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ổng quan" sheetId="1" r:id="rId4"/>
    <sheet state="visible" name="Checklist functions mav3" sheetId="2" r:id="rId5"/>
    <sheet state="visible" name="Checklist functions app Lumi Mu" sheetId="3" r:id="rId6"/>
    <sheet state="visible" name="Led +Nút bấm" sheetId="4" r:id="rId7"/>
    <sheet state="visible" name="Check websocket " sheetId="5" r:id="rId8"/>
    <sheet state="visible" name="Cấu hình network" sheetId="6" r:id="rId9"/>
    <sheet state="visible" name="Bluetooth" sheetId="7" r:id="rId10"/>
    <sheet state="visible" name="Play nhạc" sheetId="8" r:id="rId11"/>
    <sheet state="visible" name="Airplay2" sheetId="9" r:id="rId12"/>
    <sheet state="visible" name="Tích hợp app lumilife" sheetId="10" r:id="rId13"/>
    <sheet state="visible" name="Group Mav3" sheetId="11" r:id="rId14"/>
    <sheet state="visible" name="Playlist" sheetId="12" r:id="rId15"/>
    <sheet state="visible" name="Theme+Language+Output" sheetId="13" r:id="rId16"/>
    <sheet state="visible" name="Lịch mav3" sheetId="14" r:id="rId17"/>
    <sheet state="visible" name="OTA HC" sheetId="15" r:id="rId18"/>
    <sheet state="hidden" name=" Checklist functions mav3( Huon" sheetId="16" r:id="rId19"/>
    <sheet state="hidden" name="Checklist functions mav3(Dungnt" sheetId="17" r:id="rId20"/>
    <sheet state="hidden" name="List chức năng Thiết bị ( HiếuN" sheetId="18" r:id="rId21"/>
    <sheet state="hidden" name="List chức năng thiết bị (Quang " sheetId="19" r:id="rId22"/>
  </sheets>
  <definedNames/>
  <calcPr/>
  <extLst>
    <ext uri="GoogleSheetsCustomDataVersion1">
      <go:sheetsCustomData xmlns:go="http://customooxmlschemas.google.com/" r:id="rId23" roundtripDataSignature="AMtx7mgfxLT5HFG5onw9CjOHi20gcc4EDg=="/>
    </ext>
  </extLst>
</workbook>
</file>

<file path=xl/comments1.xml><?xml version="1.0" encoding="utf-8"?>
<comments xmlns:r="http://schemas.openxmlformats.org/officeDocument/2006/relationships" xmlns="http://schemas.openxmlformats.org/spreadsheetml/2006/main">
  <authors>
    <author/>
  </authors>
  <commentList>
    <comment authorId="0" ref="C51">
      <text>
        <t xml:space="preserve">
======</t>
      </text>
    </comment>
  </commentList>
</comments>
</file>

<file path=xl/comments2.xml><?xml version="1.0" encoding="utf-8"?>
<comments xmlns:r="http://schemas.openxmlformats.org/officeDocument/2006/relationships" xmlns="http://schemas.openxmlformats.org/spreadsheetml/2006/main">
  <authors>
    <author/>
  </authors>
  <commentList>
    <comment authorId="0" ref="H106">
      <text>
        <t xml:space="preserve">Do loa không phát ra nhạc dù rule vẫn kich
======</t>
      </text>
    </comment>
    <comment authorId="0" ref="H107">
      <text>
        <t xml:space="preserve">Do loa không phát ra nhạc dù rule vẫn kich
======</t>
      </text>
    </comment>
    <comment authorId="0" ref="H108">
      <text>
        <t xml:space="preserve">Do loa không phát ra nhạc dù rule vẫn kich
======</t>
      </text>
    </comment>
    <comment authorId="0" ref="H109">
      <text>
        <t xml:space="preserve">Do loa không phát ra nhạc dù rule vẫn kich
======</t>
      </text>
    </comment>
    <comment authorId="0" ref="H110">
      <text>
        <t xml:space="preserve">Do loa không phát ra nhạc dù rule vẫn kich
======</t>
      </text>
    </comment>
    <comment authorId="0" ref="H111">
      <text>
        <t xml:space="preserve">Do loa không phát ra nhạc dù rule vẫn kich
======</t>
      </text>
    </comment>
    <comment authorId="0" ref="H112">
      <text>
        <t xml:space="preserve">Do loa không phát ra nhạc dù rule vẫn kich
======</t>
      </text>
    </comment>
    <comment authorId="0" ref="H113">
      <text>
        <t xml:space="preserve">Do loa không phát ra nhạc dù rule vẫn kich
======</t>
      </text>
    </comment>
    <comment authorId="0" ref="H114">
      <text>
        <t xml:space="preserve">Do loa không phát ra nhạc dù rule vẫn kich
======</t>
      </text>
    </comment>
  </commentList>
</comments>
</file>

<file path=xl/comments3.xml><?xml version="1.0" encoding="utf-8"?>
<comments xmlns:r="http://schemas.openxmlformats.org/officeDocument/2006/relationships" xmlns="http://schemas.openxmlformats.org/spreadsheetml/2006/main">
  <authors>
    <author/>
  </authors>
  <commentList>
    <comment authorId="0" ref="C80">
      <text>
        <t xml:space="preserve">======
ID#AAAAcqz5UMs
Yến Bùi Thị    (2022-07-13 07:52:17)
Hiện tại logic lưu ID bài hát đang làm ở thiết bị. Và thuật toán zing cũng đang bị thay đổi. Nên cần check link 1 bài hát download xuống rồi dùng được trong thời gian bn lâu sẽ bị die</t>
      </text>
    </comment>
  </commentList>
  <extLst>
    <ext uri="GoogleSheetsCustomDataVersion1">
      <go:sheetsCustomData xmlns:go="http://customooxmlschemas.google.com/" r:id="rId1" roundtripDataSignature="AMtx7mj/1Ono37KfYyUhSvHVYqORPGbvYw=="/>
    </ext>
  </extLst>
</comments>
</file>

<file path=xl/comments4.xml><?xml version="1.0" encoding="utf-8"?>
<comments xmlns:r="http://schemas.openxmlformats.org/officeDocument/2006/relationships" xmlns="http://schemas.openxmlformats.org/spreadsheetml/2006/main">
  <authors>
    <author/>
  </authors>
  <commentList>
    <comment authorId="0" ref="E95">
      <text>
        <t xml:space="preserve">Hiện tại vẫn giữ logic cũ giống với các version trước: khi slave phát nhạc =&gt; sẽ out khỏi nhóm 
======</t>
      </text>
    </comment>
  </commentList>
</comments>
</file>

<file path=xl/comments5.xml><?xml version="1.0" encoding="utf-8"?>
<comments xmlns:r="http://schemas.openxmlformats.org/officeDocument/2006/relationships" xmlns="http://schemas.openxmlformats.org/spreadsheetml/2006/main">
  <authors>
    <author/>
  </authors>
  <commentList>
    <comment authorId="0" ref="F32">
      <text>
        <t xml:space="preserve">Hiện tại vẫn giữ logic cũ giống với các version trước: khi slave phát nhạc =&gt; sẽ out khỏi nhóm 
======</t>
      </text>
    </comment>
  </commentList>
</comments>
</file>

<file path=xl/comments6.xml><?xml version="1.0" encoding="utf-8"?>
<comments xmlns:r="http://schemas.openxmlformats.org/officeDocument/2006/relationships" xmlns="http://schemas.openxmlformats.org/spreadsheetml/2006/main">
  <authors>
    <author/>
  </authors>
  <commentList>
    <comment authorId="0" ref="C47">
      <text>
        <t xml:space="preserve">đang phát triển
======</t>
      </text>
    </comment>
    <comment authorId="0" ref="C49">
      <text>
        <t xml:space="preserve">mới có trên lumilife
======</t>
      </text>
    </comment>
  </commentList>
</comments>
</file>

<file path=xl/comments7.xml><?xml version="1.0" encoding="utf-8"?>
<comments xmlns:r="http://schemas.openxmlformats.org/officeDocument/2006/relationships" xmlns="http://schemas.openxmlformats.org/spreadsheetml/2006/main">
  <authors>
    <author/>
  </authors>
  <commentList>
    <comment authorId="0" ref="C47">
      <text>
        <t xml:space="preserve">đang phát triển
======</t>
      </text>
    </comment>
    <comment authorId="0" ref="C49">
      <text>
        <t xml:space="preserve">mới có trên lumilife
======</t>
      </text>
    </comment>
  </commentList>
</comments>
</file>

<file path=xl/comments8.xml><?xml version="1.0" encoding="utf-8"?>
<comments xmlns:r="http://schemas.openxmlformats.org/officeDocument/2006/relationships" xmlns="http://schemas.openxmlformats.org/spreadsheetml/2006/main">
  <authors>
    <author/>
  </authors>
  <commentList>
    <comment authorId="0" ref="C47">
      <text>
        <t xml:space="preserve">đang phát triển
======</t>
      </text>
    </comment>
    <comment authorId="0" ref="C49">
      <text>
        <t xml:space="preserve">mới có trên lumilife
======</t>
      </text>
    </comment>
  </commentList>
</comments>
</file>

<file path=xl/comments9.xml><?xml version="1.0" encoding="utf-8"?>
<comments xmlns:r="http://schemas.openxmlformats.org/officeDocument/2006/relationships" xmlns="http://schemas.openxmlformats.org/spreadsheetml/2006/main">
  <authors>
    <author/>
  </authors>
  <commentList>
    <comment authorId="0" ref="C47">
      <text>
        <t xml:space="preserve">đang phát triển
======</t>
      </text>
    </comment>
    <comment authorId="0" ref="C49">
      <text>
        <t xml:space="preserve">mới có trên lumilife
======</t>
      </text>
    </comment>
  </commentList>
</comments>
</file>

<file path=xl/sharedStrings.xml><?xml version="1.0" encoding="utf-8"?>
<sst xmlns="http://schemas.openxmlformats.org/spreadsheetml/2006/main" count="7276" uniqueCount="3011">
  <si>
    <t>TEST REPORT Mav3</t>
  </si>
  <si>
    <t>Test Execution Summary</t>
  </si>
  <si>
    <t>Tài liệu dự án</t>
  </si>
  <si>
    <t>1. API</t>
  </si>
  <si>
    <t>2. SRS</t>
  </si>
  <si>
    <t>4. Mav3</t>
  </si>
  <si>
    <t>5. User case diagram</t>
  </si>
  <si>
    <t>3. User case</t>
  </si>
  <si>
    <t>Download ứng dụng trên store, chplay</t>
  </si>
  <si>
    <t>1. Lumilife</t>
  </si>
  <si>
    <t>2. Lumi Music</t>
  </si>
  <si>
    <t>Thiết kế app Lumi Music</t>
  </si>
  <si>
    <r>
      <rPr>
        <rFont val="Times New Roman"/>
        <b/>
        <color rgb="FF1155CC"/>
        <sz val="12.0"/>
        <u/>
      </rPr>
      <t>GUI</t>
    </r>
    <r>
      <rPr>
        <rFont val="Times New Roman"/>
        <b/>
        <color rgb="FF000000"/>
        <sz val="12.0"/>
        <u/>
      </rPr>
      <t xml:space="preserve"> </t>
    </r>
  </si>
  <si>
    <t>STT</t>
  </si>
  <si>
    <t>Trạng thái</t>
  </si>
  <si>
    <t xml:space="preserve"> Pass</t>
  </si>
  <si>
    <t xml:space="preserve"> Fail</t>
  </si>
  <si>
    <t>Block</t>
  </si>
  <si>
    <t>Not Test</t>
  </si>
  <si>
    <t>Tổng số Testcase</t>
  </si>
  <si>
    <t>Kết quả Test</t>
  </si>
  <si>
    <t>Led + Nút bấm</t>
  </si>
  <si>
    <t>Cấu hình network</t>
  </si>
  <si>
    <t>Bluetooth</t>
  </si>
  <si>
    <t>Play nhạc</t>
  </si>
  <si>
    <t>Airplay2</t>
  </si>
  <si>
    <t>Tích hợp app lumilife</t>
  </si>
  <si>
    <t>Group Mav3</t>
  </si>
  <si>
    <t>Playlist</t>
  </si>
  <si>
    <t>Theme+Language+Output</t>
  </si>
  <si>
    <t>Test coverage</t>
  </si>
  <si>
    <t>Test successful coverage</t>
  </si>
  <si>
    <t>Issues</t>
  </si>
  <si>
    <t>1. Block testing issue</t>
  </si>
  <si>
    <t>2. Critical defects</t>
  </si>
  <si>
    <t xml:space="preserve">Báo cáo chi tiết kết quả test </t>
  </si>
  <si>
    <t>Thông tin khi test:
- app: Lumi Music v1.1.2 01/08/2022
- thiết bị: fw 0.0.8</t>
  </si>
  <si>
    <t>Lỗi</t>
  </si>
  <si>
    <t>Mức độ</t>
  </si>
  <si>
    <t>Trạng thái dev</t>
  </si>
  <si>
    <t>Trạng thái tester</t>
  </si>
  <si>
    <t>Ghi chú</t>
  </si>
  <si>
    <t>Pass</t>
  </si>
  <si>
    <t>Not available</t>
  </si>
  <si>
    <t>Tồn đọng</t>
  </si>
  <si>
    <t>[Crash app]. [Danh sách thiết bị ]. Khi refresh màn hình danh sách thiết bị thi thoảng bị chết app</t>
  </si>
  <si>
    <t>Nghiêm trọng</t>
  </si>
  <si>
    <t>Đã fix</t>
  </si>
  <si>
    <t xml:space="preserve"> Pass Lumi Music v1.1.2 01/08/2022</t>
  </si>
  <si>
    <t>[Play nhạc]. Nhấn nút play nhạc không phản hồi</t>
  </si>
  <si>
    <t>N/A</t>
  </si>
  <si>
    <t xml:space="preserve">Để theo dõi lâu dài (&gt; 1 ngày). Hiện tại check thì thấy nhấn nút có phản hồi. Nhưng thi thoảng chọn chơi nhạc từ USB không được </t>
  </si>
  <si>
    <t>[Chi tiết playlist - Option]. Popup option sửa, xóa vẫn hiển thị sau khi xóa 1 loạt playlist gây ra đơ luôn app</t>
  </si>
  <si>
    <t>[Playlist]. Nhập kí tự space vào tên playlist =&gt; app crash</t>
  </si>
  <si>
    <t>[ Playlist]. Giới hạn lại số kí tự tên playlist (&lt; 30 kí tự)</t>
  </si>
  <si>
    <t>Cao</t>
  </si>
  <si>
    <t>Nhược điểm của fluter đưa vào khuyến cáo cho KH</t>
  </si>
  <si>
    <t>[Chi tiết playlist- Xóa]. Chức năng xóa không hoạt động khi nhấn chọn (mav3 đang phát nhạc qua airplay2)</t>
  </si>
  <si>
    <t>[Playlist]. [Android]. Nhập tên playlist dạng icon (&gt; 50 icon ) không thực hiện thêm được bài hát vào playlist</t>
  </si>
  <si>
    <t>Trung bình</t>
  </si>
  <si>
    <t>Fail do bị ký tự icon (mỗi icon 2 ký tự) =&gt; chọn bàn phím ẩn icon sửa đổi với 1.1.2
=&gt; Kệ android thôi</t>
  </si>
  <si>
    <t>[Danh sách phát - playlist]. Hiển thị icon loading rất lâu dù không có dữ liệu gì (không phải do kết nối yếu vì mav3 vẫn đang phát nhạc bình thường )</t>
  </si>
  <si>
    <r>
      <rPr>
        <rFont val="Times New Roman"/>
        <color theme="1"/>
        <sz val="11.0"/>
      </rPr>
      <t xml:space="preserve">Check với thiết bị để tìm phương án tối ưu
Đã đổi logic với bản 1.1.1 và update với bản 1.1.2
</t>
    </r>
    <r>
      <rPr>
        <rFont val="Times New Roman"/>
        <color rgb="FFEA4335"/>
        <sz val="11.0"/>
      </rPr>
      <t xml:space="preserve">=&gt; Check lại </t>
    </r>
  </si>
  <si>
    <t>[Danh sách phát]. Nhấn chọn danh sách phát không chuyển từ icon + thành icon v</t>
  </si>
  <si>
    <t>Thấp</t>
  </si>
  <si>
    <t>[Trải nghiêm]. Bổ sung tính năng sửa, xóa bài hát trong playlist (danh sách phát )</t>
  </si>
  <si>
    <t>[Thông tin mạng]. Network ở màn hình thông tin thiết bị và cài đặt thiết bị không hiển thị đồng nhất</t>
  </si>
  <si>
    <r>
      <rPr>
        <rFont val="Times New Roman"/>
        <color rgb="FF000000"/>
        <sz val="11.0"/>
      </rPr>
      <t>1.1.2: KHông hiển thị thông tin mạng đầy đủ trên app.</t>
    </r>
    <r>
      <rPr>
        <rFont val="Times New Roman"/>
        <color rgb="FFEA4335"/>
        <sz val="11.0"/>
      </rPr>
      <t xml:space="preserve">
 FIX ở bản 1.1.3 (đã check nhưng 1 số thông tin chưa hiển thị đủ )
Đợi thiết bị build bản 0.0.11 thì check lại</t>
    </r>
  </si>
  <si>
    <t>[Trải nghiệm]. [Iphone]. Cài đặt mạng wifi cần bổ sung thông báo hoặc sửa luồng cho rõ ràng hơn tránh gây hiểu lầm</t>
  </si>
  <si>
    <t>Chấp nhận giao diện và cách dùng như hiện tại</t>
  </si>
  <si>
    <t>Cấu hình wifi Static: 
 - Mật khẩu không được mã hóa
 - Không nhập thông tin IP, DNS, Gateway, Netmask.... =&gt; cấu hình thất bại
- Không hiển thị thông tin cấu hình trên app</t>
  </si>
  <si>
    <r>
      <rPr>
        <rFont val="Times New Roman"/>
        <color rgb="FF000000"/>
        <sz val="11.0"/>
      </rPr>
      <t xml:space="preserve">1.1.2: Cần phải được giới hạn và check rõ ràng. Hiện tại không giới hạn gì . Sau khi cấu hình xong phải hiển thị đúng trên app.
</t>
    </r>
    <r>
      <rPr>
        <rFont val="Times New Roman"/>
        <color rgb="FFFF0000"/>
        <sz val="11.0"/>
      </rPr>
      <t xml:space="preserve">Nhi check với anh Nghị, FIX ở bản 1.1.3
</t>
    </r>
    <r>
      <rPr>
        <rFont val="Times New Roman"/>
        <color rgb="FF000000"/>
        <sz val="11.0"/>
      </rPr>
      <t>- Fix tiếng việt bản 1.1.3 + 2</t>
    </r>
  </si>
  <si>
    <t>Đã thấy check nhưng thông báo đang = tiếng anh yêu cầu chỉnh sang tiếng việt</t>
  </si>
  <si>
    <r>
      <rPr>
        <rFont val="Times New Roman"/>
        <color rgb="FF000000"/>
        <sz val="11.0"/>
      </rPr>
      <t xml:space="preserve">Khởi động lại mav3 </t>
    </r>
    <r>
      <rPr>
        <rFont val="Times New Roman"/>
        <strike/>
        <color rgb="FF000000"/>
        <sz val="11.0"/>
      </rPr>
      <t>hoặc cấu hình xong hiển thị thông báo =&gt; treo luôn app</t>
    </r>
  </si>
  <si>
    <r>
      <rPr>
        <rFont val="Times New Roman"/>
        <color theme="1"/>
        <sz val="11.0"/>
      </rPr>
      <t xml:space="preserve">1.1.2: Hiện tại không bị đơ nữa, nhấn nút trên thông báo không hoạt động nhưng nhấn ra ngoài màn hình thì vẫn hoạt động bình thường.
</t>
    </r>
    <r>
      <rPr>
        <rFont val="Times New Roman"/>
        <color rgb="FFFF0000"/>
        <sz val="11.0"/>
      </rPr>
      <t>FIX ở bản 1.1.3</t>
    </r>
  </si>
  <si>
    <t>IOS</t>
  </si>
  <si>
    <t>Cấu hình LAN Static:
 - Cấu hình xong thông báo thành công nhưng phần thông tin cài đặt vẫn hiển thị thông tin cũ</t>
  </si>
  <si>
    <t>Giao diện màn hình Cài đặt thiết bị/Cấu hình mạng cho thiết bị mav3 yêu cầu căn chỉnh lại tiêu đề lùi ra</t>
  </si>
  <si>
    <t xml:space="preserve"> Pass Lumi Music v1.1.2 01/08/2023</t>
  </si>
  <si>
    <t>[Nhóm thiết bị ]. Yêu cầu ẩn chính nó khi nhóm mav3</t>
  </si>
  <si>
    <t>Để FIX ở bản sau khi thiết bị ổn định</t>
  </si>
  <si>
    <t>[Nhóm thiết bị]. Không tạo được nhóm thiết bị trên app lumi music</t>
  </si>
  <si>
    <t>Có thể lỗi thiết bị, như case lịch check 0.0.9</t>
  </si>
  <si>
    <t>Chủ đề: Cài đặt chủ đề sáng - tối bị ngược</t>
  </si>
  <si>
    <t>[Danh sách thiết bị]. Hiển thị thông tin không đồng nhất ở màn hình danh sách thiết bị và nhóm thiết bị (đã refresh màn hình danh sách nhiều lần )</t>
  </si>
  <si>
    <r>
      <rPr>
        <rFont val="Times New Roman"/>
        <color theme="1"/>
        <sz val="11.0"/>
      </rPr>
      <t xml:space="preserve">Lỗi với 1 con không hiển thị, với 2 con thì hiển thị, bị khoảng trống.
</t>
    </r>
    <r>
      <rPr>
        <rFont val="Times New Roman"/>
        <color rgb="FFFF0000"/>
        <sz val="11.0"/>
      </rPr>
      <t>FIX ở bản 1.1.3</t>
    </r>
  </si>
  <si>
    <r>
      <rPr>
        <rFont val="Times New Roman"/>
        <strike/>
        <color theme="1"/>
        <sz val="11.0"/>
      </rPr>
      <t>- Tick bỏ chọn chính nó khỏi nhóm thì loa không chơi được nhạc</t>
    </r>
    <r>
      <rPr>
        <rFont val="Times New Roman"/>
        <color theme="1"/>
        <sz val="11.0"/>
      </rPr>
      <t xml:space="preserve"> 
- Android: vẫn bị hiển thị khoảng trống tắt app đi bật lại thì hết =&gt; chấp nhận</t>
    </r>
  </si>
  <si>
    <t>[Thông tin chi tiết mav3]. Icon load hiển thị &gt; 5s nhưng vẫn không load được thông tin thiết bị , thông tin cài đặt thiết bị</t>
  </si>
  <si>
    <t>Do thiết bị trả về chậm, yêu cầu device check lại thông tin</t>
  </si>
  <si>
    <t>[Hiển thị mav3 off]. Khi nhấn chọn thiết bị offline ở màn hình danh sách thiết bị hiển thị màn hình trắng</t>
  </si>
  <si>
    <t>Socket app
- Điện thoại cùng mạng với mav3: mở app hiển thị màn hình mặc định không quét được mav3 nào hoặc 2 điện thoại quét ra trạng thái mav3 khác nhau
- Màn hình chơi nhạc không cập nhật đúng thời gian , bài hát khi chơi nhạc &gt; 1h
- Mạng bình thường nhưng điện thoại phát nhạc chậm hơn thiết bị mav3 1 bài trong playlist (check với USB, cloud), refresh lại app thông tin không thay đổi tắt app đi bật lại thì chạy đúng
- Thông tin bài hát giữa màn hình chơi nhạc và ở danh sách thiết bị hiển thị khác nhau
- Khi điện thoại ngủ: mở lại app hiển thị thông tin bị sai lệch thời gian phát nhạc và bài hát (app back ra màn hình thiết bị - chơi nhạc &gt;2 lần cập nhật đúng thông tin bài hát và thời gian chơi nhạc
- Sử dụng 2 điện thoại chơi nhạc &gt; 1h sẽ sảy ra sai lệch thông tin phát nhạc và bài hát, thời gian chơi</t>
  </si>
  <si>
    <t xml:space="preserve">- Nếu mav3 mất điện, có lại =&gt; hiển thị sai (vì lưu cache app )
- Nếu máy khác tắt nhạc =&gt; đt hiện tại đang bật hiển thị sai (vì lưu cache app )
- Nếu xóa bài hát hiện tại đang hát =&gt; hiển thị sai (đang hiển thị unknow)
- android phát nhạc mà ios nó ko hiển thị gì (đã refresh, chờ các kiểu ) cũng ko thấy phát
- hoặc đôi khi loa ngừng phát nhạc vì hết bài mà app vẫn hát :(
</t>
  </si>
  <si>
    <t>[Phát nhạc]. Khi chơi nhạc lâu, mở màn hình chơi nhạc lâu thời gian chơi nhạc và bài hát trên app hiển thị sai</t>
  </si>
  <si>
    <t>Fail</t>
  </si>
  <si>
    <r>
      <rPr>
        <rFont val="Times New Roman"/>
        <color theme="1"/>
        <sz val="11.0"/>
      </rPr>
      <t>Lỗi logic websocket, sau khi reconnect.</t>
    </r>
    <r>
      <rPr>
        <rFont val="Times New Roman"/>
        <color rgb="FFEA4335"/>
        <sz val="11.0"/>
      </rPr>
      <t xml:space="preserve">
</t>
    </r>
    <r>
      <rPr>
        <rFont val="Times New Roman"/>
        <color theme="1"/>
        <sz val="11.0"/>
      </rPr>
      <t xml:space="preserve">Bổ sung thêm cơ chế hỏi lại dữ liệu data.
</t>
    </r>
    <r>
      <rPr>
        <rFont val="Times New Roman"/>
        <color rgb="FFFF0000"/>
        <sz val="11.0"/>
      </rPr>
      <t>FIX ở bản 1.1.3</t>
    </r>
  </si>
  <si>
    <t>[Phát nhạc]. USB lưu trữ bài hát hiển thị background trắng không hiển thị thông tin bài hát</t>
  </si>
  <si>
    <t>Check lại thông tin</t>
  </si>
  <si>
    <t>[Trình chơi nhạc tóm tắt]. Hiển thị thông tin đồng nhất khi đang chơi nhạc và khi dừng nhạc trên mọi màn hình. Hiện tại đang hiển thị không đồng nhất</t>
  </si>
  <si>
    <t>Check lại lỗi này sau khi cập nhật bản 1.1.3</t>
  </si>
  <si>
    <t xml:space="preserve">Không giống nhau đã check </t>
  </si>
  <si>
    <t>[Chơi nhạc]. USB không hiển thị tên bài hát vẫn thực hiện next/back, điều chỉnh âm lượng được nhưng không dừng được nhạc</t>
  </si>
  <si>
    <t xml:space="preserve">Vẫn bị </t>
  </si>
  <si>
    <t>[Chơi nhạc][ Nút previous]. Đang thực hiện chơi nhạc &gt; 3s nhấn previous sẽ quay về 0s chứ không back về bài hát trước đó.</t>
  </si>
  <si>
    <t>[Chơi nhạc]. Thực hiện truy cập app lumi music trên nhiều máy (3 máy điện thoại) và chơi nhạc trên app chỉ hiển thị chơi nhạc trên 1 số thiết bị nhất định chứ không phải tất cả các thiết bị</t>
  </si>
  <si>
    <t>Vẫn bị: thử case tắt nhạc ở 1 máy, máy kia vẫn chạy à vì app lưu cache</t>
  </si>
  <si>
    <t>[Trình chơi nhạc tóm tắt]. Bổ sung icon x tắt trình chơi nhạc ở màn hình chơi nhạc, hiển thị tóm tắt ở phía dưới màn hình</t>
  </si>
  <si>
    <t>Để mũi tên đi xuống hay hơn và rõ ý nghĩa hơn nút x</t>
  </si>
  <si>
    <t>[USB]. Dữ liệu bài hát trong USB hiển thị lắm lúc trống (khi back ra /vào lại hoặc chuyển các màn hình khác nhau) hoặc ở màn hình chơi nhạc ko load được thông tin bài hát trong USB</t>
  </si>
  <si>
    <t>Check lại thông tin, giống lỗi 24</t>
  </si>
  <si>
    <t>Hoặc màn hình queue</t>
  </si>
  <si>
    <t>USB đang chơi lâu dài nhổ ra cắm vào nhiều lần =&gt; chuyển readonly</t>
  </si>
  <si>
    <t>Chơi nhạc USB, nền tảng khác thì đang ưu tiên chơi USB</t>
  </si>
  <si>
    <t>Ảnh hưởng đến trải nghiệm người dùng nhiều, cần thay đổi luồng ưu tiên khi chơi nhạc trên nền tảng nào thì phát nhạc luôn</t>
  </si>
  <si>
    <t>Khi nhập liệu không hiển thị khoảng cách (lib nhập dữ liệu của app lumi music sử dụng )</t>
  </si>
  <si>
    <t>Nhược điểm fluter</t>
  </si>
  <si>
    <t>Tên mav3 textholder đang bị lưu theo tên nhập trước đó chứ ko có mặc định</t>
  </si>
  <si>
    <t>Màn hình chơi nhạc có rất nhiều icon thừa thãi, ko biết dùng để làm gì</t>
  </si>
  <si>
    <t>Giao diện cần điều chỉnh lại nhiều cho hợp lý hơn</t>
  </si>
  <si>
    <t>[Âm lượng]. Điều khiển âm lượng không lưu lại giá trị mới điều khiển</t>
  </si>
  <si>
    <t>check sau bản 1.1.2</t>
  </si>
  <si>
    <r>
      <rPr>
        <rFont val="Times New Roman"/>
        <color rgb="FF000000"/>
        <sz val="11.0"/>
      </rPr>
      <t xml:space="preserve">Chơi nhạc trực tuyến: 
 - hiển thị trình tóm tắt chơi nhạc khi chưa mở bài hát (unknow)
 - </t>
    </r>
    <r>
      <rPr>
        <rFont val="Times New Roman"/>
        <strike/>
        <color rgb="FF000000"/>
        <sz val="11.0"/>
      </rPr>
      <t xml:space="preserve">nhấn nút chơi ko chơi được </t>
    </r>
    <r>
      <rPr>
        <rFont val="Times New Roman"/>
        <color rgb="FF000000"/>
        <sz val="11.0"/>
      </rPr>
      <t xml:space="preserve">
 - </t>
    </r>
    <r>
      <rPr>
        <rFont val="Times New Roman"/>
        <strike/>
        <color rgb="FF000000"/>
        <sz val="11.0"/>
      </rPr>
      <t>Lắm lúc không hiển thị tên bài hát</t>
    </r>
  </si>
  <si>
    <t>Có thể do thiết bị</t>
  </si>
  <si>
    <t>Spotify:
 - Nhiều máy chơi nhạc trên cùng 1 con loa thì ntn 
 - Chơi nhóm trên spotify thì sao</t>
  </si>
  <si>
    <t>Chuyển sang lỗi thiết bị</t>
  </si>
  <si>
    <t>App 1.1.2  01/08/2022 thì trên android bị hiện tượng :
- Quét không ổn định thiết bị 
- Hiện tượng mất kết nối thiết bị , sau đó reconnect lại thì mới hiển thị kết nối 
- Bị nhảy trạng thái kết nối ở danh sách thiết bị 
- Tắt chơi nhạc ngẫu nhiên khi chơi trực tuyến
- Không load được tên bài hát...</t>
  </si>
  <si>
    <t>Lỗi websocket</t>
  </si>
  <si>
    <r>
      <rPr>
        <rFont val="Times New Roman"/>
        <color theme="1"/>
        <sz val="11.0"/>
      </rPr>
      <t>App 1.1.2  01/08/2022 chơi nhạc trực tuyến:
-</t>
    </r>
    <r>
      <rPr>
        <rFont val="Times New Roman"/>
        <strike/>
        <color theme="1"/>
        <sz val="11.0"/>
      </rPr>
      <t xml:space="preserve"> </t>
    </r>
    <r>
      <rPr>
        <rFont val="Times New Roman"/>
        <strike/>
        <color rgb="FFEA4335"/>
        <sz val="11.0"/>
      </rPr>
      <t>Sắp xếp hiển thị lại các gợi ý tìm kiếm</t>
    </r>
    <r>
      <rPr>
        <rFont val="Times New Roman"/>
        <color theme="1"/>
        <sz val="11.0"/>
      </rPr>
      <t xml:space="preserve">
</t>
    </r>
    <r>
      <rPr>
        <rFont val="Times New Roman"/>
        <strike/>
        <color theme="1"/>
        <sz val="11.0"/>
      </rPr>
      <t>- Hiện tại khi nhiều gợi ý tìm kiếm quá không scroll được màn hình</t>
    </r>
    <r>
      <rPr>
        <rFont val="Times New Roman"/>
        <color theme="1"/>
        <sz val="11.0"/>
      </rPr>
      <t xml:space="preserve">
</t>
    </r>
    <r>
      <rPr>
        <rFont val="Times New Roman"/>
        <strike/>
        <color theme="1"/>
        <sz val="11.0"/>
      </rPr>
      <t>- trên android, ios đang hiển thị danh sách gợi ý khác nhau</t>
    </r>
    <r>
      <rPr>
        <rFont val="Times New Roman"/>
        <color theme="1"/>
        <sz val="11.0"/>
      </rPr>
      <t xml:space="preserve">
</t>
    </r>
    <r>
      <rPr>
        <rFont val="Times New Roman"/>
        <strike/>
        <color theme="1"/>
        <sz val="11.0"/>
      </rPr>
      <t xml:space="preserve">- </t>
    </r>
    <r>
      <rPr>
        <rFont val="Times New Roman"/>
        <strike/>
        <color rgb="FFEA4335"/>
        <sz val="11.0"/>
      </rPr>
      <t>Dữ liệu tìm kiếm không cho nhập kí tự rỗng, không nhập dữ liệu đưa ra thông báo (hiện tại không nhập gì vẫn cho tìm kiếm)</t>
    </r>
    <r>
      <rPr>
        <rFont val="Times New Roman"/>
        <color theme="1"/>
        <sz val="11.0"/>
      </rPr>
      <t xml:space="preserve">
- </t>
    </r>
    <r>
      <rPr>
        <rFont val="Times New Roman"/>
        <strike/>
        <color theme="1"/>
        <sz val="11.0"/>
      </rPr>
      <t>Thông báo quá giới hạn khi search quá 20 ở 1 số máy android ...</t>
    </r>
    <r>
      <rPr>
        <rFont val="Times New Roman"/>
        <color theme="1"/>
        <sz val="11.0"/>
      </rPr>
      <t xml:space="preserve">
- hiển thị trình tóm tắt chơi nhạc khi chưa mở bài hát (unknow)</t>
    </r>
  </si>
  <si>
    <r>
      <rPr>
        <rFont val="Times New Roman"/>
        <color theme="1"/>
        <sz val="11.0"/>
      </rPr>
      <t xml:space="preserve">App v1.1.4 10/08/2022
- Không lưu lại gợi ý tìm kiếm khi quá 10 gợi ý 
</t>
    </r>
    <r>
      <rPr>
        <rFont val="Times New Roman"/>
        <strike/>
        <color theme="1"/>
        <sz val="11.0"/>
      </rPr>
      <t>- Chơi bài hát trực tuyến không hiển thị trình chơi nhạc tóm tắt</t>
    </r>
  </si>
  <si>
    <t>Check lại</t>
  </si>
  <si>
    <r>
      <rPr>
        <rFont val="Times New Roman"/>
        <color theme="1"/>
        <sz val="11.0"/>
      </rPr>
      <t xml:space="preserve">Cloud music:
</t>
    </r>
    <r>
      <rPr>
        <rFont val="Times New Roman"/>
        <strike/>
        <color theme="1"/>
        <sz val="11.0"/>
      </rPr>
      <t>- Danh sách playlist lựa chọn hôm nay, mới mỗi ngày, playlist 100, ca sỹ yêu thích</t>
    </r>
    <r>
      <rPr>
        <rFont val="Times New Roman"/>
        <color theme="1"/>
        <sz val="11.0"/>
      </rPr>
      <t>.
- Lỗi bàn phím cấu hình network hiển thị số và dấu phẩy
-</t>
    </r>
    <r>
      <rPr>
        <rFont val="Times New Roman"/>
        <strike/>
        <color theme="1"/>
        <sz val="11.0"/>
      </rPr>
      <t xml:space="preserve"> Tạo playlist cá nhân: lưu ở local máy, không lưu dưới thiết bị </t>
    </r>
    <r>
      <rPr>
        <rFont val="Times New Roman"/>
        <color theme="1"/>
        <sz val="11.0"/>
      </rPr>
      <t xml:space="preserve">
</t>
    </r>
    <r>
      <rPr>
        <rFont val="Times New Roman"/>
        <strike/>
        <color theme="1"/>
        <sz val="11.0"/>
      </rPr>
      <t>- Tạo playlist với tên (max 30 ký tự), có ảnh đại diện album mặc định 
- Sửa tên playlist
- Xóa playlist</t>
    </r>
    <r>
      <rPr>
        <rFont val="Times New Roman"/>
        <color theme="1"/>
        <sz val="11.0"/>
      </rPr>
      <t xml:space="preserve">
-</t>
    </r>
    <r>
      <rPr>
        <rFont val="Times New Roman"/>
        <strike/>
        <color theme="1"/>
        <sz val="11.0"/>
      </rPr>
      <t xml:space="preserve"> Lựa chọn 1 album online thành playlist</t>
    </r>
    <r>
      <rPr>
        <rFont val="Times New Roman"/>
        <color theme="1"/>
        <sz val="11.0"/>
      </rPr>
      <t xml:space="preserve">
-</t>
    </r>
    <r>
      <rPr>
        <rFont val="Times New Roman"/>
        <strike/>
        <color theme="1"/>
        <sz val="11.0"/>
      </rPr>
      <t xml:space="preserve"> Chỉnh sửa các bài hát trong playlist: thêm bằng cách tìm, xóa bài hát
</t>
    </r>
  </si>
  <si>
    <t>App version 1.1.4 10/08/2022</t>
  </si>
  <si>
    <t>Chỉnh sửa các bài hát trong playlist khi chơi nhạc CLOUD: thêm bằng cách tìm, xóa bài hát chắc cần check lại vì hiện tại có 1 số trải nghiệm không tốt như sau : 
- Tìm kiếm bài hát lắm lúc ko có dữ liệu gì trả về 
- Thêm bài hát hiển thị lâu và giao diện không kéo xuống được 
- Lắm lúc dữ liệu trả về trắng ở các màn hình dù vẫn có mạng (ko biết có phải do socket không ) bị cả ở màn hình chi tiết thiết bị / danh sách phát không hiển thị danh sách playlist</t>
  </si>
  <si>
    <t>Xóa bài hát trong queue hiển thị rất nhiều lỗi (android bị liên tục)
- Nếu xóa bài: hiển thị lỗi
- Nếu xóa bài đang hát thì hiển thị unknow</t>
  </si>
  <si>
    <r>
      <rPr>
        <rFont val="Times New Roman"/>
        <color theme="1"/>
        <sz val="11.0"/>
      </rPr>
      <t xml:space="preserve">Đã gửi ảnh thông báo lỗi trên nhóm
</t>
    </r>
    <r>
      <rPr>
        <rFont val="Times New Roman"/>
        <color theme="5"/>
        <sz val="11.0"/>
      </rPr>
      <t>=&gt; Các bản build app gần đây không thấy lỗi nhưng cần theo dõi thêm</t>
    </r>
  </si>
  <si>
    <t>Nhấn chọn mav3 không có kết nối đi đến màn hình chơi nhạc hiển thị lỗi và không load được thông tin queue</t>
  </si>
  <si>
    <r>
      <rPr>
        <rFont val="Times New Roman"/>
        <color theme="1"/>
        <sz val="11.0"/>
      </rPr>
      <t xml:space="preserve">Đã gửi ảnh thông báo lỗi trên nhóm
</t>
    </r>
    <r>
      <rPr>
        <rFont val="Times New Roman"/>
        <color theme="5"/>
        <sz val="11.0"/>
      </rPr>
      <t>=&gt; Các bản build app gần đây không thấy lỗi nhưng cần theo dõi thêm</t>
    </r>
  </si>
  <si>
    <t>Bật cài đặt bluetooth nhưng app không cập nhật luôn, phải tắt app đi bật lại mới cập nhật</t>
  </si>
  <si>
    <t xml:space="preserve">Thiết bị check lại </t>
  </si>
  <si>
    <t>Bật nhạc USB trên app để qua đêm, sáng đến mở lại app =&gt; trình tóm tắt chơi nhạc hiển thị dừng chơi sau 1s thì hiển thị thành đang chơi nhạc</t>
  </si>
  <si>
    <t>Không real time</t>
  </si>
  <si>
    <t>[Chơi nhạc Cloud]khi đang play nhạc từ cloud /nhấn icon hàng đợi-&gt; Đổi text hiển thị “ Phát từ USB” sang “Phát nhạc Cloud” và icon USB thay bằng icon Cloud</t>
  </si>
  <si>
    <t>Sửa text</t>
  </si>
  <si>
    <t>[Chơi nhạc]. Khi vào khung giao diện bài hát đang phát (play nhạc từ nguồn danh sách phát) nhấn icon quene -&gt; bị lỗi khi nhấn mũi tên sổ xuống thì không thoát được màn hình mà mỗi lần nhấn mũi tên sổ xuống thì tự chuyển sang bài hát khác</t>
  </si>
  <si>
    <t xml:space="preserve">[Tìm kiếm nhạc -cloud]. Lỗi giao diện màn hình điện thoại vinsmart và tablet | ios  </t>
  </si>
  <si>
    <t xml:space="preserve">thi thoảng vẫn bị </t>
  </si>
  <si>
    <t>Search nhạc (bị ở app mới nhất)</t>
  </si>
  <si>
    <t>[Airplay, BLE]. Bỏ hiển thị nhóm (vì lúc đó không chơi được nhóm )</t>
  </si>
  <si>
    <t>Nhấn chơi nhạc trên playlist - cloud =&gt; nhấn queue hiển thị thông báo error</t>
  </si>
  <si>
    <t>bị ở app mới nhất trên store</t>
  </si>
  <si>
    <t>Search cloud check lại trải nghiệm trả về kết quả bài hát bị thiếu</t>
  </si>
  <si>
    <t xml:space="preserve">Lịch:
- Tạo mới lịch thành công nhưng không hiển thị ở màn hình Danh sách lịch
- Lặp lại chuyển thành tiếng việt khi ngôn ngữ là Tiếng việt
- Hành động / Dừng chơi nhạc hiển thị dịch sang tiếng việt , hiện tại đang là tiếng anh 
 - Khi Hành động / Chơi disable thì disable các options phía dưới, nếu enable thì các hành động phía dưới enable </t>
  </si>
  <si>
    <t>Tạo mới danh sách phát thành công nhưng phải tắt app đi bật lại mới hiển thị ở màn hình Danh sách phát</t>
  </si>
  <si>
    <t>Sau khi nhấn chọn “Xong” tạo một playlist local thì chuyển tới màn hình hiển thị danh sách playlist nhưng “playlist” mới này ko có trong danh sách playlist, mà phải tắt app đi và bật lại</t>
  </si>
  <si>
    <t>Mav3 liên tục chuyển bài hát, nhưng trên app bài hát vẫn chạy bài cũ;</t>
  </si>
  <si>
    <t>Chưa fix</t>
  </si>
  <si>
    <t>Khi nhấn next bài hát thì trên app hiển thị vẫn là bài hát cũ</t>
  </si>
  <si>
    <t>Tìm kiếm bài hát ở nhạc cloud ko ra bài hát</t>
  </si>
  <si>
    <t>Nhấn chọn bài hát nhiều lần trên cả cloud và USB đều phải nhấn nhiều lần mới phát</t>
  </si>
  <si>
    <t>Trường “tên lịch” không điền tên vẫn tạo được lịch</t>
  </si>
  <si>
    <t>Hiển thị khi tạo lịch không có tên lịch thì hiển thị bị thừa ký tự dấu cách và dấu phẩy “ , Monday, Tuesday”</t>
  </si>
  <si>
    <t>Trải nghiệm tìm kiếm phần “bài hát gợi ý”: lúc thì không lướt được danh sách bài hát, khi thì lướt bị lag</t>
  </si>
  <si>
    <t>Download bài hát trên cloud xuống USB thì hiển thị popup thông báo “Cần có USB để thực hiện thao tác tải”</t>
  </si>
  <si>
    <t>Mất playlist trên Cloud ở thiết bị iOS</t>
  </si>
  <si>
    <t>Đang thêm bài hát trong playlist trên Cloud (đến từ khóa tìm kiếm thứ 3 thì bị Crash app)</t>
  </si>
  <si>
    <t>Không điền tên lịch không có thông báo popup hiển thị</t>
  </si>
  <si>
    <t>Không xóa được bài hát trong playlist Local</t>
  </si>
  <si>
    <t>App cấu hình wifi không thành công (cả iOS và android) bản cũ cấu hình được</t>
  </si>
  <si>
    <t>Âm lượng không đồng bộ giữa màn hình danh sách thiết bị mav3 và màn hình loa phát nhạc 
(Cả iOS và Android; cả cloud và iOS)</t>
  </si>
  <si>
    <t>Background mặc định(Icon nốt nhạc) đôi khi khởi tạo playlist trên cloud khá khó nhìn; đặc biệt trường hợp để theme: dark thì view khá khó nhìn</t>
  </si>
  <si>
    <t>Socket app:
- Khi chơi nhạc hiển thị thời gian chưa đúng (nếu dùng &gt; 2 điện thoại )
- Hiển thị thông tin bài hát không đồng bộ (chơi nhạc &gt; 30p) ở màn hình Chơi nhạc
- Đang chơi nhạc dùng điện thoại khác nhóm loa =&gt; các điện thoại khác không cập nhật và hiển thị sai thông tin ở màn hình Chơi nhạc
- Trên app hiển thị thiết bị offline nhưng thiết bị vẫn online (bị nhiều khi mở và sử dụng nhiều app 1 lúc)</t>
  </si>
  <si>
    <t>App Lumi Music ver 1.1.5 build ngày 07/11/2022</t>
  </si>
  <si>
    <t>[View danh sách mav3]Thiết bị đang phát nhạc cloud thì hiển thị mav3 off trên app</t>
  </si>
  <si>
    <t>[Play nhóm] Điều khiển âm lượng con master, mức loa mav3 trong nhóm không đồng bộ</t>
  </si>
  <si>
    <t>[View danh sách mav3] Lỗi hiển thị giao diện khi đang chơi nhạc</t>
  </si>
  <si>
    <t>[Crash app] Lỗi crash app khi đang thêm bài hát vào album trên playlist cloud (iOS)</t>
  </si>
  <si>
    <t>[Quản lý thông tin thiết bị]Lỗi không đổi thành công được tên thiết bị MAv3</t>
  </si>
  <si>
    <t>[Quản lý thông tin thiết bị] Lỗi nhiều khi không gen được thông tin được thiết bị trên iOS</t>
  </si>
  <si>
    <t>[Playlist Local] Tìm kiếm ở mục “thêm bài hát Playlist Local” không hoạt động</t>
  </si>
  <si>
    <t>[Play nhạc Cloud] Lỗi hiển thị sai khi next/previous bài hát Cloud - iOS</t>
  </si>
  <si>
    <t>[Play nhạc] Lỗi hiển thị “unknow”- iOS</t>
  </si>
  <si>
    <t>2. Mav3</t>
  </si>
  <si>
    <t>Mav3 kết nối wifi bị lỗi</t>
  </si>
  <si>
    <t>Còn lỗi con nhà Luyện</t>
  </si>
  <si>
    <t>Lịch không hoạt động đúng như cài đặt</t>
  </si>
  <si>
    <t xml:space="preserve">Vẫn bị lỗi trên fw 0.0.9 </t>
  </si>
  <si>
    <t>Thi thoảng bị mất DB nên rule ko chạy không hiểu vì sao (lỗi HC app lumilife)</t>
  </si>
  <si>
    <t>Âm lượng điều chỉnh hoạt động không tuyến tính</t>
  </si>
  <si>
    <t>Thỉnh thoảng âm lượng vẫn bị nhảy trên thanh và không điều khiển được, khi điều khiển âm lượng bị delay. Trải nghiệm người dùng: Âm lượng khi bị kéo trên thanh âm lượng chưa mượt.</t>
  </si>
  <si>
    <t>DO bản tin bất đồng bộ , nếu có thời gian nên sửa lại luồng bản tin</t>
  </si>
  <si>
    <t>Cài đặt mạng không list danh sách mạng (ngủ, mạng chập chờn...)</t>
  </si>
  <si>
    <t>Người dùng sẽ thường không gặp lỗi này, nếu bị thì có thể reset app</t>
  </si>
  <si>
    <t>Đổi tên loa chứa nhiều kí tự đặc biệt từ trên 2 app lumi music, app lumilife mav3 không hoạt động</t>
  </si>
  <si>
    <t>Để báo lại NGhị sửa app lumilife</t>
  </si>
  <si>
    <t>[Trải nghiệm]. [Phát nhạc trên các nền tảng khác nhau]. Yêu cầu bổ sung thêm các thông tin nền tảng tích hợp khi phát nhạc =&gt; thiết bị</t>
  </si>
  <si>
    <t>[Airplay]. Chơi nhạc bị 1 số vấn đề: bị rè; giật; khi có tin nhắn cuộc gọi không dừng nhạc; tự dừng phát loa dù trên app nhạc vẫn đang chạy</t>
  </si>
  <si>
    <t xml:space="preserve">Đây là đặc tính của airplay ạ
Nhạc bị giật là do mạng không ổn định, không đủ băng thông cho thiết bị ạ
</t>
  </si>
  <si>
    <t>[Chơi nhạc từ USB bị delay]. Khi nhấn nút chơi nhạc, dừng nhạc bị delay lắm lúc đến 4s. Điều chỉnh âm lượng cũng bị delay nhưng tầm 2s</t>
  </si>
  <si>
    <t>[Danh sách Whitelist]. Chỉ cho phép kết nối từ các thiết bị đã được thêm vào whitelist. Hiện tại đang cho phép tất cả các thiết bị khác kết nối, nhưng không ra loa</t>
  </si>
  <si>
    <t>BỎ</t>
  </si>
  <si>
    <t>[OTA]. Sau khi OTA đầu ra bị reset thành wattage dù trước đó cài đặt Jack 3.5mm</t>
  </si>
  <si>
    <t>[Option chơi nhạc, chơi nhạc ngẫu nhiên]. Khi nhấn nút Chơi nhạc (Nhạc trực tuyến, USB, playlist...) đang chơi từ bài thứ 2. Đúng theo logic thì phải hát từ bài đầu tiên</t>
  </si>
  <si>
    <t>App 1.1.2  01/08/2022 [Nhóm]. 
Điều khiển âm lượng mav3 master nhưng thiết bị không điều khiển theo (chơi nhạc qua USB)</t>
  </si>
  <si>
    <t>Lỗi chưa đồng bộ thông tin với nền tảng spotify (nếu chơi nhạc trực tuyến cloud, sau đó chơi qua spotify thì thiết bị đang chơi cả 2 nhạc )
- Danh sách queue hiển thị thiếu bài số 1
- Chơi nhạc mặc định từ bài số 2</t>
  </si>
  <si>
    <t>Thiết bị mới khởi động, thực hiện change volume sau đó mới chơi nhạc thì âm lượng không thay đổi</t>
  </si>
  <si>
    <t>[Airplay]. Lỗi âm lượng airplay, thiết bị master chuyển âm lượng về mức 0 vẫn có âm đầu ra âm thanh.</t>
  </si>
  <si>
    <t>Quét và hiển thị thông tin airplay không ổn định</t>
  </si>
  <si>
    <t>Lỗi không đồng bộ với âm lượng bluetooth</t>
  </si>
  <si>
    <t>[Queue]. Xóa bài hát trong queue thành công trên app nhưng vẫn hiển thị ở queue ( thi thoảng mới bị )</t>
  </si>
  <si>
    <t>tồn đọng</t>
  </si>
  <si>
    <t>Queue - Khi xóa còn 1 bài hát trong queue thì không chạy bài hát đấy (đang check lại )</t>
  </si>
  <si>
    <t>Nhóm - Phát nhạc nhóm nhưng lại chỉ có slave chạy , master ko chạy (đang check lại) bấm vào nhóm con slave thì bị disconnect con master (con cũ )</t>
  </si>
  <si>
    <t>Nghe loa qua jack 1.3 thi thoảng đang chơi nhạc, chuyển bài, tăng/ giảm âm lượng nghe có tiếng tạch, rè...</t>
  </si>
  <si>
    <t>Lỗi cấu hình LAN static nhưng không có mạng</t>
  </si>
  <si>
    <t xml:space="preserve">Lỗi điều chỉnh âm lượng nhỏ ~0 nhưng âm lượng vẫn giữ giá trị cũ (bị khi mav3 mất nguồn sau đó có lại , thực hiện chơi nhạc và giảm âm lượng). =&gt; chơi nhạc qua USB, Cloud bị </t>
  </si>
  <si>
    <t>[Airplay]. [7A:01]. Lỗi không quét được airplay của chính nó dù app vẫn quét được (owntone player)</t>
  </si>
  <si>
    <t>[Phát nhạc]. Khi mav3 đang phát nhạc trực tuyến, nhổ USB sau đó cắm lại bài hát trực tuyến đang phát trong queue thành unknow (thiết bị tự scan lại)</t>
  </si>
  <si>
    <t>[Airplay]. [7A:01]. Lỗi không kết nối được airplay của chính nó  hoặc thời gian kết nối lâu</t>
  </si>
  <si>
    <t>[PLay nhạc] Điều chỉnh chế độ lặp 1 bài sau đó next bài khác chế độ lặp 1 bài tự tắt</t>
  </si>
  <si>
    <t>Playlist USB khi nhập các kí tự đặc biệt : " ? *\ &lt;&gt; | không tạo được playlist. Khi nhập các kí tự / . ' đ hiển thị thành đường dẫn hoặc kí tự khác</t>
  </si>
  <si>
    <t>[Cấu hình]. Lỗi thiết bị cấu hình static, thiết bị vẫn lưu trạng thái DHCP trước đó (reboot thì không bị lỗi này nữa )</t>
  </si>
  <si>
    <t>Bật/tắt BLE liên tục trên app dẫn đến chết bluetooth daemon</t>
  </si>
  <si>
    <t>Bỏ ⑊n ở tên MA mặc định để tránh TH bị loop device tự nhóm với chính nó trên Lumilife</t>
  </si>
  <si>
    <t>Thiết bị không quét được airplay của chính nó (fw 0.0.14)</t>
  </si>
  <si>
    <t xml:space="preserve">Đã được sửa, FW trước không bị, nhưng 0.0.14 lại bị </t>
  </si>
  <si>
    <t>[ Thiết bị cắm và cấu hình mạng được hơn 2 tuần ]. Phát nhạc nhóm nhưng lại chỉ có slave chạy , master ko điều khiển slave thì bị disconnect con master =&gt; hiện tượng trùng IP trong giải mạng khi nhóm</t>
  </si>
  <si>
    <t xml:space="preserve">Không khởi tạo được websocket server </t>
  </si>
  <si>
    <t>0.0.15</t>
  </si>
  <si>
    <t>Nhóm thiết bị mav3 không quét được các thiết bị cùng dải mạng</t>
  </si>
  <si>
    <t xml:space="preserve">trên 7a:01 </t>
  </si>
  <si>
    <t>Phần general của thiết bị loa không gen được thông tin được thiết bị; app báo lỗi “Can\’t load Data, please try again”</t>
  </si>
  <si>
    <t>Fw 0.0.15</t>
  </si>
  <si>
    <t>Không phát lịch: trên thiết bị đang phát nhạc, khi đến lịch chạy, loa có dừng bài hát đang phát nhưng không thấy phát lịch; sau hơn 1 phút kiểm tra thì lịch bị set thành NULL</t>
  </si>
  <si>
    <t>Lịch đã set tự động set lại lịch: Ví dụ đã set lịch là lúc 10h, sau đó một lúc sau tự động set lại thành 8h15</t>
  </si>
  <si>
    <t>Hay bị mất kết nối mạng khi đang nghe nhạc (thiết bị tự reset)</t>
  </si>
  <si>
    <t>Đang chơi nhạc nhấn pause, sau đó nhấn play ko chạy nhạc trở lại</t>
  </si>
  <si>
    <t>Cấu hình wifi thành công nhưng app báo “cấu hình lỗi”</t>
  </si>
  <si>
    <t>Cấu hình wifi static thành công nhưng ở phần thông tin network địa chỉ ip vẫn map địa chỉ dhcp trước đó</t>
  </si>
  <si>
    <t>Không tải được app ở thiết bị android; để một lúc thì bị báo lỗi “package:flutter/src/rendering/sliver_multi_box_adaptor.dart…” Tắt app đi, bật lại cũng không được</t>
  </si>
  <si>
    <t>Lỗi không chơi được nhạc (unknow) nhạc trên local và cloud trong thời gian dài</t>
  </si>
  <si>
    <t>Loa phát theo 1 loa khác giống như nhóm (nhưng check app và post man thì thiết bị ko nhóm với nhau)</t>
  </si>
  <si>
    <t>Loa có run nhạc nhưng không phát ra tiếng</t>
  </si>
  <si>
    <t>Lịch chạy không đúng âm lượng</t>
  </si>
  <si>
    <t>Lịch không chạy đúng đã set (ví dụ: set nhiều ngày, nhưng ko thấy phát các ngày tiếp theo)</t>
  </si>
  <si>
    <t>Phần phát qua Bluetooth (thiết bị iOS); thiết bị iOS có kết nối thành công đến loa Mav3 nhưng không phát nhạc được ; (Trên Android thì phát qua loa mav3 được)</t>
  </si>
  <si>
    <t>Nhấn phát play nhạc khoảng 4 giây phát lại bài hát</t>
  </si>
  <si>
    <t>Lỗi không xóa được log (khi bị đầy log, ko phát được nhạc, lịch không load được USB)</t>
  </si>
  <si>
    <t>Đầu phát jack 3.5mm không phát nhạc (cắm đầu ra wattage thì phát được nhạc khi đang set đầu ra là jack 3.5)</t>
  </si>
  <si>
    <t>3. HC</t>
  </si>
  <si>
    <t>Hiển thị 2 con mav3 giống hệt nhau (tất cả thông tin giống nhau )</t>
  </si>
  <si>
    <t>Thừa \n ở tên mav3</t>
  </si>
  <si>
    <t>Thi thoảng không hiển thị đủ tên mav3 (bị khi cấu hình lại mav3)</t>
  </si>
  <si>
    <t>Rule vẫn chạy bình thường nhưng không thể bật 1 bài hát bất kỳ trong playlist nhưng vẫn Next/Pre được</t>
  </si>
  <si>
    <t>Không kéo được âm lượng trên app lumilife</t>
  </si>
  <si>
    <t>Chọn thêm nhóm cho loa =&gt; hiển thị thông tin ngược slave là master, master là slave</t>
  </si>
  <si>
    <t>Lắm lúc ko quét ra mav3 sau khi cấu hình xong</t>
  </si>
  <si>
    <t xml:space="preserve"> Lỗi của HC về phần quét MAV3 do avahi daemon bị chết
ssh vào r gõ lệnh "ps | grep avahi" nếu k hiện avahi daemon =&gt; là bị chết avahi daemon
daemon này chết thì HC k quét ra MAV3 và k cập nhật đc Ip MAV3</t>
  </si>
  <si>
    <t>Danh sách chức năng Mav3</t>
  </si>
  <si>
    <t xml:space="preserve">Test fw </t>
  </si>
  <si>
    <t>MÔI TRƯỜNG TEST</t>
  </si>
  <si>
    <t>Danh sách chức năng</t>
  </si>
  <si>
    <t>Chức năng con</t>
  </si>
  <si>
    <t>Mô tả chức năng</t>
  </si>
  <si>
    <t>Testcase</t>
  </si>
  <si>
    <t>Kế hoạch</t>
  </si>
  <si>
    <t>Ngày test</t>
  </si>
  <si>
    <t>Kết quả</t>
  </si>
  <si>
    <t>Note</t>
  </si>
  <si>
    <t>Môi trường</t>
  </si>
  <si>
    <t xml:space="preserve">Chi tiết </t>
  </si>
  <si>
    <t>Nút bấm và led mav3</t>
  </si>
  <si>
    <t xml:space="preserve">Hiển thị led </t>
  </si>
  <si>
    <t>Nút bấm reset factory</t>
  </si>
  <si>
    <t>Production</t>
  </si>
  <si>
    <t>Quản lý thiết bị</t>
  </si>
  <si>
    <t xml:space="preserve">Danh sách thiết bị </t>
  </si>
  <si>
    <t>Phiên bản app</t>
  </si>
  <si>
    <t>Thông tin chi tiết thiết bị</t>
  </si>
  <si>
    <t>Phiên bản firmware thiết bị</t>
  </si>
  <si>
    <t xml:space="preserve">Sửa tên thiết bị </t>
  </si>
  <si>
    <t xml:space="preserve">Cấu hình network thiết bị </t>
  </si>
  <si>
    <t>Cấu hình output</t>
  </si>
  <si>
    <t>Nhóm thiết bị mav3</t>
  </si>
  <si>
    <t>Đã xong</t>
  </si>
  <si>
    <t>II. Thông tin các dòng điện thoại test</t>
  </si>
  <si>
    <t>Quản lý schedule chơi nhạc</t>
  </si>
  <si>
    <t>Hẹn giờ chơi nhạc</t>
  </si>
  <si>
    <t>Quản lí OTA</t>
  </si>
  <si>
    <t>Reset Factory</t>
  </si>
  <si>
    <t>Chuyển thiết bị về mode phát WIFI</t>
  </si>
  <si>
    <t>Cài đặt app lumi music</t>
  </si>
  <si>
    <t>Mạng</t>
  </si>
  <si>
    <t>Iphone</t>
  </si>
  <si>
    <t>OS:</t>
  </si>
  <si>
    <t>Audio</t>
  </si>
  <si>
    <t>Output</t>
  </si>
  <si>
    <t xml:space="preserve">Cấu hình Mav3 </t>
  </si>
  <si>
    <t>Wifi DHCP</t>
  </si>
  <si>
    <t>29/6 -30/6</t>
  </si>
  <si>
    <t>Wifi Static</t>
  </si>
  <si>
    <t>III. Thông tin issue log LM-MA</t>
  </si>
  <si>
    <t>Lan DHCP</t>
  </si>
  <si>
    <t>docs.lumi</t>
  </si>
  <si>
    <t>https://docs.lumi.vn/doc/lm-ma-issue-log-vwMp03iJb2</t>
  </si>
  <si>
    <t>Lan Static</t>
  </si>
  <si>
    <t>trên sheet</t>
  </si>
  <si>
    <t>Danh sách playlist/ Chi tiết playlist</t>
  </si>
  <si>
    <t>Thêm playlist</t>
  </si>
  <si>
    <t>Thêm bài hát vào playlist</t>
  </si>
  <si>
    <t>Sửa playlist / Đổi tên playlist</t>
  </si>
  <si>
    <t>Xóa playlist</t>
  </si>
  <si>
    <t>Tìm kiếm playlist</t>
  </si>
  <si>
    <t>Chơi nhạc qua ứng dụng</t>
  </si>
  <si>
    <t>Quét thiết bị</t>
  </si>
  <si>
    <t>01/07-02/07</t>
  </si>
  <si>
    <t>Kết nối  thiết bị</t>
  </si>
  <si>
    <t>Điều chỉnh âm lượng nguồn nhạc</t>
  </si>
  <si>
    <t>Stream Music</t>
  </si>
  <si>
    <t>Pause/Resume</t>
  </si>
  <si>
    <t>Cho phép bật/tắt trạng thái hoạt động</t>
  </si>
  <si>
    <t>Cho phép bật/tắt xác thực BLE</t>
  </si>
  <si>
    <t>Quản lí xác thực BLE: Thêm thiết bị cho phép kết nối, Xóa thiết bị cho phép kết nối</t>
  </si>
  <si>
    <t>Kết nối thiết bị</t>
  </si>
  <si>
    <t>Lumilife</t>
  </si>
  <si>
    <t>Quét mav3 qua App lumilife (mạng nội bộ )</t>
  </si>
  <si>
    <t>Rule/cảnh/lịch trên app lumilife ( bổ sung ngày 30/08/2022)
Đang check trên server staging, HCG1 fw 14</t>
  </si>
  <si>
    <t>Chơi nhạc theo playlist</t>
  </si>
  <si>
    <t>Trong phần  cài đặt speaker làm output đầu ra rule/cảnh/lịch:
- Mục: play
Thêm Action: Add playlist (thêm danh sách nhạc)
Nếu add playlist =&gt; không cho add music
Nếu add music =&gt; không cho add playlist
Các action: volume, mode play giữ nguyên</t>
  </si>
  <si>
    <t>Tạo rule/cảnh/lịch
-&gt; Chọn output speaker
-&gt; Chọn Play
-&gt; Add play list
-&gt; Get all play list (bản tin ở trong mục messages)
-&gt; Chọn play list</t>
  </si>
  <si>
    <t>Cho thiết bị gia nhập mạng</t>
  </si>
  <si>
    <t>Cài đặt mode speaker</t>
  </si>
  <si>
    <t>Trong phần cài đặt speaker làm  output đầu ra rule/cảnh/lịch:
- Mục: play
Thêm action: play mode (Chế độ phát)
Cài đặt song song với các action còn lại của play</t>
  </si>
  <si>
    <t>Tạo rule/cảnh/lịch
-&gt; Chọn output speaker
-&gt; Chọn Play
-&gt; Add play mode
-&gt; Chọn play mode (bản tin ở mục messages)</t>
  </si>
  <si>
    <t>Thêm mav3 vào HC</t>
  </si>
  <si>
    <t>Xóa mav3 khỏi HC, sửa tên mav3</t>
  </si>
  <si>
    <t>Chơi nhạc:
- Chọn nguồn chơi nhạc
- Pause / Resume
- Previous/Next
- Repeat/ Shuffle
- Điều chỉnh âm lượng nguồn nhạc</t>
  </si>
  <si>
    <t>Nhóm thiết bị / Rời nhóm thiết bị</t>
  </si>
  <si>
    <t>Cài đặt rule / cảnh /lịch với mav3 qua app lumilife</t>
  </si>
  <si>
    <t>Điều khiển thiết bị MAv3 từ xa</t>
  </si>
  <si>
    <t>Spotify</t>
  </si>
  <si>
    <t>Quét mav3 qua App Spotify (mạng nội bộ)</t>
  </si>
  <si>
    <t>Chơi nhạc</t>
  </si>
  <si>
    <t>Cloud</t>
  </si>
  <si>
    <t>Tìm kiếm</t>
  </si>
  <si>
    <t>Danh sách phát nhạc cloud yêu thích</t>
  </si>
  <si>
    <t>Danh sách playlist lựa chọn hôm nay</t>
  </si>
  <si>
    <t>Danh sách playlist nhạc mới mỗi ngày</t>
  </si>
  <si>
    <t>Danh sách playlist 100</t>
  </si>
  <si>
    <t>Danh sách ca sỹ yêu thích</t>
  </si>
  <si>
    <t>"Chơi nhạc:
- Chọn nguồn chơi nhạc
- Pause / Resume
- Previous/Next
- Repeat/ Shuffle
- Điều chỉnh âm lượng nguồn nhạc"</t>
  </si>
  <si>
    <t>Download nhạc từ nguồn trực tuyến vào USB</t>
  </si>
  <si>
    <t>Nguồn nhạc</t>
  </si>
  <si>
    <t>USB (hiển thị nhạc theo thư mục)</t>
  </si>
  <si>
    <t xml:space="preserve">Playlist </t>
  </si>
  <si>
    <t>(tạo/xóa/đổi tên, thêm bài hát, xóa bài hát khỏi list nhạc)</t>
  </si>
  <si>
    <t>Queue</t>
  </si>
  <si>
    <t>thêm bài hát vào hàng đợi</t>
  </si>
  <si>
    <t>Quản lý nguồn nhạc bên thứ 3</t>
  </si>
  <si>
    <t>Phát nhạc</t>
  </si>
  <si>
    <t>Dừng nhạc</t>
  </si>
  <si>
    <t>Tua bài</t>
  </si>
  <si>
    <t>Chuyển bài</t>
  </si>
  <si>
    <t>Lặp lại bài hát</t>
  </si>
  <si>
    <t>Lumi test / cắm LAN</t>
  </si>
  <si>
    <t>7C:7D</t>
  </si>
  <si>
    <t>Trộn bài</t>
  </si>
  <si>
    <t>7A:01</t>
  </si>
  <si>
    <t>Điều chỉnh âm lượng</t>
  </si>
  <si>
    <t>7E:B9</t>
  </si>
  <si>
    <t>Tìm kiếm bài hát</t>
  </si>
  <si>
    <t>7B:43</t>
  </si>
  <si>
    <t>OTA</t>
  </si>
  <si>
    <t>Theme</t>
  </si>
  <si>
    <t>Sáng / tối</t>
  </si>
  <si>
    <t>Language</t>
  </si>
  <si>
    <t>English/Việt Nam</t>
  </si>
  <si>
    <t>Tích hợp hệ thống Lumi life</t>
  </si>
  <si>
    <t>Liên kết MAv3 với nhà</t>
  </si>
  <si>
    <t>Cấu hình output của rule/scene/schedule</t>
  </si>
  <si>
    <t>DEBUG</t>
  </si>
  <si>
    <t>VPN</t>
  </si>
  <si>
    <t>Gửi log và database lên cloud</t>
  </si>
  <si>
    <t>Reboot thiết bị từ App Lumi</t>
  </si>
  <si>
    <t>Nhóm bluetooth (chưa phát triển )</t>
  </si>
  <si>
    <r>
      <rPr>
        <rFont val="Times New Roman"/>
        <b/>
      </rPr>
      <t xml:space="preserve">Checklist dev confirm đã code xong: </t>
    </r>
    <r>
      <rPr>
        <rFont val="Times New Roman"/>
        <b/>
        <color rgb="FF1155CC"/>
        <u/>
      </rPr>
      <t>https://docs.google.com/spreadsheets/d/1iwUG-6oiNr9_Vfc4S3B68TlYgpoG75oROhKzPOwvOl8/edit?usp=sharing</t>
    </r>
  </si>
  <si>
    <r>
      <rPr>
        <rFont val="Times New Roman"/>
      </rPr>
      <t xml:space="preserve">UC: </t>
    </r>
    <r>
      <rPr>
        <rFont val="Times New Roman"/>
        <color rgb="FF1155CC"/>
        <u/>
      </rPr>
      <t>https://docs.lumi.vn/doc/software-requirement-specification-gNWn8elDLc#h-choi-nhac-qua-airplay2</t>
    </r>
  </si>
  <si>
    <t>Danh sách chức năng app Lumi Music</t>
  </si>
  <si>
    <t>Test bản app ver 1.1.5 build ngày 7/11/2022</t>
  </si>
  <si>
    <t>Chức năng con cấp 1</t>
  </si>
  <si>
    <t>Chức năng con cấp 2</t>
  </si>
  <si>
    <t>Kết quả 
TrangNT</t>
  </si>
  <si>
    <t xml:space="preserve">Mô tả lỗi </t>
  </si>
  <si>
    <t>1. View danh sách thiết bị Mav3</t>
  </si>
  <si>
    <t xml:space="preserve"> View list tất cả thiết bị Mav3 trong mạng nội bộ</t>
  </si>
  <si>
    <t>test ngày 08/11/2022</t>
  </si>
  <si>
    <t>Failed</t>
  </si>
  <si>
    <t>- App có show ra nhưng lại ở trạng thái ẩn (màu đen chữ trắng)</t>
  </si>
  <si>
    <t>2. Thay đổi theme</t>
  </si>
  <si>
    <t>Passed</t>
  </si>
  <si>
    <t>Staging</t>
  </si>
  <si>
    <t>Thay đổi màu nền "light"</t>
  </si>
  <si>
    <t>ver 1.1.5</t>
  </si>
  <si>
    <t>Thay đổi màu nền "dark"</t>
  </si>
  <si>
    <t>3. Thay đổi ngôn ngữ</t>
  </si>
  <si>
    <t>Thay đổi ngôn ngữ tiếng anh</t>
  </si>
  <si>
    <t>Thay đổi ngôn ngữ tiếng việt</t>
  </si>
  <si>
    <t>4. Xem thông tin thiết bị</t>
  </si>
  <si>
    <t>Trên hệ điều hành iOS thường xuyên không gen được thông tin thiết bị. Những lúc như vậy, tắt app đi và bật lại thì okie; cùng thời điểm đó bật trên android ko sao</t>
  </si>
  <si>
    <t>5. Đổi tên thiết bị</t>
  </si>
  <si>
    <t>Không đổi được tên thiết bị trên cả iOS và Android</t>
  </si>
  <si>
    <t>1. Android</t>
  </si>
  <si>
    <t>6. Cấu hình</t>
  </si>
  <si>
    <t>Vin smart actice 1</t>
  </si>
  <si>
    <t>android 9</t>
  </si>
  <si>
    <t>6.1. Cấu hình mới</t>
  </si>
  <si>
    <t>Cấu hình LAN</t>
  </si>
  <si>
    <t>Cấu hình wifi DHCP</t>
  </si>
  <si>
    <t>2. iOS</t>
  </si>
  <si>
    <t>Cấu hình wifi static</t>
  </si>
  <si>
    <t xml:space="preserve">Iphone 6 Plus </t>
  </si>
  <si>
    <t>6.2. Cấu hình chuyển mạng</t>
  </si>
  <si>
    <t xml:space="preserve">Iphone 7 Plus </t>
  </si>
  <si>
    <t>Chuyển mạng Lan dhcp =&gt; Lan static</t>
  </si>
  <si>
    <t>Chuyển mạng Lan dhcp =&gt; wifi static</t>
  </si>
  <si>
    <t>Chuyển mạng Lan dhcp=&gt; wifi dhcp</t>
  </si>
  <si>
    <t>Chuyển mạng Lan static=&gt; wifi dhcp</t>
  </si>
  <si>
    <t>III. Thông tin tài liệu MAv3</t>
  </si>
  <si>
    <t>Chuyển mạng Lan static=&gt; wifi static</t>
  </si>
  <si>
    <t>SRS</t>
  </si>
  <si>
    <t>https://docs.lumi.vn/doc/lumi-music-document-QTXlPPl9HH</t>
  </si>
  <si>
    <t>Chuyển mạng Lan static=&gt; Lan dhcp</t>
  </si>
  <si>
    <t>API</t>
  </si>
  <si>
    <t>https://docs.lumi.vn/doc/tai-lieu-rest-api-bhzBVPVwfk</t>
  </si>
  <si>
    <t>Chuyển mạng wifi dhcp =&gt; Lan static</t>
  </si>
  <si>
    <t>Chuyển mạng wifi dhcp =&gt; wifi static</t>
  </si>
  <si>
    <t>Trường hợp này có 1 con 211 (7C:7D) chuyển sang static khác ko chuyển đc mode</t>
  </si>
  <si>
    <t xml:space="preserve">IV. </t>
  </si>
  <si>
    <t>Chuyển mạng wifi dhcp =&gt; Lan dhcp</t>
  </si>
  <si>
    <t>Chuyển mạng wifi static =&gt; Lan dhcp</t>
  </si>
  <si>
    <t>Chuyển mạng wifi static =&gt; Lan static</t>
  </si>
  <si>
    <t>Chuyển mạng wifi static =&gt; wifi dhcp</t>
  </si>
  <si>
    <t>7. Đầu phát</t>
  </si>
  <si>
    <t xml:space="preserve">jack 3.5 </t>
  </si>
  <si>
    <r>
      <rPr>
        <rFont val="Times New Roman"/>
        <b/>
        <color theme="1"/>
        <sz val="12.0"/>
      </rPr>
      <t>Lỗi thiết bị:</t>
    </r>
    <r>
      <rPr>
        <rFont val="Times New Roman"/>
        <color theme="1"/>
        <sz val="12.0"/>
      </rPr>
      <t xml:space="preserve"> app và api set đúng;
Nhưng khi app và api set là jack 3.5 thì cắm loa vào cổng wattage vẫn phát nhạc</t>
    </r>
  </si>
  <si>
    <t>wattage</t>
  </si>
  <si>
    <t>8. Lịch</t>
  </si>
  <si>
    <t>Ngày test 09/11/2022</t>
  </si>
  <si>
    <t>1. Tạo lịch</t>
  </si>
  <si>
    <t>2. Cài đặt lịch</t>
  </si>
  <si>
    <t>3. Tên lịch</t>
  </si>
  <si>
    <t>4. Cài đặt giờ</t>
  </si>
  <si>
    <t>5. Lặp lại ngày</t>
  </si>
  <si>
    <t>6. disnable/enbale Play</t>
  </si>
  <si>
    <t>7. Chơi nhạc từ: USB/Playlist USB/Cloud/Cloud Playlist</t>
  </si>
  <si>
    <t>Chơi nhạc từ USB</t>
  </si>
  <si>
    <t>Chơi nhạc từ USB playlist</t>
  </si>
  <si>
    <t>Chơi nhạc từ Cloud</t>
  </si>
  <si>
    <t>Chơi nhạc từ Cloud Playlist</t>
  </si>
  <si>
    <t>8. Điều chỉnh âm lượng</t>
  </si>
  <si>
    <t>9. Bật/tắt mode trộn bài</t>
  </si>
  <si>
    <t>10. Bật mode lặp</t>
  </si>
  <si>
    <t>Bật mode lặp 1 bài</t>
  </si>
  <si>
    <t>Bật mode lặp tất cả các bài</t>
  </si>
  <si>
    <t>Tắt mode lặp bài</t>
  </si>
  <si>
    <t>11. Enable/Disnable nhóm thiết bị</t>
  </si>
  <si>
    <t>Enable nhóm thiết bị</t>
  </si>
  <si>
    <t>Disnable nhóm thiết bị</t>
  </si>
  <si>
    <t>12. Kiểm tra thiết bị hiển thị nhóm thiết bị</t>
  </si>
  <si>
    <t>Chọn 1 thiết bị</t>
  </si>
  <si>
    <t>Chọn nhiều thiết bị</t>
  </si>
  <si>
    <t>Chọn nhóm tất cả thiết bị</t>
  </si>
  <si>
    <t xml:space="preserve">13. Dừng nhạc sau 1 khoảng thời gian: </t>
  </si>
  <si>
    <t>1. Không dừng</t>
  </si>
  <si>
    <t>2. Dừng sau 15 phút</t>
  </si>
  <si>
    <t>3. Dừng sau 30 phút</t>
  </si>
  <si>
    <t>4. Dừng sau 45 phút</t>
  </si>
  <si>
    <t>5. Dừng sau 1 tiếng</t>
  </si>
  <si>
    <t>6. Tự custom theo ý</t>
  </si>
  <si>
    <t>7. Kiểm tra hiển thị sau khi chọn</t>
  </si>
  <si>
    <t>14. Thêm lịch</t>
  </si>
  <si>
    <t>15. Sửa lịch</t>
  </si>
  <si>
    <t>16. Xóa lịch</t>
  </si>
  <si>
    <t>17. Enable/Disnable lịch</t>
  </si>
  <si>
    <t>18. Nhiều lịch hơn 1 trang</t>
  </si>
  <si>
    <t>19. Xóa 1 lịch</t>
  </si>
  <si>
    <t>20. Xóa nhiều lịch</t>
  </si>
  <si>
    <t>21. Xóa tất cả các lịch</t>
  </si>
  <si>
    <t>Kiểm tra các button, hiển thị</t>
  </si>
  <si>
    <r>
      <rPr>
        <rFont val="Times New Roman"/>
        <b/>
        <color theme="1"/>
        <sz val="12.0"/>
      </rPr>
      <t>Cải thiện</t>
    </r>
    <r>
      <rPr>
        <rFont val="Times New Roman"/>
        <color theme="1"/>
        <sz val="12.0"/>
      </rPr>
      <t xml:space="preserve">: khi nhấn chọn tất cả (xóa lịch) thì nhấn button lần nữa thành hủy chọn; mong muốn text "chọn tất cả" đổi trạng thái thành "hủy chọn tất cả" </t>
    </r>
  </si>
  <si>
    <t>9. Audio</t>
  </si>
  <si>
    <t>off</t>
  </si>
  <si>
    <t>Dance</t>
  </si>
  <si>
    <t>Deep</t>
  </si>
  <si>
    <t>Electronic</t>
  </si>
  <si>
    <t>Hip hop</t>
  </si>
  <si>
    <t>Jazz</t>
  </si>
  <si>
    <t>Latin</t>
  </si>
  <si>
    <t>Pop</t>
  </si>
  <si>
    <t>R&amp;B</t>
  </si>
  <si>
    <t>Rock</t>
  </si>
  <si>
    <t>10. Chơi nhạc Cloud</t>
  </si>
  <si>
    <t>1. Tạo mới playlist</t>
  </si>
  <si>
    <t>2. Thêm nhạc vào playlist</t>
  </si>
  <si>
    <t>3. Chỉnh sửa playlist</t>
  </si>
  <si>
    <t>4. Xóa bài hát playlits</t>
  </si>
  <si>
    <t>5. Xóa playlist</t>
  </si>
  <si>
    <t>6. Tạo playlist quá 1 trang màn hình</t>
  </si>
  <si>
    <t>7. Thêm album làm playlist</t>
  </si>
  <si>
    <t>8. Chơi nhạc cloud</t>
  </si>
  <si>
    <t>lặp bài hát</t>
  </si>
  <si>
    <t>next bài</t>
  </si>
  <si>
    <t>Quay lại bài hát</t>
  </si>
  <si>
    <t>Mix bài hát</t>
  </si>
  <si>
    <t>8. Tìm kiếm bài hát cloud</t>
  </si>
  <si>
    <t>Tìm kiếm mới</t>
  </si>
  <si>
    <t>Tìm kiếm cũ</t>
  </si>
  <si>
    <t>Chỉ hiển thị tối đa 20 tìm kiếm</t>
  </si>
  <si>
    <t>9. Nhóm chơi nhạc cloud</t>
  </si>
  <si>
    <t>Điều chỉnh âm lượng theo master</t>
  </si>
  <si>
    <t>Nghe nhạc theo master</t>
  </si>
  <si>
    <t>Rời nhạc nghe nhạc slave riêng</t>
  </si>
  <si>
    <t>1. Thêm bài hát vào queue</t>
  </si>
  <si>
    <t>(tính năng đang phát triển)</t>
  </si>
  <si>
    <t>2. Xoá bài hát trong queue</t>
  </si>
  <si>
    <t>3. Di chuyển bài hát trong queue</t>
  </si>
  <si>
    <t>11. Chơi nhạc qua Local (USB)</t>
  </si>
  <si>
    <t>2. Thêm playlist</t>
  </si>
  <si>
    <t>3. Sửa xóa playlist</t>
  </si>
  <si>
    <t>4. Thêm nhạc vào danh sách playlist</t>
  </si>
  <si>
    <t>4.1. Tìm kiếm bài hát (thêm nhạc)</t>
  </si>
  <si>
    <t>Tìm kiếm không hiển thị kết quả bài hát trong playlist có chứa từ khóa tìm kiếm</t>
  </si>
  <si>
    <t>5. Xóa bài hát trong danh sách playlist</t>
  </si>
  <si>
    <r>
      <rPr>
        <rFont val="Times New Roman"/>
        <b/>
        <color theme="1"/>
        <sz val="12.0"/>
      </rPr>
      <t>Lỗi do thiết bị;</t>
    </r>
    <r>
      <rPr>
        <rFont val="Times New Roman"/>
        <color theme="1"/>
        <sz val="12.0"/>
      </rPr>
      <t xml:space="preserve">
Không xóa thành công bài hát thiết bị</t>
    </r>
  </si>
  <si>
    <t>6. Xem chi tiết danh sách playlist</t>
  </si>
  <si>
    <t>7. Xem nhanh danh sách playlist ở màn hình mav3</t>
  </si>
  <si>
    <t>8. Nhấn chọn play nhạc màn hình xem nhanh danh sách playlist</t>
  </si>
  <si>
    <t>9. Tìm kiếm danh sách playlist</t>
  </si>
  <si>
    <t>10. Kiểm tra album trong list nhạc Local</t>
  </si>
  <si>
    <t>11. Chơi nhạc Local</t>
  </si>
  <si>
    <t>12. Tìm kiếm bài hát Local</t>
  </si>
  <si>
    <t>13. Tìm kiếm bài hát trong local Playlist</t>
  </si>
  <si>
    <t>14. Chơi nhạc theo nhóm trên Local</t>
  </si>
  <si>
    <t>Điều chỉnh lên xuống theo nhưng có nhóm cùng mức/có nhóm ko cùng mức với master</t>
  </si>
  <si>
    <t>Nhóm tối đa 10 thiết bị</t>
  </si>
  <si>
    <t>12. Chơi nhạc qua ứng dụng khác</t>
  </si>
  <si>
    <t>1. SPOTIFY</t>
  </si>
  <si>
    <t>2. PHONE</t>
  </si>
  <si>
    <t>3. TIDAL</t>
  </si>
  <si>
    <t>4. DEEZER</t>
  </si>
  <si>
    <t>13. Reboot</t>
  </si>
  <si>
    <t>Khởi động lại</t>
  </si>
  <si>
    <t>BLE</t>
  </si>
  <si>
    <t>1. Bật/tắt BLE</t>
  </si>
  <si>
    <t>Bật tính năng BLE</t>
  </si>
  <si>
    <t>Tắt tính năng BLE</t>
  </si>
  <si>
    <t>2. Bật/Tắt cho phép kết nối tất cả</t>
  </si>
  <si>
    <t>Bật tính cho phép kết nối từ whitelist</t>
  </si>
  <si>
    <t>Nhấn chọn thêm vào danh sách whitelist</t>
  </si>
  <si>
    <t>Xóa thiết bị ra khỏi danh sách whitelist</t>
  </si>
  <si>
    <t>Tắt tính năng cho phép kết nối từ whitelist (tương đương với cho phép kết nối tất cả)</t>
  </si>
  <si>
    <t>Kết nối thành công với thiết bị android</t>
  </si>
  <si>
    <t>Kết nối thành công với thiết bị iOS</t>
  </si>
  <si>
    <r>
      <rPr>
        <rFont val="Times New Roman"/>
        <color theme="1"/>
        <sz val="12.0"/>
      </rPr>
      <t>chú ý chọn đầu ra BLE của iOS là: "</t>
    </r>
    <r>
      <rPr>
        <rFont val="Times New Roman"/>
        <b/>
        <color theme="1"/>
        <sz val="12.0"/>
      </rPr>
      <t>Loa</t>
    </r>
    <r>
      <rPr>
        <rFont val="Times New Roman"/>
        <color theme="1"/>
        <sz val="12.0"/>
      </rPr>
      <t>"</t>
    </r>
  </si>
  <si>
    <t xml:space="preserve"> Sử dụng 1 ứng dụng bất kỳ chơi nhạc để phát nhạc trên thiết bị iOS</t>
  </si>
  <si>
    <t>thiết bị iOS đang không phát nhạc được</t>
  </si>
  <si>
    <t xml:space="preserve"> Sử dụng 1 ứng dụng bất kỳ chơi nhạc để phát nhạc trên thiết bị android</t>
  </si>
  <si>
    <t>1. Kết nối airplay2 để phát nhạc</t>
  </si>
  <si>
    <t>2. Sử dụng 1 ứng dụng bất kỳ chơi nhạc để phát nhạc:</t>
  </si>
  <si>
    <t>youtobe</t>
  </si>
  <si>
    <t>zingmp3</t>
  </si>
  <si>
    <t>spotify</t>
  </si>
  <si>
    <t>facebook</t>
  </si>
  <si>
    <t>web film</t>
  </si>
  <si>
    <t>3. Nhóm thiết bị phát qua airplay2</t>
  </si>
  <si>
    <t xml:space="preserve">Nhóm thiết bị mav3 </t>
  </si>
  <si>
    <t>Hủy nhóm thiết bị mav3</t>
  </si>
  <si>
    <t>TESTCASE Mav3</t>
  </si>
  <si>
    <t>Tổng số testcase</t>
  </si>
  <si>
    <t>Người tạo</t>
  </si>
  <si>
    <t>YenBT</t>
  </si>
  <si>
    <t>Số lượng testcase Pass</t>
  </si>
  <si>
    <t>Người test</t>
  </si>
  <si>
    <t>Số lượng testcase Fail</t>
  </si>
  <si>
    <t>Ngưới review</t>
  </si>
  <si>
    <t>Số lượng testcase chưa test</t>
  </si>
  <si>
    <t>Mã testcase</t>
  </si>
  <si>
    <t>&lt;Led&gt;_</t>
  </si>
  <si>
    <t>Số lượng testcase block</t>
  </si>
  <si>
    <t>Mã Testcase</t>
  </si>
  <si>
    <t>Chức năng</t>
  </si>
  <si>
    <t>Tên testcase</t>
  </si>
  <si>
    <t>Điều kiện đầu vào</t>
  </si>
  <si>
    <t>Các bước thức hiện</t>
  </si>
  <si>
    <t>Kết quả mong muốn</t>
  </si>
  <si>
    <t>Phân loại</t>
  </si>
  <si>
    <t>Số lần test</t>
  </si>
  <si>
    <t>Kết quả DEV</t>
  </si>
  <si>
    <t>Kết quả Tester A</t>
  </si>
  <si>
    <t>Kết quả Tester (Quang)</t>
  </si>
  <si>
    <t>Kết quả Tester   
(Huong)</t>
  </si>
  <si>
    <t>Kết quả Tester
(Dũng)</t>
  </si>
  <si>
    <t>Kết quả Tester
(Hiếu)</t>
  </si>
  <si>
    <t>Mức Độ</t>
  </si>
  <si>
    <t>Note(Mô tả lỗi)</t>
  </si>
  <si>
    <t>LED</t>
  </si>
  <si>
    <t>&lt;Led&gt;_1</t>
  </si>
  <si>
    <t xml:space="preserve">Cấp nguồn </t>
  </si>
  <si>
    <t>Kiểm tra led khi thiết bị cấp nguồn</t>
  </si>
  <si>
    <t>B1: Cấp nguồn cho thiết bị
B2. Thiết bị chưa được cấu hình, chưa cắm LAN</t>
  </si>
  <si>
    <t>Thiết bị sáng led status, sáng xanh</t>
  </si>
  <si>
    <t>&lt;Led&gt;_2</t>
  </si>
  <si>
    <t>Led status</t>
  </si>
  <si>
    <t>Kiểm tra led khi thiết bị được cấp nguồn</t>
  </si>
  <si>
    <t>B1: Cấp nguồn cho thiết bị</t>
  </si>
  <si>
    <t>Led status bật, sáng xanh</t>
  </si>
  <si>
    <t>&lt;Led&gt;_3</t>
  </si>
  <si>
    <t>Kiểm tra led khi rút nguồn</t>
  </si>
  <si>
    <t>B1: Rút nguồn thiết bị</t>
  </si>
  <si>
    <t>Led tắt</t>
  </si>
  <si>
    <t>&lt;Led&gt;_4</t>
  </si>
  <si>
    <t xml:space="preserve">Led Network </t>
  </si>
  <si>
    <t>Không có internet</t>
  </si>
  <si>
    <t>B1: cấp nguồn cho thiết bị</t>
  </si>
  <si>
    <t>&lt;Led&gt;_5</t>
  </si>
  <si>
    <t>Thiết bị đã được cấu hình mạng mạng</t>
  </si>
  <si>
    <t>B1: Cấp nguồn cho thiết bị
B2: Cấu hình mạng cho thiết bị thành công ( có internet)</t>
  </si>
  <si>
    <t>Led network bật, sáng xanh</t>
  </si>
  <si>
    <t>Button</t>
  </si>
  <si>
    <t>&lt;Led&gt;_6</t>
  </si>
  <si>
    <t>Reset factory</t>
  </si>
  <si>
    <t>Kiểm tra led khi chọn chế độ reset factory</t>
  </si>
  <si>
    <t>Ấn giữ nút config trong khoảng 10s cho tới khi cả 4 led (status, lighting, network, service) sáng thì thả tay</t>
  </si>
  <si>
    <t>Các led: status, lighting, network, service tắt sau đó sáng lại (nếu reset factory thành công và mav3 không cắm LAN thì sau thời gian &lt;=5p mav3 sẽ online trở lại và phát wifi)</t>
  </si>
  <si>
    <t>&lt;Led&gt;_7</t>
  </si>
  <si>
    <t>Kiểm tra hoạt động nút Khởi động lại trong màn hình chi tiết thiết bị / chức năng cài đặt</t>
  </si>
  <si>
    <t>B1. Truy cập vào app lumi music
B2. Cấu hình cho mav3
B3. Nhấn chọn xem chi tiết mav3
B4. Chọn tab cài đặt
B5. Nhấn chọn nút Khởi động lại</t>
  </si>
  <si>
    <t xml:space="preserve">Tất cả led tắt, mav3 thực hiện khởi động lại, sau thời gian &lt;5p mav3 sẽ online trở lại </t>
  </si>
  <si>
    <t>https://wework.base.vn/thang-6.-multi-audio-141865?task=6719722</t>
  </si>
  <si>
    <t>sử dụng postman version 10</t>
  </si>
  <si>
    <t>Link file API check mav3.1: https://drive.google.com/file/d/1HRqEiVNrGA0fA1_bFFmwprp3OZZBMliM/view?usp=sharing</t>
  </si>
  <si>
    <t>base_url: http://172.16.100.137:8080</t>
  </si>
  <si>
    <t>Yêu cầu: Check luồng hoạt động websocket của mav3 khi websocket bị chết và có lại kết nối</t>
  </si>
  <si>
    <t>Tạo web socket request (ws://172.16.100.208:3578)</t>
  </si>
  <si>
    <t>Thêm header: Sec-WebSocket-Protocol:notify</t>
  </si>
  <si>
    <t>Kiểm tra connect / disconnect (time)</t>
  </si>
  <si>
    <t>TESTCASE Cấu hình network</t>
  </si>
  <si>
    <t>&lt;Config&gt;_</t>
  </si>
  <si>
    <t>ssh -i /home/yenbt/id_rsa_dev root@172.16.100.128</t>
  </si>
  <si>
    <t xml:space="preserve">tail -f /var/log/audio-manager.log </t>
  </si>
  <si>
    <t>Search: notifier xem total socket (error, fail...)</t>
  </si>
  <si>
    <t>Kết quả Tester</t>
  </si>
  <si>
    <t>Kết quả teste 
( Hiếu )</t>
  </si>
  <si>
    <t>Kết quả Tester(Quang)</t>
  </si>
  <si>
    <t>Kết quả Tester
(Hương TT)</t>
  </si>
  <si>
    <t>Kết quả tester
Dũng</t>
  </si>
  <si>
    <t>Giao diện app Lumi Music</t>
  </si>
  <si>
    <t>Giao diện</t>
  </si>
  <si>
    <t>Kiểm tra cấu hình khi nhà chưa có mav3 nào được cấu hình</t>
  </si>
  <si>
    <t>Đã cài đặt app</t>
  </si>
  <si>
    <t xml:space="preserve">1. Mở app Lumi Music
2. Đi đến màn hình Thiết bị </t>
  </si>
  <si>
    <t>Hiển thị thông báo :
Không tìm thấy thiết bị 
Đảm bảo rằng thiết bị của bạn đã được cài đặt và đang kết nối cùng mạng với điện thoại 
Nút Cài đặt Mav3
Hyperlink Tìm hiểu thêm về mav3 &gt;</t>
  </si>
  <si>
    <t>Kiểm tra cấu hình mav3 khi nhà đã có thiết bị mav3 được cấu hình và kết nối cùng mạng với điện thoại</t>
  </si>
  <si>
    <t>Đã cài đặt app
App có dữ liệu thiết bị mav3</t>
  </si>
  <si>
    <t>Hiển thị danh sách mav3 đã được cấu hình hoặc mav3 cắm LAN ở trạng thái online và offline</t>
  </si>
  <si>
    <t>1. Mở app Lumi Music
2. Đi đến màn hình Thiết bị 
3. Kiểm tra hiển thị danh sách mav3</t>
  </si>
  <si>
    <t>Danh sách mav3 sẽ được sắp xếp theo thứ tự alpha b</t>
  </si>
  <si>
    <t>Cài đặt thiết bị mav3 trên app Lumi Music</t>
  </si>
  <si>
    <t>&lt;TC&gt;_4</t>
  </si>
  <si>
    <t>Điều hướng</t>
  </si>
  <si>
    <t xml:space="preserve">Kiểm tra điều hướng đến cài đặt thiết bị </t>
  </si>
  <si>
    <t xml:space="preserve">1. Mở app Lumi Music
2. Đi đến màn hình Thiết bị 
3. Nhấn chọn icon + </t>
  </si>
  <si>
    <t>Đi đến màn hình " Cài đặt thiết bị "</t>
  </si>
  <si>
    <t>&lt;TC&gt;_5</t>
  </si>
  <si>
    <t xml:space="preserve">Kiểm tra giao diện màn hình Cài đặt thiết bị </t>
  </si>
  <si>
    <t xml:space="preserve">1. Mở app Lumi Music
2. Đi đến màn hình Thiết bị 
3. Nhấn chọn icon + , đi đến màn hình Cài đặt thiết bị 
4. Kiểm tra thông tin màn hình </t>
  </si>
  <si>
    <r>
      <rPr>
        <rFont val="Times New Roman"/>
        <color theme="1"/>
        <sz val="11.0"/>
      </rPr>
      <t>Bao gồm :
- Header:</t>
    </r>
    <r>
      <rPr>
        <rFont val="Times New Roman"/>
        <b/>
        <color theme="1"/>
        <sz val="11.0"/>
      </rPr>
      <t xml:space="preserve"> icon -&gt;</t>
    </r>
    <r>
      <rPr>
        <rFont val="Times New Roman"/>
        <color theme="1"/>
        <sz val="11.0"/>
      </rPr>
      <t xml:space="preserve"> (icon back) và tiêu đề "</t>
    </r>
    <r>
      <rPr>
        <rFont val="Times New Roman"/>
        <b/>
        <color theme="1"/>
        <sz val="11.0"/>
      </rPr>
      <t>Cài đặt thiết bị</t>
    </r>
    <r>
      <rPr>
        <rFont val="Times New Roman"/>
        <color theme="1"/>
        <sz val="11.0"/>
      </rPr>
      <t xml:space="preserve">" in đậm, căn trái màn hình 
- Body:
+ Text: </t>
    </r>
    <r>
      <rPr>
        <rFont val="Times New Roman"/>
        <b/>
        <color theme="1"/>
        <sz val="11.0"/>
      </rPr>
      <t>Lựa chọn kiểu cài đặt</t>
    </r>
    <r>
      <rPr>
        <rFont val="Times New Roman"/>
        <color theme="1"/>
        <sz val="11.0"/>
      </rPr>
      <t xml:space="preserve">. 
Chuẩn bị thiết bị mav3 của bạn và làm theo các hướng dẫn để cài đặt thiết bị. Đầu tiên, chọn kiểu kết nối.
+ Loại kết nối: 
++ </t>
    </r>
    <r>
      <rPr>
        <rFont val="Times New Roman"/>
        <b/>
        <color theme="1"/>
        <sz val="11.0"/>
      </rPr>
      <t>Kết nối wifi</t>
    </r>
    <r>
      <rPr>
        <rFont val="Times New Roman"/>
        <color theme="1"/>
        <sz val="11.0"/>
      </rPr>
      <t xml:space="preserve">
Kết nối với thiết bị mav3 thông qua Wifi
++ </t>
    </r>
    <r>
      <rPr>
        <rFont val="Times New Roman"/>
        <b/>
        <color theme="1"/>
        <sz val="11.0"/>
      </rPr>
      <t>Kết nối Ethernet</t>
    </r>
    <r>
      <rPr>
        <rFont val="Times New Roman"/>
        <color theme="1"/>
        <sz val="11.0"/>
      </rPr>
      <t xml:space="preserve">
Kết nối với thiết bị mav3 thông qua Ethernet
+ Nút </t>
    </r>
    <r>
      <rPr>
        <rFont val="Times New Roman"/>
        <b/>
        <color theme="1"/>
        <sz val="11.0"/>
      </rPr>
      <t>Tiếp theo</t>
    </r>
  </si>
  <si>
    <t>&lt;TC&gt;_6</t>
  </si>
  <si>
    <t xml:space="preserve">Mặc định chọn kết nối wifi khi hiển thị cài đặt thiết bị </t>
  </si>
  <si>
    <t>&lt;TC&gt;_7</t>
  </si>
  <si>
    <t>Người dùng có thể lựa chọn giữa kết nối Wifi và kết nối Ethernet</t>
  </si>
  <si>
    <t>&lt;TC&gt;_8</t>
  </si>
  <si>
    <t>Loại kết nối được lựa chọn sẽ có nền xanh đánh dấu được chọn. Nếu không được chọn sẽ hiển thị màu xám/ trắng tùy vào màu nền</t>
  </si>
  <si>
    <t>&lt;TC&gt;_9</t>
  </si>
  <si>
    <r>
      <rPr>
        <rFont val="Times New Roman"/>
        <color theme="1"/>
        <sz val="11.0"/>
      </rPr>
      <t xml:space="preserve">1. Mở app Lumi Music
2. Đi đến màn hình Thiết bị 
3. Nhấn chọn icon + , đi đến màn hình Cài đặt thiết bị 
4. Kiểm tra hoạt động nút </t>
    </r>
    <r>
      <rPr>
        <rFont val="Times New Roman"/>
        <b/>
        <color theme="1"/>
        <sz val="11.0"/>
      </rPr>
      <t>Tiếp theo</t>
    </r>
    <r>
      <rPr>
        <rFont val="Times New Roman"/>
        <color theme="1"/>
        <sz val="11.0"/>
      </rPr>
      <t xml:space="preserve"> khi nhấn chọn "</t>
    </r>
    <r>
      <rPr>
        <rFont val="Times New Roman"/>
        <b/>
        <color theme="1"/>
        <sz val="11.0"/>
      </rPr>
      <t>Kết nối wifi</t>
    </r>
    <r>
      <rPr>
        <rFont val="Times New Roman"/>
        <color theme="1"/>
        <sz val="11.0"/>
      </rPr>
      <t>"</t>
    </r>
  </si>
  <si>
    <r>
      <rPr>
        <rFont val="Times New Roman"/>
        <color theme="1"/>
        <sz val="11.0"/>
      </rPr>
      <t xml:space="preserve">Đi đến màn hình </t>
    </r>
    <r>
      <rPr>
        <rFont val="Times New Roman"/>
        <b/>
        <color theme="1"/>
        <sz val="11.0"/>
      </rPr>
      <t>"Kết nối với mạng wifi của thiết bị mav3</t>
    </r>
    <r>
      <rPr>
        <rFont val="Times New Roman"/>
        <color theme="1"/>
        <sz val="11.0"/>
      </rPr>
      <t>"</t>
    </r>
  </si>
  <si>
    <t>&lt;TC&gt;_10</t>
  </si>
  <si>
    <r>
      <rPr>
        <rFont val="Times New Roman"/>
        <color theme="1"/>
        <sz val="11.0"/>
      </rPr>
      <t>1. Mở app Lumi Music
2. Đi đến màn hình Thiết bị 
3. Nhấn chọn icon + , đi đến màn hình Cài đặt thiết bị 
4. Kiểm tra hoạt động nút</t>
    </r>
    <r>
      <rPr>
        <rFont val="Times New Roman"/>
        <b/>
        <color theme="1"/>
        <sz val="11.0"/>
      </rPr>
      <t xml:space="preserve"> Tiếp theo</t>
    </r>
    <r>
      <rPr>
        <rFont val="Times New Roman"/>
        <color theme="1"/>
        <sz val="11.0"/>
      </rPr>
      <t xml:space="preserve"> khi nhấn chọn "</t>
    </r>
    <r>
      <rPr>
        <rFont val="Times New Roman"/>
        <b/>
        <color theme="1"/>
        <sz val="11.0"/>
      </rPr>
      <t>Kết nối ethernet</t>
    </r>
    <r>
      <rPr>
        <rFont val="Times New Roman"/>
        <color theme="1"/>
        <sz val="11.0"/>
      </rPr>
      <t>"</t>
    </r>
  </si>
  <si>
    <r>
      <rPr>
        <rFont val="Times New Roman"/>
        <color theme="1"/>
        <sz val="11.0"/>
      </rPr>
      <t>Đi đến màn hình "</t>
    </r>
    <r>
      <rPr>
        <rFont val="Times New Roman"/>
        <b/>
        <color theme="1"/>
        <sz val="11.0"/>
      </rPr>
      <t>Cài đặt ethernet"</t>
    </r>
  </si>
  <si>
    <t>&lt;TC&gt;_11</t>
  </si>
  <si>
    <r>
      <rPr>
        <rFont val="Times New Roman"/>
        <color theme="1"/>
        <sz val="11.0"/>
      </rPr>
      <t xml:space="preserve">1. Mở app Lumi Music
2. Đi đến màn hình Thiết bị 
3. Nhấn chọn icon + , đi đến màn hình Cài đặt thiết bị 
4. Kiểm tra hoạt động </t>
    </r>
    <r>
      <rPr>
        <rFont val="Times New Roman"/>
        <b/>
        <color theme="1"/>
        <sz val="11.0"/>
      </rPr>
      <t>nút Back</t>
    </r>
  </si>
  <si>
    <r>
      <rPr>
        <rFont val="Times New Roman"/>
        <color theme="1"/>
        <sz val="11.0"/>
      </rPr>
      <t>Quay về màn hình "</t>
    </r>
    <r>
      <rPr>
        <rFont val="Times New Roman"/>
        <b/>
        <color theme="1"/>
        <sz val="11.0"/>
      </rPr>
      <t>Thiết bị</t>
    </r>
    <r>
      <rPr>
        <rFont val="Times New Roman"/>
        <color theme="1"/>
        <sz val="11.0"/>
      </rPr>
      <t xml:space="preserve"> "</t>
    </r>
  </si>
  <si>
    <t>Cấu hình wifi</t>
  </si>
  <si>
    <t>&lt;TC&gt;_12</t>
  </si>
  <si>
    <t>Cài đặt thiết bị mav3 cấu hình wifi</t>
  </si>
  <si>
    <t>Kết nối wifi</t>
  </si>
  <si>
    <r>
      <rPr>
        <rFont val="Times New Roman"/>
        <color theme="1"/>
        <sz val="11.0"/>
      </rPr>
      <t>Bao gồm:
+ Header:</t>
    </r>
    <r>
      <rPr>
        <rFont val="Times New Roman"/>
        <b/>
        <color theme="1"/>
        <sz val="11.0"/>
      </rPr>
      <t xml:space="preserve"> icon -&gt;</t>
    </r>
    <r>
      <rPr>
        <rFont val="Times New Roman"/>
        <color theme="1"/>
        <sz val="11.0"/>
      </rPr>
      <t xml:space="preserve"> (icon back), tiêu đề " </t>
    </r>
    <r>
      <rPr>
        <rFont val="Times New Roman"/>
        <b/>
        <color theme="1"/>
        <sz val="11.0"/>
      </rPr>
      <t xml:space="preserve">Cài đặt thiết bị </t>
    </r>
    <r>
      <rPr>
        <rFont val="Times New Roman"/>
        <color theme="1"/>
        <sz val="11.0"/>
      </rPr>
      <t xml:space="preserve">" in đậm, căn trái màn hình
+ Body:
++ Text: </t>
    </r>
    <r>
      <rPr>
        <rFont val="Times New Roman"/>
        <b/>
        <color theme="1"/>
        <sz val="11.0"/>
      </rPr>
      <t>Kết nối với mạng wifi của thiết bị mav3</t>
    </r>
    <r>
      <rPr>
        <rFont val="Times New Roman"/>
        <color theme="1"/>
        <sz val="11.0"/>
      </rPr>
      <t xml:space="preserve">
Kết nối điện thoại của bạn tới wifi của mav3
++ Hình ảnh minh họa kết nối 
++ Wifi của MAV3 sẽ có dạng "LM-MAv3_xxxx" với "xxxx" là 4 kí tự cuối trong địa chỉ MAC của thiết bị
++ Text: </t>
    </r>
    <r>
      <rPr>
        <rFont val="Times New Roman"/>
        <b/>
        <color theme="1"/>
        <sz val="11.0"/>
      </rPr>
      <t>Không tìm thấy wifi của MAv3?</t>
    </r>
    <r>
      <rPr>
        <rFont val="Times New Roman"/>
        <color theme="1"/>
        <sz val="11.0"/>
      </rPr>
      <t xml:space="preserve">
Thử reset thiết bị 
++ Nút </t>
    </r>
    <r>
      <rPr>
        <rFont val="Times New Roman"/>
        <b/>
        <color theme="1"/>
        <sz val="11.0"/>
      </rPr>
      <t>"Vào cài đặt wifi"</t>
    </r>
  </si>
  <si>
    <t>&lt;TC&gt;_13</t>
  </si>
  <si>
    <r>
      <rPr>
        <rFont val="Times New Roman"/>
        <color theme="1"/>
        <sz val="11.0"/>
      </rPr>
      <t xml:space="preserve">1. Mở app Lumi Music
2. Đi đến màn hình Thiết bị 
3. Nhấn chọn icon + , đi đến màn hình Cài đặt thiết bị 
4. Kiểm tra hoạt động nút </t>
    </r>
    <r>
      <rPr>
        <rFont val="Times New Roman"/>
        <b/>
        <color theme="1"/>
        <sz val="11.0"/>
      </rPr>
      <t>Vào cài đặt wifi</t>
    </r>
  </si>
  <si>
    <t>Với thiết bị android tự động: Đi đến màn hình Cài đặt wifi</t>
  </si>
  <si>
    <t>&lt;TC&gt;_14</t>
  </si>
  <si>
    <t>Với thiết bị IOS, người dùng phải di chuyển đến : Cài đặt wifi</t>
  </si>
  <si>
    <t>Tạm chấp nhận luồng hiện tại: đến setting rồi back ra wifi</t>
  </si>
  <si>
    <t>&lt;TC&gt;_15</t>
  </si>
  <si>
    <r>
      <rPr>
        <rFont val="Times New Roman"/>
        <color theme="1"/>
        <sz val="11.0"/>
      </rPr>
      <t xml:space="preserve">1. Mở app Lumi Music
2. Đi đến màn hình Thiết bị 
3. Nhấn chọn icon + , đi đến màn hình Cài đặt thiết bị 
4. Kiểm tra hoạt động nút </t>
    </r>
    <r>
      <rPr>
        <rFont val="Times New Roman"/>
        <b/>
        <color theme="1"/>
        <sz val="11.0"/>
      </rPr>
      <t>Back</t>
    </r>
  </si>
  <si>
    <r>
      <rPr>
        <rFont val="Times New Roman"/>
        <color theme="1"/>
        <sz val="11.0"/>
      </rPr>
      <t>Quay về màn hình "T</t>
    </r>
    <r>
      <rPr>
        <rFont val="Times New Roman"/>
        <b/>
        <color theme="1"/>
        <sz val="11.0"/>
      </rPr>
      <t>hiết bị</t>
    </r>
    <r>
      <rPr>
        <rFont val="Times New Roman"/>
        <color theme="1"/>
        <sz val="11.0"/>
      </rPr>
      <t xml:space="preserve"> "</t>
    </r>
  </si>
  <si>
    <t>Nếu đang ở cài đặt wifi thì quay lại " Cài đặt thiết bị"
Theo như Step thì sẽ callback về "Thiết bị"</t>
  </si>
  <si>
    <t>&lt;TC&gt;_16</t>
  </si>
  <si>
    <t>Kiểm tra màn hình "Danh sách wifi"</t>
  </si>
  <si>
    <t>Hiển thị trạng thái wifi = Bật / Enable và danh sách wifi mà điện thoại có thể quét được</t>
  </si>
  <si>
    <t>&lt;TC&gt;_17</t>
  </si>
  <si>
    <t xml:space="preserve">Wifi MAv3 chỉ hiển thị ở danh sách wifi khi Mav3 chưa được cấu hình, không cắm LAN </t>
  </si>
  <si>
    <t>&lt;TC&gt;_18</t>
  </si>
  <si>
    <t>Wifi MAv3 hiển thị theo định dạng mặc định khi chưa được đổi tên: LM-MAv3_xxxx, trong đó xxxx là 4 kí tự cuối của MAC mav3. vd: LM-MAv3_7C7D</t>
  </si>
  <si>
    <t>&lt;TC&gt;_19</t>
  </si>
  <si>
    <t>Kết nối wifi mav3</t>
  </si>
  <si>
    <t>Nhấn chọn wifi của mav3, sau đó chờ kết nối thành công</t>
  </si>
  <si>
    <t>&lt;TC&gt;_20</t>
  </si>
  <si>
    <t>Kết nối với wifi của mav3 thành công</t>
  </si>
  <si>
    <t>App Lumi Music đi đến màn hình "Cấu hình mạng"</t>
  </si>
  <si>
    <t>&lt;TC&gt;_21</t>
  </si>
  <si>
    <t>Khi không lựa chọn kết nối đến wifi của MAV3</t>
  </si>
  <si>
    <t>Quay về app hiển thị màn hình  "Kết nối với mạng wifi của thiết bị mav3 "</t>
  </si>
  <si>
    <t>&lt;TC&gt;_22</t>
  </si>
  <si>
    <t>Kiểm tra màn hình "Cấu hình mạng"</t>
  </si>
  <si>
    <r>
      <rPr>
        <rFont val="Times New Roman"/>
        <color theme="1"/>
        <sz val="11.0"/>
      </rPr>
      <t>Bao gồm:
+ Header:</t>
    </r>
    <r>
      <rPr>
        <rFont val="Times New Roman"/>
        <b/>
        <color theme="1"/>
        <sz val="11.0"/>
      </rPr>
      <t xml:space="preserve"> icon -&gt;</t>
    </r>
    <r>
      <rPr>
        <rFont val="Times New Roman"/>
        <color theme="1"/>
        <sz val="11.0"/>
      </rPr>
      <t xml:space="preserve"> (icon back), tiêu đề " </t>
    </r>
    <r>
      <rPr>
        <rFont val="Times New Roman"/>
        <b/>
        <color theme="1"/>
        <sz val="11.0"/>
      </rPr>
      <t xml:space="preserve">Cài đặt thiết bị </t>
    </r>
    <r>
      <rPr>
        <rFont val="Times New Roman"/>
        <color theme="1"/>
        <sz val="11.0"/>
      </rPr>
      <t xml:space="preserve">" in đậm, căn trái màn hình
+ Body:
++ Text: </t>
    </r>
    <r>
      <rPr>
        <rFont val="Times New Roman"/>
        <b/>
        <color theme="1"/>
        <sz val="11.0"/>
      </rPr>
      <t>Cấu hình mạng</t>
    </r>
    <r>
      <rPr>
        <rFont val="Times New Roman"/>
        <color theme="1"/>
        <sz val="11.0"/>
      </rPr>
      <t xml:space="preserve">
Cấu hình mạng cho thiết bị Mav3
++ Danh sách mạng wifi
++ </t>
    </r>
    <r>
      <rPr>
        <rFont val="Times New Roman"/>
        <b/>
        <color theme="1"/>
        <sz val="11.0"/>
      </rPr>
      <t>Chế độ mạng</t>
    </r>
    <r>
      <rPr>
        <rFont val="Times New Roman"/>
        <color theme="1"/>
        <sz val="11.0"/>
      </rPr>
      <t xml:space="preserve">
++ Mode mặc định "DHCP"
Text mặc định "Thiết bị Mav3 của bạn sẽ được cấp địa chỉ IP tự động "
++ Nút </t>
    </r>
    <r>
      <rPr>
        <rFont val="Times New Roman"/>
        <b/>
        <color theme="1"/>
        <sz val="11.0"/>
      </rPr>
      <t>"Tiếp theo"</t>
    </r>
  </si>
  <si>
    <t>&lt;TC&gt;_23</t>
  </si>
  <si>
    <t>Kiểm tra hiển thị danh sách wifi</t>
  </si>
  <si>
    <t>Hiển thị danh sách wifi mà mav3 có thể quét được (hiển thị đúng với danh sách wifi mav3 trả về trong log mav3)</t>
  </si>
  <si>
    <t>&lt;TC&gt;_24</t>
  </si>
  <si>
    <t>Nếu mav3 không quét được wifi nào sẽ hiển thị rỗng</t>
  </si>
  <si>
    <t>&lt;TC&gt;_25</t>
  </si>
  <si>
    <t>1. Vào màn hình Setup Device/ Tab HCs/ Speaker/Setup network
2. Tại màn hình chọn Phương thức kết nối/ chọn "Wifi Connection"
3. Kết nối wifi speaker sau đó nhấn nút tiếp
4. Tại màn hình cấu hình mạng wifi kiểm tra chọn mode</t>
  </si>
  <si>
    <t>Danh sách wifi mav3 quét hiển thị trên app chưa đủ =&gt; người dùng có thể refresh màn hình "Cấu hình mạng" bằng cách kéo màn hình để hiển thị dữ liệu nhiều hơn</t>
  </si>
  <si>
    <t>&lt;TC&gt;_26</t>
  </si>
  <si>
    <t>Chế độ mạng</t>
  </si>
  <si>
    <t>Mặc định là mode DHCP, có 2 chế độ mạng DHCP/Static người dùng có thể điều chỉnh theo nhu cầu sử dụng</t>
  </si>
  <si>
    <t>&lt;TC&gt;_27</t>
  </si>
  <si>
    <t>Khi chọn mode DHCP</t>
  </si>
  <si>
    <t>mav3 được cấp địa chỉ IP tự động theo dải mạng mav3 chọn cấu hình mạng</t>
  </si>
  <si>
    <t>&lt;TC&gt;_28</t>
  </si>
  <si>
    <t>Khi chọn mode Static</t>
  </si>
  <si>
    <t>mav3 sẽ được cấp địa chỉ IP cố định(IP đó chưa được sử dụng bởi thiết bị khác). VD. khi máy tính đang kết nối với mạng lumi test, dùng app quét mạng lumi test xem IP nào trong dải mạng lumi test còn trống chưa sử dụng</t>
  </si>
  <si>
    <t>&lt;TC&gt;_29</t>
  </si>
  <si>
    <t>Điều kiện khi cài đặt mode Static phải nhập đầy đủ thông tin:
- Địa chỉ IP
- Gateway
- Netmask
- DNS</t>
  </si>
  <si>
    <t>&lt;TC&gt;_30</t>
  </si>
  <si>
    <t xml:space="preserve">Kiểm tra cập nhập mật khẩu wifi không hợp lệ    </t>
  </si>
  <si>
    <t>Tại màn hình chọn chế độ mạng static
1. Nhập mật khẩu không hợp lệ 
2. Ấn Tiếp tục</t>
  </si>
  <si>
    <t>Hệ thống vẫn chuyển tiếp các bước tiếp theo nhưng kết quả cấu hình lỗi</t>
  </si>
  <si>
    <t>&lt;TC&gt;_31</t>
  </si>
  <si>
    <t>Kiêm tra mã hóa mật khẩu sau khi nhập mật khẩu</t>
  </si>
  <si>
    <t>Tại màn hình chọn chế độ mạng static
1. Nhập mật khẩu
2. Kiểm tra sau khi nhập</t>
  </si>
  <si>
    <t>Mật khẩu được hiển thị dưới dạng số (hiện tại không có ý định làm mã hóa mật khẩu )</t>
  </si>
  <si>
    <t xml:space="preserve">Mật khẩu không bị ẩn </t>
  </si>
  <si>
    <t>Fail (mật khẩu
không bị ẩn)</t>
  </si>
  <si>
    <t>không bị ẩn</t>
  </si>
  <si>
    <t>Hiện tại khi nhập mật khẩu mạng không được mã hóa ******</t>
  </si>
  <si>
    <t>&lt;TC&gt;_32</t>
  </si>
  <si>
    <t>Kiểm tra xem mật khẩu đã nhập</t>
  </si>
  <si>
    <t>Tại màn hình chọn chế độ mạng static
1. Nhập mật khẩu
2. Kiểm tra hiển thị của mật khẩu vừa nhập vào</t>
  </si>
  <si>
    <t>Hiện mật khẩu vừa nhập</t>
  </si>
  <si>
    <t>Không ẩn được Mật khẩu , mật khẩu mặc định được hiện</t>
  </si>
  <si>
    <t>Không có mắt để bật chết độ hiển thị or ẩn</t>
  </si>
  <si>
    <t>&lt;TC&gt;_33</t>
  </si>
  <si>
    <t>Kiểm tra nhập mật khẩu wifi không hợp lệ / sai/ chứa khoảng trống / kí tự đặc biệt sai khác mật khẩu</t>
  </si>
  <si>
    <t>&lt;TC&gt;_36</t>
  </si>
  <si>
    <t>Kiểm tra bỏ trống IP</t>
  </si>
  <si>
    <t>Tại màn hình chọn chế độ mạng static
1. Bỏ trống IP, các thông tin khác hợp lệ
2. Ấn Tiếp tục</t>
  </si>
  <si>
    <r>
      <rPr>
        <rFont val="&quot;Times New Roman&quot;"/>
        <color theme="1"/>
        <sz val="11.0"/>
      </rPr>
      <t>Hiện popup với tiêu đề "</t>
    </r>
    <r>
      <rPr>
        <rFont val="&quot;Times New Roman&quot;"/>
        <i/>
        <color theme="1"/>
        <sz val="11.0"/>
      </rPr>
      <t>T</t>
    </r>
    <r>
      <rPr>
        <rFont val="&quot;Times New Roman&quot;"/>
        <b/>
        <i/>
        <color theme="1"/>
        <sz val="11.0"/>
      </rPr>
      <t>hông báo</t>
    </r>
    <r>
      <rPr>
        <rFont val="&quot;Times New Roman&quot;"/>
        <color theme="1"/>
        <sz val="11.0"/>
      </rPr>
      <t>" và nội dung: "</t>
    </r>
    <r>
      <rPr>
        <rFont val="&quot;Times New Roman&quot;"/>
        <b/>
        <i/>
        <color theme="1"/>
        <sz val="11.0"/>
      </rPr>
      <t>IP rỗng hoặc không đúng định dạng</t>
    </r>
    <r>
      <rPr>
        <rFont val="&quot;Times New Roman&quot;"/>
        <color theme="1"/>
        <sz val="11.0"/>
      </rPr>
      <t>", và yêu cầu nhập lại</t>
    </r>
  </si>
  <si>
    <t>Pass ( thông báo cấu hình thất bại )</t>
  </si>
  <si>
    <t>Fail(Như TC_37&gt;</t>
  </si>
  <si>
    <t>&lt;TC&gt;_37</t>
  </si>
  <si>
    <t>Kiểm tra nhập IP trùng với IP thiết bị khác</t>
  </si>
  <si>
    <t>Tại màn hình chọn chế độ mạng static
1. Nhập IP trùng với IP thiết bị khác, các thông tin khác hợp lệ
2. Ấn Tiếp tục</t>
  </si>
  <si>
    <t>Hệ thống vẫn chuyển tiếp các bước tiếp theo nhưng kết quả cấu hình lỗi; hoặc cấu hình báo thành công nhưng không dùng được</t>
  </si>
  <si>
    <t>( thông báo cấu hình thất bại, vui lòng kiểm tra lại mật khẩu )</t>
  </si>
  <si>
    <t>Fail (Thông 
báo cấu hình
thất bại)</t>
  </si>
  <si>
    <t>Pass. Thông báo cấu hình thất bại như các trường hợp nhập IP or ko nhập IP</t>
  </si>
  <si>
    <t>&lt;TC&gt;_38</t>
  </si>
  <si>
    <t>Kiểm tra nhập ký tự trắng, kí tự đặc biệt vào IP</t>
  </si>
  <si>
    <t>Tại màn hình chọn chế độ mạng static
1. Nhập kí tự trắng IP, các thông tin khác hợp lệ
2. Ấn Tiếp tục</t>
  </si>
  <si>
    <r>
      <rPr>
        <rFont val="&quot;Times New Roman&quot;"/>
        <color theme="1"/>
        <sz val="11.0"/>
      </rPr>
      <t>Hiện popup với tiêu đề "</t>
    </r>
    <r>
      <rPr>
        <rFont val="&quot;Times New Roman&quot;"/>
        <i/>
        <color theme="1"/>
        <sz val="11.0"/>
      </rPr>
      <t>T</t>
    </r>
    <r>
      <rPr>
        <rFont val="&quot;Times New Roman&quot;"/>
        <b/>
        <i/>
        <color theme="1"/>
        <sz val="11.0"/>
      </rPr>
      <t>hông báo</t>
    </r>
    <r>
      <rPr>
        <rFont val="&quot;Times New Roman&quot;"/>
        <color theme="1"/>
        <sz val="11.0"/>
      </rPr>
      <t>" và nội dung: "</t>
    </r>
    <r>
      <rPr>
        <rFont val="&quot;Times New Roman&quot;"/>
        <b/>
        <i/>
        <color theme="1"/>
        <sz val="11.0"/>
      </rPr>
      <t>IP rỗng hoặc không đúng định dạng</t>
    </r>
    <r>
      <rPr>
        <rFont val="&quot;Times New Roman&quot;"/>
        <color theme="1"/>
        <sz val="11.0"/>
      </rPr>
      <t>", và yêu cầu nhập lại</t>
    </r>
  </si>
  <si>
    <t>Fail (Thông 
báo cấu hình
thất bại, vui
lòng kiểm tra
mật khẩu cung 
cấp)</t>
  </si>
  <si>
    <t>Fail(Không có Popup thông báo. Khi tiếp tục vẫn sẽ đến tab cài đặt thiết bị để kiểm tra kết nối. Kết nối không thành công hiện liên Popup với tiêu đề là "Thông báo" và nội dung" Cấu hình thất bại, vui lòng kiểm tra lại mật khẩu đã cung cấp"</t>
  </si>
  <si>
    <t>&lt;TC&gt;_39</t>
  </si>
  <si>
    <t>Tại màn hình chọn chế độ mạng static
1. Nhập kí tự đặc biệt IP, các thông tin khác hợp lệ
2. Ấn Tiếp tục</t>
  </si>
  <si>
    <t>&lt;TC&gt;_40</t>
  </si>
  <si>
    <t>Tại màn hình chọn chế độ mạng static
1. Nhập khoảng trống trong IP, các thông tin khác hợp lệ
2. Ấn Tiếp tục</t>
  </si>
  <si>
    <t>&lt;TC&gt;_41</t>
  </si>
  <si>
    <t>Kiểm tra yêu cầu khi nhập dữ liệu IP</t>
  </si>
  <si>
    <t>Tại màn hình chọn chế độ mạng static
1. Nhập dữ liệu IP, các thông tin khác hợp lệ
2. Ấn Tiếp tục</t>
  </si>
  <si>
    <t>Chỉ cho phép nhập kí tự số, tự động phân cách IP bằng dấu "." khi nhập dữ liệu</t>
  </si>
  <si>
    <t>Fail ( nhập được cả chữ và số và không tự động phân tách )</t>
  </si>
  <si>
    <t>Fail (Nhập 
được cả chữ
và số)</t>
  </si>
  <si>
    <t>Fail(Nhập được cả chữ, không tự phân cánh Ip = .)</t>
  </si>
  <si>
    <t>&lt;TC&gt;_42</t>
  </si>
  <si>
    <t>Giới hạn kí tự số khi nhập dữ liệu 20 kí tự</t>
  </si>
  <si>
    <t>Fail ( Có thể nhập hơn 20 ký tự )</t>
  </si>
  <si>
    <t>Fail (Chưa 
giới hạn ký tự)</t>
  </si>
  <si>
    <t>Fail ( Nhập được 20 ký tự)</t>
  </si>
  <si>
    <t>&lt;TC&gt;_43</t>
  </si>
  <si>
    <t>Hiển thị text holder hướng dẫn người dùng nhập dữ liệu, vd: 192.16.100.1. Khi người dùng nhập dữ liệu sẽ tự động xóa text holder</t>
  </si>
  <si>
    <t>Fail ( không có text mẫu )</t>
  </si>
  <si>
    <t>Fail (Không có
text holder)</t>
  </si>
  <si>
    <t>Fail(Không có Text holder mẫu. Chỉ có text "địa chỉ IP")</t>
  </si>
  <si>
    <t>&lt;TC&gt;_44</t>
  </si>
  <si>
    <t>Yêu cầu thêm khi trải nghiệm người dùng</t>
  </si>
  <si>
    <t>Bổ sung thêm icon "x" ở cuối ô textbox nhập IP để tiện cho người dùng xóa toàn bộ dữ liệu IP nếu nhập sai</t>
  </si>
  <si>
    <t>Fail (Chưa có
icon)</t>
  </si>
  <si>
    <t>Fail (chưa có)</t>
  </si>
  <si>
    <t>&lt;TC&gt;_45</t>
  </si>
  <si>
    <t>Kiểm tra bỏ trống Netmask</t>
  </si>
  <si>
    <t>Tại màn hình chọn chế độ mạng static
1. Bỏ trống Netmask, các thông tin khác hợp lệ
2. Ấn Tiếp tục</t>
  </si>
  <si>
    <r>
      <rPr>
        <rFont val="&quot;Times New Roman&quot;"/>
        <color theme="1"/>
        <sz val="11.0"/>
      </rPr>
      <t>Hiện popup với tiêu đề "</t>
    </r>
    <r>
      <rPr>
        <rFont val="&quot;Times New Roman&quot;"/>
        <i/>
        <color theme="1"/>
        <sz val="11.0"/>
      </rPr>
      <t>T</t>
    </r>
    <r>
      <rPr>
        <rFont val="&quot;Times New Roman&quot;"/>
        <b/>
        <i/>
        <color theme="1"/>
        <sz val="11.0"/>
      </rPr>
      <t>hông báo</t>
    </r>
    <r>
      <rPr>
        <rFont val="&quot;Times New Roman&quot;"/>
        <color theme="1"/>
        <sz val="11.0"/>
      </rPr>
      <t>" và nội dung: "</t>
    </r>
    <r>
      <rPr>
        <rFont val="&quot;Times New Roman&quot;"/>
        <b/>
        <i/>
        <color theme="1"/>
        <sz val="11.0"/>
      </rPr>
      <t>Netmask rỗng hoặc không đúng định dạng</t>
    </r>
    <r>
      <rPr>
        <rFont val="&quot;Times New Roman&quot;"/>
        <color theme="1"/>
        <sz val="11.0"/>
      </rPr>
      <t>", và yêu cầu nhập lại</t>
    </r>
  </si>
  <si>
    <t>Fail ( màn hình vẫn tiếp tục kiểm tra kết nối và thông báo kết nối không thành công</t>
  </si>
  <si>
    <t>Fail (không
có thông báo)</t>
  </si>
  <si>
    <t>&lt;TC&gt;_46</t>
  </si>
  <si>
    <t>Kiểm tra nhập không hợp lệ Netmask</t>
  </si>
  <si>
    <t>Tại màn hình chọn chế độ mạng static
1. Nhập  không hợp lệ / sai / chứa kí tự đặc biệt / khoảng trống Netmask, các thông tin khác hợp lệ
2. Ấn Tiếp tục</t>
  </si>
  <si>
    <r>
      <rPr>
        <rFont val="&quot;Times New Roman&quot;"/>
        <color theme="1"/>
        <sz val="11.0"/>
      </rPr>
      <t>Hiện popup với tiêu đề "</t>
    </r>
    <r>
      <rPr>
        <rFont val="&quot;Times New Roman&quot;"/>
        <i/>
        <color theme="1"/>
        <sz val="11.0"/>
      </rPr>
      <t>T</t>
    </r>
    <r>
      <rPr>
        <rFont val="&quot;Times New Roman&quot;"/>
        <b/>
        <i/>
        <color theme="1"/>
        <sz val="11.0"/>
      </rPr>
      <t>hông báo</t>
    </r>
    <r>
      <rPr>
        <rFont val="&quot;Times New Roman&quot;"/>
        <color theme="1"/>
        <sz val="11.0"/>
      </rPr>
      <t>" và nội dung: "</t>
    </r>
    <r>
      <rPr>
        <rFont val="&quot;Times New Roman&quot;"/>
        <b/>
        <i/>
        <color theme="1"/>
        <sz val="11.0"/>
      </rPr>
      <t>Netmask rỗng hoặc không đúng định dạng</t>
    </r>
    <r>
      <rPr>
        <rFont val="&quot;Times New Roman&quot;"/>
        <color theme="1"/>
        <sz val="11.0"/>
      </rPr>
      <t>", và yêu cầu nhập lại</t>
    </r>
  </si>
  <si>
    <t>&lt;TC&gt;_47</t>
  </si>
  <si>
    <t>Kiểm tra nhập ký tự trắng vào Netmask</t>
  </si>
  <si>
    <t>Tại màn hình chọn chế độ mạng static
1. Nhập kí tự trắng Netmask, các thông tin khác hợp lệ
2. Ấn Tiếp tục</t>
  </si>
  <si>
    <r>
      <rPr>
        <rFont val="&quot;Times New Roman&quot;"/>
        <color theme="1"/>
        <sz val="11.0"/>
      </rPr>
      <t>Hiện popup với tiêu đề "</t>
    </r>
    <r>
      <rPr>
        <rFont val="&quot;Times New Roman&quot;"/>
        <i/>
        <color theme="1"/>
        <sz val="11.0"/>
      </rPr>
      <t>T</t>
    </r>
    <r>
      <rPr>
        <rFont val="&quot;Times New Roman&quot;"/>
        <b/>
        <i/>
        <color theme="1"/>
        <sz val="11.0"/>
      </rPr>
      <t>hông báo</t>
    </r>
    <r>
      <rPr>
        <rFont val="&quot;Times New Roman&quot;"/>
        <color theme="1"/>
        <sz val="11.0"/>
      </rPr>
      <t>" và nội dung: "</t>
    </r>
    <r>
      <rPr>
        <rFont val="&quot;Times New Roman&quot;"/>
        <b/>
        <i/>
        <color theme="1"/>
        <sz val="11.0"/>
      </rPr>
      <t>Netmask rỗng hoặc không đúng định dạng</t>
    </r>
    <r>
      <rPr>
        <rFont val="&quot;Times New Roman&quot;"/>
        <color theme="1"/>
        <sz val="11.0"/>
      </rPr>
      <t>", và yêu cầu nhập lại</t>
    </r>
  </si>
  <si>
    <t>&lt;TC&gt;_48</t>
  </si>
  <si>
    <t>Kiểm tra yêu cầu khi nhập dữ liệu Netmask</t>
  </si>
  <si>
    <t>Tại màn hình chọn chế độ mạng static
1. Nhập dữ liệu Netmask, các thông tin khác hợp lệ
2. Ấn Tiếp tục</t>
  </si>
  <si>
    <t>Chỉ cho phép nhập kí tự số, tự động phân cách Netmask bằng dấu "." khi nhập dữ liệu</t>
  </si>
  <si>
    <t>Fail ( Nhập được cả chữ và số )</t>
  </si>
  <si>
    <t>Fail (Không 
tự động phân
cách)</t>
  </si>
  <si>
    <t>Fail(Nhập được cả chữ, không tự phân cánh Netmask = .)</t>
  </si>
  <si>
    <t>&lt;TC&gt;_49</t>
  </si>
  <si>
    <t>&lt;TC&gt;_50</t>
  </si>
  <si>
    <t>Fail ( không hiển thị hướng đẫn )</t>
  </si>
  <si>
    <t>Fail(Không có Text holder mẫu. Chỉ có text "Netmask")</t>
  </si>
  <si>
    <t>&lt;TC&gt;_51</t>
  </si>
  <si>
    <t>Bổ sung thêm icon "x" ở cuối ô textbox nhập Netmask để tiện cho người dùng xóa toàn bộ dữ liệu Netmask nếu nhập sai</t>
  </si>
  <si>
    <t>Fail (chưa
có)</t>
  </si>
  <si>
    <t>&lt;TC&gt;_52</t>
  </si>
  <si>
    <t>Kiểm tra bỏ trống Gateway</t>
  </si>
  <si>
    <t>Tại màn hình chọn chế độ mạng static
1. Bỏ trống Gateway, các thông tin khác hợp lệ
2. Ấn Tiếp tục</t>
  </si>
  <si>
    <r>
      <rPr>
        <rFont val="&quot;Times New Roman&quot;"/>
        <color theme="1"/>
        <sz val="11.0"/>
      </rPr>
      <t>Hiện popup với tiêu đề "</t>
    </r>
    <r>
      <rPr>
        <rFont val="&quot;Times New Roman&quot;"/>
        <i/>
        <color theme="1"/>
        <sz val="11.0"/>
      </rPr>
      <t>T</t>
    </r>
    <r>
      <rPr>
        <rFont val="&quot;Times New Roman&quot;"/>
        <b/>
        <i/>
        <color theme="1"/>
        <sz val="11.0"/>
      </rPr>
      <t>hông báo</t>
    </r>
    <r>
      <rPr>
        <rFont val="&quot;Times New Roman&quot;"/>
        <color theme="1"/>
        <sz val="11.0"/>
      </rPr>
      <t>" và nội dung: "</t>
    </r>
    <r>
      <rPr>
        <rFont val="&quot;Times New Roman&quot;"/>
        <b/>
        <i/>
        <color theme="1"/>
        <sz val="11.0"/>
      </rPr>
      <t>Gateway rỗng hoặc không đúng định dạng</t>
    </r>
    <r>
      <rPr>
        <rFont val="&quot;Times New Roman&quot;"/>
        <color theme="1"/>
        <sz val="11.0"/>
      </rPr>
      <t>", và yêu cầu nhập lại</t>
    </r>
  </si>
  <si>
    <t>Fail (Không
hiển thị thông
báo)</t>
  </si>
  <si>
    <t>&lt;TC&gt;_53</t>
  </si>
  <si>
    <t>Kiểm tra nhập ký tự trắng vào Gateway</t>
  </si>
  <si>
    <t>Tại màn hình chọn chế độ mạng static
1. Nhập kí tự trắng Gateway, các thông tin khác hợp lệ
2. Ấn Tiếp tục</t>
  </si>
  <si>
    <r>
      <rPr>
        <rFont val="&quot;Times New Roman&quot;"/>
        <color theme="1"/>
        <sz val="11.0"/>
      </rPr>
      <t>Hiện popup với tiêu đề "</t>
    </r>
    <r>
      <rPr>
        <rFont val="&quot;Times New Roman&quot;"/>
        <i/>
        <color theme="1"/>
        <sz val="11.0"/>
      </rPr>
      <t>T</t>
    </r>
    <r>
      <rPr>
        <rFont val="&quot;Times New Roman&quot;"/>
        <b/>
        <i/>
        <color theme="1"/>
        <sz val="11.0"/>
      </rPr>
      <t>hông báo</t>
    </r>
    <r>
      <rPr>
        <rFont val="&quot;Times New Roman&quot;"/>
        <color theme="1"/>
        <sz val="11.0"/>
      </rPr>
      <t>" và nội dung: "</t>
    </r>
    <r>
      <rPr>
        <rFont val="&quot;Times New Roman&quot;"/>
        <b/>
        <i/>
        <color theme="1"/>
        <sz val="11.0"/>
      </rPr>
      <t>Gateway rỗng hoặc không đúng định dạng</t>
    </r>
    <r>
      <rPr>
        <rFont val="&quot;Times New Roman&quot;"/>
        <color theme="1"/>
        <sz val="11.0"/>
      </rPr>
      <t>", và yêu cầu nhập lại</t>
    </r>
  </si>
  <si>
    <t>&lt;TC&gt;_54</t>
  </si>
  <si>
    <t>Kiểm tra nhập không hợp lệ Gateway</t>
  </si>
  <si>
    <t>Tại màn hình chọn chế độ mạng static
1. Nhập không hợp lệ / sai / chứa kí tự đặc biệt / dấu cách Gateway, các thông tin khác hợp lệ
2. Ấn Tiếp tục</t>
  </si>
  <si>
    <r>
      <rPr>
        <rFont val="&quot;Times New Roman&quot;"/>
        <color theme="1"/>
        <sz val="11.0"/>
      </rPr>
      <t>Hiện popup với tiêu đề "</t>
    </r>
    <r>
      <rPr>
        <rFont val="&quot;Times New Roman&quot;"/>
        <i/>
        <color theme="1"/>
        <sz val="11.0"/>
      </rPr>
      <t>T</t>
    </r>
    <r>
      <rPr>
        <rFont val="&quot;Times New Roman&quot;"/>
        <b/>
        <i/>
        <color theme="1"/>
        <sz val="11.0"/>
      </rPr>
      <t>hông báo</t>
    </r>
    <r>
      <rPr>
        <rFont val="&quot;Times New Roman&quot;"/>
        <color theme="1"/>
        <sz val="11.0"/>
      </rPr>
      <t>" và nội dung: "</t>
    </r>
    <r>
      <rPr>
        <rFont val="&quot;Times New Roman&quot;"/>
        <b/>
        <i/>
        <color theme="1"/>
        <sz val="11.0"/>
      </rPr>
      <t>Gateway rỗng hoặc không đúng định dạng</t>
    </r>
    <r>
      <rPr>
        <rFont val="&quot;Times New Roman&quot;"/>
        <color theme="1"/>
        <sz val="11.0"/>
      </rPr>
      <t>", và yêu cầu nhập lại</t>
    </r>
  </si>
  <si>
    <t>&lt;TC&gt;_55</t>
  </si>
  <si>
    <t>Kiểm tra yêu cầu khi nhập dữ liệu Gateway</t>
  </si>
  <si>
    <t>Tại màn hình chọn chế độ mạng static
1. Nhập dữ liệu Gateway, các thông tin khác hợp lệ
2. Ấn Tiếp tục</t>
  </si>
  <si>
    <t>Chỉ cho phép nhập kí tự số, tự động phân cách Gateway bằng dấu "." khi nhập dữ liệu</t>
  </si>
  <si>
    <t>Fail ( Nhập được cả chữ và không tự động phân cách )</t>
  </si>
  <si>
    <t>Fail(Nhập được cả chữ, không tự phân cánh Gateway = .)</t>
  </si>
  <si>
    <t>&lt;TC&gt;_56</t>
  </si>
  <si>
    <t>&lt;TC&gt;_57</t>
  </si>
  <si>
    <t>Fail(Không có Text holder mẫu. Chỉ có text "Gateway")</t>
  </si>
  <si>
    <t>&lt;TC&gt;_58</t>
  </si>
  <si>
    <t>Bổ sung thêm icon "x" ở cuối ô textbox nhập Gateway để tiện cho người dùng xóa toàn bộ dữ liệu Gateway nếu nhập sai</t>
  </si>
  <si>
    <t>&lt;TC&gt;_59</t>
  </si>
  <si>
    <t>Kiểm tra bỏ trống DNS</t>
  </si>
  <si>
    <t>Tại màn hình chọn chế độ mạng static
1. Bỏ trống DNS, các thông tin khác hợp lệ
2. Ấn Tiếp tục</t>
  </si>
  <si>
    <r>
      <rPr>
        <rFont val="&quot;Times New Roman&quot;"/>
        <color theme="1"/>
        <sz val="11.0"/>
      </rPr>
      <t>Hiện popup với tiêu đề "</t>
    </r>
    <r>
      <rPr>
        <rFont val="&quot;Times New Roman&quot;"/>
        <i/>
        <color theme="1"/>
        <sz val="11.0"/>
      </rPr>
      <t>T</t>
    </r>
    <r>
      <rPr>
        <rFont val="&quot;Times New Roman&quot;"/>
        <b/>
        <i/>
        <color theme="1"/>
        <sz val="11.0"/>
      </rPr>
      <t>hông báo</t>
    </r>
    <r>
      <rPr>
        <rFont val="&quot;Times New Roman&quot;"/>
        <color theme="1"/>
        <sz val="11.0"/>
      </rPr>
      <t>" và nội dung: "</t>
    </r>
    <r>
      <rPr>
        <rFont val="&quot;Times New Roman&quot;"/>
        <b/>
        <i/>
        <color theme="1"/>
        <sz val="11.0"/>
      </rPr>
      <t>DNS rỗng hoặc không đúng định dạng</t>
    </r>
    <r>
      <rPr>
        <rFont val="&quot;Times New Roman&quot;"/>
        <color theme="1"/>
        <sz val="11.0"/>
      </rPr>
      <t>", và yêu cầu nhập lại</t>
    </r>
  </si>
  <si>
    <t>&lt;TC&gt;_60</t>
  </si>
  <si>
    <t>Kiểm tra nhập không hợp lệ / sai/ chứa kí tự đặc biệt / khoảng trống DNS</t>
  </si>
  <si>
    <t>Tại màn hình chọn chế độ mạng static
1. Nhập  không hợp lệ DNS, các thông tin khác hợp lệ
2. Ấn Tiếp tục</t>
  </si>
  <si>
    <r>
      <rPr>
        <rFont val="&quot;Times New Roman&quot;"/>
        <color theme="1"/>
        <sz val="11.0"/>
      </rPr>
      <t>Hiện popup với tiêu đề "</t>
    </r>
    <r>
      <rPr>
        <rFont val="&quot;Times New Roman&quot;"/>
        <i/>
        <color theme="1"/>
        <sz val="11.0"/>
      </rPr>
      <t>T</t>
    </r>
    <r>
      <rPr>
        <rFont val="&quot;Times New Roman&quot;"/>
        <b/>
        <i/>
        <color theme="1"/>
        <sz val="11.0"/>
      </rPr>
      <t>hông báo</t>
    </r>
    <r>
      <rPr>
        <rFont val="&quot;Times New Roman&quot;"/>
        <color theme="1"/>
        <sz val="11.0"/>
      </rPr>
      <t>" và nội dung: "</t>
    </r>
    <r>
      <rPr>
        <rFont val="&quot;Times New Roman&quot;"/>
        <b/>
        <i/>
        <color theme="1"/>
        <sz val="11.0"/>
      </rPr>
      <t>DNS rỗng hoặc không đúng định dạng</t>
    </r>
    <r>
      <rPr>
        <rFont val="&quot;Times New Roman&quot;"/>
        <color theme="1"/>
        <sz val="11.0"/>
      </rPr>
      <t>", và yêu cầu nhập lại</t>
    </r>
  </si>
  <si>
    <t>&lt;TC&gt;_61</t>
  </si>
  <si>
    <t>Kiểm tra nhập ký tự trắng vào DNS</t>
  </si>
  <si>
    <t>Tại màn hình chọn chế độ mạng static
1. Nhập kí tự trắng DNS, các thông tin khác hợp lệ
2. Ấn Tiếp tục</t>
  </si>
  <si>
    <r>
      <rPr>
        <rFont val="&quot;Times New Roman&quot;"/>
        <color theme="1"/>
        <sz val="11.0"/>
      </rPr>
      <t>Hiện popup với tiêu đề "</t>
    </r>
    <r>
      <rPr>
        <rFont val="&quot;Times New Roman&quot;"/>
        <i/>
        <color theme="1"/>
        <sz val="11.0"/>
      </rPr>
      <t>T</t>
    </r>
    <r>
      <rPr>
        <rFont val="&quot;Times New Roman&quot;"/>
        <b/>
        <i/>
        <color theme="1"/>
        <sz val="11.0"/>
      </rPr>
      <t>hông báo</t>
    </r>
    <r>
      <rPr>
        <rFont val="&quot;Times New Roman&quot;"/>
        <color theme="1"/>
        <sz val="11.0"/>
      </rPr>
      <t>" và nội dung: "</t>
    </r>
    <r>
      <rPr>
        <rFont val="&quot;Times New Roman&quot;"/>
        <b/>
        <i/>
        <color theme="1"/>
        <sz val="11.0"/>
      </rPr>
      <t>DNS rỗng hoặc không đúng định dạng</t>
    </r>
    <r>
      <rPr>
        <rFont val="&quot;Times New Roman&quot;"/>
        <color theme="1"/>
        <sz val="11.0"/>
      </rPr>
      <t>", và yêu cầu nhập lại</t>
    </r>
  </si>
  <si>
    <t>&lt;TC&gt;_62</t>
  </si>
  <si>
    <t>Kiểm tra yêu cầu khi nhập dữ liệu DNS</t>
  </si>
  <si>
    <t>Chỉ cho phép nhập kí tự số, tự động phân cách DNS bằng dấu "." khi nhập dữ liệu</t>
  </si>
  <si>
    <t>Fail(Nhập được cả chữ, không tự phân cánh DNS = .)</t>
  </si>
  <si>
    <t>&lt;TC&gt;_63</t>
  </si>
  <si>
    <t>Fail (Chưa 
giới hạn
ký tự)</t>
  </si>
  <si>
    <t>&lt;TC&gt;_64</t>
  </si>
  <si>
    <t>Fail(Không có Text holder mẫu. Chỉ có text "DNS")</t>
  </si>
  <si>
    <t>&lt;TC&gt;_65</t>
  </si>
  <si>
    <t>Bổ sung thêm icon "x" ở cuối ô textbox nhập DNS để tiện cho người dùng xóa toàn bộ dữ liệu DNS nếu nhập sai</t>
  </si>
  <si>
    <t>&lt;TC&gt;_67</t>
  </si>
  <si>
    <t xml:space="preserve">1. Chọn cấu hình mạng wifi cho mav3, nhưng không nhập mật khẩu
2. chọn chế mạng DHCP
3. Nhấn nút Tiếp theo 
4. Kiểm tra cấu hình </t>
  </si>
  <si>
    <t>Cấu hình thất bại, vui lòng kiểm tra lại.</t>
  </si>
  <si>
    <t>&lt;TC&gt;_68</t>
  </si>
  <si>
    <t xml:space="preserve">1. Chọn cấu hình mạng wifi cho mav3, nhưng nhập mật khẩu wifi bị sai
2. chọn chế mạng DHCP
3. Nhấn nút Tiếp theo 
4. Kiểm tra cấu hình </t>
  </si>
  <si>
    <t>&lt;TC&gt;_69</t>
  </si>
  <si>
    <t xml:space="preserve">1. Không chọn cấu hình mạng wifi cho mav3
2. chọn chế mạng static
3. Nhấn nút Tiếp theo 
4. Kiểm tra cấu hình </t>
  </si>
  <si>
    <t>&lt;TC&gt;_70</t>
  </si>
  <si>
    <t xml:space="preserve">1. Chọn cấu hình mạng wifi cho mav3, nhưng không nhập mật khẩu
2. chọn chế mạng static
3. Nhấn nút Tiếp theo 
4. Kiểm tra cấu hình </t>
  </si>
  <si>
    <t>&lt;TC&gt;_71</t>
  </si>
  <si>
    <t xml:space="preserve">1. Chọn cấu hình mạng wifi cho mav3, nhưng nhập mật khẩu wifi bị sai
2. chọn chế mạng static
3. Nhấn nút Tiếp theo 
4. Kiểm tra cấu hình </t>
  </si>
  <si>
    <t>&lt;TC&gt;_72</t>
  </si>
  <si>
    <t xml:space="preserve">1. Chọn cấu hình mạng wifi cho mav3, nhưng nhập mật khẩu wifi bị sai
2. chọn chế mạng static, cấu hình sai
3. Nhấn nút Tiếp theo 
4. Kiểm tra cấu hình </t>
  </si>
  <si>
    <t>&lt;TC&gt;_74</t>
  </si>
  <si>
    <t xml:space="preserve">1. Chọn cấu hình mạng wifi cho mav3, nhưng không nhập mật khẩu
2. chọn chế mạng static, cấu hình sai
3. Nhấn nút Tiếp theo 
4. Kiểm tra cấu hình </t>
  </si>
  <si>
    <t>&lt;TC&gt;_75</t>
  </si>
  <si>
    <t>Kiểm tra kết nối wifi  tĩnh thành công</t>
  </si>
  <si>
    <r>
      <rPr>
        <rFont val="Times New Roman"/>
        <color theme="1"/>
        <sz val="11.0"/>
      </rPr>
      <t xml:space="preserve">1. Nhấn nút reset dưới speaker (nhấn đến khi 4 led sáng thì nhả tay) rồi đợi speaker online trở lại =&gt; kiểm tra speaker phát wifi khi không cắm dây LAN
2. Lựa chọn setup network cho Speaker -&gt;Next
3. Kết nối tới wifi speaker phát ra -&gt; Go to setting
4.Chọn phương thức kết nối "wifi"-&gt; Nhập mật khẩu wifi kết nối và nhấn next
5. Chọn mode =Static-&gt; </t>
    </r>
    <r>
      <rPr>
        <rFont val="Times New Roman"/>
        <color theme="5"/>
        <sz val="11.0"/>
      </rPr>
      <t>Nhập đầy đủ thông tin hợp lệ: IP, Gateway, Netmask, DNS</t>
    </r>
    <r>
      <rPr>
        <rFont val="Times New Roman"/>
        <color theme="1"/>
        <sz val="11.0"/>
      </rPr>
      <t xml:space="preserve"> và nhấn Next
</t>
    </r>
  </si>
  <si>
    <t>-Hệ thống thực hiện kết nối tới MAv3 hiển thị thông báo thành công khi cấu hình thành công,
- MAv3 vừa thêm hiển thị trong list device trạng thái online
- Led hiển thị trên device đúng spec</t>
  </si>
  <si>
    <t>Fail(Không cấu hình được)</t>
  </si>
  <si>
    <t>&lt;TC&gt;_76</t>
  </si>
  <si>
    <t>Kiểm tra kết nối wifi  DHCP thành công</t>
  </si>
  <si>
    <t xml:space="preserve">1. Nhấn nút reset dưới speaker (nhấn đến khi 4 led sáng thì nhả tay) rồi đợi speaker online trở lại =&gt; kiểm tra speaker phát wifi khi không cắm dây LAN
2. Lựa chọn setup network cho Speaker -&gt;Next
3. Kết nối tới wifi speaker phát ra -&gt; Go to setting
4.Chọn phương thức kết nối "wifi"-&gt; Nhập mật khẩu wifi kết nối và nhấn next
</t>
  </si>
  <si>
    <t>&lt;TC&gt;_77</t>
  </si>
  <si>
    <t>Kiểm tra đang cấu hình wifi dở rút nguồn Mav3</t>
  </si>
  <si>
    <t xml:space="preserve">1. Cấu hình MAV3 bằng wifi nhập đầu đủ thông tin các bước giữ nguyên màn hình app , sau đó đang cấu hình thì rút nguồn MAv3
3. Kiểm tra thông báo </t>
  </si>
  <si>
    <t>APP hiển thị thông báo cấu hình lỗi</t>
  </si>
  <si>
    <t>Vẫn kết nối và thông báo kết nối không thành công</t>
  </si>
  <si>
    <t>Fail (Không 
hiển thị thông
báo)</t>
  </si>
  <si>
    <t>&lt;TC&gt;_78</t>
  </si>
  <si>
    <t>Kiểm tra cấu hình wifi thành công, rút nguồn Mav3</t>
  </si>
  <si>
    <t>1. Vào tab Device
2. Xem danh sách MAV3 hiển thị</t>
  </si>
  <si>
    <t>Giao diện
Hiển thị list MAV3 trong đó có loa vừa được cấu hình và có trạng thái offline (do app quét MDNS chứ thiết bị không bắn gì lên)</t>
  </si>
  <si>
    <t>&lt;TC&gt;_79</t>
  </si>
  <si>
    <t>Kiểm tra thông tin speaker ở tab Device sau khi cấu hình thành công</t>
  </si>
  <si>
    <t>HC đã được cấu hình</t>
  </si>
  <si>
    <t>Giao diện
Hiển thị list MAV3 trong đó có loa vừa được cấu hình
+Mỗi 1 MAV3 là 1 dòng gồm:
- Tên loa
- Tên bài hát đang phát
- Thanh âm lượng
- Icon dừng/phát, chuyển bài</t>
  </si>
  <si>
    <t>&lt;TC&gt;_80</t>
  </si>
  <si>
    <t>1. Vào tab Device
2. Xem danh sách MAV3 hiển thị
3. Ấn tên loa/ cài đặt/Tab thông tin
4. Kiểm tra thông tin MAv3</t>
  </si>
  <si>
    <t>Hiển thị đúng thông tin network cài đặt</t>
  </si>
  <si>
    <t>hiển thị thiếu thông tin, Gateway, DNS</t>
  </si>
  <si>
    <t>&lt;TC&gt;_81</t>
  </si>
  <si>
    <t>Kết nối Ethernet</t>
  </si>
  <si>
    <r>
      <rPr>
        <rFont val="Times New Roman"/>
        <color theme="1"/>
        <sz val="11.0"/>
      </rPr>
      <t>Bao gồm:
+ Header:</t>
    </r>
    <r>
      <rPr>
        <rFont val="Times New Roman"/>
        <b/>
        <color theme="1"/>
        <sz val="11.0"/>
      </rPr>
      <t xml:space="preserve"> icon -&gt;</t>
    </r>
    <r>
      <rPr>
        <rFont val="Times New Roman"/>
        <color theme="1"/>
        <sz val="11.0"/>
      </rPr>
      <t xml:space="preserve"> (icon back), tiêu đề " </t>
    </r>
    <r>
      <rPr>
        <rFont val="Times New Roman"/>
        <b/>
        <color theme="1"/>
        <sz val="11.0"/>
      </rPr>
      <t xml:space="preserve">Cài đặt thiết bị </t>
    </r>
    <r>
      <rPr>
        <rFont val="Times New Roman"/>
        <color theme="1"/>
        <sz val="11.0"/>
      </rPr>
      <t xml:space="preserve">" in đậm, căn trái màn hình
+ Body:
++ Text: </t>
    </r>
    <r>
      <rPr>
        <rFont val="Times New Roman"/>
        <b/>
        <color theme="1"/>
        <sz val="11.0"/>
      </rPr>
      <t>Cài đặt ethernet</t>
    </r>
    <r>
      <rPr>
        <rFont val="Times New Roman"/>
        <color theme="1"/>
        <sz val="11.0"/>
      </rPr>
      <t xml:space="preserve">
Kết nối điện thoại của bạn với mạng internet thông qua ethernet và đợi thiết bị xuất hiện trong danh sách thiết bị
++ Hình ảnh minh họa kết nối cổng LAN trên Mav3 với bộ định tuyến / bộ chuyển mạch của bạn bằng cáp ethernet
++ Hình ảnh minh họa Chờ cho đến khi đèn LED Network chuyển sang màu xanh lam
++ Text: </t>
    </r>
    <r>
      <rPr>
        <rFont val="Times New Roman"/>
        <b/>
        <color theme="1"/>
        <sz val="11.0"/>
      </rPr>
      <t>Thiết bị mav3 của bạn sẽ tự động xuất hiện trên danh sách thiết bị</t>
    </r>
    <r>
      <rPr>
        <rFont val="Times New Roman"/>
        <color theme="1"/>
        <sz val="11.0"/>
      </rPr>
      <t xml:space="preserve">
++ Nút </t>
    </r>
    <r>
      <rPr>
        <rFont val="Times New Roman"/>
        <b/>
        <color theme="1"/>
        <sz val="11.0"/>
      </rPr>
      <t>"Quay lại màn hình danh sách thiết bị"</t>
    </r>
  </si>
  <si>
    <t>&lt;TC&gt;_82</t>
  </si>
  <si>
    <t>1. Mở app Lumi Music
2. Đi đến màn hình Thiết bị 
3. Kiểm tra hiển thị thiết bị mav3 khi được cắm LAN, cấp nguồn</t>
  </si>
  <si>
    <t>Tại màn hình danh sách thiết bị hiển thị tên thiết bị mav3, vd: LM_MAv3-7A01</t>
  </si>
  <si>
    <t>&lt;TC&gt;_83</t>
  </si>
  <si>
    <t>Kiểm tra hoạt động nút "Quay lại màn hình danh sách thiết bị "</t>
  </si>
  <si>
    <t>Quay về màn hình Danh sách thiết bị</t>
  </si>
  <si>
    <t>&lt;TC&gt;_84</t>
  </si>
  <si>
    <t>Kiểm tra hoạt động nút Back</t>
  </si>
  <si>
    <t>Quay về màn hình Thiết bị</t>
  </si>
  <si>
    <t>Fail (Quay 
lại màn hình 
Device)</t>
  </si>
  <si>
    <t>Fail
Quay về màn thiết bị</t>
  </si>
  <si>
    <t>&lt;TC&gt;_85</t>
  </si>
  <si>
    <t>Kiểm tra kết nối LAN DHCP thành công</t>
  </si>
  <si>
    <t xml:space="preserve">1. Nhấp phát wifi dưới Speaker để speaker phát wifi
2. Lựa chọn setup network cho Speaker -&gt;Next
3. Kết nối tới wifi speaker phát ra -&gt; Go to setting
4.Chọn phương thức kết nối "Lan" và nhấn next
</t>
  </si>
  <si>
    <t>&lt;TC&gt;_86</t>
  </si>
  <si>
    <t>Kiểm tra kết nối LAN tĩnh thành công</t>
  </si>
  <si>
    <t xml:space="preserve">1. Nhấp phát wifi dưới Speaker để speaker phát wifi
2. Lựa chọn setup network cho Speaker -&gt;Next
3. Kết nối tới wifi speaker phát ra -&gt; Go to setting
4.Chọn phương thức kết nối "Lan" 
5. Chọn mode =Static-&gt; Nhập đầy đủ thông tin hợp lệ: IP, Gateway, Netmask, DNS và nhấn Next
</t>
  </si>
  <si>
    <t>&lt;TC&gt;_87</t>
  </si>
  <si>
    <t>&lt;TC&gt;_88</t>
  </si>
  <si>
    <t>&lt;TC&gt;_89</t>
  </si>
  <si>
    <t>Kiểm tra đang cấu hình  Lan dở rút nguồn Mav3</t>
  </si>
  <si>
    <t xml:space="preserve">1. Cấu hình MAV3 bằng Lan nhập đầu đủ thông tin các bước giữ nguyên màn hình app , sau đó đang cấu hình thì rút nguồn MAv3
3. Kiểm tra thông báo </t>
  </si>
  <si>
    <t>Fail(Mav3 chỉ ở trạng thái off)</t>
  </si>
  <si>
    <t>&lt;TC&gt;_90</t>
  </si>
  <si>
    <t>Kiểm tra cấu hình LAN thành công, rút nguồn Mav3</t>
  </si>
  <si>
    <t>Giao diện
Hiển thị list MAV3 trong đó có loa vừa được cấu hình và có trạng thái offline</t>
  </si>
  <si>
    <t>Kiểm tra độ ổn định của mạng sau khi cấu hình</t>
  </si>
  <si>
    <t>Mav3 cấu hình LAN tĩnh / Wifi tĩnh</t>
  </si>
  <si>
    <t>Kiểm tra IP mav3</t>
  </si>
  <si>
    <t>Dây LAN mav3 vẫn sáng đủ led (có mạng)</t>
  </si>
  <si>
    <t>1. Cấu hình speaker v3 LAN static / wifi tĩnh
2. Speaker v3 đã được cho vào nhà (HC)
3. Kiểm tra IP của mav3</t>
  </si>
  <si>
    <t>Không thay đổi IP so với khi cấu hình</t>
  </si>
  <si>
    <t>1. Cấu hình speaker v3  LAN static / wifi tĩnh
2. Speaker v3 đã được cho vào nhà (HC)
3. Spaeker mất điện. Kiểm tra IP của mav3</t>
  </si>
  <si>
    <t>mav3 trước đó đã cho vào nhà</t>
  </si>
  <si>
    <t>1. Cấu hình speaker v3  LAN static / wifi tĩnh
2. Speaker v3 đã được cho vào nhà (HC)
3. Nhà mất điện, sau đó có lại:
- HC lên trước, sau đó router mạng lên
- Speaker lên cuối cùng =&gt; kiểm tra IP mạng của mav3</t>
  </si>
  <si>
    <t>&lt;TC&gt;_66</t>
  </si>
  <si>
    <t>Kiểm tra hoạt động mav3</t>
  </si>
  <si>
    <t xml:space="preserve">1. Cấu hình speaker v3  LAN static / wifi tĩnh vào nhà
2. Setup rule với mav3, vd: khi có chuyển động thì phát nhạc
3. Kiểm tra độ ổn định của mav3 sau 2 ngày hoạt động </t>
  </si>
  <si>
    <t>Rule vẫn hoạt động bình thường, mav3 phát nhạc</t>
  </si>
  <si>
    <t>1. Cấu hình speaker v3  LAN static / wifi tĩnh vào nhà
2. Setup rule với mav3, vd: khi có chuyển động thì phát nhạc
3. Kiểm tra độ ổn định của mav3 sau khi nhà bị mất điện, có lại</t>
  </si>
  <si>
    <t>1. Cấu hình speaker v3  LAN static / wifi tĩnh vào nhà
2. Setup rule với mav3, vd: khi có chuyển động thì phát nhạc
3. Kiểm tra độ ổn định của mav3 sau khi mav3 bị thay đổi IP</t>
  </si>
  <si>
    <t xml:space="preserve">1. Cấu hình speaker v3  LAN static / wifi tĩnh vào nhà
2. Setup cảnh với mav3, vd: khi đi làm về thì phát nhạc
3. Kiểm tra độ ổn định của mav3 sau 2 ngày hoạt động </t>
  </si>
  <si>
    <t>Cảnh vẫn hoạt động bình thường, mav3 phát nhạc</t>
  </si>
  <si>
    <t>1. Cấu hình speaker v3  LAN static / wifi tĩnh vào nhà
2. Setup cảnh với mav3, vd: khi đi làm về thì phát nhạc
3. Kiểm tra độ ổn định của mav3 sau khi nhà bị mất điện, có lại</t>
  </si>
  <si>
    <t>1. Cấu hình speaker v3  LAN static / wifi tĩnh vào nhà
2. Setup cảnh với mav3, vd: khi đi làm về thì phát nhạc
3. Kiểm tra độ ổn định của mav3 sau khi mav3 bị thay đổi IP</t>
  </si>
  <si>
    <t xml:space="preserve">1. Cấu hình speaker v3  LAN static / wifi tĩnh vào nhà
2. Setup lịch với mav3, vd: Báo thức bằng nhạc lúc 6h sáng hàng ngày
3. Kiểm tra độ ổn định của mav3 sau 2 ngày hoạt động </t>
  </si>
  <si>
    <t>Lịch vẫn hoạt động bình thường, mav3 phát nhạc</t>
  </si>
  <si>
    <t>&lt;TC&gt;_73</t>
  </si>
  <si>
    <t>1. Cấu hình speaker v3  LAN static / wifi tĩnh vào nhà
2. Setup lịch với mav3, vd: Báo thức bằng nhạc lúc 6h sáng hàng ngày
3. Kiểm tra độ ổn định của mav3 sau khi nhà bị mất điện, có lại</t>
  </si>
  <si>
    <t>1. Cấu hình speaker v3  LAN static / wifi tĩnh vào nhà
2. Setup lịch với mav3, vd: Báo thức bằng nhạc lúc 6h sáng hàng ngày
3. Kiểm tra độ ổn định của mav3 sau khi mav3 bị thay đổi IP</t>
  </si>
  <si>
    <t>MAV3 cấu hình LAN DHCP/ wifi DHCP</t>
  </si>
  <si>
    <t>1. Cấu hình speaker v3 LAN DHCP / wifi DHCP
2. Speaker v3 đã được cho vào nhà (HC)
3. Kiểm tra IP của mav3</t>
  </si>
  <si>
    <t>IP bị thay đổi, HC sẽ tự động quét và kết nối lại với MAV3 theo ip mới</t>
  </si>
  <si>
    <t>1. Cấu hình speaker v3 LAN DHCP / wifi DHCP
2. Speaker v3 đã được cho vào nhà (HC)
3. Spaeker mất điện. Kiểm tra IP của mav3</t>
  </si>
  <si>
    <t>1. Cấu hình speaker v3 LAN DHCP / wifi DHCP
2. Speaker v3 đã được cho vào nhà (HC)
3. Nhà mất điện, sau đó có lại:
- HC lên trước, sau đó router mạng lên
- Speaker lên cuối cùng =&gt; kiểm tra IP mạng của mav3</t>
  </si>
  <si>
    <t xml:space="preserve">1. Cấu hình speaker v3 LAN DHCP / wifi DHCP vào nhà
2. Setup rule với mav3, vd: khi có chuyển động thì phát nhạc
3. Kiểm tra độ ổn định của mav3 sau 2 ngày hoạt động </t>
  </si>
  <si>
    <t>1. Cấu hình speaker v3  LAN DHCP / wifi DHCP vào nhà
2. Setup rule với mav3, vd: khi có chuyển động thì phát nhạc
3. Kiểm tra độ ổn định của mav3 sau khi nhà bị mất điện, có lại</t>
  </si>
  <si>
    <t>1. Cấu hình speaker v3  LAN DHCP / wifi DHCP tĩnh vào nhà
2. Setup rule với mav3, vd: khi có chuyển động thì phát nhạc
3. Kiểm tra độ ổn định của mav3 sau khi mav3 bị thay đổi IP</t>
  </si>
  <si>
    <t xml:space="preserve">1. Cấu hình speaker v3  LAN LAN DHCP / wifi DHCP vào nhà
2. Setup cảnh với mav3, vd: khi đi làm về thì phát nhạc
3. Kiểm tra độ ổn định của mav3 sau 2 ngày hoạt động </t>
  </si>
  <si>
    <t>1. Cấu hình speaker v3  LAN DHCP / wifi DHCP vào nhà
2. Setup cảnh với mav3, vd: khi đi làm về thì phát nhạc
3. Kiểm tra độ ổn định của mav3 sau khi nhà bị mất điện, có lại</t>
  </si>
  <si>
    <t>1. Cấu hình speaker v3 LAN DHCP / wifi DHCP vào nhà
2. Setup cảnh với mav3, vd: khi đi làm về thì phát nhạc
3. Kiểm tra độ ổn định của mav3 sau khi mav3 bị thay đổi IP</t>
  </si>
  <si>
    <t xml:space="preserve">1. Cấu hình speaker v3  LAN DHCP / wifi DHCP vào nhà
2. Setup lịch với mav3, vd: Báo thức bằng nhạc lúc 6h sáng hàng ngày
3. Kiểm tra độ ổn định của mav3 sau 2 ngày hoạt động </t>
  </si>
  <si>
    <t>1. Cấu hình speaker v3  LAN DHCP / wifi DHCP vào nhà
2. Setup lịch với mav3, vd: Báo thức bằng nhạc lúc 6h sáng hàng ngày
3. Kiểm tra độ ổn định của mav3 sau khi nhà bị mất điện, có lại</t>
  </si>
  <si>
    <t>1. Cấu hình speaker v3  LAN DHCP / wifi DHCP vào nhà
2. Setup lịch với mav3, vd: Báo thức bằng nhạc lúc 6h sáng hàng ngày
3. Kiểm tra độ ổn định của mav3 sau khi mav3 bị thay đổi IP</t>
  </si>
  <si>
    <t>Cấu hình lại mạng thiết bị mav3 trên app Lumi Music (2 dải DNS 0.0.0.0 và 8.8.8.8)</t>
  </si>
  <si>
    <t>Kiểm tra giao diện cấu hình lại mạng mav3</t>
  </si>
  <si>
    <t>1. Mở app, nhấn chọn mav3
2. Đi đến chi tiết mav3, chọn tab Cài đặt
3. Nhấn chọn mạng</t>
  </si>
  <si>
    <t>Đi đến màn hình Cấu hình mạng hiển thị thông tin mạng đã cấu hình trước đó, người dùng có thể sửa thông tin cấu hình</t>
  </si>
  <si>
    <t>Cấu hình lại mạng</t>
  </si>
  <si>
    <t>Kiểm tra thay đổi cấu hình mạng LAN DHCP sang LAN Static</t>
  </si>
  <si>
    <t>1. Mở app, nhấn chọn mav3
2. Đi đến chi tiết mav3, chọn tab Cài đặt
3. Nhấn chọn mạng, đi đến màn hình cấu hình mạng 
4. Thay đổi thông tin IP từ DHCP sang Static
VD. IP : 172.16.100.220
Gateway: 172.16.100.1
Netmask : 255.255.255.0
DNS: 0.0.0.0
5. Nhấn chọn nút Lưu</t>
  </si>
  <si>
    <t>Cấu hình lại mạng thành công. Thay đổi IP cũ sang IP mới 172.16.100.220 và mode cấu hình mạng là static</t>
  </si>
  <si>
    <t>Fail (Không 
đổi được, khi 
reset lại vẫn
IP cũ)</t>
  </si>
  <si>
    <t>Fail(không đổi được)</t>
  </si>
  <si>
    <t>Kiểm tra thay đổi cấu hình mạng LAN DHCP sang LAN Static sau đó khởi động lại</t>
  </si>
  <si>
    <t>1. Mở app, nhấn chọn mav3
2. Đi đến chi tiết mav3, chọn tab Cài đặt
3. Nhấn chọn mạng, đi đến màn hình cấu hình mạng 
4. Thay đổi thông tin IP từ DHCP sang Static
VD. IP : 172.16.100.220
Gateway: 172.16.100.1
Netmask : 255.255.255.0
DNS: 0.0.0.0
5. Nhấn chọn nút Lưu, quay ra màn hình Cài đặt
6. Sau đó nhấn chọn Khởi động lại</t>
  </si>
  <si>
    <t xml:space="preserve">Cấu hình lại mạng thành công và khởi động lại mav3 thành công. Kiểm tra mav3 có khởi động lại </t>
  </si>
  <si>
    <t>Fail(Khi khởi động lại, màn hình hiển thị thông báo và bị  treo. Mav3 cấu hình mạng lại không thành công</t>
  </si>
  <si>
    <t>Kiểm tra thay đổi cấu hình mạng LAN DHCP sang LAN Static sau đó rút nguồn mav3</t>
  </si>
  <si>
    <t>1. Mở app, nhấn chọn mav3
2. Đi đến chi tiết mav3, chọn tab Cài đặt
3. Nhấn chọn mạng, đi đến màn hình cấu hình mạng 
4. Thay đổi thông tin IP từ DHCP sang Static
VD. IP : 172.16.100.220
Gateway: 172.16.100.1
Netmask : 255.255.255.0
DNS: 0.0.0.0
5. Nhấn chọn nút Lưu
6. RÚt nguồn mav3</t>
  </si>
  <si>
    <t>Cấu hình lại mạng thành công. Thay đổi IP cũ sang IP mới 172.16.100.220 và mode cấu hình mạng là ststic</t>
  </si>
  <si>
    <t>Fail(Khi rút nguồn ra chờ cho Mav3 ổn định lại thì Mav3 cấu hình mạng lại không thành công)</t>
  </si>
  <si>
    <t>&lt;TC&gt;_91</t>
  </si>
  <si>
    <t>Kiểm tra thay đổi cấu hình mạng LAN DHCP sang LAN Static sau đó rút dây LAN ra và cắm lại</t>
  </si>
  <si>
    <t>1. Mở app, nhấn chọn mav3
2. Đi đến chi tiết mav3, chọn tab Cài đặt
3. Nhấn chọn mạng, đi đến màn hình cấu hình mạng 
4. Thay đổi thông tin IP từ DHCP sang Static
VD. IP : 172.16.100.220
Gateway: 172.16.100.1
Netmask : 255.255.255.0
DNS: 0.0.0.0
5. Nhấn chọn nút Lưu
6. RÚt dây LAN ở mav3 và cắm lại</t>
  </si>
  <si>
    <t>Fail(Khi cấu hình lại và rút dây LAN ra, Mav3 sẽ có 1 IP mới nhưng không theo IP Static mà mình cấu hình.</t>
  </si>
  <si>
    <t xml:space="preserve">Thiếu case với wifi </t>
  </si>
  <si>
    <t>Cấu hình lại mạng thiết bị mav3 trên app LumiLife hiện tại chưa hỗ trợ với phiên bản mav3 này</t>
  </si>
  <si>
    <t>ThuyVT</t>
  </si>
  <si>
    <t>Số lượng testcase Passed</t>
  </si>
  <si>
    <t>Số lượng testcase Failed</t>
  </si>
  <si>
    <t>Số lượng testcase Blocked</t>
  </si>
  <si>
    <t>&lt;BLE&gt;_</t>
  </si>
  <si>
    <t>Kết quả Tester
( Huong)</t>
  </si>
  <si>
    <t>Kết quả Tesetrt
(Dũng)</t>
  </si>
  <si>
    <t>Kết quả Tesetrt
(Hiếu)</t>
  </si>
  <si>
    <t>Kết quả
(Tester)
Quang</t>
  </si>
  <si>
    <t>Note(Mô tả lỗi)
Quang</t>
  </si>
  <si>
    <t>Thay đổi trạng thái Ble</t>
  </si>
  <si>
    <t>Kiểm tra Bật Ble thiết bị ATĐV trên app</t>
  </si>
  <si>
    <t>Thiết bị MA_v3 đang tắt ble</t>
  </si>
  <si>
    <t>1. Vào giao diện thông tin của thiết bị ATĐV trên app Lumi Music
2. Người dùng chọn bật bluetooth.</t>
  </si>
  <si>
    <t>Bật Ble thành công thiết bị ATĐV</t>
  </si>
  <si>
    <t>Note 09/08/2022: Bật Ble nhưng đi ra ngoài vẫn hiển thị text "không cho phép " vào lại không bật được (IOS)</t>
  </si>
  <si>
    <t>Kiểm tra Tắt Ble thiết bị ATĐV trên app</t>
  </si>
  <si>
    <t>Thiết bị MA_v3 đang bật ble</t>
  </si>
  <si>
    <t>1. Vào giao diện thông tin của thiết bị ATĐV trên app Lumi Music
2. Người dùng chọn tắt bluetooth.</t>
  </si>
  <si>
    <t>Tắt Ble thành công thiết bị ATĐV</t>
  </si>
  <si>
    <t>Quét Bluetooth của MA_v3</t>
  </si>
  <si>
    <t>Kiểm tra quét Ble của MA_v3 trên các thiêt bị điện thoại- thiết bị quét  MA_v3 lần đầu</t>
  </si>
  <si>
    <t>Điện thoại và thiết bị MA_v3 đang bật ble</t>
  </si>
  <si>
    <t>1. Vào phần cài đặt bluetooth trên điện thoại
2. Quét và tìm Kiếm thiết bị MA_v3 đang bật ble (vd. LUMI-MV3_006A)</t>
  </si>
  <si>
    <t>Quét ra được thiết bị MA_v3 đang bật ble dưới dạng LM_MA_BT_&lt;MAC&gt; hoặc hiển thị thông tin bên cạnh LM_MA_BT_&lt;MAC&gt; "Không kết nối)</t>
  </si>
  <si>
    <t>Fail( Khi kết nối lần đầu, sẽ kh hiểu thị thông tin không kết nối phía sau)</t>
  </si>
  <si>
    <t>Fail(Chưa kết nối lần nào chỉ hiển thị tên thiết bị)</t>
  </si>
  <si>
    <t xml:space="preserve">Quét ra được 
thiết bị  MA_v3 
nhưng không 
hiển thị thông tin
bên cạnh </t>
  </si>
  <si>
    <t>Kiểm tra quét Ble của MA_v3 trên các thiêt bị  máy tính- thiết bị quét  MA_v3 lần đầu</t>
  </si>
  <si>
    <t>1. Vào phần cài đặt bluetooth trên máy tính
2. Quét và tìm Kiếm thiết bị MA_v3 đang bật ble</t>
  </si>
  <si>
    <t>- Hiển thị được tên MA_v3
- Khi kết nối lần đầu không
hiển thị thông tin bên cạnh</t>
  </si>
  <si>
    <t>Kiểm tra quét Ble của MA_v3 trên các thiêt bị tivi- thiết bị quét  MA_v3 lần đầu</t>
  </si>
  <si>
    <t>1. Vào phần cài đặt bluetooth trên tivi
2. Quét và tìm Kiếm thiết bị MA_v3 đang bật ble</t>
  </si>
  <si>
    <t>Kiểm tra quét Ble của MA_v3 trên các thiêt bị ( điện thoại, máy tính, tivi)- thiết bị quét  MA_v3 trước đó</t>
  </si>
  <si>
    <t>1. Thiết bị điện thoại, tivi, máy tính đã ghép nối với MA_v3 trước đó
2. Tắt ble MA_v3 sau đó bật lại
3. Vào phần cài đặt bluetooth trên điện thoại, tivi, máy tính
4. Quét lại và tìm Kiếm thiết bị MA_v3 đang bật ble</t>
  </si>
  <si>
    <r>
      <rPr>
        <rFont val="Times New Roman"/>
        <color theme="1"/>
        <sz val="11.0"/>
      </rPr>
      <t>1. Thiết bị điện thoại, tivi, máy tính đã ghép nối với MA_v3 trước đó
2. Tắt  cả ble MA_v3 và trên điện thoại,</t>
    </r>
    <r>
      <rPr>
        <rFont val="Times New Roman"/>
        <color rgb="FFEA4335"/>
        <sz val="11.0"/>
      </rPr>
      <t xml:space="preserve"> tivi,</t>
    </r>
    <r>
      <rPr>
        <rFont val="Times New Roman"/>
        <color theme="1"/>
        <sz val="11.0"/>
      </rPr>
      <t xml:space="preserve"> máy tính sau đó bật lại cả 2
3. Vào phần cài đặt bluetooth trên điện thoại, tivi, máy tính
4. Quét lại và tìm Kiếm thiết bị MA_v3 đang bật ble</t>
    </r>
  </si>
  <si>
    <r>
      <rPr>
        <rFont val="Times New Roman"/>
        <color theme="1"/>
        <sz val="11.0"/>
      </rPr>
      <t>1. Thiết bị điện thoại, tivi, máy tính đã ghép nối với MA_v3 trước đó
2. Tắt  cả ble MA_v3 và trên điện thoại,</t>
    </r>
    <r>
      <rPr>
        <rFont val="Times New Roman"/>
        <color rgb="FFEA4335"/>
        <sz val="11.0"/>
      </rPr>
      <t xml:space="preserve"> tivi,</t>
    </r>
    <r>
      <rPr>
        <rFont val="Times New Roman"/>
        <color theme="1"/>
        <sz val="11.0"/>
      </rPr>
      <t xml:space="preserve"> máy tính sau đó bật lại cả 2
3. Vào phần cài đặt bluetooth trên điện thoại, tivi, máy tính
4. Quét lại và tìm Kiếm thiết bị MA_v3 đang bật ble</t>
    </r>
  </si>
  <si>
    <t>Kiểm tra quét Ble của MA_v3 trên các thiết bị ( điện thoại , máy tính, tivi...) khi Ble của MA_v3 đang tắt</t>
  </si>
  <si>
    <t>Điện thoại đang bật ble</t>
  </si>
  <si>
    <t>1. Tắt ble của MA_v3 
2. Vào phần cài đặt bluetooth trên điện thoại, tivi, máy tính
3. Quét danh sách thiết bị đang bật ble</t>
  </si>
  <si>
    <t>- Đối với thiết bị chưa kết nối tới MA_v3 lần nào thì sẽ không quét ra
- Đối với thiết bị đã kết nối 1 lần tới MA_v3 trước đó thì vẫn sẽ lưu lại hiết bị MA_v3 đang dưới dạng LM_MA_BT_&lt;MAC&gt; và hiển thị thông tin bên cạnh "Không kết nối)</t>
  </si>
  <si>
    <t>Kiểm tra quét Ble của MA_v3 trên các thiết bị ( điện thoại , máy tính,tivi...) khi trước đó Ble của MA_v3 đang bật thì tắt đi</t>
  </si>
  <si>
    <t>1. Đang ghép nối với ble MA_v3 thành công, thì thực hiện tắt Ble MA_v3 sau đó bật lại 
2. Vào phần cài đặt bluetooth trên điện thoại, tivi, máy tính
3. Quét danh sách thiết bị đang bật ble</t>
  </si>
  <si>
    <t>Đối với thiết bị đã kết nối 1 lần tới MA_v3 trước đó thì vẫn sẽ lưu lại hiết bị MA_v3 đang dưới dạng LM_MA_BT_&lt;MAC&gt; và hiển thị thông tin bên cạnh "Không kết nối)</t>
  </si>
  <si>
    <t>Ghép Bluetooth của MA_v3( MA_v3 chưa được ghép nối)</t>
  </si>
  <si>
    <t>Kiểm tra kết nối bluetooth  MA_v3 thành công</t>
  </si>
  <si>
    <t>Điện thoại,tivi, máy tính và thiết bị đều bật bluetooth</t>
  </si>
  <si>
    <t>1. Vào phần cài đặt bluetooth trên điện thoại, tivi, máy tính( thiết bị điện thoại, tivi, máy tính chưa được ghép nối)
2. Quét và tìm kiến thiết bị dạng LM_MA_BT_&lt;MAC&gt;
3. Ấn chọn để kết nối với thiết bị</t>
  </si>
  <si>
    <t>Kết nối thành công</t>
  </si>
  <si>
    <t>Kiểm tra kết nối bluetooth khi thiết bị chưa bật bluetooth MA_v3</t>
  </si>
  <si>
    <t>Điện thoại,tivi,máy tính bật bluetooth</t>
  </si>
  <si>
    <t>Không quét được thiết bị</t>
  </si>
  <si>
    <t>Kiểm tra kết nối bluetooth khi thiết bị  MA_v3 đã cấu hình mạng</t>
  </si>
  <si>
    <t>1. Vào nhà-&gt;thông tin Speaker
2. Enable bluetooth
3. Vào phần cài đặt bluetooth trên điện thoại, tivi, máy tính( thiết bị điện thoại, tivi, máy tính chưa được ghép nối)
4. Quét và tìm kiến thiết bị dạng LM_MA_BT_&lt;MAC&gt;
5. Ấn chọn để kết nối với thiết bị</t>
  </si>
  <si>
    <t>Ghép Bluetooth của MA_v3( MA_v3 đã được ghép nối)</t>
  </si>
  <si>
    <t>1. Vào phần cài đặt bluetooth trên điện thoại, tivi, máy tính( thiết bị điện thoại, tivi, máy tính đã được ghép nối)
2. Quét và tìm kiến thiết bị dạng LM_MA_BT_&lt;MAC&gt;
3. Ấn chọn để kết nối với thiết bị</t>
  </si>
  <si>
    <t>Điện thoại,tivi, máy tính bật bluetooth</t>
  </si>
  <si>
    <t>1. Vào nhà-&gt;thông tin Speaker
2. Enable bluetooth
3. Vào phần cài đặt bluetooth trên điện thoại, tivi, máy tính( thiết bị điện thoại, tivi, máy tính đã được ghép nối)
4. Quét và tìm kiến thiết bị dạng LM_MA_BT_&lt;MAC&gt;
5. Ấn chọn để kết nối với thiết bị</t>
  </si>
  <si>
    <t>Fail (Không bật được Blue trong LumiLife)</t>
  </si>
  <si>
    <t xml:space="preserve">Cho phép kết nối </t>
  </si>
  <si>
    <t xml:space="preserve">Từ tất cả thiết bị </t>
  </si>
  <si>
    <t>Kiểm tra kết nối</t>
  </si>
  <si>
    <t xml:space="preserve">Cho phép kết nối từ bất kỳ thiết bị nào tìm thấy được thiết bị mav3 </t>
  </si>
  <si>
    <t xml:space="preserve">Thiết bị android lắm lúc kết nối chập chờn. Cứ kết nối lại out ra, lại kết nối lại </t>
  </si>
  <si>
    <t>Kiểm tra phát nhạc</t>
  </si>
  <si>
    <t>Chỉ cho phép 1 thiết bị kết nối chính phát ra loa, các thiết bị khác chỉ kết nối và phát ở điện thoại</t>
  </si>
  <si>
    <t>Kiểm tra ngắt kết nối</t>
  </si>
  <si>
    <t>Cho phép ngắt kết nối ở tất cả các thiết bị kết nối trước đó =&gt; ngắt kết nối thành công</t>
  </si>
  <si>
    <t>Từ Whitelist</t>
  </si>
  <si>
    <t>Chỉ cho phép các kết nối từ các thiết bị đã được thêm vào whitelist. Các thiết bị không không cho phép kết nối</t>
  </si>
  <si>
    <t>Hiện tại đang cho tất cả kết nối</t>
  </si>
  <si>
    <t>Thêm thiết bị vào danh sách whitelist</t>
  </si>
  <si>
    <t>Chọn thiết bị mav3 quét bluetooth thấy =&gt; thiết bị hiển thị tên trên danh sách whitelist</t>
  </si>
  <si>
    <t>Xóa thiết bị ở danh sách whitelist</t>
  </si>
  <si>
    <t xml:space="preserve">Nhấn chọn nút xóa 
Hiển thị cảnh báo "Bạn có chắc chắn muốn xóa thiết bị khỏi danh sách"
Hủy    Gỡ bỏ
Người dùng chọn gỡ bỏ
=&gt; Thiết bị xóa khỏi danh sách whitelist thành công </t>
  </si>
  <si>
    <t>Kết nối bluetooth của thiết bị whitelist với mav3</t>
  </si>
  <si>
    <t xml:space="preserve">Được phép kết nối </t>
  </si>
  <si>
    <t>Kiểm tra chơi nhạc của thiết bị whitelist và mav3</t>
  </si>
  <si>
    <t>Chơi nhạc thành công âm thanh phát ra loa cấu hình của mav3</t>
  </si>
  <si>
    <t>Kiểm tra thiết bị không thuộc whitelist kết nối với mav3</t>
  </si>
  <si>
    <t>Hiển thị cảnh báo "Không thể kết nối với mav3"</t>
  </si>
  <si>
    <t xml:space="preserve">Kiểm tra bật bluetooth của thiết bị không thuộc whitelist và tìm mav3 </t>
  </si>
  <si>
    <t>Vẫn hiển thị thiết bị mav3 ở danh sách thiết bị tìm thấy</t>
  </si>
  <si>
    <t>Kiểm tra thiết bị tìm thấy</t>
  </si>
  <si>
    <t>Danh sách thiết bị bluetooth mà mav3 dò và tìm thấy xung quanh phạm vi của mav3</t>
  </si>
  <si>
    <t>Play nhạc qua Ble</t>
  </si>
  <si>
    <t>Kiểm tra điều chỉnh âm lượng bằng điện thoại</t>
  </si>
  <si>
    <t>Kết nỗi bluetooth thành công</t>
  </si>
  <si>
    <t>1. Điều chỉnh âm lượng bằng điều thoại 
2. Kiểm tra âm lượng sau khi điều chỉnh</t>
  </si>
  <si>
    <t>Âm lượng loa tăng/giảm như điều chỉnh</t>
  </si>
  <si>
    <t>Kiểm tra phát nhạc bằng ứng dụng zingmp3</t>
  </si>
  <si>
    <t>1. Sử dụng ứng dụng zingmp3 để phát nhạc
2. Kiểm tra phát nhạc</t>
  </si>
  <si>
    <t>Loa phát đúng bài. chất lượng tốt không bị giật</t>
  </si>
  <si>
    <t>Kiểm tra phát nhạc bằng ứng dụng spotify</t>
  </si>
  <si>
    <t>1. Sử dụng ứng dụng spotify để phát nhạc
2. Kiểm tra phát nhạc</t>
  </si>
  <si>
    <t>Kiểm tra phát nhạc bằng ứng dụng nhac cua tui</t>
  </si>
  <si>
    <t>1. Sử dụng ứng dụng nhac cua tui để phát nhạc
2. Kiểm tra phát nhạc</t>
  </si>
  <si>
    <t>Kiểm tra phát nhạc bằng qua youtube</t>
  </si>
  <si>
    <t>1. Sử dụng ứng dụng youtube để phát nhạc
2. Kiểm tra phát nhạc</t>
  </si>
  <si>
    <t>Kiểm tra chuyển bài</t>
  </si>
  <si>
    <t>1. Phát nhạc qua ứng dụng
2. Chuyển bài( next bài, lùi bài)</t>
  </si>
  <si>
    <t>Loa phát đúng bài được chuyển</t>
  </si>
  <si>
    <t>Kiểm tra tua nhanh thời gian</t>
  </si>
  <si>
    <t>1. Phát nhạc qua ứng dụng
2. Tua nhanh thời gian</t>
  </si>
  <si>
    <t>Loa phát đúng thời gian được tua, chất lượng loa không bị giật</t>
  </si>
  <si>
    <t>Kiểm tra play/pause nhạc trên ứng dụng</t>
  </si>
  <si>
    <t>1. Phát nhạc qua ứng dụng
2. Kiểm tra khi play/pause nhạc</t>
  </si>
  <si>
    <t>Loa play/pause như điều khiển</t>
  </si>
  <si>
    <t>Kiểm tra phát nhạc qua BLE khi đang chơi nhạc qua app Lumi Music</t>
  </si>
  <si>
    <t>- Thiết bị đã vào mạng
- Thiết bị nhóm với 1 loa khác trên app lumi life</t>
  </si>
  <si>
    <t xml:space="preserve">1. Đang chơi nhạc qua app Lumi music
2. Kết nối BLE để chơi nhạc qua BLE
</t>
  </si>
  <si>
    <t>Nếu đang chơi nhạc trên app dừng chơi nhạc qua app Lumi Music
và chơi nhạc BLE</t>
  </si>
  <si>
    <t>Kiểm tra đang phát nhạc mà có cuộc gọi tới</t>
  </si>
  <si>
    <t xml:space="preserve">1. Đang phát nhạc qua app
2. Kiểm tra khi có cuộc gọi đến </t>
  </si>
  <si>
    <t>Dừng phát nhạc khi có cuộc gọi tới</t>
  </si>
  <si>
    <t>Kiểm tra đang phát nhạc thì có tin nhắn</t>
  </si>
  <si>
    <t>điện thoại đang để chuông</t>
  </si>
  <si>
    <t>1. Kiểm tra đang phát nhạc thì có tin nhắn</t>
  </si>
  <si>
    <t>Âm lượng loa nhỏ đi nhường cho âm lượng tin nhắn</t>
  </si>
  <si>
    <t>Kiểm tra kết nối bluetooth khi thiết bị MA_v3 đã được ghép nối với thiết bị khác</t>
  </si>
  <si>
    <t>1. Thiết bị MA_v3 đang kết nối bluetooth với 1 điện thoại 
2. Kiểm tra kết nối bluetooth với 1 điện thoại khác</t>
  </si>
  <si>
    <t>Kết nối thành công
Chọn 1 thiết bị để phát nhạc ??</t>
  </si>
  <si>
    <t>Kiểm tra khi đang play nhạc tắt ble MA_v3 đột ngột</t>
  </si>
  <si>
    <t>1. Phát nhạc qua ứng dụng
2. Tắt Ble đột ngột</t>
  </si>
  <si>
    <t>Loa dừng phát nhạc</t>
  </si>
  <si>
    <t>Kiểm tra khi đang play nhạc tắt ble MA_v3 đột ngột sau đó bật lại ble MA_v3 và kết nối lại ble</t>
  </si>
  <si>
    <t>1. Phát nhạc qua ứng dụng
2. Tắt Ble MA_v3 đột ngột 
3. Bật lại Ble MA_v3 và kết nối lại ble
4. Play nhạc trên các ứng dụng</t>
  </si>
  <si>
    <t>Kết nối lại ble thành công , play nhạc bình thường</t>
  </si>
  <si>
    <t>Kiểm tra khi đang play nhạc qua ble thì rút nguồn MA_v3</t>
  </si>
  <si>
    <t>1. Phát nhạc qua ứng dụng
2. Rút nguồn MA_v3</t>
  </si>
  <si>
    <t>Theo dõi ổn định</t>
  </si>
  <si>
    <t>Kiểm tra play nhạc qua ble trong thời gian lâu(lơn hơn 2 tiếng)</t>
  </si>
  <si>
    <t>1. Sử dụng  các ứng dụng  để phát nhạc
2. Kiểm tra phát nhạc trong thời gian lâu</t>
  </si>
  <si>
    <t xml:space="preserve">Kiểm tra chơi nhạc bluetooth 1 ngày sau đó thực hiện quét và ghép đôi lại </t>
  </si>
  <si>
    <t>1. Sử dụng  các ứng dụng  để phát nhạc
2. Kiểm tra phát nhạc trong thời gian 1 ngày
3. Sau đó hủy kết nối, thực hiện kết nối lại
4. Ghép đôi và kiểm tra phát lại nhạc</t>
  </si>
  <si>
    <t xml:space="preserve">Kiểm tra chơi nhạc bluetooth 2 ngày sau đó thực hiện quét và ghép đôi lại </t>
  </si>
  <si>
    <t>1. Sử dụng  các ứng dụng  để phát nhạc
2. Kiểm tra phát nhạc trong thời gian 2 ngày
3. Sau đó hủy kết nối, thực hiện kết nối lại
4. Ghép đôi và kiểm tra phát lại nhạc</t>
  </si>
  <si>
    <t xml:space="preserve">Kiểm tra chơi nhạc bluetooth 1 tuần sau đó thực hiện quét và ghép đôi lại </t>
  </si>
  <si>
    <t>1. Sử dụng  các ứng dụng  để phát nhạc
2. Kiểm tra phát nhạc trong thời gian 1 tuần
3. Sau đó hủy kết nối, thực hiện kết nối lại
4. Ghép đôi và kiểm tra phát lại nhạc</t>
  </si>
  <si>
    <t>TESTCASE PLay nhạc Mav3</t>
  </si>
  <si>
    <t>&lt;Playlist&gt;_</t>
  </si>
  <si>
    <t xml:space="preserve">Kết quả Tester </t>
  </si>
  <si>
    <t>Kết quả Tester 
Fw 11</t>
  </si>
  <si>
    <t>Kết quả Tester (Hiếu)</t>
  </si>
  <si>
    <t>Kết quả Test
(Dũng)</t>
  </si>
  <si>
    <t>Kết quả Test app ver 1.1.5.</t>
  </si>
  <si>
    <t>Note(Mô tả lỗi) ver 1.1.5</t>
  </si>
  <si>
    <t>Note(Mô tả lỗi)Quang</t>
  </si>
  <si>
    <t>Danh sách loa</t>
  </si>
  <si>
    <t>Kiểm tra màn hình danh sách loa</t>
  </si>
  <si>
    <t>Thiết bị điện thoại bắt cùng mạng với mạng cấu hình MA_v3</t>
  </si>
  <si>
    <r>
      <rPr>
        <rFont val="Times New Roman"/>
        <color theme="1"/>
        <sz val="12.0"/>
      </rPr>
      <t xml:space="preserve">Màn hình hiển thị thông tin
Icon loa(link đến group loa)
Text "Thiết bị"
Button Thêm loa
Button setting
Hiển thị list MAV3 
</t>
    </r>
    <r>
      <rPr>
        <rFont val="Times New Roman"/>
        <color rgb="FFFF0000"/>
        <sz val="12.0"/>
      </rPr>
      <t>+Mỗi 1 MAV3 là 1 dòng gồm:
- Hyperlink_Tên loa
- Thông bài bài hát đang phát (có thể là unkown)
- Thanh âm lượng
- Icon dừng/phát, chuyển bài
- Nguồn nhạc đang phát(vd biểu tượng USB,Phone,...)
- Nhóm với loa (nếu có)</t>
    </r>
  </si>
  <si>
    <t>High</t>
  </si>
  <si>
    <t>Trong màn hình danh sách loa có một số loa (có lúc 1, có lúc 2 thiết bị) hiển thị dạng offline nên đen, biểu tượng + text màu trắng</t>
  </si>
  <si>
    <t>Kiểm tra khi nhấn vào tên loa</t>
  </si>
  <si>
    <t>1. Vào tab Device
2. Xem danh sách MAV3 hiển thị
3. Nhấn vào tên loa bất kỳ</t>
  </si>
  <si>
    <t>Link sang màn hình Cài đặt/play chi tiết MAv3</t>
  </si>
  <si>
    <t>Kiểm tra nhấn vào thông tin group</t>
  </si>
  <si>
    <t>1. Vào tab Device
2. Xem danh sách MAV3 hiển thị
3. Nhấn vào group mav3</t>
  </si>
  <si>
    <t>HIển thị: thông tin danh sách mav3 được cấu hình vào group gồm icon loa, tên mav3, thanh âm lượng</t>
  </si>
  <si>
    <t>Fail ( không hiển thị thanh âm lượng)</t>
  </si>
  <si>
    <t>Kiểm tra nhấn vào nguồn biểu tượng phát</t>
  </si>
  <si>
    <t>1. Vào tab Device
2. Xem danh sách MAV3 hiển thị
3. Nhấn vào biểu tượng USB</t>
  </si>
  <si>
    <t>Đi đến màn hình thông tin nhạc trong USB (hiện tại đang để đi đến chi tiết thiết bị mav3)</t>
  </si>
  <si>
    <t>1. Vào tab Device
2. Xem danh sách MAV3 hiển thị
3. Nhấn vào biểu tượng Cloud</t>
  </si>
  <si>
    <t>Đi đến màn hình chi tiết thiết bị mav3/ cloud.....đi đến chi tiết thiết bị</t>
  </si>
  <si>
    <t>Kiểm tra nhấn chọn âm lượng</t>
  </si>
  <si>
    <t>1. Vào tab Device
2. Xem danh sách MAV3 hiển thị
3. Nhấn vào tên loa bất kỳ, điều khiển thanh âm lượng khi chưa chơi nhạc</t>
  </si>
  <si>
    <t>Điều khiển thanh âm lượng thành công:
- mute
- mức âm lượng nhất định 
- max âm lượng
- tăng / giảm âm lượng
và app lumilife cũng cập nhật đồng bộ đúng giá trị âm lượng điều khiển</t>
  </si>
  <si>
    <t>1. Vào tab Device
2. Xem danh sách MAV3 hiển thị
3. Nhấn vào tên loa bất kỳ, điều khiển thanh âm lượng khi đang chơi nhạc</t>
  </si>
  <si>
    <t>Điều khiển thanh âm lượng thành công:
- mute
- mức âm lượng nhất định 
- max âm lượng
- tăng / giảm âm lượng
=&gt; loa phát đúng giá trị âm lượng đó
và app lumilife cũng cập nhật đồng bộ đúng giá trị âm lượng điều khiển</t>
  </si>
  <si>
    <t>Fail (điều chỉnh
bị trễ)</t>
  </si>
  <si>
    <t>Pass (Delay không đáng kể)</t>
  </si>
  <si>
    <t>ĐIều chỉnh bị trễ 1 chút</t>
  </si>
  <si>
    <t>1. Vào tab Device
2. Xem danh sách MAV3 hiển thị
3. Nhấn vào loa master bất kỳ, điều khiển thanh âm lượng của loa master khi đang chơi nhạc</t>
  </si>
  <si>
    <t>Điều khiển thanh âm lượng thành công:
- mute
- mức âm lượng nhất định 
- max âm lượng
- tăng / giảm âm lượng
=&gt; loa phát đúng giá trị âm lượng đó trên tất cả thiết bị trong nhóm
và app lumilife cũng cập nhật đồng bộ đúng giá trị âm lượng điều khiển</t>
  </si>
  <si>
    <t>1. Vào tab Device
2. Xem danh sách MAV3 hiển thị
3. Nhấn vào loa master bất kỳ, điều khiển thanh âm lượng loa slave khi nhóm đang chơi nhạc</t>
  </si>
  <si>
    <t>Điều khiển thanh âm lượng thành công:
- mute
- mức âm lượng nhất định 
- max âm lượng
- tăng / giảm âm lượng
=&gt; loa phát đúng giá trị âm lượng giống với thiết bị master trên tất cả thiết bị trong nhóm
và app lumilife cũng cập nhật đồng bộ đúng giá trị âm lượng điều khiển</t>
  </si>
  <si>
    <t>1. Vào tab Device
2. Xem danh sách MAV3 hiển thị
3. Nhấn vào loa master bất kỳ, điều khiển thanh âm lượng loa master khi nhóm đang chơi nhạc vị trí bất kỳ
4. Sau đó nhấn mute âm lượng, kiểm tra âm lượng thiết bị trong nhóm</t>
  </si>
  <si>
    <t>Điều khiển thanh âm lượng thành công:
- mute
=&gt; loa  mute trên tất cả thiết bị trong nhóm
và app lumilife cũng cập nhật đồng bộ đúng giá trị âm lượng điều khiển</t>
  </si>
  <si>
    <t>1. Vào tab Device
2. Xem danh sách MAV3 hiển thị
3. Nhấn vào loa master bất kỳ, điều khiển thanh âm lượng loa master khi nhóm đang chơi nhạc vị trí bất kỳ
4. Sau đó nhấn mute âm lượng, rồi bật lại giá trị =&gt;  kiểm tra âm lượng thiết bị trong nhóm</t>
  </si>
  <si>
    <t>Điều khiển thanh âm lượng thành công:
- mute
=&gt; lấy lại giá trị âm lượng đã điều khiển trước đó
và app lumilife cũng cập nhật đồng bộ đúng giá trị âm lượng điều khiển</t>
  </si>
  <si>
    <t>Thông tin loa</t>
  </si>
  <si>
    <t>Kiểm tra chi tiết thông tin loa</t>
  </si>
  <si>
    <t>1. Vào tab Device
2. Xem danh sách MAV3 hiển thị
3. Nhấn vào tên loa bất kỳ
4. Nhấn icon 3 gạch</t>
  </si>
  <si>
    <t>Link sang màn hình Chi tiết loa gồm 2 Tab
+Tab thông tin
+Tab Cài đặt</t>
  </si>
  <si>
    <t>Medium</t>
  </si>
  <si>
    <t>1. Vào tab Device
2. Xem danh sách MAV3 hiển thị
3. Nhấn vào tên loa bất kỳ
4. Nhấn icon 3 gạch/ Tab thông tin</t>
  </si>
  <si>
    <t>Hiển thị chi tiết Thông tin MAv3 gồm:
+ Tên loa
+ Mac
+ Phiên bản
+ Ngày cập nhập
+ Kết nối Lan/wifi
+ Ip speaker
+ Giao thức
+ Gateway
+ Netmask
+ DNS</t>
  </si>
  <si>
    <t>Nhấn vào không gen được thông tin thiết bị, dạng biểu tượng load trang xoay vòng giữa màn hình; nhấn thoát app và mở lại app lại trở lại bình thường</t>
  </si>
  <si>
    <t>Kiểm tra thay đổi tên loa</t>
  </si>
  <si>
    <t>1. Vào tab Device
2. Xem danh sách MAV3 hiển thị
3. Nhấn vào tên loa bất kỳ
4. Nhấn icon 3 gạch/ Tab thông tin
5. Kiểm tra thay đổi tên loa</t>
  </si>
  <si>
    <t>Thay đổi tên loa thành công , hiển thị tên theo cài đặt</t>
  </si>
  <si>
    <t>Không thay đổi được tên loa ở cả 2 dòng app iOS và android</t>
  </si>
  <si>
    <t>Kiểm tra nguồn nhạc MA_v3</t>
  </si>
  <si>
    <t>1. Vào tab Device
2. Xem danh sách MAV3 hiển thị
3. Nhấn vào tên loa bất kỳ
4. Xem thông tin nguồn nhạc</t>
  </si>
  <si>
    <r>
      <rPr>
        <rFont val="Times New Roman"/>
        <color theme="1"/>
        <sz val="12.0"/>
      </rPr>
      <t xml:space="preserve">Sau khi nhấn tên loa chuyển sang màn hình có thông tin sau:
Nguồn nhạc
</t>
    </r>
    <r>
      <rPr>
        <rFont val="Times New Roman"/>
        <color rgb="FFFF0000"/>
        <sz val="12.0"/>
      </rPr>
      <t xml:space="preserve">+Play nhạc Spotify
</t>
    </r>
    <r>
      <rPr>
        <rFont val="Times New Roman"/>
        <strike/>
        <color rgb="FFFF0000"/>
        <sz val="12.0"/>
      </rPr>
      <t>+Play nhạc TIDAL
+Play nhạc deezer</t>
    </r>
    <r>
      <rPr>
        <rFont val="Times New Roman"/>
        <color rgb="FFFF0000"/>
        <sz val="12.0"/>
      </rPr>
      <t xml:space="preserve">
+Play nhạc USB
+ Play nhạc Cloud (trực tuyến qua zing)
</t>
    </r>
    <r>
      <rPr>
        <rFont val="Times New Roman"/>
        <strike/>
        <color rgb="FFFF0000"/>
        <sz val="12.0"/>
      </rPr>
      <t>+Play nhạc Phone
+Play nhạc  AUX</t>
    </r>
    <r>
      <rPr>
        <rFont val="Times New Roman"/>
        <color rgb="FFFF0000"/>
        <sz val="12.0"/>
      </rPr>
      <t xml:space="preserve">
</t>
    </r>
    <r>
      <rPr>
        <rFont val="Times New Roman"/>
        <color theme="1"/>
        <sz val="12.0"/>
      </rPr>
      <t xml:space="preserve">Danh sách đang phát
Khung bài hát phát cuối
</t>
    </r>
  </si>
  <si>
    <t>Hiện tại có 3 nguồn nhạc là Local và Cloud và Spotify</t>
  </si>
  <si>
    <t>PLAY USB</t>
  </si>
  <si>
    <t>Giao diện màn hình Play USB</t>
  </si>
  <si>
    <t>Kiểm tra giao diện play nhạc từ nguồn USB</t>
  </si>
  <si>
    <t>USB có sẵn list nhạc, Cắm USB vào MAV3</t>
  </si>
  <si>
    <t>1. Vào tab Device
2. Xem danh sách MAV3 hiển thị
3. Nhấn vào tên loa bất kỳ
4. Chọn nguồn nhạc/USB</t>
  </si>
  <si>
    <t>Link sang màn hình play nhạc USB gồm:
+ Icon Back
+ 2 Tab Nhạc , Tệp
+ ô textbox tìm kiếm
+ Danh sách nhạc hiển thị nếu có
- trình tóm tắt chơi nhạc</t>
  </si>
  <si>
    <t>Fail.( Không có biểu tượng loa để quay lại)</t>
  </si>
  <si>
    <t>Kiểm tra Thông tin màn hình Music</t>
  </si>
  <si>
    <t xml:space="preserve">1. Vào tab Device
2. Xem danh sách MAV3 hiển thị
3. Nhấn vào tên loa bất kỳ
4. Chọn nguồn nhạc/USB/Tab Music
5.Kiểm tra màn hình </t>
  </si>
  <si>
    <t xml:space="preserve">Màn hình hiển thị thông tin sau:
+Ô search bài hát
+ Button Play , shuffle
+ List bài hát </t>
  </si>
  <si>
    <t>Kiểm tra Thông tin màn hình Files</t>
  </si>
  <si>
    <t xml:space="preserve">1. Vào tab Device
2. Xem danh sách MAV3 hiển thị
3. Nhấn vào tên loa bất kỳ
4. Chọn nguồn nhạc/USB/Tab Files
5.Kiểm tra màn hình </t>
  </si>
  <si>
    <t>Màn hình hiển thị thông tin sau:
+ List  files bài hát nếu có</t>
  </si>
  <si>
    <t>Load bài hát trong USB</t>
  </si>
  <si>
    <t>Kiểm tra load bài hát trong usb tab Music</t>
  </si>
  <si>
    <t>1. Vào tab Device
2. Xem danh sách MAV3 hiển thị
3. Nhấn vào tên loa bất kỳ
4. Chọn nguồn nhạc/USB/Tab Music
5. Load bài hát trong danh sách</t>
  </si>
  <si>
    <t xml:space="preserve"> Load được đủ danh sách bài hát có trong USB</t>
  </si>
  <si>
    <t>Thi thoảng bị trả về rỗng</t>
  </si>
  <si>
    <t>Kiểm tra load bài hát trong usb tab Files</t>
  </si>
  <si>
    <t>1. Vào tab Device
2. Xem danh sách MAV3 hiển thị
3. Nhấn vào tên loa bất kỳ
4. Chọn nguồn nhạc/USB/Tab Files
5. Load Files</t>
  </si>
  <si>
    <t xml:space="preserve"> Load được đủ số files bài hát trong USB
</t>
  </si>
  <si>
    <t>Kiểm tra load bài hát trong USB khi đang chơi nhạc</t>
  </si>
  <si>
    <t>1. Vào tab Device
2. Xem danh sách MAV3 hiển thị
3. Nhấn vào mav3 có cắm USB
4. Đi đến màn hình Danh sách bài hát USB, nhấn chọn chơi 
5. ĐI đến màn hình chơi nhạc, sau đó nhấn chọn danh sách bài hát</t>
  </si>
  <si>
    <t>Load đủ bài hát và đúng thứ tự giống với thứ tự trên USB trong thời gian &lt;3s</t>
  </si>
  <si>
    <t>Màn hình bài hát phát</t>
  </si>
  <si>
    <t>Kiểm tra giao diện sau khi nhấn phát bài hát ở tab Music</t>
  </si>
  <si>
    <t>1.Vào app Lumi Music--&gt; Tại Danh sách Mav3-&gt;Chọn  nhấn vào tên thiết bị MA_v3 muốn chơi nhạc
2. Chọn play nhạc từ nguồn nhạc USB
3. Chọn bài hát cần phát -&gt;Nhấn phát</t>
  </si>
  <si>
    <r>
      <rPr>
        <rFont val="Times New Roman"/>
        <color theme="1"/>
        <sz val="12.0"/>
      </rPr>
      <t xml:space="preserve">Màn hình hiển thị khung bài hát chọn phát (tên bài hát, nút đang phát, nút next bài)
Nhấn vào khung vào hát đó hiển thị mà hình gồm:
+ Tên bài hát đang phát (ca sỹ, thể loại nhạc đính kèm nếu có ...)
+ queue hoặc hình ảnh đại diện bài hát
+ </t>
    </r>
    <r>
      <rPr>
        <rFont val="Times New Roman"/>
        <strike/>
        <color theme="1"/>
        <sz val="12.0"/>
      </rPr>
      <t>Thanh tua bài hát</t>
    </r>
    <r>
      <rPr>
        <rFont val="Times New Roman"/>
        <color theme="1"/>
        <sz val="12.0"/>
      </rPr>
      <t xml:space="preserve">
+ Thanh thời gian (bắt đầu , tổng thời gian)
+ Nút play/pause
+ Nút next, lùi bài
+ Nút chơi nhạc ngẫu nhiên, nút chơi nhạc lặp lại 
+ Nút nhóm loa(nếu có)
+ Nút queue (ẩn/ hiện danh sách bài hát trong queue)
+ Thanh âm lượng</t>
    </r>
  </si>
  <si>
    <t>Kiểm tra khi nhấn mũi tên ẩn trong khung màn hình bài hát đang phát</t>
  </si>
  <si>
    <t xml:space="preserve">1.Vào app Lumi Music--&gt; Tại Danh sách Mav3-&gt;Chọn  nhấn vào tên thiết bị MA_v3 muốn chơi nhạc
2. Chọn play nhạc từ nguồn nhạc USB
3.  Chọn bài hát cần phát -&gt;Nhấn phát
4.  Vào màn hình phát bài hát -&gt;Nhấn mũi tên "V" trên màn hình để ẩn </t>
  </si>
  <si>
    <t>Quay lại màn hình  Play nhạc USB</t>
  </si>
  <si>
    <t>Kiểm tra hiển thị tóm tắt khi chơi nhạc</t>
  </si>
  <si>
    <t xml:space="preserve">1.Vào app Lumi Music--&gt; Tại Danh sách Mav3-&gt;Chọn  nhấn vào tên thiết bị MA_v3 muốn chơi nhạc
2. Chọn play nhạc từ nguồn nhạc USB
3.  Chọn bài hát cần phát -&gt;Nhấn phát
4. Sau đó di chuyển sang màn hình khác của app </t>
  </si>
  <si>
    <t>Nhạc vẫn phát và hiển thị tóm tắt thông tin:
- Icon bài hát 
- tên bài hát, ca sỹ ...
- icon next, play, previous
Thông tin tóm tắt hiển thị ở các màn hình trong app khi ở màn hình # màn hình phát nhạc hoặc hiển thị ở màn hình chờ khi app ngủ</t>
  </si>
  <si>
    <t>Fail ( thông tin không được hiển thị  khi app ngủ )</t>
  </si>
  <si>
    <t>Fail(Không có tóm tắt)</t>
  </si>
  <si>
    <t>Thông tin tóm tắt 
chỉ hiển thị tại giao 
diện chọn nguồn nhạc
và danh sách phát, còn 
lại thì không</t>
  </si>
  <si>
    <t>1. Play nhạc từ nguồn USB
2. Nhấn chọn mode chơi nhạc bình thường
3. Sau đó  để cho trình chơi nhạc tiếp tục cho đến khi điện thoại tự động khóa màn hình 
4. Kiểm tra trình tóm tắt chơi nhạc khi màn hình chính bị khóa</t>
  </si>
  <si>
    <t xml:space="preserve">Vẫn hiển thị thông tin trình chơi nhạc tóm tắt đúng, đủ thông tin </t>
  </si>
  <si>
    <t xml:space="preserve">Fail ( Thông tin không hiển thị khi màn bị khóa </t>
  </si>
  <si>
    <t>Khi khóa màn hình,
thông tin tóm tắt 
không hiển thị tại 
màn hình khóa, mặc 
dù nhạc vẫn chạy</t>
  </si>
  <si>
    <t>Kiểm tra màn hình chơi nhạc</t>
  </si>
  <si>
    <t>1. Play nhạc từ nguồn USB
2. Nhấn chọn mode chơi nhạc bình thường
3. Sau đó  để cho trình chơi nhạc tiếp tục cho đến khi điện thoại tự động khóa màn hình 
4. Kiểm tra  màn hình chơi nhạc khi mở lại điện thoại, đi tới app / màn hình chơi nhạc</t>
  </si>
  <si>
    <t>Vẫn hiển thị màn hình chơi nhạc đúng, đủ thông tin 
- đúng tên bài hát
- đúng thời gian khi phát nhạc (thời gian bắt đầu, thời gian kết thúc)</t>
  </si>
  <si>
    <t xml:space="preserve">1. Play nhạc từ nguồn USB
2. Nhấn chọn mode chơi nhạc bình thường
3. Sau đó  để cho trình chơi nhạc tiếp tục chơi
4. Kiểm tra  màn hình chơi nhạc và thông tin chơi nhạc khi chuyển bài hát </t>
  </si>
  <si>
    <t>Play nhạc USB /tab Music</t>
  </si>
  <si>
    <t>Kiểm tra Tìm kiếm bài hát</t>
  </si>
  <si>
    <t xml:space="preserve">1.Vào app Lumi Music--&gt; Tại Danh sách Mav3-&gt;Chọn  nhấn vào tên thiết bị MA_v3 muốn chơi nhạc
2. Chọn play nhạc từ nguồn nhạc USB/Tab Music
3. Load danh sách bài hát
4. Nhập search theo tên bài hát </t>
  </si>
  <si>
    <t>Hiển thị ra bài hát khi search</t>
  </si>
  <si>
    <t>Kiểm tra Play Basic Flow</t>
  </si>
  <si>
    <t>1.Vào app Lumi Music--&gt; Tại Danh sách Mav3-&gt;Chọn  nhấn vào tên thiết bị MA_v3 muốn chơi nhạc
2. Chọn play nhạc từ nguồn nhạc USB/Tab Music
3. Load danh sách bài hát
4. Nhấn nút Play</t>
  </si>
  <si>
    <t>-Mav3 sẽ thêm toàn bộ bài hát vào Quene theo thứ tự hiển thị trên ứng dụng Lumi Music
-Mav3 nhấn chơi =&gt; sẽ chơi bài hát đầu tiên trong Queue</t>
  </si>
  <si>
    <t>Fail(Không chơi bài đầu tiên)</t>
  </si>
  <si>
    <t>Nhấn nút play thì sẽ 
không chơi bài hát 
đầu tiên đang chơi từ bài thứ 2</t>
  </si>
  <si>
    <t>Kiểm tra Play Alternative Flow</t>
  </si>
  <si>
    <r>
      <rPr>
        <rFont val="Times New Roman"/>
        <color theme="1"/>
        <sz val="12.0"/>
      </rPr>
      <t xml:space="preserve">1.Vào app Lumi Music--&gt; Tại Danh sách Mav3-&gt;Chọn  nhấn vào tên thiết bị MA_v3 muốn chơi nhạc
2. Chọn play nhạc từ nguồn nhạc USB/Tab Music
3. Load danh sách bài hát
4. Nhấn nút </t>
    </r>
    <r>
      <rPr>
        <rFont val="Times New Roman"/>
        <b/>
        <color theme="1"/>
        <sz val="12.0"/>
      </rPr>
      <t>Shuffle</t>
    </r>
    <r>
      <rPr>
        <rFont val="Times New Roman"/>
        <color theme="1"/>
        <sz val="12.0"/>
      </rPr>
      <t xml:space="preserve"> (</t>
    </r>
    <r>
      <rPr>
        <rFont val="Times New Roman"/>
        <b/>
        <color theme="1"/>
        <sz val="12.0"/>
      </rPr>
      <t>trộn bài</t>
    </r>
    <r>
      <rPr>
        <rFont val="Times New Roman"/>
        <color theme="1"/>
        <sz val="12.0"/>
      </rPr>
      <t>)</t>
    </r>
  </si>
  <si>
    <t>-Mav3 sẽ thêm toàn bộ bài hát vào Quene theo thứ tự ngẫu nhiên
-Mav3 chơi bài hát đầu tiên trong Queue</t>
  </si>
  <si>
    <t>Fail(Chơi ngẫu nhiên)</t>
  </si>
  <si>
    <t>1.Vào app Lumi Music--&gt; Tại Danh sách Mav3-&gt;Chọn  nhấn vào tên thiết bị MA_v3 muốn chơi nhạc
2. Chọn play nhạc từ nguồn nhạc USB/Tab Music
3. Load danh sách bài hát
4. Nhấn chọn bài hát bất kỳ muốn chơi</t>
  </si>
  <si>
    <t>-Mav3 sẽ thêm toàn bộ bài hát vào Quene theo thứ tự hiển thị trên ứng dụng Lumi Music
-Mav3 chơi bài hát mà người dùng chọn</t>
  </si>
  <si>
    <t>Play nhạc USB /tab Files</t>
  </si>
  <si>
    <t>1.Vào app Lumi Music--&gt; Tại Danh sách Mav3-&gt;Chọn  nhấn vào tên thiết bị MA_v3 muốn chơi nhạc
2. Chọn play nhạc từ nguồn nhạc USB/Tab Files
3. Load danh sách Files
4. Nhấn chọn bài hát bất kỳ muốn chơi</t>
  </si>
  <si>
    <t>-Mav3 sẽ thêm toàn bộ bài vào cùng cấp với bài hát được chọn vào Queue theo thứ tự hiển thị trên ứng dụng Lumi Music
-Mav3 chơi bài hát đầu tiên trong Quene</t>
  </si>
  <si>
    <t>Không theo đúng thứ tự</t>
  </si>
  <si>
    <t>Điều kiển play nhạc USB chung</t>
  </si>
  <si>
    <t>Kiểm tra phát nhạc từ nguồn USB</t>
  </si>
  <si>
    <t>1.Vào app Lumi Music--&gt; Tại Danh sách Mav3-&gt;Chọn  nhấn vào tên thiết bị MA_v3 muốn chơi nhạc
2. Chọn play nhạc từ nguồn nhạc USB
3.  Chọn bài hát cần phát -&gt;Nhấn phát</t>
  </si>
  <si>
    <t xml:space="preserve">Nhạc được phát đúng bài đã chọn 
Âm thanh không bị giật </t>
  </si>
  <si>
    <t>Hiển thị đúng bài đang phát, bài hát đang phát đổi màu thể hiện đang phát bài hát đó trong queue</t>
  </si>
  <si>
    <t>Fail ( Không đổi màu)</t>
  </si>
  <si>
    <t>Bài hát đang phát
 không đổi màu</t>
  </si>
  <si>
    <t>Kiểm tra tính năng tự chuyển bài khi play nhạc USB</t>
  </si>
  <si>
    <t>1. Chơi nhạc từ USB (khi USB chỉ có 1 bài)
2. Kiểm tra nhạc chơi đúng hay không</t>
  </si>
  <si>
    <t>Phát nhạc đúng theo nhạc có trong USB</t>
  </si>
  <si>
    <t>1. Chơi nhạc từ USB (khi USB chỉ có 5 bài)
2. Kiểm tra nhạc chơi đúng hay không</t>
  </si>
  <si>
    <t>Phát nhạc đúng theo nhạc có trong USB, tự chuyển bài hát tiếp khi hết bài hát đang phát</t>
  </si>
  <si>
    <t>1. Chơi nhạc từ USB (khi USB chỉ có nhiều bài)
2. Kiểm tra nhạc chơi đúng hay không</t>
  </si>
  <si>
    <t>Kiểm tra tính năng next bài hát</t>
  </si>
  <si>
    <t>1.Vào app Lumi Music--&gt; Tại Danh sách Mav3-&gt;Chọn  nhấn vào tên thiết bị MA_v3 muốn chơi nhạc
2. Chọn play nhạc từ nguồn nhạc USB
3.  Chọn bài hát cần phát -&gt;Nhấn phát
4. Ấn next bài hát</t>
  </si>
  <si>
    <t>Note: Trong một sô lần gặp thì bị kiểu: next hay previous thì đều hiển thị unknow</t>
  </si>
  <si>
    <t>Hiển thị đúng bài đã next</t>
  </si>
  <si>
    <t>Kiểm tra tính năng previous bài hát</t>
  </si>
  <si>
    <t>1.Vào app Lumi Music--&gt; Tại Danh sách Mav3-&gt;Chọn  nhấn vào tên thiết bị MA_v3 muốn chơi nhạc
2. Chọn play nhạc từ nguồn nhạc USB
3.  Chọn bài hát cần phát -&gt;Nhấn phát
4. Ấn previous bài hát</t>
  </si>
  <si>
    <t>Fail(Khi bài hát đang phát đc trên 1s, ấn pre sẽ quay lại vị trí 0s cả bài ấy tầm 2s. Nếu trong 2s ấy ấn previous tiếp thì sẽ lùi bài còn không bài hát hiện tại sẽ được phát lại từ đầu)</t>
  </si>
  <si>
    <t>Nút hoạt động không ổn, lắm lúc back ko back vể mà chỉ hát và lặp bài hiện tại thôi</t>
  </si>
  <si>
    <t>Hiển thị đúng bài đã previous</t>
  </si>
  <si>
    <t>- Khi bài hát đầu tiên 
danh sách thì không 
thể lùi lại bài 
trước đó
- Khi bài hát phát được 
khoảng hơn 20s thì ấn nút
previous thì không lùi lại
bài trước đó</t>
  </si>
  <si>
    <t>Kiểm tra tính năng tua nhạc</t>
  </si>
  <si>
    <t>1.Vào app Lumi Music--&gt; Tại Danh sách Mav3-&gt;Chọn  nhấn vào tên thiết bị MA_v3 muốn chơi nhạc
2. Chọn play nhạc từ nguồn nhạc USB
3.  Chọn bài hát cần phát -&gt;Nhấn phát
4. Tua nhanh thời gian</t>
  </si>
  <si>
    <t>Nhạc được phát đúng theo thời gian đã tua qua loa của speaker.Âm thanh không bị giật</t>
  </si>
  <si>
    <t>Fail ( không tua được )</t>
  </si>
  <si>
    <t>Fail (Không điều khiển được)</t>
  </si>
  <si>
    <t>- Khi bài hát đầu tiên 
danh sách thì không 
thể lùi lại bài 
trước đó</t>
  </si>
  <si>
    <t>Nhạc được tua theo thời gian đã tua và khi phát nhạc, thời gian chạy đúng</t>
  </si>
  <si>
    <t>Không thể tua nhạc</t>
  </si>
  <si>
    <t>1.Vào app Lumi Music--&gt; Tại Danh sách Mav3-&gt;Chọn  nhấn vào tên thiết bị MA_v3 muốn chơi nhạc
2. Chọn play nhạc từ nguồn nhạc USB
3. Chọn bài hát cần phát -&gt;Nhấn phát
4. Chọn play/pause nhạc từ nguồn nhạc USB</t>
  </si>
  <si>
    <t>Nhạc được phát/dừng đúng như điều khiển.
Âm thanh không bị giật</t>
  </si>
  <si>
    <t>Pass ( Bị delay 3s-5s )</t>
  </si>
  <si>
    <t>Fail(Dừng được, nhưng  Play delay)</t>
  </si>
  <si>
    <t>Note: Trong một sô lần gặp thì bị kiểu: pause hay play thì hiển thị duy nhất và nguyên si trạng thái bài hát đang phát (bị trên cấu hình static</t>
  </si>
  <si>
    <t>Bấm 1 lần thì nhạy 
nhưng bấm nhiều 
lần thì bị trễ 
so với các ứng dụng 
phát nhạc
khác 
NÚt play thi thoảng nhấn ko chạy</t>
  </si>
  <si>
    <t>Hiển thị đúng trạng thái play/dừng bài hát đã chọn</t>
  </si>
  <si>
    <t>Kiểm tra điều chỉnh âm lượng</t>
  </si>
  <si>
    <t>1.Vào app Lumi Music--&gt; Tại Danh sách Mav3-&gt;Chọn  nhấn vào tên thiết bị MA_v3 muốn chơi nhạc
2. Chọn play nhạc từ nguồn nhạc USB
3.  Chọn bài hát cần phát -&gt;Nhấn phát
4. Điều chỉnh âm lượng loa (người dùng kéo thả thanh trượt âm lượng để điều chỉnh mức âm lượng cho mav3)</t>
  </si>
  <si>
    <t>Phát đúng bài hát, âm lượng theo mức chỉnh</t>
  </si>
  <si>
    <t>Hiển thị đúng mức âm lượng chỉnh, không bị nhảy trên thanh âm lượng, mav3 âm được cũng được điều hcinrh tương ứng</t>
  </si>
  <si>
    <t>Kiểm tra điều chỉnh lặp bài</t>
  </si>
  <si>
    <t>1.Vào app Lumi Music--&gt; Tại Danh sách Mav3-&gt;Chọn  nhấn vào tên thiết bị MA_v3 muốn chơi nhạc
2. Chọn play nhạc từ nguồn nhạc USB
3.  Chọn bài hát cần phát -&gt;Nhấn phát
4. Điều chỉnh lặp bài</t>
  </si>
  <si>
    <t xml:space="preserve">Phát nhạc theo chế độ lặp được quy định </t>
  </si>
  <si>
    <t xml:space="preserve">Hiển thị đúng bài đang phát </t>
  </si>
  <si>
    <t>Kiểm tra điều chỉnh lặp 1 bài</t>
  </si>
  <si>
    <t>Bài hát được chọn phát lặp đi lặp lại</t>
  </si>
  <si>
    <t>Kiểm tra điều chỉnh ngẫu nhiên</t>
  </si>
  <si>
    <t xml:space="preserve">Phát nhạc theo chế độ ngẫu nhiên bài hát </t>
  </si>
  <si>
    <t>Kiểm tra thứ tự hiển thị trên ứng dụng LUMI MUSIC</t>
  </si>
  <si>
    <t>1. Người dùng chọn Music tab và chọn bài hát muốn chơi 
2. Mav3 sẽ thêm toàn bộ bài hát vào queue theo thứ tự hiển thị trên ứng dụng lumi music</t>
  </si>
  <si>
    <t>mav3 chơi bài hát mà người dùng chọn</t>
  </si>
  <si>
    <t>1. Người dùng chọn Music tab và nhấn nút Shuffle
2. Mav3 sẽ cho toàn bộ bài hát vào queue theo thứ tự ngẫu nhiên</t>
  </si>
  <si>
    <r>
      <rPr>
        <rFont val="Times New Roman"/>
        <color theme="1"/>
        <sz val="12.0"/>
      </rPr>
      <t xml:space="preserve">mav3 chơi bài hát ngẫu nhiên, và chơi từ bài hát đầu tiên trong </t>
    </r>
    <r>
      <rPr>
        <rFont val="Times New Roman"/>
        <b/>
        <color theme="1"/>
        <sz val="12.0"/>
      </rPr>
      <t>queue</t>
    </r>
  </si>
  <si>
    <t>Chơi bài ngẫu nhiên và không chơi từ bài hát đầu trong queue</t>
  </si>
  <si>
    <t>Kiểm tra đang play nhạc USB thì rút nguồn MA_v3</t>
  </si>
  <si>
    <t xml:space="preserve">1.Vào app Lumi Music--&gt; Tại Danh sách Mav3-&gt;Chọn  nhấn vào tên thiết bị MA_v3 muốn chơi nhạc
2. Chọn play nhạc từ nguồn nhạc USB
3.  Chọn bài hát cần phát -&gt;Nhấn phát
4. Rút nguồn MA_v3
</t>
  </si>
  <si>
    <t xml:space="preserve">Dừng phát nhạc </t>
  </si>
  <si>
    <t xml:space="preserve">Hiển thị trạng thái mất kết nối với thiết bị </t>
  </si>
  <si>
    <t>Fail: trên App vẫn hiển thị chạy bài</t>
  </si>
  <si>
    <t>Không hiển thị trạng thái
mất kết nối thiết bị</t>
  </si>
  <si>
    <t>Kiểm tra đang play nhạc USB thì rút nguồn MA_v3 sau đó cắm lại</t>
  </si>
  <si>
    <r>
      <rPr>
        <rFont val="Times New Roman"/>
        <color theme="1"/>
        <sz val="12.0"/>
      </rPr>
      <t xml:space="preserve">1.Vào app Lumi Music--&gt; Tại Danh sách Mav3-&gt;Chọn  nhấn vào tên thiết bị MA_v3 muốn chơi nhạc
2. Chọn play nhạc từ nguồn nhạc USB
3.  Chọn bài hát cần phát -&gt;Nhấn phát
4. Rút nguồn MA_v3 sau đó cắm lại
5. </t>
    </r>
    <r>
      <rPr>
        <rFont val="Times New Roman"/>
        <b/>
        <color theme="1"/>
        <sz val="12.0"/>
      </rPr>
      <t>Play lại nhạc</t>
    </r>
    <r>
      <rPr>
        <rFont val="Times New Roman"/>
        <color theme="1"/>
        <sz val="12.0"/>
      </rPr>
      <t xml:space="preserve">  từ USB
</t>
    </r>
  </si>
  <si>
    <t>Hiển thị đúng bài đang phát, bài hát đang phát đổi màu thể hiện đang phát bài hát đó</t>
  </si>
  <si>
    <t>Bài hát đang phát không
đổi màu</t>
  </si>
  <si>
    <t>Kiểm tra hoạt động của speaker khi rút usb</t>
  </si>
  <si>
    <t>1. Cho thiết bị phát nhạc từ usb
2. Rút usb khỏi speaker</t>
  </si>
  <si>
    <t>Phát tiếp 10-20s, sau đó dừng phát nhạc (do app lưu cache, chứ lúc đó tắt app đi bật lại ngừng phát nhạc luôn)</t>
  </si>
  <si>
    <t xml:space="preserve">Kiểm tra hoạt động của speaker khi đang phát nhạc rút usb và cắm lại </t>
  </si>
  <si>
    <t>1. Cho thiết bị phát nhạc 
2. Rút usb khỏi speaker
3. Cắm lại usb</t>
  </si>
  <si>
    <t>Dừng phát nhạc</t>
  </si>
  <si>
    <t>Kiểm tra play nhạc USB trên nhiều thiết bị điện thoại</t>
  </si>
  <si>
    <t xml:space="preserve">1.Vào app Lumi Music--&gt; Tại Danh sách Mav3-&gt;Chọn  nhấn vào tên thiết bị MA_v3 muốn chơi nhạc
2. Quét MA_v3 trên nhiều thiết bị nhiều nhà khác nhau trên app Lumi Music
3. Chọn play nhạc từ nguồn nhạc USB  cùng bài hát trên từng điện thoại
4. Kiểm tra trên các điện thoại khác
</t>
  </si>
  <si>
    <t>Phát nhạc đúng theo nhạc có trong USB trên các dòng điện thoại khác nhau</t>
  </si>
  <si>
    <t>Trên android vẫn hiển thị đúng bài hát, nhưng trên iOS đang là unknow hoặc không thay đổi trạng thái bài hát khi bài đó đã thay đổi status rồi</t>
  </si>
  <si>
    <t>Đồng bộ giữa các đt khác nhau</t>
  </si>
  <si>
    <t>Kiểm tra play nhạc USB trên nhiều thiết bị cùng lúc</t>
  </si>
  <si>
    <t xml:space="preserve">1.Vào app Lumi Music--&gt; Tại Danh sách Mav3-&gt;Chọn  nhấn vào tên thiết bị MA_v3 muốn chơi nhạc
2. Quét MA_v3 trên nhiều thiết bị nhiều nhà khác nhau trên app Lumi Music
3. Chọn play nhạc từ nguồn nhạc USB các bài hát khác nhau trên nhiều điện thoại cùng lúc
</t>
  </si>
  <si>
    <t>Ưu tiên phát  nhạc trên 1 thiết bị thôi(chưa rõ kq)</t>
  </si>
  <si>
    <t>Fail( Tùy vào phản hồi không ưu tiên trên 1 thiết bị)</t>
  </si>
  <si>
    <t>Không có chỗ đề set mức 
ưu tiên trên 1 thiết bị, 
còn phụ thuộc
tốc độ bấm, tốc độ 
mạng của 
từng máy...</t>
  </si>
  <si>
    <t>Kiểm tra đang chơi nhạc từ USB thì đổi tên loa</t>
  </si>
  <si>
    <t xml:space="preserve">1. Play nhạc trong USB 
2. Đối tên loa
3. Ấn xong (bàn phím) </t>
  </si>
  <si>
    <t>App hiển thị đúng tên loa đã thay đổi
Loa phát nhạc bình thường</t>
  </si>
  <si>
    <t>Đổi được tên loa
nhưng loa dừng 
phát nhạc, nhấn nút play
lại cũng không chạy; sau khi run lại nhạc, âm lượng về lại mức mặc định</t>
  </si>
  <si>
    <t>Kiểm tra đang play nhạc USB thì thực hiện download bài hát về USB</t>
  </si>
  <si>
    <t xml:space="preserve">1. Play nhạc trong USB 
2. Down load bài hát từ nguồn online về USB
</t>
  </si>
  <si>
    <t>Download thành công, hiển thị bài hát trong USB,Loa vấn phát đúng bài hát</t>
  </si>
  <si>
    <t>Fail (Đang phát triển.Chưa có)</t>
  </si>
  <si>
    <t>chức năng chưa có
chưa cần test</t>
  </si>
  <si>
    <t>Kiểm tra xóa bài hát trong USB</t>
  </si>
  <si>
    <t>1. Vào danh sách USB = máy tính
2. Chọn 1 bài hát bất kỳ nhấn xóa , sau đó cắm lại USB</t>
  </si>
  <si>
    <t>Xóa bài hát thành công khỏi danh sách bài hát trong USB</t>
  </si>
  <si>
    <t>Không có nút xóa</t>
  </si>
  <si>
    <t>Fail(Chỉ có nút thêm)</t>
  </si>
  <si>
    <t>Chỉ có nút thêm vào danh
sách phát, không có nút 
xóa</t>
  </si>
  <si>
    <t>Kiểm tra xóa bài hát trong queue nhạc USB</t>
  </si>
  <si>
    <t xml:space="preserve">1. Vào màn hình điều khiển nhạc, chọn queue
2. Chọn 1 bài hát bất kỳ nhấn xóa </t>
  </si>
  <si>
    <t>Nếu xóa bài đầu tiên =&gt; xóa thành cỗng
- Nếu xóa bài đang hát =&gt; xóa thành công, loa ngừng hát
- xóa bài bất kỳ =&gt; thành công
=&gt; Queue không hiển thị bài hát đó nữa</t>
  </si>
  <si>
    <t>Đang bị lỗi app, lỗi mav3</t>
  </si>
  <si>
    <t>Kiểm tra thêm nhạc từ USB vào danh sách phát</t>
  </si>
  <si>
    <t>1. Chọn bài trong USB
2. Click vào icon ... -&gt; Thêm vào danh sách phát 
3. Vào tab Đang phát kiểm tra bài vừa được thêm</t>
  </si>
  <si>
    <t>Bài hát được thêm vào danh sách phát</t>
  </si>
  <si>
    <t>Tính năng này ở fw này hiện tại đang phát triển</t>
  </si>
  <si>
    <t>Kiểm tra play nhạc MA_v3 trên app Lumi Music sau nhiều giờ</t>
  </si>
  <si>
    <t>1. Play nhạc MA_v3 trên app nhiều giờ liền
2. Theo dõi độ ổn định</t>
  </si>
  <si>
    <t>Loa phát nhạc ổn định, không bị giật</t>
  </si>
  <si>
    <t>Kiểm tra chơi 1 bài nhạc đã có sẵn USB trong 1 thời gian dài</t>
  </si>
  <si>
    <t xml:space="preserve">1. Play nhạc MAV3 bài hát a
2. 1 thời gian dài sau vẫn vào chơi nhạc bài hát đó </t>
  </si>
  <si>
    <t>Kiểm tra bài hát có phát được không, không bị lỗi khi phát nhạc</t>
  </si>
  <si>
    <t>Kiểm tra chơi danh sách bài hát đã có sẵn USB trong 1 thời gian dài và cài đặt chế độ lặp lại</t>
  </si>
  <si>
    <t>1. Play nhạc MAV3 bài hát a
2. 1 thời gian dài sau vẫn vào chơi nhạc và thực hiện lặp lại</t>
  </si>
  <si>
    <t>Kiểm tra bài hát không bị lỗi khi phát nhạc và phát lặp lại bài hát trong USB</t>
  </si>
  <si>
    <r>
      <rPr>
        <rFont val="Times New Roman"/>
        <b/>
        <color theme="1"/>
        <sz val="12.0"/>
      </rPr>
      <t>Note 11/08:</t>
    </r>
    <r>
      <rPr>
        <rFont val="Times New Roman"/>
        <color theme="1"/>
        <sz val="12.0"/>
      </rPr>
      <t xml:space="preserve"> Đã nghe 15 tiếng (thấy okie) </t>
    </r>
  </si>
  <si>
    <t>Case kết hợp</t>
  </si>
  <si>
    <t>Kiểm tra khi đang chơi nhạc USB tạo playlist</t>
  </si>
  <si>
    <t>1. Play nhạc từ nguồn USB
2. Đang play nhạc thực hiện tạo playlist</t>
  </si>
  <si>
    <t>- Loa: Phát nhạc USB đúng bài, không giật
- App: Hiển thị bài hát đang phát, tạo playlist thành công</t>
  </si>
  <si>
    <t>Kiểm tra khi đang chơi nhạc USB thêm bài hát vào playlist</t>
  </si>
  <si>
    <t>1. Play nhạc từ nguồn USB
2. Đang play nhạc thực hiện thêm bài hát vào playlist</t>
  </si>
  <si>
    <t>- Loa: Phát nhạc USB đúng bài, không giật
- App: Hiển thị bài hát đang phát, thêm bài hát vào playlist thành công</t>
  </si>
  <si>
    <t>Kiểm tra khi đang chơi nhạc USB xóa 1 bài hát trong playlist</t>
  </si>
  <si>
    <t>1. Play nhạc từ nguồn USB
2. Đang play nhạc thực hiện xóa bài hát trong playlist</t>
  </si>
  <si>
    <t>- Loa: Phát nhạc USB đúng bài, không giật
- App: Hiển thị bài hát đang phát, xóa bài hát trong playlist thành công</t>
  </si>
  <si>
    <t>Lỗi thiết bị;
Thiết bị hiện không xóa được bài hát trong playlist</t>
  </si>
  <si>
    <t>Kiểm tra khi đang chơi nhạc USB  thì xóa  playlist</t>
  </si>
  <si>
    <t>1. Play nhạc từ nguồn USB
2. Đang play nhạc thực hiện xóa  playlist</t>
  </si>
  <si>
    <t>- Loa: Phát nhạc USB đúng bài, không giật
- App: Hiển thị bài hát đang phát, xóa  playlist thành công</t>
  </si>
  <si>
    <t>Kiểm tra khi đang chơi nhạc USB  thì thêm bài hát online vào danh sách đang phát</t>
  </si>
  <si>
    <t>1. Play nhạc từ nguồn USB
2. Đang play nhạc thực hiện thêm bài hát online vào danh sách phát</t>
  </si>
  <si>
    <t>- Loa: Phát nhạc USB đúng bài, không giật
- App: Hiển thị bài hát đang phát, thêm bài hát online vào danh sách phát thành công</t>
  </si>
  <si>
    <t>Fail (Đang phát triển. Chỉ có thể Paly bài hát Onl luôn)</t>
  </si>
  <si>
    <t>Lỗi thiết bị, thiết bị cũng đang không download được bài hát xuống USB</t>
  </si>
  <si>
    <t>chưa có chức năng này</t>
  </si>
  <si>
    <t>Kiểm tra khi đang chơi nhạc USB  thì  tạo nhóm speaker v3</t>
  </si>
  <si>
    <t>1. Play nhạc từ nguồn USB
2. Đang play nhạc thực hiện tạo nhóm speaker</t>
  </si>
  <si>
    <t>- Loa: Phát nhạc USB đúng bài, không giật
- App: Hiển thị bài hát đang phát, Tạo nhóm speaker thành công</t>
  </si>
  <si>
    <t>Mởi chỉ nhóm 2 thiết bị</t>
  </si>
  <si>
    <t>Kiểm tra khi đang chơi nhạc USB  thì  rời nhóm speaker v3</t>
  </si>
  <si>
    <t>1. Play nhạc từ nguồn USB
2. Đang play nhạc thực hiện rời nhóm speaker( đã tạo nhóm trước đó)</t>
  </si>
  <si>
    <t>- Loa: Phát nhạc USB đúng bài, không giật
- App: Hiển thị bài hát đang phát, rời nhóm speaker thành công</t>
  </si>
  <si>
    <t>Kết hợp chức năng</t>
  </si>
  <si>
    <t>Kiểm tra chơi nhạc theo các mode liên hoàn</t>
  </si>
  <si>
    <t>1. Play nhạc từ nguồn USB
2. Nhấn chọn mode chơi nhạc repeat 1 bài
3. Sau đó đổi mode repeat 
4. Bỏ mode repeat</t>
  </si>
  <si>
    <t>Mav3 thay đổi chơi nhạc theo 
mode đã chọn</t>
  </si>
  <si>
    <t>1. Play nhạc từ nguồn USB
2. Nhấn chọn mode chơi nhạc có shuffle
3. Sau đó đổi mode không có shuffle</t>
  </si>
  <si>
    <t>1. Play nhạc từ nguồn USB
2. Nhấn chọn next nhiều lần liên tục thời gian cách nhau 0.1s
3. KIểm tra next đúng đến bài cần chọn không</t>
  </si>
  <si>
    <t>Di chuyển đến đúng bài hát cần chọn</t>
  </si>
  <si>
    <t>Không di chuyển đúng
bài hát cần chọn</t>
  </si>
  <si>
    <t>1. Play nhạc từ nguồn USB
2. Nhấn chọn next nhiều lần liên tục thời gian cách nhau 3s
3. KIểm tra next đúng đến bài cần chọn, thời gian cần chọn không</t>
  </si>
  <si>
    <t xml:space="preserve">Di chuyển đến đúng bài hát cần chọn và đúng thời gian </t>
  </si>
  <si>
    <t>1. Play nhạc từ nguồn USB
2. Nhấn chọn previous nhiều lần liên tục thời gian cách nhau 0.1s
3. KIểm tra next đúng đến bài cần chọn không</t>
  </si>
  <si>
    <t>Không di chuyển đúng 
bài hát cần chọn</t>
  </si>
  <si>
    <t>1. Play nhạc từ nguồn USB
2. Nhấn chọn previous nhiều lần liên tục thời gian cách nhau 3s
3. KIểm tra previous đúng đến bài cần chọn, thời gian cần chọn không</t>
  </si>
  <si>
    <r>
      <rPr>
        <rFont val="Times New Roman"/>
        <b/>
        <sz val="12.0"/>
      </rPr>
      <t xml:space="preserve">PLAY NHẠC TRỰC TUYẾN (CLOUD MUSIC): </t>
    </r>
    <r>
      <rPr>
        <rFont val="Times New Roman"/>
        <b/>
        <color rgb="FF1155CC"/>
        <sz val="12.0"/>
        <u/>
      </rPr>
      <t>https://docs.lumi.vn/doc/1-cloud-music-ulWMlFmchh</t>
    </r>
  </si>
  <si>
    <t>Kiểm tra giao diện play nhạc từ cloud</t>
  </si>
  <si>
    <t>1. Vào tab Device
2. Xem danh sách MAV3 hiển thị
3. Nhấn vào tên loa bất kỳ
4. Chọn nguồn nhạc/Cloud</t>
  </si>
  <si>
    <r>
      <rPr>
        <rFont val="Times New Roman"/>
        <color theme="1"/>
        <sz val="12.0"/>
      </rPr>
      <t xml:space="preserve">Link sang màn hình Cloud Music gồm:
+ Icon Back
+ ô textbox tìm kiếm
+ Lựa chọn hôm nay: Danh sách nhạc hiển thị nếu có
+ Nhạc mới mỗi ngày
</t>
    </r>
    <r>
      <rPr>
        <rFont val="Times New Roman"/>
        <color rgb="FFEA4335"/>
        <sz val="12.0"/>
      </rPr>
      <t>- Danh sách các playlist 100
- Danh sách ca sỹ yêu thích</t>
    </r>
    <r>
      <rPr>
        <rFont val="Times New Roman"/>
        <color theme="1"/>
        <sz val="12.0"/>
      </rPr>
      <t xml:space="preserve">
- trình tóm tắt chơi nhạc</t>
    </r>
  </si>
  <si>
    <t>Kiểm tra thông tin tìm kiếm</t>
  </si>
  <si>
    <t>1. Vào tab Device
2. Xem danh sách MAV3 hiển thị
3. Nhấn vào tên loa bất kỳ
4. Chọn nguồn nhạc/Cloud
5. Nhấn chọn tìm kiếm</t>
  </si>
  <si>
    <t xml:space="preserve">Link sang màn hình tìm kiếm </t>
  </si>
  <si>
    <t>Giao diện màn hình tìm kiếm</t>
  </si>
  <si>
    <t>Kiểm tra giao diện mặc định</t>
  </si>
  <si>
    <t>Hiển thị : 
- textbox tìm kiếm
- Nút Hủy
- Gợi ý
- trình tóm tắt chơi nhạc</t>
  </si>
  <si>
    <t>Kiểm tra tìm kiếm</t>
  </si>
  <si>
    <t>1. Vào tab Device
2. Xem danh sách MAV3 hiển thị
3. Nhấn vào tên loa bất kỳ
4. Chọn nguồn nhạc/Cloud
5. Nhấn chọn tìm kiếm
6. Đi đến tìm kiếm, nhấn chọn Hủy</t>
  </si>
  <si>
    <t>Quay về màn hình Cloud music</t>
  </si>
  <si>
    <t>1. Vào tab Device
2. Xem danh sách MAV3 hiển thị
3. Nhấn vào tên loa bất kỳ
4. Chọn nguồn nhạc/Cloud
5. Nhấn chọn tìm kiếm
6. Đi đến tìm kiếm, nhấn chọn Tìm kiếm (không nhập dữ liệu gì )</t>
  </si>
  <si>
    <t>Kết quả trả về không có dữ liệu gì nếu không có dữ liệu bài hát nào thỏa mãn</t>
  </si>
  <si>
    <t>App đang lưu lại cả kí tự rỗng</t>
  </si>
  <si>
    <t>1. Vào tab Device
2. Xem danh sách MAV3 hiển thị
3. Nhấn vào tên loa bất kỳ
4. Chọn nguồn nhạc/Cloud
5. Nhấn chọn tìm kiếm
6. Đi đến tìm kiếm, nhập kí tự đặc biết sau đó nhấn chọn Tìm kiếm 
vd: -~!@#$%^&amp;**()</t>
  </si>
  <si>
    <t>Kết quả trả về không có dữ liệu gì nếu không có dữ liệu bài hát nào thỏa mãn và lưu lại gợi ý với dữ liệu vừa nhập vào tìm kiếm</t>
  </si>
  <si>
    <t>1. Vào tab Device
2. Xem danh sách MAV3 hiển thị
3. Nhấn vào tên loa bất kỳ
4. Chọn nguồn nhạc/Cloud
5. Nhấn chọn tìm kiếm
6. Đi đến tìm kiếm, nhập tên bài hát sau đó nhấn chọn Tìm kiếm 
vd:Nong nan ha noi; NONG NAN HA NOI, nồng nàn hà nội....</t>
  </si>
  <si>
    <t>Kết quả trả về danh sách bài hát thỏa mãn điều kiện tìm kiếm</t>
  </si>
  <si>
    <t>1. Vào tab Device
2. Xem danh sách MAV3 hiển thị
3. Nhấn vào tên loa bất kỳ
4. Chọn nguồn nhạc/Cloud
5. Nhấn chọn tìm kiếm
6. Đi đến tìm kiếm, nhập tên bài hát có khoảng trống ở đầu hoặc cuối sau đó nhấn chọn Tìm kiếm 
vd:Nong nan ha noi; NONG NAN HA NOI, nồng nàn hà nội....</t>
  </si>
  <si>
    <t>Hiển thị danh sách gợi ý tìm kiếm</t>
  </si>
  <si>
    <t>giới hạn tối đa 20 gợi ý gần nhất. Nếu lưu lại đủ 20 từ gợi ý thông tin gợi ý mới nhất sẽ được hiển thị trên đầu, xóa gợi ý cũ nhất. , nếu màn hình nhỏ thì có thêm scroll</t>
  </si>
  <si>
    <t>Hiển thị thông báo vàng giới hạn tìm kiếm quá nhiều</t>
  </si>
  <si>
    <t>Sắp xếp danh sách gợi ý tìm kiếm</t>
  </si>
  <si>
    <t>Hiển thị tìm kiếm mới nhất lên đầu giống như file thiết kế</t>
  </si>
  <si>
    <t>Hơi xấu khi để hiển thị dài như hiện tại</t>
  </si>
  <si>
    <t>Xóa danh sách gợi ý tìm kiếm</t>
  </si>
  <si>
    <t xml:space="preserve">Quá giới hạn 20 gợi ý tìm kiếm =&gt; app tự xóa giới hạn tìm kiếm trước đó </t>
  </si>
  <si>
    <t>Danh sách Kết quả tìm kiếm</t>
  </si>
  <si>
    <t>1. Vào tab Device
2. Xem danh sách MAV3 hiển thị
3. Nhấn vào tên loa bất kỳ
4. Chọn nguồn nhạc/Cloud
5. Nhấn chọn tìm kiếm
6. Đi đến tìm kiếm, nhập tên bài hát đã tìm kiếm trước đó sau đó nhấn chọn Tìm kiếm 
vd:Nong nan ha noi; NONG NAN HA NOI, nồng nàn hà nội....</t>
  </si>
  <si>
    <t>Kiểm tra nút Hủy</t>
  </si>
  <si>
    <t>1. Vào tab Device
2. Xem danh sách MAV3 hiển thị
3. Nhấn vào tên loa bất kỳ
4. Chọn nguồn nhạc/Cloud
5. Nhấn chọn tìm kiếm
6. Đi đến tìm kiếm, nhấn chọn nút Hủy</t>
  </si>
  <si>
    <t>1. Vào tab Device
2. Xem danh sách MAV3 hiển thị
3. Nhấn vào tên loa bất kỳ
4. Chọn nguồn nhạc/Cloud
5. Nhấn chọn tìm kiếm
6. Đi đến tìm kiếm, nhập dữ liệu tìm kiếm sau đó nhấn chọn nút Hủy</t>
  </si>
  <si>
    <t>Quay về màn hình Tìm kiếm và hiển thị danh sách gợi ý</t>
  </si>
  <si>
    <t>Kiểm tra danh sách kết quả tìm kiếm</t>
  </si>
  <si>
    <t>1. Vào tab Device
2. Xem danh sách MAV3 hiển thị
3. Nhấn vào tên loa bất kỳ
4. Chọn nguồn nhạc/Cloud
5. Nhập đúng dữ liệu tìm kiếm và nhấn nút Xong</t>
  </si>
  <si>
    <t>Hiển thị danh sách bài hát kết quả tìm kiếm 2 tab :
- Song (Nhạc)
- Playlists</t>
  </si>
  <si>
    <t>Playlist cá nhân</t>
  </si>
  <si>
    <t>Kiểm tra tạo mới playlist thành công</t>
  </si>
  <si>
    <r>
      <rPr>
        <rFont val="Times New Roman"/>
        <color theme="1"/>
        <sz val="12.0"/>
      </rPr>
      <t xml:space="preserve">1. Vào app Lumi Music và chọn loa muốn phát/sử dụng
2. Chọn nguồn nhạc </t>
    </r>
    <r>
      <rPr>
        <rFont val="Times New Roman"/>
        <b/>
        <color theme="1"/>
        <sz val="12.0"/>
      </rPr>
      <t>Cloud</t>
    </r>
    <r>
      <rPr>
        <rFont val="Times New Roman"/>
        <color theme="1"/>
        <sz val="12.0"/>
      </rPr>
      <t xml:space="preserve">
3. Nhấn chọn linktext "</t>
    </r>
    <r>
      <rPr>
        <rFont val="Times New Roman"/>
        <b/>
        <color theme="1"/>
        <sz val="12.0"/>
      </rPr>
      <t>Xem tất cả</t>
    </r>
    <r>
      <rPr>
        <rFont val="Times New Roman"/>
        <color theme="1"/>
        <sz val="12.0"/>
      </rPr>
      <t xml:space="preserve">" ở body </t>
    </r>
    <r>
      <rPr>
        <rFont val="Times New Roman"/>
        <b/>
        <color theme="1"/>
        <sz val="12.0"/>
      </rPr>
      <t xml:space="preserve">DANH SÁCH PHÁT CÁ NHÂN
</t>
    </r>
    <r>
      <rPr>
        <rFont val="Times New Roman"/>
        <color theme="1"/>
        <sz val="12.0"/>
      </rPr>
      <t>4.Nhấn vào icon dấu cộng + để tạo playlist 
5. Nhập tên playlist, nhấn chọn "</t>
    </r>
    <r>
      <rPr>
        <rFont val="Times New Roman"/>
        <b/>
        <color theme="1"/>
        <sz val="12.0"/>
      </rPr>
      <t>Lưu</t>
    </r>
    <r>
      <rPr>
        <rFont val="Times New Roman"/>
        <color theme="1"/>
        <sz val="12.0"/>
      </rPr>
      <t xml:space="preserve">" và kiểm tra </t>
    </r>
  </si>
  <si>
    <r>
      <rPr>
        <rFont val="Times New Roman"/>
        <color theme="1"/>
        <sz val="12.0"/>
      </rPr>
      <t>Tạo thành công playlist
Tên playlist mới hiển thị trong "</t>
    </r>
    <r>
      <rPr>
        <rFont val="Times New Roman"/>
        <b/>
        <color theme="1"/>
        <sz val="12.0"/>
      </rPr>
      <t>Danh sách phát</t>
    </r>
    <r>
      <rPr>
        <rFont val="Times New Roman"/>
        <color theme="1"/>
        <sz val="12.0"/>
      </rPr>
      <t>"</t>
    </r>
  </si>
  <si>
    <t>Kiểm tra độ dài tên playlist với maxlength là 30 ký tự</t>
  </si>
  <si>
    <r>
      <rPr>
        <rFont val="Times New Roman"/>
        <color theme="1"/>
        <sz val="12.0"/>
      </rPr>
      <t xml:space="preserve">1. Vào app Lumi Music và chọn loa muốn phát/sử dụng
2. Chọn nguồn nhạc </t>
    </r>
    <r>
      <rPr>
        <rFont val="Times New Roman"/>
        <b/>
        <color theme="1"/>
        <sz val="12.0"/>
      </rPr>
      <t>Cloud</t>
    </r>
    <r>
      <rPr>
        <rFont val="Times New Roman"/>
        <color theme="1"/>
        <sz val="12.0"/>
      </rPr>
      <t xml:space="preserve">
3. Nhấn chọn linktext "</t>
    </r>
    <r>
      <rPr>
        <rFont val="Times New Roman"/>
        <b/>
        <color theme="1"/>
        <sz val="12.0"/>
      </rPr>
      <t>Xem tất cả</t>
    </r>
    <r>
      <rPr>
        <rFont val="Times New Roman"/>
        <color theme="1"/>
        <sz val="12.0"/>
      </rPr>
      <t xml:space="preserve">" ở body </t>
    </r>
    <r>
      <rPr>
        <rFont val="Times New Roman"/>
        <b/>
        <color theme="1"/>
        <sz val="12.0"/>
      </rPr>
      <t xml:space="preserve">DANH SÁCH PHÁT CÁ NHÂN
</t>
    </r>
    <r>
      <rPr>
        <rFont val="Times New Roman"/>
        <color theme="1"/>
        <sz val="12.0"/>
      </rPr>
      <t>4. Nhấn vào icon dấu cộng + để tạo playlist 
5. Nhập tên playlist với 30 ký tự, nhấn chọn "</t>
    </r>
    <r>
      <rPr>
        <rFont val="Times New Roman"/>
        <b/>
        <color theme="1"/>
        <sz val="12.0"/>
      </rPr>
      <t>Lưu</t>
    </r>
    <r>
      <rPr>
        <rFont val="Times New Roman"/>
        <color theme="1"/>
        <sz val="12.0"/>
      </rPr>
      <t xml:space="preserve">" và kiểm tra </t>
    </r>
  </si>
  <si>
    <r>
      <rPr>
        <rFont val="Times New Roman"/>
        <color theme="1"/>
        <sz val="12.0"/>
      </rPr>
      <t>Tạo thành công playlist
Tên playlist mới hiển thị trong "</t>
    </r>
    <r>
      <rPr>
        <rFont val="Times New Roman"/>
        <b/>
        <color theme="1"/>
        <sz val="12.0"/>
      </rPr>
      <t>Danh sách phát</t>
    </r>
    <r>
      <rPr>
        <rFont val="Times New Roman"/>
        <color theme="1"/>
        <sz val="12.0"/>
      </rPr>
      <t>"</t>
    </r>
  </si>
  <si>
    <t>Kiểm tra độ dài tên playlist với maxlength là 31 ký tự</t>
  </si>
  <si>
    <r>
      <rPr>
        <rFont val="Times New Roman"/>
        <color theme="1"/>
        <sz val="12.0"/>
      </rPr>
      <t xml:space="preserve">1. Vào app Lumi Music và chọn loa muốn phát/sử dụng
2. Chọn nguồn nhạc </t>
    </r>
    <r>
      <rPr>
        <rFont val="Times New Roman"/>
        <b/>
        <color theme="1"/>
        <sz val="12.0"/>
      </rPr>
      <t>Cloud</t>
    </r>
    <r>
      <rPr>
        <rFont val="Times New Roman"/>
        <color theme="1"/>
        <sz val="12.0"/>
      </rPr>
      <t xml:space="preserve">
3. Nhấn chọn linktext "</t>
    </r>
    <r>
      <rPr>
        <rFont val="Times New Roman"/>
        <b/>
        <color theme="1"/>
        <sz val="12.0"/>
      </rPr>
      <t>Xem tất cả</t>
    </r>
    <r>
      <rPr>
        <rFont val="Times New Roman"/>
        <color theme="1"/>
        <sz val="12.0"/>
      </rPr>
      <t xml:space="preserve">" ở body </t>
    </r>
    <r>
      <rPr>
        <rFont val="Times New Roman"/>
        <b/>
        <color theme="1"/>
        <sz val="12.0"/>
      </rPr>
      <t xml:space="preserve">DANH SÁCH PHÁT CÁ NHÂN
</t>
    </r>
    <r>
      <rPr>
        <rFont val="Times New Roman"/>
        <color theme="1"/>
        <sz val="12.0"/>
      </rPr>
      <t>4. Nhấn vào icon dấu cộng + để tạo playlist 
5. Nhập tên playlist với 31 ký tự, nhấn chọn "</t>
    </r>
    <r>
      <rPr>
        <rFont val="Times New Roman"/>
        <b/>
        <color theme="1"/>
        <sz val="12.0"/>
      </rPr>
      <t>Lưu</t>
    </r>
    <r>
      <rPr>
        <rFont val="Times New Roman"/>
        <color theme="1"/>
        <sz val="12.0"/>
      </rPr>
      <t xml:space="preserve">" và kiểm tra </t>
    </r>
  </si>
  <si>
    <r>
      <rPr>
        <rFont val="Times New Roman"/>
        <color theme="1"/>
        <sz val="12.0"/>
      </rPr>
      <t>Tạo playlist không thành công
Hiển thị message "</t>
    </r>
    <r>
      <rPr>
        <rFont val="Times New Roman"/>
        <b/>
        <color theme="1"/>
        <sz val="12.0"/>
      </rPr>
      <t>Độ dài tên quá dài</t>
    </r>
    <r>
      <rPr>
        <rFont val="Times New Roman"/>
        <color theme="1"/>
        <sz val="12.0"/>
      </rPr>
      <t>"
Nhấn chọn "</t>
    </r>
    <r>
      <rPr>
        <rFont val="Times New Roman"/>
        <b/>
        <color theme="1"/>
        <sz val="12.0"/>
      </rPr>
      <t>Lưu</t>
    </r>
    <r>
      <rPr>
        <rFont val="Times New Roman"/>
        <color theme="1"/>
        <sz val="12.0"/>
      </rPr>
      <t xml:space="preserve">" không cho lưu </t>
    </r>
  </si>
  <si>
    <t>Kiểm tra nhập dữ liệu tên playlist với giá trị = null</t>
  </si>
  <si>
    <r>
      <rPr>
        <rFont val="Times New Roman"/>
        <color theme="1"/>
        <sz val="12.0"/>
      </rPr>
      <t>1. Vào app Lumi Music và chọn loa muốn phát/sử dụng
2. Chọn nguồn nhạc Cloud
3. Nhấn chọn linktext "Xem tất cả" ở body DANH SÁCH PHÁT CÁ NHÂN
4. Nhấn vào icon dấu cộng + để tạo playlist 
5. Bỏ trống tên playlist nhấn button "</t>
    </r>
    <r>
      <rPr>
        <rFont val="Times New Roman"/>
        <b/>
        <color theme="1"/>
        <sz val="12.0"/>
      </rPr>
      <t>Lưu</t>
    </r>
    <r>
      <rPr>
        <rFont val="Times New Roman"/>
        <color theme="1"/>
        <sz val="12.0"/>
      </rPr>
      <t>"</t>
    </r>
  </si>
  <si>
    <r>
      <rPr>
        <rFont val="Times New Roman"/>
        <color theme="1"/>
        <sz val="12.0"/>
      </rPr>
      <t>Không tạo playlist thành công
Message thông báo hiển thị "</t>
    </r>
    <r>
      <rPr>
        <rFont val="Times New Roman"/>
        <b/>
        <color theme="1"/>
        <sz val="12.0"/>
      </rPr>
      <t>Không được để trống tên</t>
    </r>
    <r>
      <rPr>
        <rFont val="Times New Roman"/>
        <color theme="1"/>
        <sz val="12.0"/>
      </rPr>
      <t>"</t>
    </r>
  </si>
  <si>
    <t>Kiểm tra nhập dữ liệu tên playlist với giá trị = " "</t>
  </si>
  <si>
    <r>
      <rPr>
        <rFont val="Times New Roman"/>
        <color theme="1"/>
        <sz val="12.0"/>
      </rPr>
      <t>1. Vào app Lumi Music và chọn loa muốn phát/sử dụng
2. Chọn nguồn nhạc Cloud
3. Nhấn chọn linktext "</t>
    </r>
    <r>
      <rPr>
        <rFont val="Times New Roman"/>
        <b/>
        <color theme="1"/>
        <sz val="12.0"/>
      </rPr>
      <t>Xem tất cả</t>
    </r>
    <r>
      <rPr>
        <rFont val="Times New Roman"/>
        <color theme="1"/>
        <sz val="12.0"/>
      </rPr>
      <t xml:space="preserve">" ở body </t>
    </r>
    <r>
      <rPr>
        <rFont val="Times New Roman"/>
        <b/>
        <color theme="1"/>
        <sz val="12.0"/>
      </rPr>
      <t>DANH SÁCH PHÁT CÁ NHÂN</t>
    </r>
    <r>
      <rPr>
        <rFont val="Times New Roman"/>
        <color theme="1"/>
        <sz val="12.0"/>
      </rPr>
      <t xml:space="preserve">
4. Nhấn vào icon dấu cộng + để tạo playlist 
5. Nhập tên playlist với ký tự " " và nhấn button "</t>
    </r>
    <r>
      <rPr>
        <rFont val="Times New Roman"/>
        <b/>
        <color theme="1"/>
        <sz val="12.0"/>
      </rPr>
      <t>Lưu</t>
    </r>
    <r>
      <rPr>
        <rFont val="Times New Roman"/>
        <color theme="1"/>
        <sz val="12.0"/>
      </rPr>
      <t>"</t>
    </r>
  </si>
  <si>
    <t>Không tạo playlist thành công</t>
  </si>
  <si>
    <t>Kiểm tra nhấn chọn icon “x“ ô textbox playlist</t>
  </si>
  <si>
    <r>
      <rPr>
        <rFont val="Times New Roman"/>
        <color theme="1"/>
        <sz val="12.0"/>
      </rPr>
      <t xml:space="preserve">1. Vào app Lumi Music và chọn loa muốn phát/sử dụng
2. Chọn nguồn nhạc Cloud
3. Nhấn chọn linktext "Xem tất cả" ở body </t>
    </r>
    <r>
      <rPr>
        <rFont val="Times New Roman"/>
        <b/>
        <color theme="1"/>
        <sz val="12.0"/>
      </rPr>
      <t>DANH SÁCH PHÁT CÁ NHÂN</t>
    </r>
    <r>
      <rPr>
        <rFont val="Times New Roman"/>
        <color theme="1"/>
        <sz val="12.0"/>
      </rPr>
      <t xml:space="preserve">
4. Nhấn vào icon dấu cộng + để tạo playlist 
5. Nhập tên playlist vào ô textbox
6. Nhấn chọn suffix icon “x“, người dùng có thể nhấn “_x001d_x” để xoá tất cả dữ liệu đã nhập ở ô textbox </t>
    </r>
  </si>
  <si>
    <t>Textboxt trả về rỗng</t>
  </si>
  <si>
    <t>Kiểm tra sửa tên playlist</t>
  </si>
  <si>
    <r>
      <rPr>
        <rFont val="Times New Roman"/>
        <color theme="1"/>
        <sz val="12.0"/>
      </rPr>
      <t>1. Vào app Lumi Music và chọn loa muốn phát/sử dụng
2. Chọn nguồn nhạc Cloud
3. Nhấn chọn linktext "</t>
    </r>
    <r>
      <rPr>
        <rFont val="Times New Roman"/>
        <b/>
        <color theme="1"/>
        <sz val="12.0"/>
      </rPr>
      <t>Xem tất cả</t>
    </r>
    <r>
      <rPr>
        <rFont val="Times New Roman"/>
        <color theme="1"/>
        <sz val="12.0"/>
      </rPr>
      <t xml:space="preserve">" ở body </t>
    </r>
    <r>
      <rPr>
        <rFont val="Times New Roman"/>
        <b/>
        <color theme="1"/>
        <sz val="12.0"/>
      </rPr>
      <t>DANH SÁCH PHÁT CÁ NHÂN</t>
    </r>
    <r>
      <rPr>
        <rFont val="Times New Roman"/>
        <color theme="1"/>
        <sz val="12.0"/>
      </rPr>
      <t xml:space="preserve">
4. Chọn playlist muốn sửa tên
5. Nhấn chọn icon 3 dấu chấm, và chọn mode "sửa"
6. Sửa tên playlist và nhấn "</t>
    </r>
    <r>
      <rPr>
        <rFont val="Times New Roman"/>
        <b/>
        <color theme="1"/>
        <sz val="12.0"/>
      </rPr>
      <t>Lưu</t>
    </r>
    <r>
      <rPr>
        <rFont val="Times New Roman"/>
        <color theme="1"/>
        <sz val="12.0"/>
      </rPr>
      <t>"</t>
    </r>
  </si>
  <si>
    <r>
      <rPr>
        <rFont val="Times New Roman"/>
        <color theme="1"/>
        <sz val="12.0"/>
      </rPr>
      <t xml:space="preserve">Sửa tên playlist thành công
Tên playlist mới hiển thị trong </t>
    </r>
    <r>
      <rPr>
        <rFont val="Times New Roman"/>
        <b/>
        <color theme="1"/>
        <sz val="12.0"/>
      </rPr>
      <t>Danh sách phát nhạc</t>
    </r>
  </si>
  <si>
    <t>Kiểm tra hình ảnh đại diện của 1 playlist</t>
  </si>
  <si>
    <r>
      <rPr>
        <rFont val="Times New Roman"/>
        <color theme="1"/>
        <sz val="12.0"/>
      </rPr>
      <t>1. Vào app Lumi Music và chọn loa muốn phát/sử dụng
2. Chọn nguồn nhạc Cloud
3. Nhấn chọn linktext "</t>
    </r>
    <r>
      <rPr>
        <rFont val="Times New Roman"/>
        <b/>
        <color theme="1"/>
        <sz val="12.0"/>
      </rPr>
      <t>Xem tất cả</t>
    </r>
    <r>
      <rPr>
        <rFont val="Times New Roman"/>
        <color theme="1"/>
        <sz val="12.0"/>
      </rPr>
      <t xml:space="preserve">" ở body </t>
    </r>
    <r>
      <rPr>
        <rFont val="Times New Roman"/>
        <b/>
        <color theme="1"/>
        <sz val="12.0"/>
      </rPr>
      <t>DANH SÁCH PHÁT CÁ NHÂN</t>
    </r>
    <r>
      <rPr>
        <rFont val="Times New Roman"/>
        <color theme="1"/>
        <sz val="12.0"/>
      </rPr>
      <t xml:space="preserve">
4. Kiểm tra ảnh đại diện của </t>
    </r>
    <r>
      <rPr>
        <rFont val="Times New Roman"/>
        <b/>
        <color theme="1"/>
        <sz val="12.0"/>
      </rPr>
      <t>playlist</t>
    </r>
    <r>
      <rPr>
        <rFont val="Times New Roman"/>
        <color theme="1"/>
        <sz val="12.0"/>
      </rPr>
      <t xml:space="preserve"> vừa tạo </t>
    </r>
  </si>
  <si>
    <t xml:space="preserve">Ảnh đại diện playlist là trùng với ảnh đại diện album mặc định trong ứng dụng Lumi Music </t>
  </si>
  <si>
    <t>Kiểm tra xóa playlist</t>
  </si>
  <si>
    <r>
      <rPr>
        <rFont val="Times New Roman"/>
        <color theme="1"/>
        <sz val="12.0"/>
      </rPr>
      <t>1. Vào app Lumi Music và chọn loa muốn phát/sử dụng
2. Chọn nguồn nhạc Cloud
3. Chọn 1 playlist phát bất kỳ (search, hoặc trong danh sách playlist hoặc mặc định hiển thị cloud...)
4. Nhấn chọn icon ba chấm "</t>
    </r>
    <r>
      <rPr>
        <rFont val="Times New Roman"/>
        <b/>
        <color theme="1"/>
        <sz val="12.0"/>
      </rPr>
      <t>...</t>
    </r>
    <r>
      <rPr>
        <rFont val="Times New Roman"/>
        <color theme="1"/>
        <sz val="12.0"/>
      </rPr>
      <t>"
5. Xác nhận nhấn "</t>
    </r>
    <r>
      <rPr>
        <rFont val="Times New Roman"/>
        <b/>
        <color theme="1"/>
        <sz val="12.0"/>
      </rPr>
      <t>Xóa</t>
    </r>
    <r>
      <rPr>
        <rFont val="Times New Roman"/>
        <color theme="1"/>
        <sz val="12.0"/>
      </rPr>
      <t>", kiểm tra hiển thị playlist trong Danh sách phát nhạc</t>
    </r>
  </si>
  <si>
    <t>Danh sách nhạc đang phát không còn có playlits vừa xóa</t>
  </si>
  <si>
    <t>Kiểm tra chọn album online thành my playlist</t>
  </si>
  <si>
    <t>1. Vào app Lumi Music và chọn loa muốn phát/sử dụng
2. Chọn nguồn nhạc Cloud
3. Chọn 1 album online bất kỳ (search, hoặc trong danh sách playlist hoặc mặc định hiển thị cloud...)
4. Nhấn chọn icon trái tim góc phải trên cùng của album
5. Nhấn nút back quay lại màn hình tìm kiếm nhạc Cloud để kiểm tra danh sách phát phạc</t>
  </si>
  <si>
    <t>Danh sách nhạc đang phát chứa blbum online vừa thêm</t>
  </si>
  <si>
    <t>Kiểm tra hủy chọn album online trong my playlist</t>
  </si>
  <si>
    <t>1. Vào app Lumi Music và chọn loa muốn phát/sử dụng
2. Chọn nguồn nhạc Cloud
3. Chọn 1 album online trong DANH SÁCH PHÁT CÁ NHÂN 
4. Nhấn chọn icon trái tim góc phải trên cùng của album
5. Nhấn nút back quay lại màn hình tìm kiếm nhạc Cloud để kiểm tra danh sách phát phạc</t>
  </si>
  <si>
    <t xml:space="preserve">
Danh sách nhạc đang phát không chứa blbum online vừa hủy</t>
  </si>
  <si>
    <t>Kiểm tra thứ tự sắp xếp playlist trong Danh sách phát nhạc Cloud Music</t>
  </si>
  <si>
    <t>1. Vào app Lumi Music và chọn loa muốn phát/sử dụng
2. Chọn nguồn nhạc Cloud
3. Chọn thêm playlist hoặc thêm album online vào DANH SÁCH PHÁT CÁ NHÂN 
4. Kiểm tra thứ tự playlist hoặc album online được thêm vào Danh sách phát cá nhân</t>
  </si>
  <si>
    <t>Album online hoặc playlist nào được tạo thêm vào trước sẽ đứng trước trong danh sách phát và theo thứ tự được thêm vào</t>
  </si>
  <si>
    <t>Kiểm tra thêm bài hát online vào playlist</t>
  </si>
  <si>
    <r>
      <rPr>
        <rFont val="Times New Roman"/>
        <color theme="1"/>
        <sz val="12.0"/>
      </rPr>
      <t xml:space="preserve">1. Vào app Lumi Music và chọn loa muốn phát/sử dụng
2. Chọn nguồn nhạc Cloud
3. Chọn playlist trong </t>
    </r>
    <r>
      <rPr>
        <rFont val="Times New Roman"/>
        <b/>
        <color theme="1"/>
        <sz val="12.0"/>
      </rPr>
      <t>Danh sách phát cá nhân</t>
    </r>
    <r>
      <rPr>
        <rFont val="Times New Roman"/>
        <color theme="1"/>
        <sz val="12.0"/>
      </rPr>
      <t xml:space="preserve">
4. Nhấn chọn icon 3 chấm "...", chọn chỉnh sửa
5. Nhấn chọn "</t>
    </r>
    <r>
      <rPr>
        <rFont val="Times New Roman"/>
        <b/>
        <color theme="1"/>
        <sz val="12.0"/>
      </rPr>
      <t>Thêm bài hát</t>
    </r>
    <r>
      <rPr>
        <rFont val="Times New Roman"/>
        <color theme="1"/>
        <sz val="12.0"/>
      </rPr>
      <t>"
6. Tìm kiếm bài hát online và tích chọn bài hát đó
7. Nhấn chọn button "</t>
    </r>
    <r>
      <rPr>
        <rFont val="Times New Roman"/>
        <b/>
        <color theme="1"/>
        <sz val="12.0"/>
      </rPr>
      <t>Xong</t>
    </r>
    <r>
      <rPr>
        <rFont val="Times New Roman"/>
        <color theme="1"/>
        <sz val="12.0"/>
      </rPr>
      <t>" và kiểm tra danh sách playlits</t>
    </r>
  </si>
  <si>
    <t>Bài hát được thêm thành công vào trong playlist</t>
  </si>
  <si>
    <r>
      <rPr>
        <rFont val="Times New Roman"/>
        <color theme="1"/>
        <sz val="12.0"/>
      </rPr>
      <t>1. Vào app Lumi Music và chọn loa muốn phát/sử dụng
2. Chọn nguồn nhạc Cloud
3. Tím kiếm bài hát online 
4. Nhấn chọn icon 3 chấm của bài hát đó, chọn "</t>
    </r>
    <r>
      <rPr>
        <rFont val="Times New Roman"/>
        <b/>
        <color theme="1"/>
        <sz val="12.0"/>
      </rPr>
      <t>Thêm vào danh sách phát</t>
    </r>
    <r>
      <rPr>
        <rFont val="Times New Roman"/>
        <color theme="1"/>
        <sz val="12.0"/>
      </rPr>
      <t>"
5. Tích chọn vào các playlist muốn thêm
6. Kiểm tra bài hát đó trong các danh sách chọn thêm vào</t>
    </r>
  </si>
  <si>
    <t>Kiểm tra xóa bài hát trong danh sách playlits</t>
  </si>
  <si>
    <r>
      <rPr>
        <rFont val="Times New Roman"/>
        <color theme="1"/>
        <sz val="12.0"/>
      </rPr>
      <t xml:space="preserve">1. Vào app Lumi Music và chọn loa muốn phát/sử dụng
2. Chọn nguồn nhạc Cloud
3. Chọn playlist trong </t>
    </r>
    <r>
      <rPr>
        <rFont val="Times New Roman"/>
        <b/>
        <color theme="1"/>
        <sz val="12.0"/>
      </rPr>
      <t>Danh sách phát cá nhân</t>
    </r>
    <r>
      <rPr>
        <rFont val="Times New Roman"/>
        <color theme="1"/>
        <sz val="12.0"/>
      </rPr>
      <t xml:space="preserve">
4. Nhấn chọn icon 3 chấm "...", chọn chỉnh sửa
5. Nhấn biểu tượng thùng rác bên cạnh bài hát
6. Kiểm tra danh sách bài hát trong playlist</t>
    </r>
  </si>
  <si>
    <t>Bát hát bị xóa thành công khỏi playlist</t>
  </si>
  <si>
    <t>Kiểm tra sắp xếp bài hát trong danh sách playlist</t>
  </si>
  <si>
    <r>
      <rPr>
        <rFont val="Times New Roman"/>
        <color theme="1"/>
        <sz val="12.0"/>
      </rPr>
      <t xml:space="preserve">1. Vào app Lumi Music và chọn loa muốn phát/sử dụng
2. Chọn nguồn nhạc Cloud
3. Chọn playlist trong </t>
    </r>
    <r>
      <rPr>
        <rFont val="Times New Roman"/>
        <b/>
        <color theme="1"/>
        <sz val="12.0"/>
      </rPr>
      <t>Danh sách phát cá nhân</t>
    </r>
    <r>
      <rPr>
        <rFont val="Times New Roman"/>
        <color theme="1"/>
        <sz val="12.0"/>
      </rPr>
      <t xml:space="preserve">
4. Thêm bài hát vào danh sách bài hát của playlist
5. Kiểm tra thứ tự các bài hát được thêm vào trong playlist</t>
    </r>
  </si>
  <si>
    <t>Bài hát nào được tạo thêm vào trước sẽ đứng trước trong danh sách phát và theo thứ tự được thêm vào</t>
  </si>
  <si>
    <t>Kiểm tra tính năng chơi ngẫu nhiên</t>
  </si>
  <si>
    <t>1. Vào app Lumi Music và chọn loa muốn phát/sử dụng
2. Chọn nguồn nhạc Cloud
3. Chọn 1 playlist phát bất kỳ (search, hoặc trong danh sách playlist hoặc mặc định hiển thị cloud...)
4. Nhấn chọn "chơi ngẫu nhiên"
5. Kiểm tra phát nhạc ngẫu nhiên trêm app và kiểm tra loa phát nhạc</t>
  </si>
  <si>
    <t>- Loa phát ngẫu nhiên các bài hát trong playlist
- app chọn thành công và hiển thị đúng tính năng phát chọn ngẫu nhiên bài hát</t>
  </si>
  <si>
    <t>Kiểm tra tính năng chợi lặp toàn bộ playlist</t>
  </si>
  <si>
    <t>1. Vào app Lumi Music và chọn loa muốn phát/sử dụng
2. Chọn nguồn nhạc Cloud
3. Chọn 1 playlist phát bất kỳ (search, hoặc trong danh sách playlist hoặc mặc định hiển thị cloud...)
4. Nhấn chọn chơi playlist
5. Nhấn chọn button lặp chơi lặp toàn bộ playlist (mũi tên xoay chiều sáng)
6. Kiểm tra phát nhạc lặp playlist của app và kiểm tra loa phát</t>
  </si>
  <si>
    <t>- Loa phát lặp playlist
- app chọn thành công tính năng phát chọn lặp playlist</t>
  </si>
  <si>
    <t>Kiểm tra tính năng chợi lặp một bài trong playlist</t>
  </si>
  <si>
    <t>1. Vào app Lumi Music và chọn loa muốn phát/sử dụng
2. Chọn nguồn nhạc Cloud
3. Chọn 1 playlist phát bất kỳ (search, hoặc trong danh sách playlist hoặc mặc định hiển thị cloud...)
4. Nhấn chọn 1 bài hát trong playlist
5. Nhấn chọn button lặp 1 bài
6. Kiểm tra phát nhạc lặp 1 bài của app và kiểm tra loa</t>
  </si>
  <si>
    <t xml:space="preserve">- Loa phát lặp đi lặp lại 1 bài 
- app chọn thành công tính năng phát chọn lặp 1 bài hát </t>
  </si>
  <si>
    <t>Nhấn chọn 1 bài hát trong danh sách bài hát</t>
  </si>
  <si>
    <t xml:space="preserve">1. Vào tab Device
2. Xem danh sách MAV3 hiển thị
3. Nhấn vào tên loa bất kỳ
4. Chọn nguồn nhạc/Cloud
5. Nhập đúng dữ liệu tìm kiếm và nhấn nút Xong
6. Hiển thị danh sách bài hát kết quả
7. Nhấn chọn 1 bài hát </t>
  </si>
  <si>
    <t xml:space="preserve">Thực hiện chơi nhạc ở trình tóm tắt chơi nhạc </t>
  </si>
  <si>
    <t>Màn hình chơi nhạc trực tuyến</t>
  </si>
  <si>
    <t>1.Vào app Lumi Music--&gt; Tại Danh sách Mav3-&gt;Chọn  nhấn vào tên thiết bị MA_v3 muốn chơi nhạc
2. Chọn play nhạc từ nguồn nhạc Cloud
3.  Chọn tìm kiếm và nhập dữ liệu tìm kiếm
4. Nhấn chọn bài hát chơi nhạc</t>
  </si>
  <si>
    <r>
      <rPr>
        <rFont val="Times New Roman"/>
        <color theme="1"/>
        <sz val="12.0"/>
      </rPr>
      <t xml:space="preserve">Màn hình hiển thị khung bài hát chọn phát (tên bài hát, nút đang phát, nút next bài)
Nhấn vào khung vào hát đó hiển thị mà hình gồm:
+ Tên bài hát đang phát (ca sỹ, thể loại nhạc đính kèm nếu có ...)
+ queue hoặc hình ảnh đại diện bài hát
+ </t>
    </r>
    <r>
      <rPr>
        <rFont val="Times New Roman"/>
        <strike/>
        <color theme="1"/>
        <sz val="12.0"/>
      </rPr>
      <t>Thanh tua bài hát</t>
    </r>
    <r>
      <rPr>
        <rFont val="Times New Roman"/>
        <color theme="1"/>
        <sz val="12.0"/>
      </rPr>
      <t xml:space="preserve">
+ Thanh thời gian (bắt đầu , tổng thời gian)
+ Nút play/pause
+ Nút next, lùi bài
+ Nút chơi nhạc ngẫu nhiên, nút chơi nhạc lặp lại 
+ Nút nhóm loa(nếu có)
+ Nút queue (ẩn/ hiện danh sách bài hát trong queue)
+ Thanh âm lượng</t>
    </r>
  </si>
  <si>
    <t xml:space="preserve">1.Vào app Lumi Music--&gt; Tại Danh sách Mav3-&gt;Chọn  nhấn vào tên thiết bị MA_v3 muốn chơi nhạc
2. Chọn play nhạc từ nguồn nhạc Cloud, sau đó thực hiện tìm kiếm
3.  Chọn bài hát cần phát -&gt;Nhấn phát
4. Sau đó di chuyển sang màn hình khác của app </t>
  </si>
  <si>
    <t>1. Play nhạc từ nguồn tìm kiếm cloud
2. Nhấn chọn mode chơi nhạc bình thường
3. Sau đó  để cho trình chơi nhạc tiếp tục cho đến khi điện thoại tự động khóa màn hình 
4. Kiểm tra trình tóm tắt chơi nhạc khi màn hình chính bị khóa</t>
  </si>
  <si>
    <t>Kiểm tra điều khiển nhạc khi chơi Cloud / từ kết quả trả về khi tìm kiếm nhạc cloud</t>
  </si>
  <si>
    <t>Kiểm tra queue chơi nhạc trực tuyến</t>
  </si>
  <si>
    <t>1. Play nhạc từ nguồn tìm kiếm cloud
2. Nhấn chọn mode chơi nhạc bình thường
3. Nhấn chọn trình tóm tắt chơi nhạc, sau đó đi đến màn hình chơi nhạc
4. Kiếm tra queue nhạc trực tuyến</t>
  </si>
  <si>
    <t>Hiển thị đúng danh sách bài hát giống với danh sách kết quả tìm kiếm trả về:
- đúng thứ tự
- đúng số lượng bài hát
Hoặc đúng với số lượng, thứ tự album nhạc trực tuyến lựa chọn chơi</t>
  </si>
  <si>
    <t xml:space="preserve">Note 9/8/2022: Mở bài  queue trực tuyến -&gt;Sai text "Phát từ USB" </t>
  </si>
  <si>
    <t>Thực hiện chơi nhạc bài đầu tiên ở trong queue</t>
  </si>
  <si>
    <t xml:space="preserve">Note 10/8/2022: Khi nghe nhạc theo playlist thì danh sách bài hát hiển thị trong hàng đợi bị lặp nhiều hơn so với số bài trong playlist (ví dụ playlist có 4 bài thì trên queue hiển thị 8 bài hát hoặc có playlist hiển thị 12 bài hát) </t>
  </si>
  <si>
    <t>Kiểm tra phát nhạc từ nguồn CLoud</t>
  </si>
  <si>
    <t>1.Vào app Lumi Music--&gt; Tại Danh sách Mav3-&gt;Chọn  nhấn vào tên thiết bị MA_v3 muốn chơi nhạc
2. Chọn play nhạc từ nguồn nhạc Cloud, kết quả tìm kiếm
3.  Chọn bài hát cần phát -&gt;Nhấn phát</t>
  </si>
  <si>
    <t>Kiểm tra tính năng tự chuyển bài khi play nhạc CLoud</t>
  </si>
  <si>
    <t>1. Chơi nhạc từ kết quả tìm kiếm có 1 bài
2. Kiểm tra nhạc chơi đúng hay không</t>
  </si>
  <si>
    <t>Phát nhạc đúng theo nhạc có trong queue</t>
  </si>
  <si>
    <t>1. Chơi nhạc từ kết quả tìm kiếm có 5 bài
2. Kiểm tra nhạc chơi đúng hay không</t>
  </si>
  <si>
    <t>Phát nhạc đúng theo nhạc có trong queue, tự chuyển bài hát tiếp khi hết bài hát đang phát</t>
  </si>
  <si>
    <t>1. Chơi nhạc từ kết quả tìm kiếm có nhiều bài
2. Kiểm tra nhạc chơi đúng hay không</t>
  </si>
  <si>
    <t>1.Vào app Lumi Music--&gt; Tại Danh sách Mav3-&gt;Chọn  nhấn vào tên thiết bị MA_v3 muốn chơi nhạc
2. Chọn play nhạc từ nguồn nhạc tìm kiếm qua Cloud
3.  Chọn bài hát cần phát -&gt;Nhấn phát
4. Ấn next bài hát</t>
  </si>
  <si>
    <t>1.Vào app Lumi Music--&gt; Tại Danh sách Mav3-&gt;Chọn  nhấn vào tên thiết bị MA_v3 muốn chơi nhạc
2. Chọn play nhạc từ nguồn nhạc Cloud
3.  Chọn bài hát cần phát -&gt;Nhấn phát
4. Ấn previous bài hát</t>
  </si>
  <si>
    <t>1.Vào app Lumi Music--&gt; Tại Danh sách Mav3-&gt;Chọn  nhấn vào tên thiết bị MA_v3 muốn chơi nhạc
2. Chọn play nhạc từ nguồn nhạc cloud
3. Chọn bài hát cần phát -&gt;Nhấn phát
4. Chọn play/pause nhạc từ nguồn nhạc cloud</t>
  </si>
  <si>
    <t>1.Vào app Lumi Music--&gt; Tại Danh sách Mav3-&gt;Chọn  nhấn vào tên thiết bị MA_v3 muốn chơi nhạc
2. Chọn play nhạc từ nguồn nhạc cloud
3.  Chọn bài hát cần phát -&gt;Nhấn phát
4. Điều chỉnh âm lượng loa (người dùng kéo thả thanh trượt âm lượng để điều chỉnh mức âm lượng cho mav3)</t>
  </si>
  <si>
    <t>Hiển thị đúng mức âm lượng chỉnh, không bị nhảy trên thanh âm lượng, mav3 âm được cũng được điều chỉnh tương ứng</t>
  </si>
  <si>
    <t>1.Vào app Lumi Music--&gt; Tại Danh sách Mav3-&gt;Chọn  nhấn vào tên thiết bị MA_v3 muốn chơi nhạc
2. Chọn play nhạc từ nguồn nhạc cloud
3.  Chọn bài hát cần phát -&gt;Nhấn phát
4. Điều chỉnh lặp bài</t>
  </si>
  <si>
    <t>Phát nhạc theo chế độ lặp được quy định . Nếu nhấn next chế độ lặp 1 bài sẽ tắt và tự động hát sang bài hát tiếp theo nếu có</t>
  </si>
  <si>
    <t>Note 09/08/2022: Điều chỉnh chế độ lặp 1 bài sau đó next bài khác chế độ lặp 1 bài tự tắt</t>
  </si>
  <si>
    <t>Phát nhạc theo chế độ lặp đúng 1 bài</t>
  </si>
  <si>
    <t>1.Vào app Lumi Music--&gt; Tại Danh sách Mav3-&gt;Chọn  nhấn vào tên thiết bị MA_v3 muốn chơi nhạc
2. Chọn play nhạc từ nguồn nhạc cloud
3.  Chọn bài hát cần phát -&gt;Nhấn phát
4. Điều chỉnh ngẫu nhiên</t>
  </si>
  <si>
    <t>Phát nhạc theo chế độ ngẫu nhiên</t>
  </si>
  <si>
    <t>Kiểm tra đang play nhạc CLoud thì rút nguồn MA_v3 sau đó cắm lại</t>
  </si>
  <si>
    <t>1.Vào app Lumi Music--&gt; Tại Danh sách Mav3-&gt;Chọn  nhấn vào tên thiết bị MA_v3 muốn chơi nhạc
2. Chọn play nhạc từ nguồn nhạc cloud
3.  Chọn bài hát cần phát -&gt;Nhấn phát
4. Rút nguồn MA_v3 sau đó cắm lại
5. Play lại nhạc  từ cloud</t>
  </si>
  <si>
    <t>Kiểm tra play nhạc Cloud trên nhiều thiết bị điện thoại</t>
  </si>
  <si>
    <t xml:space="preserve">1.Vào app Lumi Music--&gt; Tại Danh sách Mav3-&gt;Chọn  nhấn vào tên thiết bị MA_v3 muốn chơi nhạc
2. Quét MA_v3 trên nhiều thiết bị nhiều nhà khác nhau trên app Lumi Music
3. Chọn play nhạc từ nguồn nhạc cloud  cùng bài hát trên từng điện thoại
4. Kiểm tra trên các điện thoại khác
</t>
  </si>
  <si>
    <t>Phát nhạc đúng theo nhạc có trên cloud các dòng điện thoại khác nhau</t>
  </si>
  <si>
    <t>Kiểm tra đang chơi nhạc từ cloud thì đổi tên loa</t>
  </si>
  <si>
    <t>1. Play nhạc từ cloud
2. Đối tên loa
3. Ấn xong</t>
  </si>
  <si>
    <t>App hiển thị đúng tên loa đã thay đổi
Loa dừng phát nhạc</t>
  </si>
  <si>
    <t>Kiểm tra xóa bài hát trong queue nhạc trực tuyến</t>
  </si>
  <si>
    <t>Nếu xóa bài đầu tiên =&gt; xóa thành công
- Nếu xóa bài đang hát =&gt; xóa thành công, loa ngừng hát
- xóa bài bất kỳ =&gt; thành công
=&gt; Queue không hiển thị bài hát đó nữa</t>
  </si>
  <si>
    <r>
      <rPr>
        <rFont val="Times New Roman"/>
        <b/>
        <color theme="1"/>
        <sz val="12.0"/>
      </rPr>
      <t>Note 10/8</t>
    </r>
    <r>
      <rPr>
        <rFont val="Times New Roman"/>
        <color theme="1"/>
        <sz val="12.0"/>
      </rPr>
      <t>: - Nếu xóa bài đang hát =&gt; xóa thành công, loa vẫn hát, tên bài hát chuyển thành "</t>
    </r>
    <r>
      <rPr>
        <rFont val="Times New Roman"/>
        <b/>
        <color theme="1"/>
        <sz val="12.0"/>
      </rPr>
      <t>unknown</t>
    </r>
    <r>
      <rPr>
        <rFont val="Times New Roman"/>
        <color theme="1"/>
        <sz val="12.0"/>
      </rPr>
      <t xml:space="preserve">" (khi nghe </t>
    </r>
    <r>
      <rPr>
        <rFont val="Times New Roman"/>
        <b/>
        <color theme="1"/>
        <sz val="12.0"/>
      </rPr>
      <t>playlist</t>
    </r>
    <r>
      <rPr>
        <rFont val="Times New Roman"/>
        <color theme="1"/>
        <sz val="12.0"/>
      </rPr>
      <t xml:space="preserve"> và khi nghe </t>
    </r>
    <r>
      <rPr>
        <rFont val="Times New Roman"/>
        <b/>
        <color theme="1"/>
        <sz val="12.0"/>
      </rPr>
      <t xml:space="preserve">1 bài) </t>
    </r>
    <r>
      <rPr>
        <rFont val="Times New Roman"/>
        <color theme="1"/>
        <sz val="12.0"/>
      </rPr>
      <t>(do lưu cache giống như load trên youtobe)</t>
    </r>
  </si>
  <si>
    <t>Download bài hát
(tính năng bổ sung)</t>
  </si>
  <si>
    <t xml:space="preserve">Download bài hát </t>
  </si>
  <si>
    <t xml:space="preserve">1. Chơi nhạc trực tuyến mav3, chọn 1 album bất kỳ
2. Nhấn chọn đi đến chi tiết album, chọn 1 bài hát bất kỳ nhấn icon ...
3. Chọn chức năng Tải trên popup </t>
  </si>
  <si>
    <t>Hiển thị chức năng tải trên popup và nhấn chọn thì chức năng có hoạt động</t>
  </si>
  <si>
    <t>Lưu trữ local bài hát download</t>
  </si>
  <si>
    <t>1. Chơi nhạc trực tuyến mav3, chọn 1 album bất kỳ
2. Nhấn chọn đi đến chi tiết album, chọn 1 bài hát bất kỳ nhấn icon ...
3. Chọn chức năng Tải trên popup 
4. Kiểm tra tải bài hát</t>
  </si>
  <si>
    <r>
      <rPr>
        <rFont val="Times New Roman"/>
        <color theme="1"/>
        <sz val="12.0"/>
      </rPr>
      <t xml:space="preserve">Tải thành công bài hát về USB, khi kiểm tra dữ liệu trong USB có tồn tại: </t>
    </r>
    <r>
      <rPr>
        <rFont val="Times New Roman"/>
        <color theme="5"/>
        <sz val="12.0"/>
      </rPr>
      <t>bài hát hiển thị tên giống với tên bài hát download hoặc là phải sửa được tên bài</t>
    </r>
  </si>
  <si>
    <t xml:space="preserve">Tên bài hát chưa giống với tên bài định download. Hiện tại tên bài đang random chuỗi </t>
  </si>
  <si>
    <t xml:space="preserve">1. Chơi nhạc trực tuyến mav3, chọn 1 album bất kỳ
2. Nhấn chọn đi đến chi tiết album
3. Nhấn icon tim trên album để thêm album vào danh sách playlist cá nhân yêu thích =&gt;icon tim hiển thị màu </t>
  </si>
  <si>
    <t>Icon tim thay đổi màu và album xuất hiện trong list Danh sách phát cá nhân với đầy đủ thông tin album</t>
  </si>
  <si>
    <t>1. Chơi nhạc trực tuyến mav3, chọn 1 album bất kỳ
2. Nhấn chọn đi đến chi tiết album
3. Nhấn icon tim trên album để thêm album để bỏ album khỏi danh sách playlist cá nhân yêu thích =&gt; icon hiển thị trắng</t>
  </si>
  <si>
    <t>Icon tim thay màu trắng và album KHÔNG còn xuất hiện trong list Danh sách phát cá nhân với đầy đủ thông tin album</t>
  </si>
  <si>
    <t>Kiểm tra play nhạc MA_v3 trên app cloud sau nhiều giờ</t>
  </si>
  <si>
    <t>Kiểm tra chơi 1 bài nhạc đã có sẵn cloud trong 1 thời gian dài và cài đặt chế độ lặp lại</t>
  </si>
  <si>
    <t>Kiểm tra cloud danh sách bài nhạc trên cloud trong 1 thời gian dài và cài đặt chế độ lặp lại</t>
  </si>
  <si>
    <t>Kiểm tra bài hát không bị lỗi khi phát nhạc và phát lặp lại bài hát trên cloud</t>
  </si>
  <si>
    <t>Kiểm tra chơi nhạc cloud thời gian &gt;1 ngày khi mạng chập chờn</t>
  </si>
  <si>
    <t xml:space="preserve">1. Play nhạc MAV3 bài hát a
2. 1 thời gian dài sau vẫn vào chơi nhạc bài hát đó và điều chỉnh tăng / giảm âm lượng
3. Sau đó thực hiện next / back và chơi nhạc ngẫu nhiên </t>
  </si>
  <si>
    <t>Kiểm tra chơi nhạc bị dừng, kết nối chơi nhạc lại thì âm lượng hoạt động đúng như cài đặt</t>
  </si>
  <si>
    <t>Kiểm tra chơi nhạc cloud thời gian &gt;1 ngày khi mất mạng và có lại</t>
  </si>
  <si>
    <t xml:space="preserve">Kiểm tra chơi nhạc cloud thời gian &gt;1 ngày khi mav3 mất nguồn và có lại </t>
  </si>
  <si>
    <t>Kiểm tra chơi nhạc cloud thời gian &gt;1 ngày khi mav3 nằm trong nhóm</t>
  </si>
  <si>
    <t xml:space="preserve">1. Play nhạc nhóm MAV3 bài hát a
2. 1 thời gian dài sau vẫn vào chơi nhạc bài hát đó và điều chỉnh tăng / giảm âm lượng
3. Sau đó thực hiện next / back và chơi nhạc ngẫu nhiên </t>
  </si>
  <si>
    <t>PLAY NHẠC SPOTIFY</t>
  </si>
  <si>
    <t>1. Vào tab Device
2. Xem danh sách MAV3 hiển thị
3. Nhấn vào tên loa bất kỳ
4. Chọn nguồn nhạc/Spotify</t>
  </si>
  <si>
    <t>Hiển thị thông báo Lumi music muốn mở Spotify nếu điện thoại đã cài đặt app</t>
  </si>
  <si>
    <t>Kiểm tra giao diện play nhạc từ spotify</t>
  </si>
  <si>
    <t>- Link sang app spotify nếu điện thoại đã cài đặt app spotify (yêu cầu người dùng phải có tài khoản spotify)
- Link đến store hoặc chplay app spotify nếu điện thoại chưa cài đặt app spotify</t>
  </si>
  <si>
    <t>TESTCASE MAv3 chơi nhạc qua Airplay2</t>
  </si>
  <si>
    <t>TrangNT</t>
  </si>
  <si>
    <t>&lt;Airplay2&gt;</t>
  </si>
  <si>
    <t>Đầu vào</t>
  </si>
  <si>
    <t>Kết quả Tester
(Huong)</t>
  </si>
  <si>
    <t>Kết quả Tester fw 11</t>
  </si>
  <si>
    <t xml:space="preserve">Kiểm tra kết nối thiết bị </t>
  </si>
  <si>
    <r>
      <rPr>
        <rFont val="Times New Roman"/>
        <color theme="1"/>
        <sz val="11.0"/>
      </rPr>
      <t xml:space="preserve">Kiểm tra kết nối thiết bị mav3 với các thiết bị </t>
    </r>
    <r>
      <rPr>
        <rFont val="Times New Roman"/>
        <b/>
        <color theme="1"/>
        <sz val="11.0"/>
      </rPr>
      <t>Iphone</t>
    </r>
  </si>
  <si>
    <t>Các thiết bị được kết nối cùng mạng</t>
  </si>
  <si>
    <t>B1. Mở Control Center và vào màn airplay2 trên thiết bị apple
B2. Thiết bị apple quét thiết bị mav3 và hiển thị
B3. Kiểm tra kết nối thiết bị apple và thiết bị mav3</t>
  </si>
  <si>
    <r>
      <rPr>
        <rFont val="Times New Roman"/>
        <b/>
        <color theme="1"/>
        <sz val="11.0"/>
      </rPr>
      <t>Các thiết bị iPhone có tính năng Airplay2 kết nối được với Mav3:
iPhone</t>
    </r>
    <r>
      <rPr>
        <rFont val="Times New Roman"/>
        <color theme="1"/>
        <sz val="11.0"/>
      </rPr>
      <t xml:space="preserve">
iPhone 12, iPhone 12 mini, iPhone 12 Pro và Pro Max
iPhone 11, iPhone 11 Pro và Pro Max
iPhone Xs và iPhone Xs Max
iPhone X và iPhone XR
iPhone 8 và iPhone 8 Plus
iPhone 7 và iPhone 7 Plus
iPhone 6S và iPhone 6S Plus
iPhone 6 và iPhone 6 Plus
iPhone SE và iPhone SE 2020
iPhone 5S</t>
    </r>
  </si>
  <si>
    <t>mới test trên:
7 plus
6s
6 plus</t>
  </si>
  <si>
    <r>
      <rPr>
        <rFont val="Times New Roman"/>
        <color theme="1"/>
        <sz val="11.0"/>
      </rPr>
      <t xml:space="preserve">Kiểm tra kết nối thiết bị mav3 với trên các thiết bị </t>
    </r>
    <r>
      <rPr>
        <rFont val="Times New Roman"/>
        <b/>
        <color theme="1"/>
        <sz val="11.0"/>
      </rPr>
      <t>iPad</t>
    </r>
  </si>
  <si>
    <r>
      <rPr>
        <rFont val="Times New Roman"/>
        <b/>
        <color theme="1"/>
        <sz val="11.0"/>
      </rPr>
      <t>Các thiết bị iPad có tính năng Airplay2 kết nối được với Mav3:
iPad</t>
    </r>
    <r>
      <rPr>
        <rFont val="Times New Roman"/>
        <color theme="1"/>
        <sz val="11.0"/>
      </rPr>
      <t xml:space="preserve">
Tất cả iPad Pro
Tất cả iPad Air
iPad (thế hệ thứ 5, tức iPad 2017 trở lên)
iPad mini 2 trở lên
iPod touch
iPod touch (thế hệ thứ 6 trở lên)</t>
    </r>
  </si>
  <si>
    <r>
      <rPr>
        <rFont val="Times New Roman"/>
        <color theme="1"/>
        <sz val="11.0"/>
      </rPr>
      <t xml:space="preserve">Kiểm tra kết nối thiết bị mav3 với các thiết bị </t>
    </r>
    <r>
      <rPr>
        <rFont val="Times New Roman"/>
        <b/>
        <color theme="1"/>
        <sz val="11.0"/>
      </rPr>
      <t>Apple TV</t>
    </r>
  </si>
  <si>
    <r>
      <rPr>
        <rFont val="Times New Roman"/>
        <b/>
        <color theme="1"/>
        <sz val="11.0"/>
      </rPr>
      <t>Các thiết bị Apple TV có tính năng Airplay2 kết nối được với Mav3:
Apple TV</t>
    </r>
    <r>
      <rPr>
        <rFont val="Times New Roman"/>
        <color theme="1"/>
        <sz val="11.0"/>
      </rPr>
      <t xml:space="preserve">
Apple TV thế hệ thứ 4 trở lên</t>
    </r>
  </si>
  <si>
    <r>
      <rPr>
        <rFont val="Times New Roman"/>
        <color theme="1"/>
        <sz val="11.0"/>
      </rPr>
      <t xml:space="preserve">Kiểm tra kết nối thiết bị mav3 với các thiết bị </t>
    </r>
    <r>
      <rPr>
        <rFont val="Times New Roman"/>
        <b/>
        <color theme="1"/>
        <sz val="11.0"/>
      </rPr>
      <t>Mac</t>
    </r>
  </si>
  <si>
    <r>
      <rPr>
        <rFont val="Times New Roman"/>
        <b/>
        <color theme="1"/>
        <sz val="11.0"/>
      </rPr>
      <t>Các thiết bị Mac có tính năng Airplay2 kết nối được với Mav3:
Mac</t>
    </r>
    <r>
      <rPr>
        <rFont val="Times New Roman"/>
        <color theme="1"/>
        <sz val="11.0"/>
      </rPr>
      <t xml:space="preserve">
MacBook Late 2009 trở lên
iMac/iMac Pro 2009 trở lên
MacBook Air 2010 trở lên
MacBook Pro 2010 trở lên
Mac mini 2010 trở lên
Mac Pro 2010 trở lên</t>
    </r>
  </si>
  <si>
    <t>Kiểm tra quét danh sách thiết bị mav3 thông qua tính năng airplay2</t>
  </si>
  <si>
    <t>B1. Mở Control Center và vào màn airplay2 trên thiết bị apple
B2. Thiết bị apple quét thiết bị mav3 và hiển thị
B3. Kiểm tra danh sách thiết bị mav3</t>
  </si>
  <si>
    <t>Tất cả các thiết bị mav3 cấu hình cùng mạng với thiết bị apple đều được hiển thị trong danh sách</t>
  </si>
  <si>
    <t>Kiểm tra kết nối mav3 qua airplay2 không thành công</t>
  </si>
  <si>
    <t>Cấu hình mạng MAv3 khác mạng với thiết bị apple</t>
  </si>
  <si>
    <t xml:space="preserve">B1. Mở Control Center và vào màn airplay2 trên thiết bị apple
B2. Thiết bị apple quét thiết bị mav3 và hiển thị
B3. Người dùng chọn thiết bị MAv3 muốn kết nối
B4. Kiểm tra thiết bị apple kết nối đến airplay2 của MAv3 </t>
  </si>
  <si>
    <t xml:space="preserve">Không quét tìm thấy thiết bị Mav3 </t>
  </si>
  <si>
    <t>Kiểm tra kết nối mav3 qua airplay2 thành công</t>
  </si>
  <si>
    <t>Cấu hình mạng MAv3 cùng mạng với thiết bị apple</t>
  </si>
  <si>
    <t>B1. Mở Control Center và vào màn airplay2 trên thiết bị apple
B2. Thiết bị apple quét thiết bị mav3 và hiển thị
B3. Người dùng chọn thiết bị MAv3 muốn kết nối
B4. Thiết bị apple kết nối đến airplay2 của MAv3 thành công và chọn làm output device</t>
  </si>
  <si>
    <t>Kết nối Mav3 với thiết bị apple qua tính năng Airplay2 thành công</t>
  </si>
  <si>
    <t>Kiểm tra hủy kết nối mav3 với thiết bị apple thành công</t>
  </si>
  <si>
    <t>Thiết bị MAv3 đã kết nối với thiết bị apple qua tính năng airplay2</t>
  </si>
  <si>
    <t>B1. Mở Control Center và vào màn airplay2 trên thiết bị apple
B2. Thiết bị apple quét thiết bị mav3 và hiển thị
B3. Người dùng bỏ chọn thiết bị MAv3 đaz kết nối
B4. Thiết bị apple hủy kết nối với MAv3 thành công</t>
  </si>
  <si>
    <t>Hủy kết nối Mav3 với thiết bị apple thành công</t>
  </si>
  <si>
    <t>Kiểm tra kết nối lại mav3 với thiết bị apple vừa mới hủy</t>
  </si>
  <si>
    <t>B1. Mở Control Center và vào màn airplay2 trên thiết bị apple
B2. Thiết bị apple quét thiết bị mav3 và hiển thị
B3. Người dùng bỏ chọn thiết bị MAv3 
B4. Thiết bị apple kết nối lại MAv3 qua tính năng airplay2 thành công và chọn làm output device</t>
  </si>
  <si>
    <t>Kết nối lại Mav3 với thiết bị apple thành công</t>
  </si>
  <si>
    <t>Kiểm tra kết nối tính năng Airplay2 với thiết bị MA_v3 khi mất điện</t>
  </si>
  <si>
    <t>Thiết bị mav3 đang được kết nối tính năng Airplay2 với thiết bị apple</t>
  </si>
  <si>
    <t>B1: Ngắt mạng và cấp lại mạng sau thời gian &gt;=5 phút
B2. Kiểm tra kết nối, trạng thái trên Iphone/Ipad</t>
  </si>
  <si>
    <t>Mất kết nối với MA_v3 ở tính năng Airplay2</t>
  </si>
  <si>
    <t>Kiểm tra kết nối tính năng Airplay2 với thiết bị MA_v3 khi mất điện nhanh</t>
  </si>
  <si>
    <t>B1: Ngắt mạng và cấp lại mạng ngay
B2. Kiểm tra kết nối, trạng thái trên Iphone/Ipad</t>
  </si>
  <si>
    <t>Kiểm tra kết nối tính năng Airplay2 với thiết bị MA_v3 khi mất mạng</t>
  </si>
  <si>
    <t>B1: Ngắt nguồn và cấp lại mạng thời gian &gt;=5 phút
B2. Kiểm tra kết nối, trạng thái trên Iphone/Ipad</t>
  </si>
  <si>
    <t>B1: Ngắt nguồn và cấp lại mạng ngay
B2. Kiểm tra kết nối, trạng thái trên Iphone/Ipad</t>
  </si>
  <si>
    <t>Thiết bị apple vẫn kết nối với MA_v3 ở tính năng Airplay2</t>
  </si>
  <si>
    <t>Kiểm tra kết nối tính năng Airplay2 với thiết bị MA_v3 sau nhiều ngày (&gt;= 2 ngày)</t>
  </si>
  <si>
    <t>Thiết bị apple vẫn kết nối được với thiết bị MA_v3 ở tính năng Airplay2</t>
  </si>
  <si>
    <t xml:space="preserve">Chơi nhạc qua tính năng Airplay2 </t>
  </si>
  <si>
    <t>Kiểm tra phát nhạc bằng list nhạc có trong thiết bị Apple</t>
  </si>
  <si>
    <t>B1. Người dùng mở nguồn nhạc trên thiết bị apple của người dùng
B2. Kiểm tra phát nhạc</t>
  </si>
  <si>
    <t>Mức âm lượng đúng mức người dùng điều chỉnh
Bài hát phát đúng bài được chọn
Độ trễ phát nhạc nhỏ hơn 0.1 giây
Chất lượng tốt, ổn định, không giật</t>
  </si>
  <si>
    <t>Kiểm tra phát nhạc bằng ứng dụng Youtube</t>
  </si>
  <si>
    <t>B1. Người dùng mở ứng dụng Youtobe trên thiết bị apple của người dùng
B2. Kiểm tra phát nhạc</t>
  </si>
  <si>
    <t>Mức âm lượng đúng mức người dùng điều chỉnh
Bài hát phát đúng bài được chọn
Độ trễ phát nhạc nhỏ hơn 2 giây
Chất lượng tốt, ổn định, không giật</t>
  </si>
  <si>
    <t>Kiểm tra phát nhạc bằng ứng dụng Spotify</t>
  </si>
  <si>
    <t>B1. Người dùng mở ứng dụng Spotify trên thiết bị apple của người dùng
B2. Kiểm tra phát nhạc</t>
  </si>
  <si>
    <t>Kiểm tra phát nhạc bằng ứng dụng Zing Mp3</t>
  </si>
  <si>
    <t>B1. Người dùng mở ứng dụng Zing mp3 trên thiết bị apple của người dùng
B2. Kiểm tra phát nhạc</t>
  </si>
  <si>
    <t>( Độ trễ lơn hơn 0.1s, thường 2-3s</t>
  </si>
  <si>
    <t>Kiểm tra chọn phát bài tiếp theo</t>
  </si>
  <si>
    <r>
      <rPr>
        <rFont val="Times New Roman"/>
        <color theme="1"/>
        <sz val="11.0"/>
      </rPr>
      <t xml:space="preserve">B1. Người dùng mở nguồn nhạc trên thiết bị apple của người dùng
B2. Chọn </t>
    </r>
    <r>
      <rPr>
        <rFont val="Times New Roman"/>
        <b/>
        <color theme="1"/>
        <sz val="11.0"/>
      </rPr>
      <t>next</t>
    </r>
    <r>
      <rPr>
        <rFont val="Times New Roman"/>
        <color theme="1"/>
        <sz val="11.0"/>
      </rPr>
      <t xml:space="preserve"> bài hát và kiểm tra phát nhạc</t>
    </r>
  </si>
  <si>
    <t>Mức âm lượng đúng mức người dùng điều chỉnh
Bài hát phát đúng bài được chọn
Độ trễ phát nhạc nhỏ hơn 2 giây</t>
  </si>
  <si>
    <t>Kiểm tra chọn chạy lại bài hát trước đó</t>
  </si>
  <si>
    <t>B1. Người dùng mở nguồn nhạc trên thiết bị apple của người dùng
B2. Chọn lại bài hát phát trước đó và kiểm tra phát nhạc</t>
  </si>
  <si>
    <t>Kiểm tra chơi một bài nhạc cụ thể</t>
  </si>
  <si>
    <t>B1. Người dùng mở nguồn nhạc trên thiết bị apple của người dùng
B2. Chọn bài hát và kiểm tra phát nhạc</t>
  </si>
  <si>
    <t>Kiểm tra tạm dừng bài nhạc đang phát</t>
  </si>
  <si>
    <t>B1. Người dùng mở nguồn nhạc trên thiết bị apple của người dùng
B2. Nhấn tạm dừng bài hát và kiểm tra phát nhạc</t>
  </si>
  <si>
    <t>Kiểm tra play lại bài nhạc vừa tạm dừng phát</t>
  </si>
  <si>
    <t>B1. Người dùng mở nguồn nhạc trên thiết bị apple của người dùng
B2. Play lại bài hát vừa dừng và kiểm tra phát nhạc</t>
  </si>
  <si>
    <t>Kiểm tra stop dừng chơi nhạc</t>
  </si>
  <si>
    <t>B1. Người dùng mở nguồn nhạc trên thiết bị apple của người dùng
B2. Đang phát nhạc
B3. Tắt ứng dụng phát nhạc, và chuyển sang ứng dụng khác/tắt thiết bị</t>
  </si>
  <si>
    <t>Kiểm tra tua nhạc bài đang phát</t>
  </si>
  <si>
    <t>B1. Người dùng mở nguồn nhạc trên thiết bị apple của người dùng
B2. Đang phát nhạc
B3. Thực hiện tua nhạc trên ứng dụng zing mp3/youtobe/ spotify</t>
  </si>
  <si>
    <t xml:space="preserve">Loa phát nhạc bắt đầu từ đoạn tua </t>
  </si>
  <si>
    <t>Kiểm tra quá trình đang phát nhạc thiết bị MA_v3 thì mất điện</t>
  </si>
  <si>
    <t>B1: Ngắt và cấp nguồn điện &gt;=5 phút
B2: Quan sát</t>
  </si>
  <si>
    <t xml:space="preserve">Loa dừng phát nhạc, sau đó mav3 ngắt kết nối với thiết bị apple </t>
  </si>
  <si>
    <t>Kiểm tra quá trình đang phát nhạc thiết bị MA_v3 thì mất điện nhanh</t>
  </si>
  <si>
    <t>B1: Ngắt kết nối nguồn điện và cấp lại ngay điện ngay
B2: Quan sát</t>
  </si>
  <si>
    <t>Kiểm tra quá trình đang phát nhạc thiết bị MA_v3 thì mất mạng</t>
  </si>
  <si>
    <t>B1: Ngắt kết nối internet hoặc chuyển sang mạng khác thiết bị apple &gt;=5 phút
B2: Quan sát</t>
  </si>
  <si>
    <t>Dừng luôn nhạc</t>
  </si>
  <si>
    <t>Kiểm tra quá trình đang phát nhạc thiết bị MA_v3 thì mất mạng nhanh</t>
  </si>
  <si>
    <t>B1: Ngắt kết nối internet và cấp lại mạng ngay
B2: Quan sát</t>
  </si>
  <si>
    <t>Thiết bị dừng luôn nhạc, trên app sẽ chạy thêm 1 lúc do app lưu cache</t>
  </si>
  <si>
    <t>Kiểm tra âm lượng phát ra từ Mav3 với âm lượng bằng 0%</t>
  </si>
  <si>
    <t>B1. Người dùng mở nguồn nhạc trên thiết bị apple
B2. Điều chỉnh mức âm lượng 
B3. Kiểm tra mức âm lượng phát ra từ thiết bị MAv3</t>
  </si>
  <si>
    <t>Không phát ra âm lượng gì
Hiển thị: mức âm lượng 0</t>
  </si>
  <si>
    <t>Kiểm tra âm lượng phát ra từ Mav3 với âm lượng nhỏ (&lt;20%)</t>
  </si>
  <si>
    <t>Hiển thị: đúng mức âm lượng điều chỉnh
Âm lượng phát ra nhỏ đúng mức người dùng điều khiển</t>
  </si>
  <si>
    <t>Kiểm tra âm lượng phát ra từ Mav3 với âm lượng vừa (Từ 20% - 80%)</t>
  </si>
  <si>
    <t>Hiển thị: đúng mức âm lượng điều chỉnh
Âm lượng phát ra vừa đúng mức người dùng điều khiển</t>
  </si>
  <si>
    <t>Kiểm tra âm lượng phát ra từ Mav3 với âm lượng lớn (Từ 80% - %90)</t>
  </si>
  <si>
    <t>Hiển thị: đúng mức âm lượng điều chỉnh
Âm lượng phát ra lớn đúng mức người dùng điều khiển</t>
  </si>
  <si>
    <t>Kiểm tra âm lượng phát ra từ Mav3 với âm lượng lớn nhất (mức 100%)</t>
  </si>
  <si>
    <t>Hiển thị: mức âm lượng 100
Âm lượng phát ra maximum</t>
  </si>
  <si>
    <t>Kiểm tra tăng giảm âm lượng liên tục và dừng lại ở mức âm lượng nhỏ</t>
  </si>
  <si>
    <t>B1. Người dùng mở nguồn nhạc trên thiết bị apple
B2. Điều chỉnh mức âm lượng lên mức lớn, sau đó kéo âm lượng xuống mức nhỏ và dừng lại
B3. Kiểm tra mức âm lượng phát ra từ thiết bị MAv3</t>
  </si>
  <si>
    <t>Hiển thị: đúng mức âm lượng điều chỉnh tại thời điểm chỉnh cuối cùng
Âm lượng phát ra đúng mức người dùng điều khiển</t>
  </si>
  <si>
    <t>Kiểm tra giảm tăng âm lượng liên tục và dừng lại mức âm lượng lớn</t>
  </si>
  <si>
    <t>B1. Người dùng mở nguồn nhạc trên thiết bị apple
B2. Điều chỉnh mức âm lượng xuống nhỏ, sau đó kéo âm lượng lên mức lớn và dừng lại
B3. Kiểm tra mức âm lượng phát ra từ thiết bị MAv3</t>
  </si>
  <si>
    <t>Nhóm thiết bị</t>
  </si>
  <si>
    <t>Kiểm tra chọn nhiều thiết bị Mav3 bằng giao diện Airplay2 trên thiết bị apple</t>
  </si>
  <si>
    <t>- Thiết bị apple cùng network với MAv3
- Có 2 MAv3 cùng mạng trở lên</t>
  </si>
  <si>
    <t>B1. Vào màn tính năng airplay2 trên thiết bị apple
B2. Tích chọn nhiều thiết bị vào chung một nhóm
B3. Kiểm tra nhóm thiết bị MAv3</t>
  </si>
  <si>
    <t>Nhóm thiết bị MAv3 thành công qua tính năng Airplay2</t>
  </si>
  <si>
    <t>Kiểm tra hủy ghép vùng 1 thiết bị bất kì trong nhóm các thiết bị mav3 đã được kết nối với thiết bị apple</t>
  </si>
  <si>
    <t>B1. Vào màn tính năng airplay2 trên thiết bị apple
B2. Nhấn tích chọn thiết bị Mav3 để hủy ghép nhóm
B3. Kiểm tra nhóm thiết bị MAv3</t>
  </si>
  <si>
    <t>Thiết bị MAv3 rời khỏi nhóm thành công qua tính năng Airplay2</t>
  </si>
  <si>
    <t xml:space="preserve">Kiểm tra ghép vùng lại với thiết bị Mav3 vừa bị ngắt kết nối trên tính năng Airplay2 </t>
  </si>
  <si>
    <t>B1. Vào màn tính năng airplay2 trên thiết bị apple
B2. Nhấn tích chọn thiết bị Mav3 để ghép lại nhóm
B3. Kiểm tra nhóm thiết bị MAv3</t>
  </si>
  <si>
    <t>Thiết bị MAv3 rời vào lại nhóm thành công qua tính năng Airplay2</t>
  </si>
  <si>
    <t>Kiểm tra chọn tối đa 7 thiết bị Mav3 bằng giao diện Airplay2 trên thiết bị apple</t>
  </si>
  <si>
    <t>- Thiết bị apple cùng network với MAv3
- Có ít nhất 7 thiết bị MAv3 cùng mạng trở lên</t>
  </si>
  <si>
    <t>B1. Vào màn tính năng airplay2 trên thiết bị apple
B2. Nhấn tích chọn 7 thiết bị Mav3 để ghép nhóm
B3. Kiểm tra nhóm thiết bị MAv3</t>
  </si>
  <si>
    <t xml:space="preserve">Nhóm thiết bị MAv3 thành công qua tính năng Airplay2 </t>
  </si>
  <si>
    <t>chưa có đủ 7 thiết bị Mav3</t>
  </si>
  <si>
    <t>Chưa check hiện tại mới check 4</t>
  </si>
  <si>
    <t>Kiểm tra chọn 8 thiết bị Mav3 bằng giao diện Airplay2 trên thiết bị apple</t>
  </si>
  <si>
    <t>- Thiết bị apple cùng network với MAv3 
- Có ít nhất 7 thiết bị MAv3 cùng mạng trở lên</t>
  </si>
  <si>
    <t>B1. Vào màn tính năng airplay2 trên thiết bị apple
B2. Nhấn tích chọn thiết bị Mav3 thứ 8 để ghép nhóm
B3. Kiểm tra nhóm thiết bị MAv3</t>
  </si>
  <si>
    <t xml:space="preserve">Ghép nhóm thiết bị Mav3 thứ 8 </t>
  </si>
  <si>
    <t>chưa có đủ thiết bị Mav3</t>
  </si>
  <si>
    <t>Kiểm tra phát nhạc bằng list nhạc có trong thiết bị Apple qua nhóm thiết bị MAv3</t>
  </si>
  <si>
    <t>Các thiết bị mav3 đang được kết nối tính năng Airplay2 với thiết bị apple</t>
  </si>
  <si>
    <t>B1. Người dùng mở nguồn nhạc trên thiết bị apple của người dùng
B2. Kiểm tra phát nhạc qua nhóm thiết bị Mav3</t>
  </si>
  <si>
    <t>Mức âm lượng đúng mức người dùng điều chỉnh
Bài hát phát đúng bài được chọn
Độ trễ phát nhạc nhỏ hơn 0.1 giây
Chất lượng các loa phát đồng thời, ổn định, không giật</t>
  </si>
  <si>
    <t>Kiểm tra phát nhạc bằng ứng dụng Youtube qua nhóm thiết bị MAv3</t>
  </si>
  <si>
    <t>B1. Người dùng mở ứng dụng Youtobe trên thiết bị apple của người dùng
B2. Kiểm tra phát nhạc qua nhóm thiết bị Mav3</t>
  </si>
  <si>
    <t>Kiểm tra phát nhạc bằng ứng dụng Spotify qua nhóm thiết bị MAv3</t>
  </si>
  <si>
    <t>B1. Người dùng mở ứng dụng Spotify trên thiết bị apple của người dùng
B2. Kiểm tra phát nhạc qua nhóm thiết bị Mav3</t>
  </si>
  <si>
    <t>Kiểm tra phát nhạc bằng ứng dụng Zing Mp3 qua nhóm thiết bị MAv3</t>
  </si>
  <si>
    <t>B1. Người dùng mở ứng dụng Zing mp3 trên thiết bị apple của người dùng
B2. Kiểm tra phát nhạc qua nhóm thiết bị Mav3</t>
  </si>
  <si>
    <t>Kiểm tra chọn phát bài tiếp theo qua nhóm thiết bị MAv3</t>
  </si>
  <si>
    <r>
      <rPr>
        <rFont val="Times New Roman"/>
        <color theme="1"/>
        <sz val="11.0"/>
      </rPr>
      <t xml:space="preserve">B1. Người dùng mở nguồn nhạc trên thiết bị apple của người dùng
B2. Chọn </t>
    </r>
    <r>
      <rPr>
        <rFont val="Times New Roman"/>
        <b/>
        <color theme="1"/>
        <sz val="11.0"/>
      </rPr>
      <t>next</t>
    </r>
    <r>
      <rPr>
        <rFont val="Times New Roman"/>
        <color theme="1"/>
        <sz val="11.0"/>
      </rPr>
      <t xml:space="preserve"> bài hát và kiểm tra phát nhạc qua nhóm thiết bị Mav3</t>
    </r>
  </si>
  <si>
    <t>Kiểm tra chọn chạy lại bài hát trước đó qua nhóm thiết bị MAv3</t>
  </si>
  <si>
    <t>B1. Người dùng mở nguồn nhạc trên thiết bị apple của người dùng
B2. Chọn lại bài hát phát trước đó và kiểm tra phát nhạc qua nhóm thiết bị Mav3</t>
  </si>
  <si>
    <t>Kiểm tra chơi một bài nhạc cụ thể qua nhóm thiết bị MAv3</t>
  </si>
  <si>
    <t>B1. Người dùng mở nguồn nhạc trên thiết bị apple của người dùng
B2. Chọn bài hát và kiểm tra phát nhạc qua nhóm thiết bị Mav3</t>
  </si>
  <si>
    <t>Kiểm tra tạm dừng bài nhạc đang phát qua nhóm thiết bị MAv3</t>
  </si>
  <si>
    <t>B1. Người dùng mở nguồn nhạc trên thiết bị apple của người dùng
B2. Nhấn tạm dừng bài hát và kiểm tra phát nhạc qua nhóm thiết bị Mav3</t>
  </si>
  <si>
    <t>Các loa dừng phát nhạc</t>
  </si>
  <si>
    <t>Kiểm tra play lại bài nhạc vừa tạm dừng phát qua nhóm thiết bị MAv3</t>
  </si>
  <si>
    <t>B1. Người dùng mở nguồn nhạc trên thiết bị apple của người dùng
B2. Play lại bài hát vừa dừng và kiểm tra phát nhạc qua nhóm thiết bị Mav3</t>
  </si>
  <si>
    <t>Kiểm tra dừng hẳn nhạc qua nhóm thiết bị MAv3</t>
  </si>
  <si>
    <t>B1. Người dùng mở nguồn nhạc trên thiết bị apple của người dùng
B2. Đang phát nhạc
B3. Tắt ứng dụng phát nhạc, và chuyển sang ứng dụng khác/tắt thiết bị
B4. Kiểm tra trạng thái phát nhạc qua nhóm thiết bị Mav3</t>
  </si>
  <si>
    <t>Kiểm tra âm lượng airplay KHI tích chọn chơi airplay mav3 (master)</t>
  </si>
  <si>
    <t>Tự động nhóm thiết bị airplay khi chạy nhạc. Điều chỉnh âm lượng ở thiết bị master hoặc airplay / app lumi music thì tất cả các thiết bị cũng trong nhóm được điều khiển âm lượng theo (đúng với giá trị âm lượng tuyến tính )</t>
  </si>
  <si>
    <t>Kiểm tra âm lượng airplay KHI tích chọn chơi airplay2 với tất cả các mav3 trong nhóm</t>
  </si>
  <si>
    <t>Các trường hợp đặc biệt khác</t>
  </si>
  <si>
    <t>Kiểm tra đang phát nhạc có cuộc gọi đến</t>
  </si>
  <si>
    <t>B1. Kiểm tra hoạt động của thiết bị khi đang phát nhạc và có cuộc gọi đến</t>
  </si>
  <si>
    <t>Dừng phát nhạc và nhường chỗ cho cuộc gọi</t>
  </si>
  <si>
    <t>Fail ( không nhường chỗ cho cuộc gọi)</t>
  </si>
  <si>
    <t>Kiểm tra trường hợp 2 thiết bị cùng kết nối và phát nhạc trên một thiết bị MA_v3</t>
  </si>
  <si>
    <t>B1. Dùng điện thoại A kết nối đến MA_v3 1
B2. Dùng điện thoại B kết nối đến MA_v3 1</t>
  </si>
  <si>
    <t>Các thiết bị kết nối thành công với thiết bị MA_v3</t>
  </si>
  <si>
    <t>B1. Dùng điện thoại A kết nối đến MA_v3 1
B2. Dùng điện thoại B kết nối đến MA_v3 1
B3. Thực hiện phát nhạc ở 2 thiết bị cùng lúc, kiểm tra hiện tượng</t>
  </si>
  <si>
    <t xml:space="preserve"> 
Tại 1 thời điểm chỉ có 1 thiết bị play nhạc được với speaker MA_v3 .
</t>
  </si>
  <si>
    <t>Kiểm tra trạng thái khi ngắt kết nối Airplay2 khi đang chơi nhạc</t>
  </si>
  <si>
    <t>B1: Mở giao diện Airplay2 trên thiết bị Iphone/ipad
B2: Ấn Hủy ghép vùng với thiết bị MA_v3
B3: Kiểm tra trạng thái phát bài hát (dừng/phát)</t>
  </si>
  <si>
    <t>Ngừng phát nhạc</t>
  </si>
  <si>
    <t xml:space="preserve">Kiểm tra đang phát nhạc thì có tin nhắn </t>
  </si>
  <si>
    <t xml:space="preserve">B1. Kiểm tra đang phát nhạc thì có tin nhắn </t>
  </si>
  <si>
    <t>Kiểm tra nhóm loa phát đồng đều khi loa có cả cấu hình Lan và Wifi</t>
  </si>
  <si>
    <t>Các thiết bị mav3 đang được kết nối tính năng Airplay2 với thiết bị apple
Trong nhóm có: 
- Có thiết bị MAv3 cấu hình LAN
- Có thiết bị MAv3 cấu hình wifi</t>
  </si>
  <si>
    <t>B1. Người dùng mở nguồn nhạc trên thiết bị apple của người dùng
B2. Chọn bài hát và kiểm tra phát nhạc qua nhóm thiết bị Mav3 (thời gian chơi &gt;= 1 tiếng)</t>
  </si>
  <si>
    <t>Mức âm lượng đúng mức người dùng điều chỉnh
Bài hát phát đúng bài được chọn
Độ trễ phát nhạc nhỏ hơn 0.1 giây
Chất lượng các loa phát đồng thời, ổn định, không giật, không rè, không nhiễu</t>
  </si>
  <si>
    <t>Kiểm tra play nhạc qua Airplay2 trong thời gian lâu (&gt;=2 tiếng)</t>
  </si>
  <si>
    <t>B1. Sử dụng  các ứng dụng  để phát nhạc
B2. Kiểm tra phát nhạc trong thời gian lâu</t>
  </si>
  <si>
    <t>Note: Nghe nhạc nhóm 2 con &gt; 2 tiếng thì 1 con bị mất kết nối mạng (dừng ko phát nhạc), căm nguồn lại bình thường. PM check do lỗi phần cứng hoặc phần mềm
(Note: fw 9)</t>
  </si>
  <si>
    <t>Kiểm tra chơi nhạc qua tính năng Airplay2 (thời gian 1 ngày) sau đó hủy và thực hiện kết nối lại tính năng Airplay2</t>
  </si>
  <si>
    <t>B1. Sử dụng  các ứng dụng  để phát nhạc
B2. Kiểm tra phát nhạc trong thời gian 1 ngày
B3. Sau đó hủy kết nối, thực hiện kết nối lại
B4. Ghép đôi và kiểm tra phát lại nhạc</t>
  </si>
  <si>
    <t>B1. Sử dụng  các ứng dụng  để phát nhạc
B2. Kiểm tra phát nhạc trong thời gian 2 ngày
B3. Sau đó hủy kết nối, thực hiện kết nối lại
B4. Ghép đôi và kiểm tra phát lại nhạc</t>
  </si>
  <si>
    <t>Kiểm tra chơi nhạc qua tính năng Airplay2  (giữ kết nối và chơi nhạc trong vòng 1 tuần) sau đó thực hiện hủy và kết nối lại tính năng Airplay2</t>
  </si>
  <si>
    <t>B1. Sử dụng  các ứng dụng  để phát nhạc
B2. Kiểm tra phát nhạc trong thời gian 1 tuần
B3. Sau đó hủy kết nối, thực hiện kết nối lại
B4. Ghép đôi và kiểm tra phát lại nhạc</t>
  </si>
  <si>
    <t>Kiểm tra chơi nhạc qua airplay2 khi mav3 bị thay đổi IP, MAC khác hoặc thay đổi cấu hình mạng | mất điện rồi có lại | xen ngang bởi các hình thức chơi nhạc khác</t>
  </si>
  <si>
    <t>TESTCASE TÍCH HỢP APP LUMILIFE</t>
  </si>
  <si>
    <t>&lt;SPL&gt;</t>
  </si>
  <si>
    <t>Cấu hình wifi cho MAv2:</t>
  </si>
  <si>
    <t>trên android là app: iEAST Play</t>
  </si>
  <si>
    <t>trên iOS là app: MUZO Player</t>
  </si>
  <si>
    <t>Kết quả Tester
(Dungnt)</t>
  </si>
  <si>
    <t>Kết quả Tester ( HuongTT)</t>
  </si>
  <si>
    <t>Kết quả Tester ( QuangCX)</t>
  </si>
  <si>
    <r>
      <rPr>
        <rFont val="Times New Roman"/>
        <b/>
        <sz val="11.0"/>
      </rPr>
      <t xml:space="preserve">1. HC yêu cầu nạp fw 13 có hỗ trợ quét mav3 (v4) vào nhà. Quét mav3 qua App lumilife (mạng nội bộ ) : </t>
    </r>
    <r>
      <rPr>
        <rFont val="Times New Roman"/>
        <b/>
        <color rgb="FF1155CC"/>
        <sz val="11.0"/>
        <u/>
      </rPr>
      <t>https://docs.lumi.vn/doc/2-tich-hop-he-thong-lumi-life-dieu-khien-nha-thong-minh-Kxzbkk7B4Z</t>
    </r>
  </si>
  <si>
    <t>Điều kiện</t>
  </si>
  <si>
    <t>HC</t>
  </si>
  <si>
    <t>Nạp fw 13 và có hỗ trợ mav3 (v4)</t>
  </si>
  <si>
    <t>nạp thành công fw</t>
  </si>
  <si>
    <t>Mav3</t>
  </si>
  <si>
    <t>Đã được cấu hình wifi cùng mạng với HC hoặc cấu hình LAN cùng mạng với HC</t>
  </si>
  <si>
    <t>Cấu hình thành công</t>
  </si>
  <si>
    <t>Quét mav3</t>
  </si>
  <si>
    <t>1. Yêu cầu mav3, HC phải thỏa mãn điều kiện cùng mạng
2. Nhấn cho loa gia nhập mạng trên app lumilife
3. Kiểm tra kết quả</t>
  </si>
  <si>
    <t>mav3 đã được cấu hình hiển thị ở tab thiết bị mới và ở menu music/ danh sách loa phiên bản 2</t>
  </si>
  <si>
    <t>Sửa tên loa</t>
  </si>
  <si>
    <t>Kiểm tra sửa tên loa</t>
  </si>
  <si>
    <t>1. Vào chi tiết loa
2. Thay đổi tên loa, vd: từ LM_MAv3-7EB9 thành Loa tầng 1</t>
  </si>
  <si>
    <t>Thay đổi tên loa thành công, sau đó kiểm tra phát nhạc, thêm nhạc vào playlist....có chạy không sau khi đổi tên loa</t>
  </si>
  <si>
    <t>1. Vào chi tiết loa
2. Thay đổi tên loa, vd: từ LM_MAv3-7EB9 thành  LM_MAv3-7EB9~!@#$%^&amp;*()_+Ơ}:"&lt;&gt;?;'[]/\|</t>
  </si>
  <si>
    <t>Thay đổi tên loa thành công,  sau đó kiểm tra phát nhạc, thêm nhạc vào playlist....có chạy không sau khi đổi tên loa</t>
  </si>
  <si>
    <t>Fail. Trên Lumilife tên vẫn để dài và ký tự đặc biệt được</t>
  </si>
  <si>
    <t>hiển thị thông báo độ dài không vượt quá 30</t>
  </si>
  <si>
    <t>Fail (Khởi động lâu
mới phát được 
nhạc)</t>
  </si>
  <si>
    <t>Mav3 chết luôn</t>
  </si>
  <si>
    <t>1. Vào chi tiết loa
2. Thay đổi tên loa, vd: từ LM_MAv3-7EB9 thành chứa khoảng trống</t>
  </si>
  <si>
    <t>hiển thị thông báo không được để tên trống</t>
  </si>
  <si>
    <t>1. Vào chi tiết loa
2. Thay đổi tên loa, vd: từ LM_MAv3-7EB9 thành max số kí tự có thể đổi tên loa</t>
  </si>
  <si>
    <t>1. Vào chi tiết loa
2. Thay đổi tên loa, vd: từ LM_MAv3-7EB9 thành trùng với tên loa có trong hệ thống trước đó</t>
  </si>
  <si>
    <t>1. Vào chi tiết loa
2. Thay đổi tên loa, vd: từ LM_MAv3-7EB9 thành trùng với tên loa có trong hệ thống trước đó
3. Kiểm tra giới hạn khi thay đổi tên loa</t>
  </si>
  <si>
    <t>Max 30 kí tự</t>
  </si>
  <si>
    <t>app chưa làm giới hạn</t>
  </si>
  <si>
    <t>Cho loa vào phòng</t>
  </si>
  <si>
    <t xml:space="preserve">Kiểm tra cho loa vào phòng </t>
  </si>
  <si>
    <t>1. Nhấn chọn loa muốn thêm vào phòng 
2. Chọn phòng mà loa muốn di chuyển đến</t>
  </si>
  <si>
    <t>Loa di chuyển đến phòng thành công</t>
  </si>
  <si>
    <t>1. Nhấn chọn loa ở trong phòng 
2. Chọn phòng khác mà loa muốn di chuyển đến</t>
  </si>
  <si>
    <t>Loa di chuyển đến phòng khác thành công</t>
  </si>
  <si>
    <t>1. Nhấn chọn loa ở trong phòng 
2. Xóa loa khỏi phòng</t>
  </si>
  <si>
    <t>Loa di chuyển đến mới</t>
  </si>
  <si>
    <t>Xóa mav3 khỏi HC</t>
  </si>
  <si>
    <t>Kiểm tra xóa mav3 khỏi HC</t>
  </si>
  <si>
    <t>1. HC đã quét thành công vào nhà
2. Nhấn chọn mav3 , nhấn icon xóa</t>
  </si>
  <si>
    <t>Hiển thị cảnh báo "Bạn chắc chắn muốn xóa thiết bị này? 
Nút Hủy Xác nhận
Nếu nhấn chọn xác nhận mav3 sẽ xóa khỏi HC (không còn hiển thị ở trên app)</t>
  </si>
  <si>
    <t>Hiển thị cảnh báo "Bạn chắc chắn muốn xóa thiết bị này? 
Nút Hủy Xác nhận
Nếu nhấn chọn Hủy, quay về màn hình trước đó</t>
  </si>
  <si>
    <t>Xác định nguồn chơi nhạc</t>
  </si>
  <si>
    <t>1. Nhấn chọn loa, chọn icon menu
2. Đi đến menu nguồn nhạc</t>
  </si>
  <si>
    <t>Bao gồm:
- Trực tuyến
- Local: USB, bộ nhớ trong...</t>
  </si>
  <si>
    <t>Chơi nhạc trực tuyến</t>
  </si>
  <si>
    <t>Qua zing</t>
  </si>
  <si>
    <t>Fail (nhạc được
chọn chuyển 
màu xanh nhưng
không phát nhạc)</t>
  </si>
  <si>
    <t>Chơi nhạc local</t>
  </si>
  <si>
    <t>USB</t>
  </si>
  <si>
    <t>1.Vào app Lumilife--&gt; Tại Danh sách Mav3-&gt;Chọn  nhấn vào tên thiết bị MA_v3 muốn chơi nhạc
2. Chọn play nhạc từ nguồn nhạc USB
3.  Chọn bài hát cần phát -&gt;Nhấn phát</t>
  </si>
  <si>
    <t>Hiển thị đúng bài đang phát, bài hát đang phát đổi màu xanh thể hiện đang phát bài hát đó</t>
  </si>
  <si>
    <t xml:space="preserve">Fail </t>
  </si>
  <si>
    <t>Fail (phát đúng bài
nhưng bài hát đang
phát không đổi màu)</t>
  </si>
  <si>
    <t>1.Vào app Lumilife--&gt; Tại Danh sách Mav3-&gt;Chọn  nhấn vào tên thiết bị MA_v3 muốn chơi nhạc
2. Chọn play nhạc từ nguồn nhạc USB
3.  Chọn bài hát cần phát -&gt;Nhấn phát
4. Ấn next bài hát</t>
  </si>
  <si>
    <t>1.Vào app Lumilife--&gt; Tại Danh sách Mav3-&gt;Chọn  nhấn vào tên thiết bị MA_v3 muốn chơi nhạc
2. Chọn play nhạc từ nguồn nhạc USB
3.  Chọn bài hát cần phát -&gt;Nhấn phát
4. Ấn previous bài hát</t>
  </si>
  <si>
    <t>Fail (có những
bài phải ấn 2 
lần mới 
previous)</t>
  </si>
  <si>
    <t>NHẤN NHIỀU LẦN MỚI THỰC HIỆN, ĐÃ NOTE BUG</t>
  </si>
  <si>
    <t>1.Vào app Lumilife--&gt; Tại Danh sách Mav3-&gt;Chọn  nhấn vào tên thiết bị MA_v3 muốn chơi nhạc
2. Chọn play nhạc từ nguồn nhạc USB
3.  Chọn bài hát cần phát -&gt;Nhấn phát
4. Tua nhanh thời gian</t>
  </si>
  <si>
    <t>Fail (Không 
tua được nhạc)</t>
  </si>
  <si>
    <t>TUA CHƯA LÀM</t>
  </si>
  <si>
    <t>1.Vào app Lumilife--&gt; Tại Danh sách Mav3-&gt;Chọn  nhấn vào tên thiết bị MA_v3 muốn chơi nhạc
2. Chọn play nhạc từ nguồn nhạc USB
3. Chọn bài hát cần phát -&gt;Nhấn phát
4. Chọn play/pause nhạc từ nguồn nhạc USB</t>
  </si>
  <si>
    <t>Fail (nút dừng điều
khiển với tốc độ bấm
dưới 1s không nhạy)</t>
  </si>
  <si>
    <t>1-4s mới chạy</t>
  </si>
  <si>
    <t>1.Vào app Lumilife--&gt; Tại Danh sách Mav3-&gt;Chọn  nhấn vào tên thiết bị MA_v3 muốn chơi nhạc
2. Chọn play nhạc từ nguồn nhạc USB
3.  Chọn bài hát cần phát -&gt;Nhấn phát
4. Điều chỉnh âm lượng loa (người dùng kéo thả thanh trượt âm lượng để điều chỉnh mức âm lượng cho mav3)</t>
  </si>
  <si>
    <t>Fail (Đôi lúc điều
chỉnh âm lượng
bị nhảy, không
được mượt mà)</t>
  </si>
  <si>
    <t>1.Vào app Lumilife--&gt; Tại Danh sách Mav3-&gt;Chọn  nhấn vào tên thiết bị MA_v3 muốn chơi nhạc
2. Chọn play nhạc từ nguồn nhạc USB
3.  Chọn bài hát cần phát -&gt;Nhấn phát
4. Điều chỉnh lặp bài</t>
  </si>
  <si>
    <t>1.Vào app Lumilife-&gt; Tại Danh sách Mav3-&gt;Chọn  nhấn vào tên thiết bị MA_v3 muốn chơi nhạc
2. Chọn play nhạc từ nguồn nhạc USB
3.  Chọn bài hát cần phát -&gt;Nhấn phát
4. Rút nguồn MA_v3</t>
  </si>
  <si>
    <t xml:space="preserve">1.Vào app Lumilife-&gt; Tại Danh sách Mav3-&gt;Chọn  nhấn vào tên thiết bị MA_v3 muốn chơi nhạc
2. Chọn play nhạc từ nguồn nhạc USB
3.  Chọn bài hát cần phát -&gt;Nhấn phát
4. Rút nguồn MA_v3 sau đó cắm lại
5. Play lại nhạc  từ USB
</t>
  </si>
  <si>
    <r>
      <rPr>
        <rFont val="Times New Roman"/>
        <color theme="1"/>
        <sz val="11.0"/>
      </rPr>
      <t>Hiển thị đúng bài đang phát</t>
    </r>
    <r>
      <rPr>
        <rFont val="Times New Roman"/>
        <strike/>
        <color theme="1"/>
        <sz val="11.0"/>
      </rPr>
      <t>, bài hát đang phát đổi màu xanh thể hiện đang phát bài hát đó</t>
    </r>
  </si>
  <si>
    <t>Fail (Bài hát vẫn 
phát nhưng không
hiển thị màu xanh)</t>
  </si>
  <si>
    <t xml:space="preserve">Phát tiếp 10-20s, sau đó dừng phát nhạc </t>
  </si>
  <si>
    <t xml:space="preserve">1.Vào app Lumilife--&gt; Tại Danh sách Mav3-&gt;Chọn  nhấn vào tên thiết bị MA_v3 muốn chơi nhạc
2. Quét MA_v3 trên nhiều thiết bị nhiều nhà khác nhau trên app Lumi Music
3. Chọn play nhạc từ nguồn nhạc USB  cùng bài hát trên từng điện thoại
4. Kiểm tra trên các điện thoại khác
</t>
  </si>
  <si>
    <t xml:space="preserve">1.Vào app Lumilife--&gt; Tại Danh sách Mav3-&gt;Chọn  nhấn vào tên thiết bị MA_v3 muốn chơi nhạc
2. Quét MA_v3 trên nhiều thiết bị nhiều nhà khác nhau trên app Lumi Music
3. Chọn play nhạc từ nguồn nhạc USB các bài hát khác nhau trên nhiều điện thoại cùng lúc
</t>
  </si>
  <si>
    <t>Ưu tiên phát nhạc trên 1 thiết bị thôi(chưa rõ kq) =&gt; các điện thoại khác có real time nhưng vẫn phải load lại</t>
  </si>
  <si>
    <t>Fail (Không có
mức ưu tiên thiết
bị)</t>
  </si>
  <si>
    <t>1. Play nhạc trong USB 
2. Đối tên loa
3. Ấn xong</t>
  </si>
  <si>
    <t>Fail. Loa tắt nhạc và chờ để đồng bộ lại</t>
  </si>
  <si>
    <t>Fail ( Loa dừng nhạc, sẽ phát lại sau 1 thời gian)</t>
  </si>
  <si>
    <t>Fail (Loa dừng phát
nhạc, phải tự tay 
khởi động lại một 
lúc lâu mới phát trở
lại )</t>
  </si>
  <si>
    <t>(CHƯA LÀM)Kiểm tra đang play nhạc USB thì thực hiện download bài hát về USB</t>
  </si>
  <si>
    <t>1. Play nhạc trong USB 
2. Down load bài hát từ nguồn online về USB</t>
  </si>
  <si>
    <t>1. Cắm USB vào máy tính, vào danh sách USB
2. Chọn 1 bài hát bất kỳ nhấn xóa ở USB
3. Sau đó cắm ở trở lại MAV3</t>
  </si>
  <si>
    <t>Xóa bài hát thành công khỏi danh sách bài hát trong USB, bài hát sẽ không còn hiển thị ở trong danh sách bài hát của USB nữa</t>
  </si>
  <si>
    <t>Fail. Không có danh sách</t>
  </si>
  <si>
    <t>Fail (chưa có tính
năng này)</t>
  </si>
  <si>
    <t>Fail. Không có nút ... để thêm vào danh sách</t>
  </si>
  <si>
    <t>Trực tuyến (BỎ TẠM THỜI KHÔNG HỖ TRỢ)</t>
  </si>
  <si>
    <t>Kiểm tra tìm kiếm nhạc trực tuyến từ Zing</t>
  </si>
  <si>
    <t>1. Chọn Loa, sau đó đi đến màn hình Khám phá
2. Nhấn chọn tìm kiếm</t>
  </si>
  <si>
    <t>Nhập tên bài hát hoặc nghệ sĩ</t>
  </si>
  <si>
    <t>1. Chọn Loa, sau đó đi đến màn hình Khám phá
2. Nhấn chọn tìm kiếm
3. Nhập tên bài hát , nhấn nút Tìm kiếm</t>
  </si>
  <si>
    <t>Kết quả hiển thị danh sách nhạc thỏa mãn yêu cầu tìm kiếm</t>
  </si>
  <si>
    <t>1. Chọn Loa, sau đó đi đến màn hình Khám phá
2. Nhấn chọn tìm kiếm
3. Nhập tên nghệ sĩ, nhấn nút Tìm kiếm</t>
  </si>
  <si>
    <t>Danh sách nhạc</t>
  </si>
  <si>
    <t xml:space="preserve">Hiển thị </t>
  </si>
  <si>
    <t xml:space="preserve">Mặc định hiển thị rỗng </t>
  </si>
  <si>
    <t>Khi có dữ liệu bài hát</t>
  </si>
  <si>
    <t xml:space="preserve">Gồm thông tin:
- icon bài hát
- Tên bài hát
- thông tin ca sỹ / thể loại nhạc nếu có
- nút , trái tim, .... </t>
  </si>
  <si>
    <t>icon bài hát</t>
  </si>
  <si>
    <t>Nếu bài hát không có ảnh đại diện sẽ hiển thị ảnh mặc định của app dạng thumb</t>
  </si>
  <si>
    <t>Fail (Không hiển 
thị avatar)</t>
  </si>
  <si>
    <t>Nếu bài hát có ảnh đại diện được download về thì hiển thị ảnh đại diện dạng thumb</t>
  </si>
  <si>
    <t>Hiển thị theo kích thước, vị trí, hình dạng ....đúng với file thiết kế</t>
  </si>
  <si>
    <t>Khi phát nhạc hiển thị icon bài hát trên màn hình chơi nhạc, tóm tắt nhạc</t>
  </si>
  <si>
    <t>Fail (Không hiển 
thị icon, tóm tắt 
nhạc)</t>
  </si>
  <si>
    <t>Tên bài hát</t>
  </si>
  <si>
    <t>Hiển thị tên bài hát dạng tóm tắt 25 kí tự , các kí tự khác được thay bằng ...</t>
  </si>
  <si>
    <t>Khi nhiều bài hát &gt;20 hiển thị thanh scroll trên màn hình</t>
  </si>
  <si>
    <t>Fail số lượng bài 
hát &gt; 6 thì đã có 
thanh scroll</t>
  </si>
  <si>
    <t>Khi phát nhạc hiển thị tên bài hát trên màn hình chơi nhạc, tóm tắt nhạc</t>
  </si>
  <si>
    <t>Fail (Không hiển
 thị tóm tắt nhạc)</t>
  </si>
  <si>
    <t>Hiển thị theo kích thước, vị trí, font, size chữ....đúng với file thiết kế</t>
  </si>
  <si>
    <t>Thông tin ca sỹ / thể loại nhạc</t>
  </si>
  <si>
    <t>Khi phát nhạc hiển thị thông tin ca sỹ / thể loại nhạc trên màn hình chơi nhạc, tóm tắt nhạc</t>
  </si>
  <si>
    <t>Nút ...</t>
  </si>
  <si>
    <t>Hiển thị bên phải màn hình, nhấn chọn sẽ phát bài hát được chọn</t>
  </si>
  <si>
    <t>Nút trái tim</t>
  </si>
  <si>
    <t>Hiển thị icon thành màu đỏ và bài hát sẽ được hiển thị sang tab Nhạc của tôi (danh sách nhạc yêu thích)</t>
  </si>
  <si>
    <t>Khi nhấn chọn bài hát trong Danh sách nhạc</t>
  </si>
  <si>
    <t>1. Nhấn chọn bài hát trong danh sách nhạc
2. Chưa thực hiện chọn loa chơi nhạc</t>
  </si>
  <si>
    <t>Hiển thị thông báo: Cần chọn loa trước khi chơi nhạc
Nút Xác nhận</t>
  </si>
  <si>
    <t>1. Nhấn chọn bài hát trong danh sách nhạc
2. Chọn loa chơi nhạc</t>
  </si>
  <si>
    <t>Hiển thị trình chơi nhạc tóm tắt và màn hình chơi nhạc</t>
  </si>
  <si>
    <t xml:space="preserve">Nhóm thiết bị </t>
  </si>
  <si>
    <t>Kiểm tra tạo nhóm speaker</t>
  </si>
  <si>
    <t>1. Vào app Lumilife/ Icon Loa
2. Nhấn vào tên loa bất kỳ
3. Màn hình Hiển thị danh sách loa speaker cùng dải mạng 
4. Tích chọn speaker slave muốn nhóm vào nhóm và nhấn done</t>
  </si>
  <si>
    <t>- Có thể nhóm speaker v3 cùng dải mạng vào nhóm
- Cho phép thêm được nhiều thiết bị vào 1 nhóm
- Con đầu tiên chọn mặc định là Master</t>
  </si>
  <si>
    <t>Nhóm ở lumilife bị ngược</t>
  </si>
  <si>
    <t>Nhóm mav3 với mav2</t>
  </si>
  <si>
    <t>Cho phép nhóm (app lumilife không cho phép nhóm)</t>
  </si>
  <si>
    <t xml:space="preserve">Kiểm tra 1 thiết bị tối đa được vào làm slave của bao nhiêu nhóm </t>
  </si>
  <si>
    <t>1. Add thiết bị loa A vào nhóm
2. Kiểm tra max nhóm</t>
  </si>
  <si>
    <t>Tối đa được ...</t>
  </si>
  <si>
    <t>Kiểm tra số lượng thiết bị trong 1 nhóm</t>
  </si>
  <si>
    <t>1. Kiểm tra tạo nhóm Speaker
2. Kiểm tra max thiết bị trong nhóm</t>
  </si>
  <si>
    <t>Tối đa được 10 thiết bị (với nhóm trên airplay2 tối đa được 7 thiết bị ) =&gt; cần test lại để confirm số lượng chính xác thiết bị trong nhóm</t>
  </si>
  <si>
    <t>Xóa speaker khỏi nhóm</t>
  </si>
  <si>
    <t>Kiểm tra xóa 1 hoặc 1 vài mav3 khỏi nhóm</t>
  </si>
  <si>
    <t>1. Vào nhóm thiết bị
2. Nhấn chọn thiết bị mav3 làm master (thiết bị chính )
3. Đi đến màn hình chi tiết nhóm thiết bị
4. Bỏ tích chọn 1 hoặc 1 vài thiết bị 
5. Nhấn xong</t>
  </si>
  <si>
    <t>1 hoặc 1 vài thiết bị rời khỏi nhóm, kiểm tra ở chi tiết nhóm và màn hình thiết bị xem cấu hình nhóm còn không</t>
  </si>
  <si>
    <t>Kiểm tra xóa tất cả mav3 ra khỏi nhóm</t>
  </si>
  <si>
    <t>1. Vào nhóm thiết bị
2. Nhấn chọn thiết bị mav3 làm master (thiết bị chính )
3. Đi đến màn hình chi tiết nhóm thiết bị
4. Bỏ tích chọn tất cả thiết bị trong nhóm
5. Nhấn xong</t>
  </si>
  <si>
    <t>tất cả thiết bị trong nhóm rời khỏi nhóm</t>
  </si>
  <si>
    <t>Kiểm tra chơi nhạc</t>
  </si>
  <si>
    <t>Kiểm tra khi phát nhạc từ speaker Master và kiểm tra phát nhạc của nhóm</t>
  </si>
  <si>
    <t>1. Chọn phát nhạc từ speaker  từ Master
2. Phát nhạc từ USB
3. Kiểm tra trình phát nhạc khi phát 1 bài hát trọn vẹn</t>
  </si>
  <si>
    <t>Nhóm hoạt động bình thường trên các speaker, phát đúng bài hát</t>
  </si>
  <si>
    <t>1. Chọn phát nhạc từ speaker từ Master
2. Phát nhạc từ USB
3. Kiểm tra trình phát nhạc khi phát 5 bài hát trọn vẹn trong USB có chứa 5 bài hát</t>
  </si>
  <si>
    <t>1. Chọn phát nhạc từ speaker từ Master
2. Phát nhạc từ USB
3. Kiểm tra trình phát nhạc random khi phát 1 số  bài hát trọn vẹn trong USB có chứa nhiều bài hát</t>
  </si>
  <si>
    <t>1. Chọn phát nhạc từ speaker từ Master
2. Phát nhạc từ PLaylist
3. Kiểm tra trình phát nhạc khi phát 1 bài hát trọn vẹn</t>
  </si>
  <si>
    <t>1. Chọn phát nhạc từ speaker từ Master
2. Phát nhạc từ playlist
3. Kiểm tra trình phát nhạc khi phát 5 bài hát trọn vẹn trong PLaylist có 5 bài hát</t>
  </si>
  <si>
    <t>1. Chọn phát nhạc từ speaker từ Master
2. Phát nhạc từ playlist
3. Kiểm tra trình phát nhạc random khi phát 1 số  bài hát trọn vẹn trong playlist có chứa nhiều bài hát</t>
  </si>
  <si>
    <t>1. Chọn phát nhạc từ speaker từ Master
2. Phát nhạc trực tuyến
3. Kiểm tra trình phát nhạc khi phát 1 bài hát trọn vẹn</t>
  </si>
  <si>
    <t>1. Chọn phát nhạc từ speaker từ Master
2. Phát nhạc từ trực tuyến
3. Kiểm tra trình phát nhạc khi phát 5 bài hát trọn vẹn trong trực tuyến có 5 bài hát</t>
  </si>
  <si>
    <t>1. Chọn phát nhạc từ speaker từ Master
2. Phát nhạc từ trực tuyến
3. Kiểm tra trình phát nhạc random khi phát 1 số  bài hát trọn vẹn trong trực tuyến có chứa nhiều bài hát</t>
  </si>
  <si>
    <t>1. Chọn phát nhạc từ speaker Từ Master
2. Phát nhạc từ Airplay22 / iEAST play
3. Kiểm tra trình phát nhạc khi phát 1 bài hát trọn vẹn</t>
  </si>
  <si>
    <t>1. Chọn phát nhạc từ speaker Từ Master
2. Phát nhạc từ Airplay22 / iEAST play
3. Kiểm tra trình phát nhạc khi phát 5 bài hát trọn vẹn trong trực tuyến có 5 bài hát</t>
  </si>
  <si>
    <t>1. Chọn phát nhạc từ speaker Từ Master
2. Phát nhạc từ Airplay22 / iEAST play
3. Kiểm tra trình phát nhạc random khi phát 1 số  bài hát trọn vẹn trong trực tuyến có chứa nhiều bài hát</t>
  </si>
  <si>
    <t>Kiểm tra phát nhạc nhóm slave</t>
  </si>
  <si>
    <t>1. Chọn phát nhạc từ speaker slave</t>
  </si>
  <si>
    <t>Không cho phép điều khiển slave khi đã tạo group</t>
  </si>
  <si>
    <t>Kiểm tra điều khiển thanh âm lượng của Mav3 master khi đang play nhóm</t>
  </si>
  <si>
    <t>1. Phát nhạc group
2. Điều khiển thanh âm lượng của master</t>
  </si>
  <si>
    <t>Điều khiển âm lượng Master thành công , không ảnh hưởng đến âm lượng các con slave trong nhóm</t>
  </si>
  <si>
    <t>Kiểm tra điều khiển thanh âm lượng của Mav3 slave khi đang play nhóm</t>
  </si>
  <si>
    <t>Điều khiển âm lượng slave đó thành công , không ảnh hưởng đến âm lượng các con master và slave khác trong nhóm</t>
  </si>
  <si>
    <t>Kiểm tra khi đang play nhóm xóa 1 speaker ra khỏi nhóm</t>
  </si>
  <si>
    <t>1. Phát nhạc group
2. Đang play nhóm thực hiện xóa 1 slave ra khỏi nhóm</t>
  </si>
  <si>
    <t>Speaker chọn rời nhóm thành công, các thiết bị MA_v3 còn lại hoạt động bình thường</t>
  </si>
  <si>
    <t>Kiểm tra khi đang play nhóm thêm 1 speaker vào nhóm</t>
  </si>
  <si>
    <t>1. Phát nhạc group
2. Đang play nhóm thực hiện xóa thêm slave vào khỏi nhóm</t>
  </si>
  <si>
    <t>Speaker thêm vào nhóm thành công và play nhạc đúng theo nhóm</t>
  </si>
  <si>
    <t>Kiểm tra xóa 1 speaker khỏi nhóm</t>
  </si>
  <si>
    <t>b1. Nhấn chọn xem nhóm speaker
b2. CHọn icon ..., chọn rời khỏi nhóm
b3. Kiểm tra speaker có rời khỏi nhóm hay không và kiểm tra hiển thị speaker trên màn hình danh sách nhóm speaker</t>
  </si>
  <si>
    <t>Speaker chọn rời nhóm thành công,</t>
  </si>
  <si>
    <t>Kiểm tra xóa tất cả speaker khỏi nhóm</t>
  </si>
  <si>
    <t>b1. NHấn chọn xem nhóm speaker
b2. CHọn icon ..., chọn rời khỏi nhóm
b3. Kiểm tra speaker có rời khỏi nhóm hay không và kiểm tra hiển thị speaker trên màn hình danh sách nhóm speaker</t>
  </si>
  <si>
    <t>Xóa nhóm thành công</t>
  </si>
  <si>
    <t>Kiểm tra sự ổn định khi hoạt động của nhóm speaker</t>
  </si>
  <si>
    <t>B1. Bật nhạc cho nhóm trong thời gian dài
b2. Kiểm tra phát nhạc nhóm có đồng đều, đúng với danh sách nhạc và cấu hình bài khi phát hay không</t>
  </si>
  <si>
    <t>Phát nhạc theo nhóm ổn định</t>
  </si>
  <si>
    <t>Kiểm tra phát nhạc online</t>
  </si>
  <si>
    <t>B1. Vào app --&gt; icon nhạc --&gt;Chọn thiết bị ATDV muốn chơi nhạc
B2. Play nhạc online</t>
  </si>
  <si>
    <t>Nhạc được phát đúng bài đã chọn 
Âm thanh không bị giật</t>
  </si>
  <si>
    <t>Fail (thay đổi 
thuật toán chưa 
phát được nhạc 
online)</t>
  </si>
  <si>
    <t>HIển thị đúng bài đang phát</t>
  </si>
  <si>
    <t>Kiểm tra đang chơi nhạc online thì đổi tên loa</t>
  </si>
  <si>
    <t>1. Play nhạc online
2. Đối tên loa
3. Ấn xong</t>
  </si>
  <si>
    <t>App hiển thị đúng tên loa đã thay đổi
Loa dừng phát nhạc 1 lúc để khởi động airplay 2</t>
  </si>
  <si>
    <t>Kiểm tra phát nhạc trong danh sách nhạc của tôi</t>
  </si>
  <si>
    <t>1. Tại danh sách nhạc của tôi
2. Phát nhạc trong danh sách nhạc của tôi</t>
  </si>
  <si>
    <t>App: Phát đúng bài được chọn
Loa: Nhạc phát đúng bài không không bị giật</t>
  </si>
  <si>
    <t>Kiểm tra xóa bài hát khỏi danh sách bài hát đang phát</t>
  </si>
  <si>
    <t>1. Tại danh sách đang phát
2. Xóa bài hát khỏi danh sách đang phát</t>
  </si>
  <si>
    <t>Bài hát bị xóa khỏi danh sách phát</t>
  </si>
  <si>
    <t>Rule</t>
  </si>
  <si>
    <t>Kiểm tra speaker là đầu ra của rule</t>
  </si>
  <si>
    <t>B1. Vào app LumiLife --&gt;Rule
B2. Chọn icon "+" --&gt; Đặt tên,chọn đầu vào
B3. Chọn đầu ra là Speaker , chọn các giá trị cho rule.
B4. Thực hiện và kiểm tra rule</t>
  </si>
  <si>
    <t>Loa hoạt động đúng như rule đã cài đặt</t>
  </si>
  <si>
    <t xml:space="preserve">Kiểm tra đầu ra của rule là speaker play </t>
  </si>
  <si>
    <t>Kiểm tra hành động thêm nhạc từ playlist</t>
  </si>
  <si>
    <t xml:space="preserve">B1. Vào app LumiLife --&gt;Rule
B2. Chọn icon "+" --&gt; Đặt tên,chọn đầu vào
B3. Chọn đầu ra là Speaker là play từ playlist, chọn các giá trị cho rule.
B4. Thực hiện và kiểm tra rule </t>
  </si>
  <si>
    <t>Hiển thị đủ danh sách tất cả playlist bài hát  của mav3 đó. Nếu không có playlist nào sẽ không hiển thị gì</t>
  </si>
  <si>
    <t>KHÔNG CHO XÓA PLAYLIST</t>
  </si>
  <si>
    <t xml:space="preserve">Kiểm tra hành động thêm nhạc từ USB </t>
  </si>
  <si>
    <t xml:space="preserve">B1. Vào app LumiLife --&gt;Rule
B2. Chọn icon "+" --&gt; Đặt tên,chọn đầu vào
B3. Chọn đầu ra là Speaker là play từ USB, chọn các giá trị cho rule.
B4. Thực hiện và kiểm tra rule </t>
  </si>
  <si>
    <t>Chọn được bài hát trong danh sách bài hát chứa trong USB</t>
  </si>
  <si>
    <t>Kiểm tra âm lượng mav3 khi cài đặt rule</t>
  </si>
  <si>
    <t>Kiểm tra hành động âm lượng</t>
  </si>
  <si>
    <t xml:space="preserve">B1. Vào app LumiLife --&gt;Rule
B2. Chọn icon "+" --&gt; Đặt tên,chọn đầu vào
B3. Chọn đầu ra là Speaker là play , chọn hành động thay đổi âm lượng.
B4. Thực hiện và kiểm tra rule </t>
  </si>
  <si>
    <t xml:space="preserve">Mặc định âm lượng 50, người dùng có thể thực hiện thay đổi âm lượng theo </t>
  </si>
  <si>
    <t>Kiểm tra hành động khác của mav3 khi cài đặt rule</t>
  </si>
  <si>
    <t>Kiểm tra đặt đầu ra của rule là speaker pause/next/previous</t>
  </si>
  <si>
    <t>B1. Vào app LumiLife --&gt;Rule
B2. Chọn icon "+" --&gt; Đặt tên,chọn đầu vào
B3. Chọn đầu ra là Speaker là pause/next/previous , chọn các giá trị cho rule.
B4. Thực hiện và kiểm tra rule</t>
  </si>
  <si>
    <t>Loa pause/next/previous nhạc đúng như rule đã đặt</t>
  </si>
  <si>
    <t>NEXT BÀI MÀ ĐANG LẶP LẠI THÌ KO THỰC HIỆN NỮA (chốt lại hiện tại đang bị như vậy )</t>
  </si>
  <si>
    <t>Kiểm tra kích hoạt rule</t>
  </si>
  <si>
    <t>1. Tạo rule với loa v3
2. Kích hoạt rule</t>
  </si>
  <si>
    <t>Rule hoạt động như cài đặt</t>
  </si>
  <si>
    <t>Kiểm tra xóa rule có thiết bị đầu ra là loa v3</t>
  </si>
  <si>
    <t>1. Tạo rule đầu ra là loa v3
2. Xóa rule</t>
  </si>
  <si>
    <t>Xóa rule thành công</t>
  </si>
  <si>
    <t>Kiểm tra thay đổi đầu ra rule từ hành động chọn nhạc playlist sang USB và ngược lại</t>
  </si>
  <si>
    <t xml:space="preserve">B1. Vào app LumiLife --&gt;Rule
B2. Chọn icon "+" --&gt; Đặt tên,chọn đầu vào
B3. Chọn đầu ra là Speaker là play từ USB sang playlist và ngược lại, chọn các giá trị cho rule.
B4. Thực hiện và kiểm tra rule </t>
  </si>
  <si>
    <t>Chọn được bài hát trong danh sách bài hát chứa trong USB / chọn playlist và rule hoạt động đúng như cài đặt</t>
  </si>
  <si>
    <t>Cảnh</t>
  </si>
  <si>
    <t>Kiểm tra khi tạo cảnh là thiết bị speaker / nhóm thiết bị speaker</t>
  </si>
  <si>
    <t>B1. "Cảnh" --&gt; "Thêm cảnh".
B2. Đặt tên cho cảnh.
B3. Chọn đầu ra là thiết bị / nhóm thiết bị speaker, chọn các giá trị cho speaker</t>
  </si>
  <si>
    <t>Tạo cảnh thành công</t>
  </si>
  <si>
    <t xml:space="preserve">Kiểm tra đầu ra của cảnh là speaker play </t>
  </si>
  <si>
    <t xml:space="preserve">B1. Vào app LumiLife --&gt;cảnh
B2. Chọn icon "+" --&gt; Đặt tên,chọn đầu vào
B3. Chọn đầu ra là Speaker là play từ playlist, chọn các giá trị cho cảnh.
B4. Thực hiện và kiểm tra cảnh </t>
  </si>
  <si>
    <t xml:space="preserve">B1. Vào app LumiLife --&gt;cảnh
B2. Chọn icon "+" --&gt; Đặt tên,chọn đầu vào
B3. Chọn đầu ra là Speaker là play từ USB, chọn các giá trị cho cảnh.
B4. Thực hiện và kiểm tra cảnh </t>
  </si>
  <si>
    <t>Kiểm tra âm lượng mav3 khi cài đặt cảnh</t>
  </si>
  <si>
    <t xml:space="preserve">B1. Vào app LumiLife --&gt;cảnh
B2. Chọn icon "+" --&gt; Đặt tên,chọn đầu vào
B3. Chọn đầu ra là Speaker là play , chọn hành động thay đổi âm lượng.
B4. Thực hiện và kiểm tra cảnh </t>
  </si>
  <si>
    <t>Kiểm tra hành động khác của mav3 khi cài đặt cảnh</t>
  </si>
  <si>
    <t>Kiểm tra đặt đầu ra của cảnh là speaker pause/next/previous</t>
  </si>
  <si>
    <t>B1. Vào app LumiLife --&gt;cảnh
B2. Chọn icon "+" --&gt; Đặt tên,chọn đầu vào
B3. Chọn đầu ra là Speaker là pause/next/previous , chọn các giá trị cho cảnh.
B4. Thực hiện và kiểm tra cảnh</t>
  </si>
  <si>
    <t>Loa pause/next/previous nhạc đúng như cảnh đã đặt</t>
  </si>
  <si>
    <t>Kiểm tra kích hoạt cảnh</t>
  </si>
  <si>
    <t>1. Tạo cảnh với loa v3
2. Kích hoạt cảnh</t>
  </si>
  <si>
    <t>cảnh hoạt động như cài đặt</t>
  </si>
  <si>
    <t>Kiểm tra xóa cảnh có thiết bị đầu ra là loa v3</t>
  </si>
  <si>
    <t>1. Tạo cảnh đầu ra là loa v3
2. Xóa cảnh</t>
  </si>
  <si>
    <t>Xóa cảnh thành công</t>
  </si>
  <si>
    <t>Kiểm tra thay đổi đầu ra cảnh từ hành động chọn nhạc playlist sang USB và ngược lại</t>
  </si>
  <si>
    <t xml:space="preserve">B1. Vào app LumiLife --&gt;cảnh
B2. Chọn icon "+" --&gt; Đặt tên,chọn đầu vào
B3. Chọn đầu ra là Speaker là play từ USB sang playlist và ngược lại, chọn các giá trị cho cảnh.
B4. Thực hiện và kiểm tra cảnh </t>
  </si>
  <si>
    <t>Chọn được bài hát trong danh sách bài hát chứa trong USB / chọn playlist và cảnh hoạt động đúng như cài đặt</t>
  </si>
  <si>
    <t>Lịch</t>
  </si>
  <si>
    <t>Kiểm tra khi tạo lịch là thiết bị / nhóm thiết bị speaker</t>
  </si>
  <si>
    <t>B1. "Lịch" --&gt; "Thêm lịch".
B2. Chọn mav3 (thiết bị / nhóm thiết bị ), chọn giá trị cho speaker.</t>
  </si>
  <si>
    <t>Tạo lịch thành công</t>
  </si>
  <si>
    <t xml:space="preserve">Kiểm tra lịch speaker play </t>
  </si>
  <si>
    <t xml:space="preserve">B1. Vào app LumiLife --&gt;lịch
B2. Chọn icon "+" --&gt; cài đặt lịch
B3. Chọn play từ playlist.
B4. Thực hiện và kiểm tra lịch </t>
  </si>
  <si>
    <t xml:space="preserve">B1. Vào app LumiLife --&gt;lịch
B2. Chọn icon "+" --&gt; cài đặt lịch
B3. Chọn Speaker là play từ USB
B4. Thực hiện và kiểm tra lịch </t>
  </si>
  <si>
    <t>Kiểm tra âm lượng mav3 khi cài đặt lịch</t>
  </si>
  <si>
    <t xml:space="preserve">B1. Vào app LumiLife --&gt;lịch
B2. Chọn icon "+" --&gt; cài đặt lịch
B3. Chọn Speaker là play , chọn hành động thay đổi âm lượng.
B4. Thực hiện và kiểm tra lịch </t>
  </si>
  <si>
    <t>Kiểm tra hành động khác của mav3 khi cài đặt lịch</t>
  </si>
  <si>
    <t>Kiểm tra đặt đầu ra của lịch là speaker pause/next/previous</t>
  </si>
  <si>
    <t>B1. Vào app LumiLife --&gt;lịch
B2. Chọn icon "+" --&gt; cài đặt lịch
B3. Chọn\  Speaker là pause/next/previous.
B4. Thực hiện và kiểm tra lịch</t>
  </si>
  <si>
    <t>Loa pause/next/previous nhạc đúng như lịch đã đặt</t>
  </si>
  <si>
    <t>Kiểm tra kích hoạt lịch</t>
  </si>
  <si>
    <t>1. Tạo rule với loa v3
2. Kích hoạt lịch</t>
  </si>
  <si>
    <t>lịch hoạt động như cài đặt</t>
  </si>
  <si>
    <t>Kiểm tra xóa lịch có thiết bị đầu ra là loa v3</t>
  </si>
  <si>
    <t>1. Tạo rule đầu ra là loa v3
2. Xóa lịch</t>
  </si>
  <si>
    <t>Xóa lịch thành công</t>
  </si>
  <si>
    <t>Kiểm tra thay đổi đầu ra lịch từ hành động chọn nhạc playlist sang USB và ngược lại</t>
  </si>
  <si>
    <t xml:space="preserve">B1. Vào app LumiLife --&gt;lịch
B2. Chọn icon "+" --&gt; cài đặt lịch
B3. Chọn Speaker là play từ USB sang playlist và ngược lại, chọn các giá trị cho lịch.
B4. Thực hiện và kiểm tra lịch </t>
  </si>
  <si>
    <t>Chọn được bài hát trong danh sách bài hát chứa trong USB / chọn playlist và lịch hoạt động đúng như cài đặt</t>
  </si>
  <si>
    <t>TESTCASE GROUP MAv3</t>
  </si>
  <si>
    <t>&lt;TC&gt;_</t>
  </si>
  <si>
    <t>Kết quả Tester
(Quang)</t>
  </si>
  <si>
    <t>&lt;TC&gt;_1</t>
  </si>
  <si>
    <t>Kiểm tra màn hình Group speaker</t>
  </si>
  <si>
    <t>1. Vào app Lumi Music/ Icon Loa
2.Kiểm tra màn hình sau khi nhấn biểu tượng Loa</t>
  </si>
  <si>
    <t>Màn hình hiển thị thông tin sau:
- Text : Group Speaker
- List MAV3 đang quét được trong mạng
+ Icon loa, icon chọn
+ Hyperlink Tên loa</t>
  </si>
  <si>
    <t>&lt;TC&gt;_2</t>
  </si>
  <si>
    <t>Kiểm tra khi nhấn vào Tên loa</t>
  </si>
  <si>
    <t>1. Vào app Lumi Music/ Icon Loa
2.Nhấn vào tên loa bất kỳ</t>
  </si>
  <si>
    <t>Link sang màn hình tạo group speaker</t>
  </si>
  <si>
    <t>&lt;TC&gt;_3</t>
  </si>
  <si>
    <t>Kiểm tra màn hình chọn thiết bị vào group</t>
  </si>
  <si>
    <t>1. Vào app Lumi Music/ Icon Loa
2. Nhấn vào tên loa bất kỳ
2.Kiểm tra màn hình sau khi nhấn tên Loa</t>
  </si>
  <si>
    <r>
      <rPr>
        <rFont val="Times New Roman"/>
        <color theme="1"/>
        <sz val="11.0"/>
      </rPr>
      <t xml:space="preserve">- Mặc định loa chọn đó là Master
Màn hình hiển thị thông tin sau:
- Text : Group Speaker
- Text Master Device
</t>
    </r>
    <r>
      <rPr>
        <rFont val="Times New Roman"/>
        <color rgb="FFFF0000"/>
        <sz val="11.0"/>
      </rPr>
      <t>+ Tên Mav3 (tự động lấy ra tên loa Master)</t>
    </r>
    <r>
      <rPr>
        <rFont val="Times New Roman"/>
        <color theme="1"/>
        <sz val="11.0"/>
      </rPr>
      <t xml:space="preserve">
- List MAV3 slave
</t>
    </r>
    <r>
      <rPr>
        <rFont val="Times New Roman"/>
        <color rgb="FFFF0000"/>
        <sz val="11.0"/>
      </rPr>
      <t xml:space="preserve">+ Icon loa
+ Tên loa
+ Checkbox chọn cho từng Mav3
(Cho phép select all)
</t>
    </r>
    <r>
      <rPr>
        <rFont val="Times New Roman"/>
        <color theme="1"/>
        <sz val="11.0"/>
      </rPr>
      <t>- Button Done</t>
    </r>
  </si>
  <si>
    <t>Tạo nhóm</t>
  </si>
  <si>
    <t>1. Vào app Lumi Music/ Icon Loa
2. Nhấn vào tên loa bất kỳ
3. Màn hình Hiển thị danh sách loa speaker cùng dải mạng 
4. Tích chọn speaker master muốn nhóm vào nhóm và nhấn done</t>
  </si>
  <si>
    <t>- Có thể nhóm speaker v3 cùng dải mạng vào nhóm
- Cho phép thêm được nhiều thiết bị vào 1 nhóm
- Con đầu tiên chọn mặc định là Master (khi đã chọn master thì ở nhóm speaker slave sẽ không hiển thị chính nó )</t>
  </si>
  <si>
    <t>Fail (Muốn nhóm 
speker không hiển 
thị chính nó thì phải 
bấm mũi tên)</t>
  </si>
  <si>
    <t>vẫn hiển thị chính nó ở trong list speaker</t>
  </si>
  <si>
    <t>1. Vào app Lumi Music/ Icon Loa
2. Nhấn vào tên loa bất kỳ
3. Màn hình Hiển thị danh sách loa speaker cùng dải mạng 
4. Tích chọn speaker master, sau đó chọn speaker slave muốn nhóm vào nhóm và nhấn done</t>
  </si>
  <si>
    <t>- Có thể nhóm speaker v3 cùng dải mạng vào nhóm
- Cho phép thêm được nhiều thiết bị vào 1 nhóm
- Hiển thị dữ liệu nhóm bao gồm speaker master và speaker slave</t>
  </si>
  <si>
    <t>Kiểm tra cắm lại nguồn 1 số thiết bị trong nhóm</t>
  </si>
  <si>
    <t>1. Vào app Lumi Music/ Icon Loa
2. Nhấn vào tên loa bất kỳ
3. Màn hình Hiển thị danh sách loa speaker cùng dải mạng 
4. Tích chọn speaker slave muốn nhóm vào nhóm và nhấn done
5. Rút nguồn 1 thiết bị slave trong nhóm
6. Cắm lại thiết bị slave vừa rút</t>
  </si>
  <si>
    <t>Quét lại danh sách thiết bị , thiết bị slave vẫn trong nhóm</t>
  </si>
  <si>
    <t>Đã tạo nhóm MAv3 trước đó</t>
  </si>
  <si>
    <t>TESTCASE PLAYLIST</t>
  </si>
  <si>
    <t>&lt;Play&gt;</t>
  </si>
  <si>
    <t>Đầu vào dữ liệu</t>
  </si>
  <si>
    <t>Kết quả Tester
(Quang)</t>
  </si>
  <si>
    <t>Note(Mô tả lỗi)
(Quang)</t>
  </si>
  <si>
    <t>App Lumi Music</t>
  </si>
  <si>
    <t>1. Danh sách playlist / Danh sách phát</t>
  </si>
  <si>
    <t>Giao diện danh sách phát</t>
  </si>
  <si>
    <t>b1. Đăng nhập vào app lumilife, đi đến danh sách thiết bị 
b2. Nhấn chọn thiết bị / nhóm thiết bị 
b3. Đi đến màn hình Thiết bị 
b4. Kiểm tra Danh sách phát
b5. Nhấn chọn Xem tất cả Danh sách phát</t>
  </si>
  <si>
    <t>Đi đến màn hình Danh sách phát</t>
  </si>
  <si>
    <t>Hiển thị thông tin:
- Header: icon &lt;- (back), icon + (thêm mới )
- Body: danh sách playlist</t>
  </si>
  <si>
    <t>Mặc định : Khi chưa có dữ liệu playlist hiển thị Danh sách phát rỗng</t>
  </si>
  <si>
    <t>Nhấn chọn icon back</t>
  </si>
  <si>
    <t xml:space="preserve">Quay về màn hình Thiết bị </t>
  </si>
  <si>
    <t xml:space="preserve">Nhấn chọn icon + </t>
  </si>
  <si>
    <t>Đi đến màn hình thêm mới Danh sách phát</t>
  </si>
  <si>
    <t xml:space="preserve">Kiểm tra giao diện danh sách phát </t>
  </si>
  <si>
    <t>Khi chưa có dữ liệu</t>
  </si>
  <si>
    <t>Mặc định hiển thị danh sách phát: rỗng, chưa có dữ liệu gì</t>
  </si>
  <si>
    <t>Khi có dữ liệu</t>
  </si>
  <si>
    <t>Hiển thị danh sách phát được sắp xếp theo alphabet.</t>
  </si>
  <si>
    <t>Một playlist hiển thị trên 1 dòng. Thông tin 1 playlist bao gồm:
- Tên playlist
- Số lượng bài hát
- Thời gian tạo / sửa đổi
- icon &gt;</t>
  </si>
  <si>
    <t>Hiển thị 10 playlist trên 1 màn hình, muốn xem nhiều dữ liệu hơn sẽ phải kéo / vuốt màn hình và xuất hiện scroll</t>
  </si>
  <si>
    <t>Khi đang có bài hát đang phát</t>
  </si>
  <si>
    <t>Hiển thị danh sách phát và trình phát nhạc tóm tắt ở cuối trang</t>
  </si>
  <si>
    <t>Tên playlist</t>
  </si>
  <si>
    <t>Hiển thị căn trái màn hình, in đậm. Có thể hiển thị trên 1-2 dòng (tùy độ dài của tên playlist)</t>
  </si>
  <si>
    <t>Số lượng bài hát</t>
  </si>
  <si>
    <t>hiển thị dạng 0 bài hát, ....100 bài hát</t>
  </si>
  <si>
    <t>Thời gian tạo / sửa đổi</t>
  </si>
  <si>
    <t>thời gian tạo / sửa đổi hiển thị dạng vừa xong, 5 ngày trước đó...</t>
  </si>
  <si>
    <t>Fail ( Hiển thị ngày, tháng, năm)</t>
  </si>
  <si>
    <t>Fail (Chỉ hiển thị Ngày tháng năm)</t>
  </si>
  <si>
    <t>Chỉ ngày tháng năm vừa tạo hoặc sửa</t>
  </si>
  <si>
    <t>Nhấn chọn icon &gt;</t>
  </si>
  <si>
    <t>Đi đến màn hình chi tiết playlist</t>
  </si>
  <si>
    <t xml:space="preserve">Ngôn ngữ và hiển thị </t>
  </si>
  <si>
    <t>Yêu cầu thống nhất hiển thị 1 ngôn ngữ (vd. Chỉ hiển thị tiếng việt )</t>
  </si>
  <si>
    <t>Fail( cài đặt TV nhưng trong danh sách phát vẫn hiểu thị TA " songs, empty")</t>
  </si>
  <si>
    <t>Hiển thị đúng với thiết kế về màu sắc, vị trí, khoảng cách, ...giống với thiết kế</t>
  </si>
  <si>
    <t>Fail( khi chọn cd sáng hiểu thị tối)</t>
  </si>
  <si>
    <t>2. Thêm mới danh sách phát (playlist)</t>
  </si>
  <si>
    <t>Kiểm tra điều hướng</t>
  </si>
  <si>
    <t>b1. Nhấn chọn icon + tại màn hình danh sách phát
b2. Kiểm tra điều hướng</t>
  </si>
  <si>
    <t>Đi đến màn hình Thêm mới danh sách playlist</t>
  </si>
  <si>
    <t>Thêm mới playlist</t>
  </si>
  <si>
    <t>Kiểm tra hiển thị khi thêm mới playlist</t>
  </si>
  <si>
    <t xml:space="preserve">Nội dung </t>
  </si>
  <si>
    <t>Bao gồm :
- Header: Bao gồm icon &lt;- (icon back)
- Body: 
+ Tiêu đề : Danh sách phát mới
+ Nút "Xong"
+ Textbox Tên playlist</t>
  </si>
  <si>
    <t>Quay về màn hình Danh sách Phát</t>
  </si>
  <si>
    <t>Mặc định</t>
  </si>
  <si>
    <t>Khi mở màn hình mở bàn phím và hiển thị | ở textbox Tên playlist =&gt; thuận tiện cho người dùng nhập liệu luôn . Khi nhấn nút back hoặc nút xong thì đóng bàn phím và sang màn hình trước đó</t>
  </si>
  <si>
    <t>Fail(Không tự hiển thị ở textbox)</t>
  </si>
  <si>
    <t>Tiêu đề</t>
  </si>
  <si>
    <t>Hiển thị "Danh sách phát mới" in đậm hiển thị đủ trên màn hình</t>
  </si>
  <si>
    <t>Fail (Không hiển thị đủ)</t>
  </si>
  <si>
    <t xml:space="preserve">Nút Xong </t>
  </si>
  <si>
    <t>Mặc định hiển thị nút màu Xanh, Text trắng</t>
  </si>
  <si>
    <t>Nhấn nút Xong khi chưa nhập dữ liệu</t>
  </si>
  <si>
    <t>Khi nhấn chọn hiển thị toast thông báo " Không được để trống tên danh sách phát "</t>
  </si>
  <si>
    <t>Fail( hiển thị " Không được để trống tên"</t>
  </si>
  <si>
    <t>Nhấn nút Xong khi đã nhập dữ liệu Tên playlist</t>
  </si>
  <si>
    <t>Quay về màn hình Danh sách playlist</t>
  </si>
  <si>
    <t>Textbox Tên playlist</t>
  </si>
  <si>
    <t xml:space="preserve">Mặc định hiển thị textholder "Nhập tên playlist ", và có dữ liệu trống. </t>
  </si>
  <si>
    <t>Fail ( hiển thị "Tên")</t>
  </si>
  <si>
    <t>Phía bên phải textbox hiển thị icon "x", hiển thị khi có dữ liệu</t>
  </si>
  <si>
    <t>Fail(  cả khi dữ liệu trống)</t>
  </si>
  <si>
    <t>Fail( (Luôn hiển thị)</t>
  </si>
  <si>
    <t>Nhấn chọn icon "x"</t>
  </si>
  <si>
    <t>Thực hiện xoá toàn bộ dữ liệu trong textbox Tên danh sách phát</t>
  </si>
  <si>
    <t>Nhấn chọn ô textbox Tên playlist</t>
  </si>
  <si>
    <t>Mặc định hiển thị dữ liệu trống</t>
  </si>
  <si>
    <t>Là dữ liệu bắt buộc nhập, không được để trống</t>
  </si>
  <si>
    <t>Hiển thị dấu nháy trong ô textbox, bàn phím bật mở</t>
  </si>
  <si>
    <t>Dữ liệu tên playlist: bao gồm chữ, số, kí tự đặc biệt</t>
  </si>
  <si>
    <t>Tạo mới playlist trùng với tên playlist đã tồn tại sau đó nhấn chọn nút Xong, sẽ hiển thị thông báo "Tên playlist đã tồn tại"</t>
  </si>
  <si>
    <t>Fail ( Không hiểu thị thông báo )</t>
  </si>
  <si>
    <t>Fail(Vẫn tạo được, không có thông báo)</t>
  </si>
  <si>
    <t>Không hiển thị thông báo</t>
  </si>
  <si>
    <t>Nhập kí tự trắng vào tên playlist sau đó nhấn chọn nút Xong,  hiển thị thông báo " Tên playlist không được bỏ trống"</t>
  </si>
  <si>
    <t>Fail (Nhập ký tự Space. ấn Xong. Tự out lại màn danh sách playlist và không có thông báo)</t>
  </si>
  <si>
    <t>Độ dài tối đa tên playlist dài 50 kí tự</t>
  </si>
  <si>
    <t>Fail( có thể nhập nhiều hơn 50 ký tự)</t>
  </si>
  <si>
    <t>Fail ( Có thể tạo trên 50 ký tự nhưng dài quá không tư quay về màn hình danh sách playlist)</t>
  </si>
  <si>
    <t>có thể nhập trên 50 ký tự</t>
  </si>
  <si>
    <t>Hơn 50 ký tự vẫn được</t>
  </si>
  <si>
    <t>Sau khi nhập dữ liệu Tên playlist nhấn nút xong</t>
  </si>
  <si>
    <t>Hệ thống kiểm tra tính đúng đắn của dữ liệu và đưa ra thông báo, vd: Tên playlist không được để trống</t>
  </si>
  <si>
    <t xml:space="preserve">Nhập dữ liệu playlist đúng định dạng và nhấn nút Xong </t>
  </si>
  <si>
    <t>Back về màn hình Danh sách phát và hiển thị playlist vừa tạo mới thành công</t>
  </si>
  <si>
    <t>3. Chi tiết Playlist (đang bổ sung )</t>
  </si>
  <si>
    <t>Kiểm tra dữ liệu playlist sau khi vừa thêm mới</t>
  </si>
  <si>
    <t>Giao diện chi tiết của một playlist vừa tạo</t>
  </si>
  <si>
    <t>Hiển thị thông tin:
- Header: icon &lt;- (back), icon ... (chức năng mở rộng )
- Body: 
+ Tên playlist in đậm
+ Số lượng bài hát : 0 bài
+ Thời gian tạo / sửa đổi : vài phút trước
+ Nút Play (chơi nhạc ), nút Shuffle (trộn bài)
+ nút Options: Sửa, Xóa playlist</t>
  </si>
  <si>
    <t>Fail ( Thời gian sửa đổi : ngày\ tháng\năm)</t>
  </si>
  <si>
    <t>Fail ( Thời gian sửa đổi : ngày\ tháng\năm không có time cụ thể)</t>
  </si>
  <si>
    <t>hệ thống hiển thị thời gian sửa là Ngày/tháng/năm</t>
  </si>
  <si>
    <t>Quay về màn hình Danh sách phát</t>
  </si>
  <si>
    <t>Nhấn chọn icon options</t>
  </si>
  <si>
    <t>Hiển thị chức năng mở rộng sửa, xóa</t>
  </si>
  <si>
    <t>Kiểm tra dữ liệu playlist khi đã có dữ liệu bài hát</t>
  </si>
  <si>
    <t xml:space="preserve">Hiển thị thông tin:
- Header: icon &lt;- (back), icon options(chức năng mở rộng )
+ nút Options: Sửa, Xóa playlist trên header
- Body: 
+ Tên playlist in đậm
+ Số lượng bài hát : tổng số bài hát có trong playlist
+ Thời gian tạo / sửa đổi : vài phút trước
+ Nút Play (chơi nhạc ), nút Shuffle (trộn bài)
+ Danh sách bài hát hiển thị </t>
  </si>
  <si>
    <t>Chỉ hiển thị thời gian ngày, 
tháng, năm không hiển thị 
phút</t>
  </si>
  <si>
    <t>Option chức năng</t>
  </si>
  <si>
    <t>Kiểm tra  chức năng sửa playlist</t>
  </si>
  <si>
    <t>1. Nhấn chọn playlist, đi đến chi tiết playlist
2. Nhấn chọn nút option, chọn sửa
3. Kiểm tra chức năng sửa playlist</t>
  </si>
  <si>
    <t>Trường hợp playlist khi không có dữ liệu bài hát nào:
- 2 nút Hủy, Xong trên header
- Tên play hiển thị thành ô textbox và fill đầy đủ tên playlist. Icon x hiển thị ở cuối ô textbox giúp người dùng thao tác xóa toàn bộ tên playlist
- Nút + Thêm bài hát
- Text: trống
Trường hợp playlist có dữ liệu bài hát sẽ hiển thị 
- 2 nút Hủy, Xong trên header
- Tên play hiển thị thành ô textbox và fill đầy đủ tên playlist. Icon x hiển thị ở cuối ô textbox giúp người dùng thao tác xóa toàn bộ tên playlist
- Nút Chơi, Ngẫu nhiên 
- Danh sách bài hát</t>
  </si>
  <si>
    <t>Fail( Trường hợp có dữ liệu bài hát_ không có hiển thị nút Chơi, Ngẫu nhiên)</t>
  </si>
  <si>
    <t>Fail( Khi có dữ liệu bài hát_ không có hiển thị nút Chơi, Ngẫu nhiên)</t>
  </si>
  <si>
    <t>Khi nhấn chọn Hủy</t>
  </si>
  <si>
    <t>Quay về màn hình chi tiết playlist</t>
  </si>
  <si>
    <t>Khi nhấn chọn Xong</t>
  </si>
  <si>
    <t>Hệ thống sẽ kiểm tra tên playlist khi sửa và đưa ra thông báo nếu không hợp lệ. Quay về màn hình chi tiết playlist nếu sửa tên playlist thành công</t>
  </si>
  <si>
    <t>Fail ( Khi sửa tên playlist trùng với tên của một playlist khác không đưa ra thông báo không hợp lệ mà  sẽ tự động quay lại tên cũ)</t>
  </si>
  <si>
    <t>Fail ( Khi sửa tên playlist trùng với tên của một playlist khác không đưa ra thông báo không hợp lệ mà sẽ tự động quay lại và hiển thị tên cũ)</t>
  </si>
  <si>
    <t>Fail ( không hiẻn thị thông tin không hợp lệ )</t>
  </si>
  <si>
    <t>Nhập các ký tự không
hợp lệ, màn hình không 
đưa ra thông báo</t>
  </si>
  <si>
    <t>Khi người dùng nhấn chọn sửa playlist</t>
  </si>
  <si>
    <t>Mặc định hiển thị dữ liệu tên playlist trước đó</t>
  </si>
  <si>
    <t>Fail ( độ dài có thể nhiều hơn 50 kí tự)</t>
  </si>
  <si>
    <t>Hơn 50 ký tự vẫn nhập được</t>
  </si>
  <si>
    <t>Sửa playlist trùng với tên playlist đã tồn tại, sau đó nhấn chọn nút Xong sẽ hiển thị thông báo "Tên playlist đã tồn tại"</t>
  </si>
  <si>
    <t>Fail( không đưa ra thông báo)</t>
  </si>
  <si>
    <t>Fail ( không thông báo đã tồn tại )</t>
  </si>
  <si>
    <t>Không có thông báo</t>
  </si>
  <si>
    <t>Nhập kí tự trắng vào tên playlist và nhấn nút Xong, hiển thị thông báo " Tên playlist không được bỏ trống"</t>
  </si>
  <si>
    <t>Fail (Nhập ký tự Space. ấn Xong. Tự Back lại và hiển thị tên cũ)</t>
  </si>
  <si>
    <t>Hiển thị tên playlist vừa sửa đổi ở màn hình chi tiết playlist hoặc màn hình chi tiết mav3 / danh sách playlist</t>
  </si>
  <si>
    <t>Kiểm tra  chức năng xóa playlist</t>
  </si>
  <si>
    <t>1. Nhấn chọn playlist, đi đến chi tiết playlist
2. Nhấn chọn nút option, chọn xóa
3. Kiểm tra chức năng xóa playlist</t>
  </si>
  <si>
    <t>Trường hợp playlist khi không có dữ liệu bài hát nào:
- Tên playlist
- Nút + Thêm bài hát
- Text: trống
Trường hợp playlist có dữ liệu bài hát sẽ hiển thị 
- Tên playlist
- Nút Chơi, Ngẫu nhiên 
- Danh sách bài hát</t>
  </si>
  <si>
    <t>Fail ( playlist sẽ bị xóa và quay lại màn hình danh sách phát)</t>
  </si>
  <si>
    <t>Khi người dùng nhấn chọn xóa playlist</t>
  </si>
  <si>
    <t>Hiển thị thông báo xóa playlist thành công</t>
  </si>
  <si>
    <t>Fail ( xóa và không hiển thị thông báo lên màn hình)</t>
  </si>
  <si>
    <t>Fail ( xóa, không hiển thị thông báo lên màn hình)</t>
  </si>
  <si>
    <t>Fail ( xóa và không có thông báo )</t>
  </si>
  <si>
    <t>Xóa toàn bộ dữ liệu tên, bài hát trong playlist</t>
  </si>
  <si>
    <t>Quay về màn hình trước đó, xóa playlist</t>
  </si>
  <si>
    <t>Kiểm tra chức năng thêm bài hát từ USB vào playlist</t>
  </si>
  <si>
    <t>1. Tại danh sách nhạc USB
2. Chọn icon ... Thêm bài hát vào playlist
3. Nếu mav3 chưa có playlist</t>
  </si>
  <si>
    <t>Đi đến màn hình thêm vào danh sách phát</t>
  </si>
  <si>
    <t>Fail ( Nhấn chọn icon ... chỉ thay đổi sang bài hát đó)</t>
  </si>
  <si>
    <t>1. Tại danh sách nhạc USB
2. Chọn icon ... Thêm bài hát vào playlist
3. Nếu mav3 đã có playlist</t>
  </si>
  <si>
    <t>Đi đến màn hình thêm vào danh sách phát và tick chọn thêm bài hát vào 1 playlist hoặc nhiều playlist</t>
  </si>
  <si>
    <t>Khi thêm bài hát vào playlist thành công</t>
  </si>
  <si>
    <t xml:space="preserve">số lượng bài ở màn hình thêm vào danh sách phát tăng lên </t>
  </si>
  <si>
    <t>Quay ra màn hình chi tiết mav3, chọn playlist vừa thêm bài hát từ USB kiểm tra hiển thị bài hát vừa thêm</t>
  </si>
  <si>
    <t>Kiểm tra chức năng xóa bài hát khỏi playlist</t>
  </si>
  <si>
    <t xml:space="preserve">Chưa thấy có trong design </t>
  </si>
  <si>
    <t>Kiểm tra thêm bài hát trực tuyến vào playlist</t>
  </si>
  <si>
    <t>Kiểm tra thêm bài hát USB vào playlist</t>
  </si>
  <si>
    <t>1. USB có danh sách bài hát có sẵn
2. Thêm vào danh sách playlist: khi chưa có playlist nào</t>
  </si>
  <si>
    <t>Hiển thị danh sách playlist trống =&gt; thêm bài hát thất bại</t>
  </si>
  <si>
    <t>Fail (Vẫn hiển thị ra danh sách Playlisst trống nhưng không hiển thị thông báo thêm thất bại )</t>
  </si>
  <si>
    <t>1. USB có danh sách bài hát có sẵn
2. Thêm vào 1 playlist: khi đã có playlist</t>
  </si>
  <si>
    <t>Chọn và đánh dấu playlist muốn thêm bài hát, sau đó kiểm tra playlist xem bài hát có hiển thị trong playlist</t>
  </si>
  <si>
    <t>1. USB có danh sách bài hát có sẵn
2. Thêm vào nhiều playlist: khi đã có playlist</t>
  </si>
  <si>
    <t>1. USB có danh sách bài hát có sẵn
2. Thêm vào 1 playlist đã thêm trước đó</t>
  </si>
  <si>
    <t>Đánh dấu "V" playlist thêm bài hát, sau đó kiểm tra playlist xem bài hát Đã hiển thị trong playlist rồi, không thêm được nữa</t>
  </si>
  <si>
    <t>1. USB có danh sách bài hát có sẵn
2. Thêm nhiều bài hát vào playlist: khi đã có playlist
3. Kiểm tra giới hạn / số lượng bài hát khi thêm vào playlist</t>
  </si>
  <si>
    <t>Không giới hạn số lượng, giới hạn khi thêm bài hát từ USB vào playlist</t>
  </si>
  <si>
    <t>Nội dung chi tiết</t>
  </si>
  <si>
    <t>Nút chơi</t>
  </si>
  <si>
    <t>1. Tại màn hình chi tiết playlist
2. Kiểm tra hiển thị nút Chơi</t>
  </si>
  <si>
    <t xml:space="preserve">Dạng nút, mặc định hiển thị căn trái màn hình và có màu xanh </t>
  </si>
  <si>
    <t>1. Tại màn hình chi tiết playlist
2. Kiểm tra nhấn nút Chơi khi playlist không có dữ liệu bài hát</t>
  </si>
  <si>
    <t>Không thực hiện phát nhạc hiển thị thông báo "Thêm nhạc vào playlist"</t>
  </si>
  <si>
    <t>Fail (không hiển thị thông báo lên màn hình)</t>
  </si>
  <si>
    <t>1. Tại màn hình chi tiết playlist
2. Kiểm tra nhấn nút Chơi khi playlist có dữ liệu một bài hát</t>
  </si>
  <si>
    <t xml:space="preserve">Hiển thị trình chơi nhạc tóm tắt, thực hiện chơi nhạc đúng bài hát đã chọn trong playlist </t>
  </si>
  <si>
    <t>1. Tại màn hình chi tiết playlist
2. Kiểm tra nhấn nút Chơi khi playlist có dữ liệu nhiều bài hát và nhấn nút chơi lần đầu tiên</t>
  </si>
  <si>
    <t>Hiển thị trình chơi nhạc tóm tắt, thực hiện chơi nhạc và thứ tự bài hát phát là bài đầu tiên hiển thị ở danh sách playlist</t>
  </si>
  <si>
    <t>1. Tại màn hình chi tiết playlist
2. Kiểm tra nhấn nút Chơi khi playlist có dữ liệu nhiều bài hát và nhấn nút chơi lần thứ 2</t>
  </si>
  <si>
    <t>Hiển thị trình chơi nhạc tóm tắt, thực hiện chơi nhạc và bài hát phát là  bài hát trước đó đã phát hoặc bài tiếp theo trước đó mav3 đã được phát thuộc trong danh sách bài hát có ở playlist</t>
  </si>
  <si>
    <t>Fail (Ấn nút chơi lần nữa vẫn phát bài đầu tiên)</t>
  </si>
  <si>
    <t xml:space="preserve">1. Tại màn hình chi tiết playlist
2. Kiểm tra không nhấn nút Chơi </t>
  </si>
  <si>
    <t xml:space="preserve">Không thực hiện phát nhạc </t>
  </si>
  <si>
    <t>1. Tại màn hình chi tiết playlist
2. Kiểm tra nhấn nút Chơi mav3 trong khi mav3 đang thực hiện chơi nhạc theo nhóm</t>
  </si>
  <si>
    <t xml:space="preserve">Thực hiện rời nhóm và chơi nhạc </t>
  </si>
  <si>
    <t>1. Tại màn hình chi tiết playlist
2. Kiểm tra nhấn nút Chơi mav3 trong khi mav3 mất kết nối, nhổ mạng LAN</t>
  </si>
  <si>
    <t>Nút Chơi sẽ không hoạt động vì không có kết nối</t>
  </si>
  <si>
    <t>1. Tại màn hình chi tiết playlist
2. Kiểm tra nhấn nút Chơi mav3 trong khi mav3 và điện thoại kết nối khác mạng với nhau</t>
  </si>
  <si>
    <t xml:space="preserve">Nút ngẫu nhiên </t>
  </si>
  <si>
    <t>1. Tại màn hình chi tiết playlist
2. Kiểm tra hiển thị nút Ngẫu nhiên</t>
  </si>
  <si>
    <t>1. Tại màn hình chi tiết playlist
2. Kiểm tra nhấn nút Ngẫu nhiên khi playlist không có dữ liệu bài hát</t>
  </si>
  <si>
    <t>Fail ( Không có thông báo)</t>
  </si>
  <si>
    <t>1. Tại màn hình chi tiết playlist
2. Kiểm tra nhấn nút Ngẫu nhiên khi playlist có dữ liệu một bài hát</t>
  </si>
  <si>
    <t>Hiển thị trình chơi nhạc tóm tắt, thực hiện chơi nhạc đúng bài hát đã chọn trong playlist vì list chỉ có 1 bài hát</t>
  </si>
  <si>
    <t>1. Tại màn hình chi tiết playlist
2. Kiểm tra nhấn nút Ngẫu nhiên khi playlist có dữ liệu nhiều bài hát và nhấn nút chơi lần đầu tiên</t>
  </si>
  <si>
    <t>Hiển thị trình chơi nhạc tóm tắt, thực hiện chơi nhạc và thứ tự bài hát phát được random theo thứ tự bất kỳ</t>
  </si>
  <si>
    <t>1. Tại màn hình chi tiết playlist
2. Kiểm tra nhấn nút Ngẫu nhiên khi playlist có dữ liệu nhiều bài hát và nhấn nút chơi lần thứ 2</t>
  </si>
  <si>
    <t xml:space="preserve">1. Tại màn hình chi tiết playlist
2. Kiểm tra không nhấn nút Ngẫu nhiên </t>
  </si>
  <si>
    <t>1. Tại màn hình chi tiết playlist
2. Kiểm tra nhấn nút Ngẫu nhiên mav3 trong khi mav3 đang thực hiện chơi nhạc theo nhóm</t>
  </si>
  <si>
    <t>1. Tại màn hình chi tiết playlist
2. Kiểm tra nhấn nút Ngẫu nhiên mav3 trong khi mav3 mất kết nối, nhổ mạng LAN</t>
  </si>
  <si>
    <t>Nút Ngẫu nhiên sẽ không hoạt động vì không có kết nối</t>
  </si>
  <si>
    <t>1. Tại màn hình chi tiết playlist
2. Kiểm tra nhấn nút Ngẫu nhiên mav3 trong khi mav3 và điện thoại kết nối khác mạng với nhau</t>
  </si>
  <si>
    <t>Danh sách bài hát</t>
  </si>
  <si>
    <t>Gồm thông tin:
- icon bài hát
- Tên bài hát
- thông tin ca sỹ / thể loại nhạc nếu có
- nút .... ( xóa bài hát khỏi playlist)</t>
  </si>
  <si>
    <t>Fail(Nút...) là thêm vào danh sách phát</t>
  </si>
  <si>
    <t>nút .. : Không có chỗ xóa bài
hát khỏi playlist</t>
  </si>
  <si>
    <t>Fail(Lớn hơn 25 ký tự có thể là 27 or 29)</t>
  </si>
  <si>
    <t>Fail(không có thanh scroll)</t>
  </si>
  <si>
    <t>Không hiển thị thanh scroll</t>
  </si>
  <si>
    <t>Bài hát được sắp xếp theo thứ tự thời gian kể từ khi thêm từ USB vào playlist. vd: bài hát nào thêm trước hiển thị trước</t>
  </si>
  <si>
    <t>Hiển thị theo bảng chữ cái A
B, C,...</t>
  </si>
  <si>
    <t>Fail(Trong mà hình chơi nhạc và tóm tắt nhạc không được 25 ký tự)</t>
  </si>
  <si>
    <t>Hiển thị bên phải màn hình</t>
  </si>
  <si>
    <t>Nhấn chọn nút ...</t>
  </si>
  <si>
    <t>Hiển thị chức năng xóa bài hát khỏi playlist. Bài hát không còn hiển thị ở playlist nữa</t>
  </si>
  <si>
    <t>Muốn xóa bài hát phải nút
chỉnh sửa</t>
  </si>
  <si>
    <t>Kiểm tra play bài hát từ danh sách phát</t>
  </si>
  <si>
    <t>1. Danh sách phát/vào tên danh sách 
2. Play nhạc 
3. Mở khung play nhạc bài đang phát 
4. Kiểm tra baì hát phát</t>
  </si>
  <si>
    <t xml:space="preserve">Phát đúng bài hát </t>
  </si>
  <si>
    <t>Note 09/08/2021: Khi vào khung giao diện bài hát đang phát (play nhạc từ nguồn danh sách phát) nhấn icon quene -&gt; bị lỗi khi nhấn mũi tên sổ xuống để thoát màn hình nhưng gặp hiện tượng bài hát tự chuyển bài khác và không thoát ra được màn hình đó(bị trên IOS)</t>
  </si>
  <si>
    <t>TESTCASE Mav3 Theme+Language+Output</t>
  </si>
  <si>
    <t>Kết quả Tester 
(Quang)</t>
  </si>
  <si>
    <t>Kết quả Tester 
(HuongTT)</t>
  </si>
  <si>
    <t>Kết quả Tester 
(Hiếu)</t>
  </si>
  <si>
    <t>Note (mô tả
lỗi) (Quang)</t>
  </si>
  <si>
    <t>Kiểm tra thay đổi chủ đề tối</t>
  </si>
  <si>
    <t>1. Tại màn hình danh sách devie /Vào cài đặt, chọn "chủ đề"
2. Chọn chủ đề "Tối"</t>
  </si>
  <si>
    <t>Toàn bộ màn hình trên app thay đổi  nền tối</t>
  </si>
  <si>
    <t>Fail (Sáng tối bên Lumi Music bị ngược)</t>
  </si>
  <si>
    <t>Đang bị ngược</t>
  </si>
  <si>
    <t>Hai chủ đề 
sáng tối bị 
ngược nhau</t>
  </si>
  <si>
    <t>Kiểm tra thay đổi chủ đề sáng</t>
  </si>
  <si>
    <t>1. Tại màn hình danh sách devie /Vào cài đặt, chọn "chủ đề"
2. Chọn chủ đề "Sáng"</t>
  </si>
  <si>
    <t>Toàn bộ màn hình trên app thay đổi nền sáng</t>
  </si>
  <si>
    <t>Kiểm tra thay đổi ngôn ngữ tiếng anh</t>
  </si>
  <si>
    <t>1. Tại màn hình danh sách devie /Vào cài đặt, chọn "Ngôn ngữ"
2. Chọn chủ đề "Tiếng Anh"</t>
  </si>
  <si>
    <t>Toàn bộ màn hình trên app chuyển sang ngôn ngữ tiếng Anh</t>
  </si>
  <si>
    <t>Kiểm tra thay đổi ngôn ngữ tiếng việt</t>
  </si>
  <si>
    <t>1. Tại màn hình danh sách devie /Vào cài đặt, chọn "Ngôn ngữ"
2. Chọn chủ đề "Tiếng Việt"</t>
  </si>
  <si>
    <t>Toàn bộ màn hình trên app chuyển sang ngôn ngữ tiếng Việt</t>
  </si>
  <si>
    <t>Kiểm tra thay đổi đầu ra Jack 3.5mm</t>
  </si>
  <si>
    <t>Cắm Jack 3.5mm vào MAV3</t>
  </si>
  <si>
    <t>1. Vào tab Device
2. Xem danh sách MAV3 hiển thị
3. Nhấn vào tên loa bất kỳ
4. Nhấn icon 3 gạch/ Tab cài đặt
5. Chọn đầu ra "Jack3.5mm"</t>
  </si>
  <si>
    <t>Loa phát nhạc được qua Jack 3.5mm</t>
  </si>
  <si>
    <t>Kiểm tra thay đổi đầu ra Wattage</t>
  </si>
  <si>
    <t>Cắm wattage vào MAV3</t>
  </si>
  <si>
    <t>1. Vào tab Device
2. Xem danh sách MAV3 hiển thị
3. Nhấn vào tên loa bất kỳ
4. Nhấn icon 3 gạch/ Tab cài đặt
5. Chọn đầu ra "Wattage"</t>
  </si>
  <si>
    <t>Loa phát nhạc được qua Wattage</t>
  </si>
  <si>
    <t>TESTCASE Mav3 Lịch</t>
  </si>
  <si>
    <t>Cài đặt</t>
  </si>
  <si>
    <t>Lịch mav3</t>
  </si>
  <si>
    <t>B1. Mở app lumi music, quét mav3
B2. Nhấn chọn một thiết bị mav3, chọn icon ... đi đến tab Cài đặt
B3. Kiểm tra hiển thị cài đặt lịch</t>
  </si>
  <si>
    <t>Hiển thị cài đặt lịch mav3</t>
  </si>
  <si>
    <t>Danh sách lịch</t>
  </si>
  <si>
    <t>Hiển thị</t>
  </si>
  <si>
    <t>Kiểm tra Danh sách lịch</t>
  </si>
  <si>
    <t>B1. Mở app lumi music, quét mav3
B2. Nhấn chọn một thiết bị mav3, chọn icon ... đi đến tab Cài đặt
B3. Nhấn chọn cài đặt "Lịch" , đi đến màn hình Lịch</t>
  </si>
  <si>
    <t xml:space="preserve">Hiển thị màn hình Danh sách lịch của thiết bị </t>
  </si>
  <si>
    <t>Mặc định hiển thị không có dữ liệu lịch</t>
  </si>
  <si>
    <t>Thông tin hiển thị Danh sách lịch</t>
  </si>
  <si>
    <t>B1. Mở app lumi music, quét mav3
B2. Nhấn chọn một thiết bị mav3, chọn icon ... đi đến tab Cài đặt
B3. Nhấn chọn cài đặt "Lịch" , đi đến màn hình Lịch
B4. Kiểm tra thông tin hiển thị Lịch khi nhà đã có dữ liệu lịch</t>
  </si>
  <si>
    <t xml:space="preserve">Bao gồm các thông tin:
- Header: icon quay lại, icon + (Thêm lịch), icon ... (xóa lịch)
- Body: hiển thị danh sách lịch
</t>
  </si>
  <si>
    <t>Không hiển thị danh sách lịch</t>
  </si>
  <si>
    <t>Kiểm tra thông tin hiển thị danh sách lịch</t>
  </si>
  <si>
    <t>Hiển thị dạng danh sách: sắp xếp lịch theo thứ tự lịch tạo trước hiển thị ở dưới, lịch mới nhất hiển thị bên trên cùng</t>
  </si>
  <si>
    <t>Thông tin bao gồm: 
- Thời gian cài đặt lịch, vd. 06:00 , 23:00
- Tên lịch | Lặp lại, vd: Báo thức | Hàng ngày 
- Trạng thái lịch: mặc định là Bật</t>
  </si>
  <si>
    <t>Bật/Tắt lịch</t>
  </si>
  <si>
    <t>Kiểm tra tắt lịch</t>
  </si>
  <si>
    <t>Lịch đang bật</t>
  </si>
  <si>
    <t>B1. Taị danh sách lịch
B2. Chọn vào 1 lịch bất kỳ/ nhấn tắt lịch</t>
  </si>
  <si>
    <t>Icon chuyển sang màu xám -&gt;tắt
Lịch bị tắt</t>
  </si>
  <si>
    <t>Kiểm tra bật lịch</t>
  </si>
  <si>
    <t>Lịch đang tắt</t>
  </si>
  <si>
    <t>B1. Taị danh sách lịch
B2. Chọn vào 1 lịch bất kỳ/ nhấn bật lịch</t>
  </si>
  <si>
    <t>Icon từ màu xám chuyển sang màu xanh -&gt; bật
Lịch được bật</t>
  </si>
  <si>
    <t>Kiểm tra nhấn nút back</t>
  </si>
  <si>
    <t>B1. Mở app lumi music, quét mav3
B2. Nhấn chọn một thiết bị mav3, chọn icon ... đi đến tab Cài đặt
B3. Nhấn chọn cài đặt "Lịch" , đi đến màn hình Lịch
B4. Nhấn back lại</t>
  </si>
  <si>
    <t>Quay lại màn hình trước đó-&gt; cài đặt mav3</t>
  </si>
  <si>
    <t>Kiểm tra khi nhấn chọn 1 Lịch (item lịch)</t>
  </si>
  <si>
    <t>B1. Mở app lumi music, quét mav3
B2. Nhấn chọn một thiết bị mav3, chọn icon ... đi đến tab Cài đặt
B3. Nhấn chọn cài đặt "Lịch" , đi đến màn hình Lịch
B4. Kiểm tra thông tin hiển thị Lịch khi nhà đã có dữ liệu lịch
B5. Nhấn chọn 1 lịch đã cài đặt</t>
  </si>
  <si>
    <t>Đi đến màn hình chi tiết lịch</t>
  </si>
  <si>
    <t>Khi nhấn chọn icon + trên header</t>
  </si>
  <si>
    <t>B1. Mở app lumi music, quét mav3
B2. Nhấn chọn một thiết bị mav3, chọn icon ... đi đến tab Cài đặt
B3. Nhấn chọn cài đặt "Lịch" , đi đến màn hình Lịch
B4. Kiểm tra icon +</t>
  </si>
  <si>
    <t>Đi đến màn hình Thêm lịch</t>
  </si>
  <si>
    <t>Khi nhấn chọn icon ... trên header</t>
  </si>
  <si>
    <t>B1. Mở app lumi music, quét mav3
B2. Nhấn chọn một thiết bị mav3, chọn icon ... đi đến tab Cài đặt
B3. Nhấn chọn cài đặt "Lịch" , đi đến màn hình Lịch
B4. Kiểm tra icon ...</t>
  </si>
  <si>
    <t>Hiển thị chức năng Xóa lịch</t>
  </si>
  <si>
    <t>Thêm lịch</t>
  </si>
  <si>
    <t>Kiểm tra thông tin màn hình Thêm lịch</t>
  </si>
  <si>
    <t>B1. Mở app lumi music, quét mav3
B2. Nhấn chọn một thiết bị mav3, chọn icon ... đi đến tab Cài đặt
B3. Nhấn chọn cài đặt "Lịch" , đi đến màn hình Lịch
B4. Kiểm tra icon +, đi đến màn hình Thêm lịch</t>
  </si>
  <si>
    <t>Bao gồm :
- Header: Tiêu đề Lịch, nút back
- Body:
+ Textbox Tên lịch
+ Thời gian 
+ Lặp lại
+ Hoạt động
++ Chơi 
++ Chơi từ
++ Âm lượng
++ Ngẫu nhiên 
++ Lặp lại
++ Nhóm thiết bị 
++ Dừng chơi sau
- Footer: Nút Xong</t>
  </si>
  <si>
    <t>B1. Mở app lumi music, quét mav3
B2. Nhấn chọn một thiết bị mav3, chọn icon ... đi đến tab Cài đặt
B3. Nhấn chọn cài đặt "Lịch" , đi đến màn hình Lịch
B4. Kiểm tra icon +, đi đến màn hình Thêm lịch
B5. Nhấn back</t>
  </si>
  <si>
    <t>Quay lại màn hình trước đó-&gt; danh sách lịch</t>
  </si>
  <si>
    <t>Textbox Tên lịch</t>
  </si>
  <si>
    <t xml:space="preserve">Textbox Tên lịch / Kiểm tra validate </t>
  </si>
  <si>
    <t xml:space="preserve">Yêu cầu thỏa mãn </t>
  </si>
  <si>
    <t>Mặc định hiển thị trống, textholder hiển thị Tên</t>
  </si>
  <si>
    <t>Là dữ liệu bắt buộc nhập, cho phép nhập text</t>
  </si>
  <si>
    <t>Giới hạn tên lịch bao gồm &lt;= 30 kí tự</t>
  </si>
  <si>
    <t>Không được để trống, không chứa kí tự đặc biệt</t>
  </si>
  <si>
    <t>Khi nhập dữ liệu ở trường tên lịch sẽ hiển thị suffix icon “x“, người dùng có thể nhấn “x” để xoá tất cả dữ liệu đã nhập.</t>
  </si>
  <si>
    <t>Textbox Tên lịch /Kiểm tra khi nhập dữ liệu</t>
  </si>
  <si>
    <t>Không nhập dữ liệu gì</t>
  </si>
  <si>
    <t>Hiển thị thông báo " Tên lịch không được để trống"</t>
  </si>
  <si>
    <t>Nhập kí tự đặc biệt, vd: ~!@#$%^&amp;*() :";./,'</t>
  </si>
  <si>
    <t>Hiển thị thông báo " Tên lịch không được chứa các kí tự đặc biệt"</t>
  </si>
  <si>
    <t xml:space="preserve">Nhập kí tự space (trái / phải ) hoặc chỉ nhập space </t>
  </si>
  <si>
    <t>App tự động xóa kí tự space trái / phải. Khi nhập space hiển thị thông báo ' Không được để trống"</t>
  </si>
  <si>
    <t>Nhập kí tự là dạng số, vd: 12345</t>
  </si>
  <si>
    <t>Tạo lịch thành công, hiển thị thông báo " Tạo lịch thành công ", dữ liệu lịch sẽ hiển thị ở màn hình Danh sách lịch</t>
  </si>
  <si>
    <t>Nhập kí tự dạng chữ (hoa / thường), vd: LỊCH BÁO THỨC, lịch nghỉ trưa</t>
  </si>
  <si>
    <t xml:space="preserve">Nhập kí tự chứa cả số, chữ, vd. Lịch ngày 1 </t>
  </si>
  <si>
    <t xml:space="preserve">Thời gian </t>
  </si>
  <si>
    <t>Kiểm tra thông tin thời gian mặc định</t>
  </si>
  <si>
    <t>Mặc định hiển thị thời gian dạng giờ : phút, mốc thời gian tại thời điểm hiện tại. VD: 11:00</t>
  </si>
  <si>
    <t xml:space="preserve">Danh sách các mốc thời gian </t>
  </si>
  <si>
    <t>Hiển thị từ 00:00 đến 23:59, mỗi mốc thời gian cách nhau 1 phút, vd. 00:00, 00:01</t>
  </si>
  <si>
    <t>Chọn mốc thời gian</t>
  </si>
  <si>
    <t>Chọn 1 mốc thời gian</t>
  </si>
  <si>
    <t xml:space="preserve">Thực hiện scroll các mốc thời gian, chọn giờ | phút </t>
  </si>
  <si>
    <t>Nếu người dùng không chọn mốc thời gian app | hệ thống sẽ lấy thời gian mặc định tại thời điểm hiện tại</t>
  </si>
  <si>
    <t>B1. Thay đổi mốc thời gian 
B2. Thực hiện scroll mốc thời gian chuyển sang mốc thời gian khác mốc thời gian hiện tại</t>
  </si>
  <si>
    <t>Thay đổi thành mốc thời gian khác</t>
  </si>
  <si>
    <t>Lặp lại</t>
  </si>
  <si>
    <t>Kiểm tra trạng thái lặp lại</t>
  </si>
  <si>
    <t>Mặc định trạng thái lặp lại tắt</t>
  </si>
  <si>
    <t xml:space="preserve">Kiểm tra trạng thái lặp lại khi bật </t>
  </si>
  <si>
    <t>Nhấn chọn danh sách lặp lại, vd: M T W T F S S  tương ứng với các ngày trong tuần)</t>
  </si>
  <si>
    <t>Nhấn chọn lặp lại</t>
  </si>
  <si>
    <t>Nhấn chọn lặp lại 1 ngày trong tuần</t>
  </si>
  <si>
    <t>Lịch cài đặt lặp lại trong 1 ngày, hiển thị "T2" và thông tin hiển thị ở Danh sách lịch sẽ giống với thông tin cài đặt lặp lại</t>
  </si>
  <si>
    <t>Nhấn chọn nhiều ngày trong tuần</t>
  </si>
  <si>
    <t>Lịch cài đặt lặp lại trong nhiều ngày, hiển thị "T2 T3 CN" và thông tin hiển thị ở Danh sách lịch sẽ giống với thông tin cài đặt lặp lại</t>
  </si>
  <si>
    <t>Nhấn chọn tất cả các ngày trong tuần</t>
  </si>
  <si>
    <t>Lịch cài đặt lặp lại tất cả các ngày, hiển thị "T2 T3 T4 T5 T6 T7 CN" và thông tin hiển thị ở Danh sách lịch sẽ giống với thông tin cài đặt lặp lại</t>
  </si>
  <si>
    <t>Hành động</t>
  </si>
  <si>
    <t>Hiển thị chung</t>
  </si>
  <si>
    <t xml:space="preserve">Hiển thị thông tin lựa chọn các hành động sau:
+ Enable/disable Play
+ Chơi từ
+ Âm lượng
+ Ngẫu nhiên
+Lặp lại
+ Nhóm thiết bị 
+ Dùng chơi sau
</t>
  </si>
  <si>
    <t>&lt;TC&gt;_34</t>
  </si>
  <si>
    <t>Enable/disable Play</t>
  </si>
  <si>
    <t>Hiển thị mặc định</t>
  </si>
  <si>
    <t>Mặc định là trạng thái Bật Play, icon màu xanh lá cây</t>
  </si>
  <si>
    <t>&lt;TC&gt;_35</t>
  </si>
  <si>
    <t>Kiểm tra trạng thái khi tắt Play
B1. Vuốt tắt nút Play</t>
  </si>
  <si>
    <t>Chuyển sang trạng thái tắt play, icon màu xám</t>
  </si>
  <si>
    <t>Kiểm tra khi bật Play
B1. Tắt nút Play
B2. Vuốt Bật nút Play</t>
  </si>
  <si>
    <t>Chuyển sang trạng thái bật play, icon màu xanh lá cây</t>
  </si>
  <si>
    <t>Play nhạc từ nguồn</t>
  </si>
  <si>
    <t>Hiển thị trên 1 dòng gồm: Icon +text "chơi từ " + text(tự động link theo lựa chọn nguồn nhạc từ)+ mũi tên ngang cuối dòng</t>
  </si>
  <si>
    <t>Kiểm tra khi nhấn vào "chơi từ"</t>
  </si>
  <si>
    <t>Hiển thị popup gồm các thông tin sau :
+ Text "Chơi từ"
+ List lực chọn từ các nguồn nhạc đang có 
. None 
. USB Track
. Danh sách phát USB
. Cloud Track
. Danh sách phát Cloud
+Button Hủy</t>
  </si>
  <si>
    <t>Kiểm tra nhấn Hủy
1. Trên màn hình Thêm lịch
2. Tại mục Hành động/Play nhạc từ nguồn
3. Nhấn vào "chơi từ"
4. Nhấn "Hủy"</t>
  </si>
  <si>
    <t>Tắt popup</t>
  </si>
  <si>
    <t>Lựa chọn None</t>
  </si>
  <si>
    <t xml:space="preserve">Kiểm tra khi Nhấn chọn "None"
</t>
  </si>
  <si>
    <t>Hệ thống tắt popup lưu thành công lựa chọn None</t>
  </si>
  <si>
    <t>Kiểm tra hiển thị trên dòng "Chơi từ"sau khi nhấn chọn "None"</t>
  </si>
  <si>
    <t>Không hiển thị text gì trên dòng đó</t>
  </si>
  <si>
    <t>Lựa chọn USB track</t>
  </si>
  <si>
    <t>Kiểm tra khi Nhấn chọn "USB track"
(Khi speaker đã cắm USB trong USB có nhạc)</t>
  </si>
  <si>
    <t>Hiển thị popup gồm các thông tin sau:
+ Button "X", "Xong"
+ Text "USB Track"
+ Ô search 
+ List danh sách bài hát đang có trong USB đó</t>
  </si>
  <si>
    <t>Kiểm tra khi Nhấn chọn "USB track"
(Khi speaker đã cắm USB trong USB không có nhạc)</t>
  </si>
  <si>
    <t>Hiển thị popup gồm các thông tin sau:
+ Button "X", "Xong"
+ Text "USB Track"
+ Ô search 
+ Mặc định không có bài hát thì không hiển thị dữ liệu gì</t>
  </si>
  <si>
    <t>Kiểm tra khi Nhấn chọn "USB track"
(Khi speaker chưa cắm USB)</t>
  </si>
  <si>
    <t>Kiểm tra khi chọn 1 bài hát bất kỳ trong danh sách USB Track</t>
  </si>
  <si>
    <t>Hiển thị dấu tích xanh khi chọn</t>
  </si>
  <si>
    <t>Kiểm tra khi chọn nhiều bài hát 1 lúc</t>
  </si>
  <si>
    <t xml:space="preserve">Không cho phép chọn chỉ được chọn 1 bài </t>
  </si>
  <si>
    <t>Kiểm tra khi chọn 1 bài hát bất kỳ trong danh sách USB track sau đó nhấn "Xong"</t>
  </si>
  <si>
    <t xml:space="preserve">Tắt popup lưu thành công lựa chọn đó </t>
  </si>
  <si>
    <t>Kiểm tra hiển thị trên dòng "Chơi từ"sau khi nhấn chọn "USB track"</t>
  </si>
  <si>
    <t>Hiển thị ngoài dòng "Chơi từ " lựa chọn USB track</t>
  </si>
  <si>
    <t>Kiểm tra khi chọn lưu bài hát USB track xong xem lại</t>
  </si>
  <si>
    <t>Khi vào xem lại tích xanh đúng bài vừa chọn</t>
  </si>
  <si>
    <t>Kiểm tra nhấn dấu X</t>
  </si>
  <si>
    <t xml:space="preserve">Tắt popup </t>
  </si>
  <si>
    <t>Kiểm tra khi chọn 1 bài hát bất kỳ trong danh sách USB track sau đó nhấn button "X"</t>
  </si>
  <si>
    <t>Tắt popup Không lưu lựa chọn bài mới chọn đó ( tức là vẫn là bài hát cũ trước)</t>
  </si>
  <si>
    <t>Kiểm tra khi nhấn search tìm kiếm trong danh sách USB track
B1. Search tên 1 bài hát trong danh sách USB track/ hoặc search gợi ý từ khóa</t>
  </si>
  <si>
    <t>Tìm kiếm và hiển thị ra bài hát đó / gợi ý ra những bài hát có trong từ khóa search'</t>
  </si>
  <si>
    <t>Lựa chọn danh sách phát USB</t>
  </si>
  <si>
    <t>Kiểm tra khi Nhấn chọn "danh sách phát USB"
(Khi speaker đã có playlist USB, đã cắm USB)</t>
  </si>
  <si>
    <t>Hiển thị popup gồm các thông tin sau:
+ Button "X", "Xong"
+ Text "danh sách phát USB"
+ List danh sách playlist từ USB</t>
  </si>
  <si>
    <t>Kiểm tra khi Nhấn chọn "danh sách phát USB"
(Khi speaker chưa có playlist USB, đã cắm USB)</t>
  </si>
  <si>
    <t>Hiển thị popup gồm các thông tin sau:
+ Button "X", "Xong"
+ Text "danh sách phát USB"
+ Mặc định không có bài hát thì không hiển thị dữ liệu gì</t>
  </si>
  <si>
    <t>Kiểm tra khi Nhấn chọn "danh sách phát USB"
(Khi speaker chưa cắm USB,)</t>
  </si>
  <si>
    <t>Kiểm tra khi chọn 1 playlist bất kỳ trong danh sách danh sách phát USB</t>
  </si>
  <si>
    <t>Kiểm tra khi chọn nhiều playlist 1 lúc</t>
  </si>
  <si>
    <t>Không cho phép chọn chỉ được chọn 1 playlist</t>
  </si>
  <si>
    <t>Kiểm tra khi chọn 1 playlist bất kỳ trong danh sách danh sách phát USB sau đó nhấn "Xong"</t>
  </si>
  <si>
    <t>Kiểm tra hiển thị trên dòng "Chơi từ"sau khi nhấn chọn "danh sách phát USB"</t>
  </si>
  <si>
    <t>Hiển thị ngoài dòng "Chơi từ " lựa chọn danh sách phát USB</t>
  </si>
  <si>
    <t>Kiểm tra khi chọn lưu playlist danh sách phát USB xong xem lại</t>
  </si>
  <si>
    <t>Khi vào xem lại tích xanh đúng playlist vừa chọn</t>
  </si>
  <si>
    <t>Kiểm tra khi chọn 1 playlist bất kỳ trong danh sách danh sách phát USB sau đó nhấn button "X"</t>
  </si>
  <si>
    <t>Tắt popup Không lưu lựa chọn playlist mới chọn đó ( tức là vẫn là playlist cũ trước)</t>
  </si>
  <si>
    <t>Lựa chọn Cloud track</t>
  </si>
  <si>
    <t>Kiểm tra khi Nhấn chọn "Cloud track"
(Khi đã search từ khoá)</t>
  </si>
  <si>
    <t xml:space="preserve">Hiển thị popup gồm các thông tin sau:
+ Button "X", "Xong"
+ Text "Cloud Track"
+ Ô search 
+ List danh sách cloud track(những bài hát search theo từ khóa) </t>
  </si>
  <si>
    <t>Kiểm tra khi Nhấn chọn "Cloud track"
(Khi chưa search từ khóa nào)</t>
  </si>
  <si>
    <t xml:space="preserve">Hiển thị popup gồm các thông tin sau:
+ Button "X", "Xong"
+ Text "Cloud Track"
+ Ô search 
+ Mặc định không có bài hát </t>
  </si>
  <si>
    <t>Kiểm tra khi chọn 1 bài hát bất kỳ trong danh sách Cloud Track</t>
  </si>
  <si>
    <t>Kiểm tra khi chọn 1 bài hát bất kỳ trong danh sách Cloud track sau đó nhấn "Xong"</t>
  </si>
  <si>
    <t>Kiểm tra hiển thị trên dòng "Chơi từ"sau khi nhấn chọn "Cloud track"</t>
  </si>
  <si>
    <t>Hiển thị ngoài dòng "Chơi từ " lựa chọn Cloud track</t>
  </si>
  <si>
    <t>Kiểm tra khi chọn lưu bài hát Cloud track xong xem lại</t>
  </si>
  <si>
    <t>Kiểm tra khi chọn 1 bài hát bất kỳ trong danh sách Cloud track sau đó nhấn button "X"</t>
  </si>
  <si>
    <t>Kiểm tra khi nhấn search tìm kiếm trong danh sách Cloud track
B1. Search tên 1 bài hát trong danh sách Cloud track/ hoặc search gợi ý từ khóa</t>
  </si>
  <si>
    <t>Lựa chọn danh sách phát Cloud</t>
  </si>
  <si>
    <t>Kiểm tra khi Nhấn chọn "danh sách phát Cloud"
(Khi speaker đã có playlist cloud)</t>
  </si>
  <si>
    <t>Hiển thị popup gồm các thông tin sau:
+ Button "X", "Xong"
+ Text "danh sách phát Cloud"
+ List danh sách playlist từ Cloud</t>
  </si>
  <si>
    <t>Kiểm tra khi Nhấn chọn "danh sách phát Cloud"
(Khi speaker chưa có playlist cloud)</t>
  </si>
  <si>
    <t>Hiển thị popup gồm các thông tin sau:
+ Button "X", "Xong"
+ Text "danh sách phát Cloud"
+ Mặc định không có dữ liệu gì</t>
  </si>
  <si>
    <t>Kiểm tra khi chọn 1 playlist bất kỳ trong danh sách danh sách phát Cloud</t>
  </si>
  <si>
    <t>Kiểm tra khi chọn 1 playlist bất kỳ trong danh sách danh sách phát Cloud sau đó nhấn "Xong"</t>
  </si>
  <si>
    <t>Kiểm tra hiển thị trên dòng "Chơi từ"sau khi nhấn chọn "danh sách phát Cloud"</t>
  </si>
  <si>
    <t>Hiển thị ngoài dòng "Chơi từ " lựa chọn danh sách phát Cloud</t>
  </si>
  <si>
    <t>Kiểm tra khi chọn lưu playlist danh sách phát Cloud xong xem lại</t>
  </si>
  <si>
    <t>Kiểm tra khi chọn 1 playlist bất kỳ trong danh sách danh sách phát Cloud sau đó nhấn button "X"</t>
  </si>
  <si>
    <t>Âm lượng</t>
  </si>
  <si>
    <t>Hiển thị trên 1 dòng gồm: Icon +text "âm lượng" +mức âm lượng( tự động link theo mức được chọn)+ mũi tên ngang cuối dòng</t>
  </si>
  <si>
    <t>Kiểm tra khi nhấn vào "âm lượng"</t>
  </si>
  <si>
    <t>Hiển thị popup gồm các thông tin sau:
+ Button "X", "Xong"
+ Text "Âm lượng"
+ Thanh kéo điều khiển mức độ âm lượng</t>
  </si>
  <si>
    <t>Kiểm tra nhấn Hủy
1. Trên màn hình Thêm lịch
2. Tại mục Hành động/Âm lượng
3. Nhấn vào "Âm lượng"
4. Nhấn "Hủy"</t>
  </si>
  <si>
    <t>Kiểm tra vuốt kéo thanh âm lượng</t>
  </si>
  <si>
    <t>Di chuyển được khi thao tác vuốt -&gt;mượt</t>
  </si>
  <si>
    <t>Kiểm tra khi kéo mức thanh âm lượng mức 0 sau đó nhấn xong</t>
  </si>
  <si>
    <t xml:space="preserve">Lưu mức âm lượng thành công </t>
  </si>
  <si>
    <t>Hiển thị ra bên ngoài âm lượng =0</t>
  </si>
  <si>
    <t>Vào xem lại mức âm lượng đang =0</t>
  </si>
  <si>
    <t>Kiểm tra kéo mức thanh âm lượng trong ngưỡng 0-100 sau đó nhấn xong vd 38</t>
  </si>
  <si>
    <t>Hiển thị ra bên ngoài âm lượng =38</t>
  </si>
  <si>
    <t>Vào xem lại mức âm lượng đang =38</t>
  </si>
  <si>
    <t>&lt;TC&gt;_92</t>
  </si>
  <si>
    <t>Kiểm tra kéo mức thanh âm lượng =100 sau đó nhấn xong</t>
  </si>
  <si>
    <t>&lt;TC&gt;_93</t>
  </si>
  <si>
    <t>Hiển thị ra bên ngoài âm lượng =100</t>
  </si>
  <si>
    <t>&lt;TC&gt;_94</t>
  </si>
  <si>
    <t>Vào xem lại mức âm lượng đang =100</t>
  </si>
  <si>
    <t>&lt;TC&gt;_95</t>
  </si>
  <si>
    <t>&lt;TC&gt;_96</t>
  </si>
  <si>
    <t>Kiểm tra khi kéo thanh âm lượng vd mức 50 sau đó nhấn "X"</t>
  </si>
  <si>
    <t>Tắt popup Không lưu mức âm lượng đó( tức là vẫn lưu mức âm lượng cũ trước đó)</t>
  </si>
  <si>
    <t>&lt;TC&gt;_97</t>
  </si>
  <si>
    <t>Ngẫu nhiên</t>
  </si>
  <si>
    <t>Hiển thị trên 1 dòng gồm: Icon +text "ngẫu nhiên" + trạng thái bật/tắt +mũi tên ngang cuối dòng</t>
  </si>
  <si>
    <t>&lt;TC&gt;_98</t>
  </si>
  <si>
    <t>Kiểm tra khi nhấn vào "ngẫu nhiên"</t>
  </si>
  <si>
    <t>Hiển thị popup gồm các thông tin sau:
+ Button "X", "Xong"
+ Text "ngẫu nhiên"
+ Nút bật/tắt ngẫu nhiên</t>
  </si>
  <si>
    <t>&lt;TC&gt;_99</t>
  </si>
  <si>
    <t>Kiểm tra nhấn Hủy
1. Trên màn hình Thêm lịch
2. Tại mục Hành động/ngẫu nhiên
3. Nhấn vào "ngẫu nhiên"
4. Nhấn "Hủy"</t>
  </si>
  <si>
    <t>&lt;TC&gt;_100</t>
  </si>
  <si>
    <t>Kiểm tra tắt ngẫu nhiên sau đó nhấn "Xong"</t>
  </si>
  <si>
    <t xml:space="preserve">Lưu trạng thái tắt thành công </t>
  </si>
  <si>
    <t>&lt;TC&gt;_101</t>
  </si>
  <si>
    <t>Hiển thị ra bên ngoài trạng thái tắt</t>
  </si>
  <si>
    <t>&lt;TC&gt;_102</t>
  </si>
  <si>
    <t>Vào xem lại hiển thị đúng trạng thái tắt</t>
  </si>
  <si>
    <t>&lt;TC&gt;_103</t>
  </si>
  <si>
    <t>Kiểm tra bật ngẫu nhiên sau đó nhấn"Xong"</t>
  </si>
  <si>
    <t xml:space="preserve">Lưu trạng thái bật thành công </t>
  </si>
  <si>
    <t>&lt;TC&gt;_104</t>
  </si>
  <si>
    <t>Hiển thị ra bên ngoài trạng thái bật</t>
  </si>
  <si>
    <t>&lt;TC&gt;_105</t>
  </si>
  <si>
    <t>Vào xem lại hiển thị đúng trạng thái bật</t>
  </si>
  <si>
    <t>&lt;TC&gt;_106</t>
  </si>
  <si>
    <t>&lt;TC&gt;_107</t>
  </si>
  <si>
    <t>Kiểm tra chọn bât/tắt ngẫu nhiên sau đó nhấn "X"</t>
  </si>
  <si>
    <t>Tắt popup Không lưu trạng thái đó( tức là vẫn lưu trạng thái cũ trước đó)</t>
  </si>
  <si>
    <t>&lt;TC&gt;_108</t>
  </si>
  <si>
    <t>Hiển thị trên 1 dòng gồm: Icon +text "lặp lại" + trạng thái lặp(link tự động theo trạng thái lặp được chọn) +mũi tên ngang cuối dòng</t>
  </si>
  <si>
    <t>&lt;TC&gt;_109</t>
  </si>
  <si>
    <t>Kiểm tra khi nhấn vào "lặp lại"</t>
  </si>
  <si>
    <t>Hiển thị popup gồm các thông tin sau:
+ Button "X", "Xong"
+ Text "lặp lại"
+ 3 lựa chọn : Tắt, lặp lại tất cả , lặp lại duy nhất</t>
  </si>
  <si>
    <t>&lt;TC&gt;_110</t>
  </si>
  <si>
    <t xml:space="preserve">Kiểm tra khi chọn 1 lựa chọn lặp bất kỳ </t>
  </si>
  <si>
    <t>&lt;TC&gt;_111</t>
  </si>
  <si>
    <t>Kiểm tra khi chọn nhiều lựa chọn 1 lúc</t>
  </si>
  <si>
    <t xml:space="preserve">Không cho phép chọn chỉ được chọn 1 </t>
  </si>
  <si>
    <t>&lt;TC&gt;_112</t>
  </si>
  <si>
    <t>Kiểm tra khi chọn 1 trạng thái lặp vd Tắt sau đó nhấn "Xong"</t>
  </si>
  <si>
    <t>tắt popup Lưu thành công</t>
  </si>
  <si>
    <t>&lt;TC&gt;_113</t>
  </si>
  <si>
    <t>&lt;TC&gt;_114</t>
  </si>
  <si>
    <t>Vào xem lại hiển thị đúng trạng thái lặp được chọn</t>
  </si>
  <si>
    <t>&lt;TC&gt;_115</t>
  </si>
  <si>
    <t>&lt;TC&gt;_116</t>
  </si>
  <si>
    <t>Kiểm tra khi chọn 1 trạng thái lặp vd Tắt sau đó nhấn "X"</t>
  </si>
  <si>
    <t>&lt;TC&gt;_117</t>
  </si>
  <si>
    <t>Hiển thị trên 1 dòng gồm: Icon +text "Nhóm thiết bị"  +mũi tên ngang cuối dòng</t>
  </si>
  <si>
    <t>&lt;TC&gt;_118</t>
  </si>
  <si>
    <t xml:space="preserve">Kiểm tra khi nhấn vào "Nhóm thiết bị" </t>
  </si>
  <si>
    <t>Hiển thị popup gồm các thông tin sau:
+ Button "X", "Xong"
+ Text "nhóm thiết bị"
+ Bật/tắt nhóm
. List danh sách MAv3 cùng dải mạng khi Bật nhóm
. Nút chọn tất cả</t>
  </si>
  <si>
    <t>&lt;TC&gt;_119</t>
  </si>
  <si>
    <t>Kiểm tra khi bật nhóm thiết bị</t>
  </si>
  <si>
    <t>Hiển thị list danh sách Mav3 cùng dải mạng</t>
  </si>
  <si>
    <t>&lt;TC&gt;_120</t>
  </si>
  <si>
    <t>Cài đặt Bật nhóm</t>
  </si>
  <si>
    <t>Kiểm tra khi tích vào 1 thiết bị mav3 trong danh sách thiết bị nhóm với</t>
  </si>
  <si>
    <t>Hiển thị dấu tích khi chọn</t>
  </si>
  <si>
    <t>&lt;TC&gt;_121</t>
  </si>
  <si>
    <t xml:space="preserve">Kiểm tra tích vào nhiều thiết bị mav3 trong danh sách thiết bị nhóm với </t>
  </si>
  <si>
    <t>Cho phép chọn nhiều</t>
  </si>
  <si>
    <t>&lt;TC&gt;_122</t>
  </si>
  <si>
    <t>Kiểm tra khi nhấn chọn tất cả</t>
  </si>
  <si>
    <t xml:space="preserve">Tích tất cả Mav3 trong danh sách </t>
  </si>
  <si>
    <t>&lt;TC&gt;_123</t>
  </si>
  <si>
    <t>Kiểm tra tắt nhóm thiết bị nhấn "xong"</t>
  </si>
  <si>
    <t>Tắt popup lưu thành công</t>
  </si>
  <si>
    <t>&lt;TC&gt;_124</t>
  </si>
  <si>
    <t>Xem lại hiển thị đúng trạng thái và thiết bị nhóm được chọn</t>
  </si>
  <si>
    <t>&lt;TC&gt;_125</t>
  </si>
  <si>
    <t>Kiểm tra khi tích vào 1 hoặc nhiều thiết bị mav3 trong danh sách thiết bị nhóm với sau đó nhấn "Xong"</t>
  </si>
  <si>
    <t>&lt;TC&gt;_126</t>
  </si>
  <si>
    <t>&lt;TC&gt;_127</t>
  </si>
  <si>
    <t>&lt;TC&gt;_128</t>
  </si>
  <si>
    <t>Kiểm tra khi tích vào 1 hoặc nhiều thiết bị mav3 trong danh sách thiết bị nhóm với sau đó nhấn "X"</t>
  </si>
  <si>
    <t>&lt;TC&gt;_129</t>
  </si>
  <si>
    <t>Dừng chơi sau</t>
  </si>
  <si>
    <t>Hiển thị trên 1 dòng gồm: Icon +text "Dừng chơi sau" + text(tự động link theo lựa chọn ngưỡng time)+ mũi tên ngang cuối dòng</t>
  </si>
  <si>
    <t>&lt;TC&gt;_130</t>
  </si>
  <si>
    <t>Kiểm tra khi nhấn vào "Dừng chơi sau"</t>
  </si>
  <si>
    <t>Hiển thị popup gồm các thông tin sau :
+ Text "Dừng chơi sau"
+ List lực chọn 
. None 
. 15 phút
. 30 phút
. 45 phút
. 1 giờ
. Tùy chỉnh
+Button Hủy</t>
  </si>
  <si>
    <t>&lt;TC&gt;_131</t>
  </si>
  <si>
    <t>Kiểm tra nhấn Hủy
1. Trên màn hình Thêm lịch
2. Tại mục Hành động/Dừng chơi sau
3. Nhấn vào "Dừng chơi sau"
4. Nhấn "Hủy"</t>
  </si>
  <si>
    <t>&lt;TC&gt;_132</t>
  </si>
  <si>
    <t>&lt;TC&gt;_133</t>
  </si>
  <si>
    <t>Kiểm tra hiển thị trên dòng "Dừng chơi sau"sau khi nhấn chọn "None"</t>
  </si>
  <si>
    <t>&lt;TC&gt;_134</t>
  </si>
  <si>
    <t xml:space="preserve">Kiểm tra khi Nhấn chọn "15,30,45,1 giờ..."
</t>
  </si>
  <si>
    <t xml:space="preserve">Hệ thống tắt popup lưu thành công lựa chọn </t>
  </si>
  <si>
    <t>&lt;TC&gt;_135</t>
  </si>
  <si>
    <t>Kiểm tra hiển thị trên dòng "Dừng chơi sau"sau khi nhấn chọn "15,30,45,1gio"</t>
  </si>
  <si>
    <t>Hiển thị bên ngoài thời gian chọn</t>
  </si>
  <si>
    <t>&lt;TC&gt;_136</t>
  </si>
  <si>
    <t>Kiểm tra khi nhấn chọn tùy chỉnh</t>
  </si>
  <si>
    <t>Hiển thị popup thời gian cho người dùng tự setup gồm:
+ Giờ /phút 
+ Button " xong " và "X"
+Text" Dừng chơi sau"</t>
  </si>
  <si>
    <t>&lt;TC&gt;_137</t>
  </si>
  <si>
    <t>Popup set thời gian tùy chỉnh</t>
  </si>
  <si>
    <t>Kiểm tra khi chọn thời gian tùy chỉnh sau đó nhấn "Xong"</t>
  </si>
  <si>
    <t>Tắt popup lưu thành công thời gian set</t>
  </si>
  <si>
    <t>&lt;TC&gt;_138</t>
  </si>
  <si>
    <t>Hiển thi ra bên ngoài thời gian set</t>
  </si>
  <si>
    <t>&lt;TC&gt;_139</t>
  </si>
  <si>
    <t>&lt;TC&gt;_140</t>
  </si>
  <si>
    <t>Kiểm tra khi chọn thời gian tùy chỉnh sau đó nhấn "X"</t>
  </si>
  <si>
    <t>Tắt popup không lưu thời gian vừa set</t>
  </si>
  <si>
    <t>&lt;TC&gt;_141</t>
  </si>
  <si>
    <t>Thêm lịch thành công</t>
  </si>
  <si>
    <t>Kiểm tra thêm lịch thành công</t>
  </si>
  <si>
    <t>B1. Mở app lumi music, quét mav3
B2. Nhấn chọn một thiết bị mav3, chọn icon ... đi đến tab Cài đặt
B3. Nhấn chọn cài đặt "Lịch" , đi đến màn hình Lịch
B4. Kiểm tra icon +, đi đến màn hình Thêm lịch
B5. Thêm tên lịch, cài đặt time/lặp, Hành động hợp lệ
B6. Nhấn "Xong"</t>
  </si>
  <si>
    <t>Thêm lịch thành công
Lịch hiển thị ra danh sách lịch, thông tin như cài đặt</t>
  </si>
  <si>
    <t>Sửa lịch</t>
  </si>
  <si>
    <t>&lt;TC&gt;_142</t>
  </si>
  <si>
    <t>Kiểm tra thông tin màn hình chi tiết lịch</t>
  </si>
  <si>
    <t>Đi đến màn hình chi tiết lịch, tại đây cho phép sửa các thông tin lịch màn hình gồm:
- Header: Tiêu đề Lịch, nút back
- Body:
+ Textbox Tên lịch
+ Thời gian 
+ Lặp lại
+ Hoạt động
++ Chơi 
++ Chơi từ
++ Âm lượng
++ Ngẫu nhiên 
++ Lặp lại
++ Nhóm thiết bị 
++ Dừng chơi sau
- Footer: Nút Xong</t>
  </si>
  <si>
    <t>&lt;TC&gt;_143</t>
  </si>
  <si>
    <t>B1. Mở app lumi music, quét mav3
B2. Nhấn chọn một thiết bị mav3, chọn icon ... đi đến tab Cài đặt
B3. Nhấn chọn cài đặt "Lịch" , đi đến màn hình Lịch
B4. Kiểm tra thông tin hiển thị Lịch khi nhà đã có dữ liệu lịch
B5. Nhấn chọn 1 lịch đã cài đặt
B5. Nhấn back</t>
  </si>
  <si>
    <t>&lt;TC&gt;_144</t>
  </si>
  <si>
    <t>Tên lịch</t>
  </si>
  <si>
    <t>Kiểm tra sửa tên lịch</t>
  </si>
  <si>
    <t>Yêu cầu thoản mãn</t>
  </si>
  <si>
    <t>&lt;TC&gt;_145</t>
  </si>
  <si>
    <t>&lt;TC&gt;_146</t>
  </si>
  <si>
    <t>Kiểm tra sửa tên lịch cũ = dữ liệu khoảng trắng</t>
  </si>
  <si>
    <t>&lt;TC&gt;_147</t>
  </si>
  <si>
    <t>Kiểm tra sửa tên lịch cũ = dữ liệu chứa kí tự đặc biệt , vd: ~!@#$%^&amp;*() :";./,'</t>
  </si>
  <si>
    <t>&lt;TC&gt;_148</t>
  </si>
  <si>
    <t xml:space="preserve">Kiểm tra sửa tên lịch cũ Nhập kí tự space (trái / phải ) hoặc chỉ nhập space </t>
  </si>
  <si>
    <t>&lt;TC&gt;_149</t>
  </si>
  <si>
    <t>Kiểm tra sửa tên lịch cũ Nhập kí tự là dạng số, vd: 12345</t>
  </si>
  <si>
    <t>&lt;TC&gt;_150</t>
  </si>
  <si>
    <t>Kiểm tra sửa tên lịch cũ Nhập kí tự dạng chữ (hoa / thường), vd: LỊCH BÁO THỨC, lịch nghỉ trưa</t>
  </si>
  <si>
    <t>&lt;TC&gt;_151</t>
  </si>
  <si>
    <t xml:space="preserve">Kiểm tra sửa tên lịch cũ Nhập kí tự chứa cả số, chữ, vd. Lịch ngày 1 </t>
  </si>
  <si>
    <t>&lt;TC&gt;_152</t>
  </si>
  <si>
    <t>Sửa time</t>
  </si>
  <si>
    <t>Kiểm tra sửa thông tin thời gian
B1. Tại màn hình chi tiết lịch
B2. Thay đổi thông tin thời gian sau đó nhấn xong</t>
  </si>
  <si>
    <t>Thay đổi thông tin thời gian lịch thành công</t>
  </si>
  <si>
    <t>&lt;TC&gt;_153</t>
  </si>
  <si>
    <t>Kiểm tra sửa thông tin thời gian
B1. Tại màn hình chi tiết lịch
B2. Thay đổi thông tin thời gian sau đó nhấn nút back</t>
  </si>
  <si>
    <t>Không lưu thay đổi, thông tin thời gian vẫn là thời gian cũ</t>
  </si>
  <si>
    <t>&lt;TC&gt;_154</t>
  </si>
  <si>
    <t>Lặp</t>
  </si>
  <si>
    <t>Sửa lặp lại</t>
  </si>
  <si>
    <t>Kiểm tra sửa thông tin lặp
B1. Tại màn hình chi tiết lịch
B2. Thay đổi thông tin lặp sau đó nhấn xong</t>
  </si>
  <si>
    <t>Thay đổi thông tin lặp lịch thành công</t>
  </si>
  <si>
    <t>&lt;TC&gt;_155</t>
  </si>
  <si>
    <t>Kiểm tra sửa thông tin lặp
B1. Tại màn hình chi tiết lịch
B2. Thay đổi thông tin lặp sau đó nhấn nút back</t>
  </si>
  <si>
    <t>Không lưu thay đổi, thông tin lặp vẫn là lặp cũ</t>
  </si>
  <si>
    <t>&lt;TC&gt;_156</t>
  </si>
  <si>
    <t>Sửa hành động</t>
  </si>
  <si>
    <t>Kiểm tra sửa thông tin hành động
B1. Tại màn hình chi tiết lịch
B2. Thay đổi thông tin hành động sau đó nhấn xong</t>
  </si>
  <si>
    <t>Thay đổi thông tin hành động lịch thành công</t>
  </si>
  <si>
    <t>&lt;TC&gt;_157</t>
  </si>
  <si>
    <t>Kiểm tra sửa thông tin hành động
B1. Tại màn hình chi tiết lịch
B2. Thay đổi thông tin hành động sau đó nhấn nút back</t>
  </si>
  <si>
    <t>Không lưu thay đổi, thông tin hành động vẫn là hành động cũ</t>
  </si>
  <si>
    <t>&lt;TC&gt;_158</t>
  </si>
  <si>
    <t>Sửa lịch thành công</t>
  </si>
  <si>
    <t>Kiểm tra sửa lịch kết hợp các  trường dữ liệu</t>
  </si>
  <si>
    <t>Kiểm tra sửa thông tin lịch
B1. Tại màn hình chi tiết lịch
B2. Thay đổi thông tin lịch( tên + thời gian+ lặp + hành động) sau đó nhấn xong</t>
  </si>
  <si>
    <t>Thay đổi thông tin lịch lịch thành công</t>
  </si>
  <si>
    <t>&lt;TC&gt;_159</t>
  </si>
  <si>
    <t>Kiểm tra sửa thông tin lịch
B1. Tại màn hình chi tiết lịch
B2. Thay đổi thông tin lịch( tên + thời gian+ lặp + hành động) sau đó nhấn nút back</t>
  </si>
  <si>
    <t>Không lưu thay đổi, thông tin lịch vẫn là thông tin lịch cũ</t>
  </si>
  <si>
    <t>Xóa lịch</t>
  </si>
  <si>
    <t>&lt;TC&gt;_160</t>
  </si>
  <si>
    <t>Kiểm tra màn hình xóa lịch</t>
  </si>
  <si>
    <t>B1. Mở app lumi music, quét mav3
B2. Nhấn chọn một thiết bị mav3, chọn icon ... đi đến tab Cài đặt
B3. Nhấn chọn cài đặt "Lịch" , đi đến màn hình Lịch
B4. Kiểm tra icon .../ nhấn xóa lịch</t>
  </si>
  <si>
    <t>Đi đến màn hình xóa lịch gồm các thông tin sau:
- Header: Tiêu đề Lịch, nút back, cancel
- Body:
+ List danh sách lịch :
++ Mỗi 1 lịch hiển thị trên 1 dòng + icon checkbox
+ Chọn all
- Footer: Nút Xóa</t>
  </si>
  <si>
    <t>&lt;TC&gt;_161</t>
  </si>
  <si>
    <t>Kiểm tra nhấn back</t>
  </si>
  <si>
    <t>B1. Mở app lumi music, quét mav3
B2. Nhấn chọn một thiết bị mav3, chọn icon ... đi đến tab Cài đặt
B3. Nhấn chọn cài đặt "Lịch" , đi đến màn hình Lịch
B4. Kiểm tra icon .../ nhấn xóa lịch
B5. Nhấn back</t>
  </si>
  <si>
    <t>Quay lại màn hình trước đó-&gt; màn hình danh sách lịch</t>
  </si>
  <si>
    <t>&lt;TC&gt;_162</t>
  </si>
  <si>
    <t>Xóa Lịch</t>
  </si>
  <si>
    <t>Kiểm tra xóa lịch</t>
  </si>
  <si>
    <t>Kiểm tra tích chọn 1 lịch trong danh sách lịch</t>
  </si>
  <si>
    <t>&lt;TC&gt;_163</t>
  </si>
  <si>
    <t>Kiểm tra tích chọn nhiều lịch trong danh sách lịch 1 lúc</t>
  </si>
  <si>
    <t>Cho phép chọn nhiều lịch 1 lúc</t>
  </si>
  <si>
    <t>&lt;TC&gt;_164</t>
  </si>
  <si>
    <t>Kiểm tra tích nút all</t>
  </si>
  <si>
    <t>Hiển thị dấu tích ở tất cả lịch</t>
  </si>
  <si>
    <t>&lt;TC&gt;_165</t>
  </si>
  <si>
    <t>Kiểm tra xóa lịch
B1. Chọn 1 hoặc nhiều lịch sau đó nhấn nút Xóa</t>
  </si>
  <si>
    <t>Xóa các lịch đã chọn thành công, lịch mất khỏi danh sách lịch</t>
  </si>
  <si>
    <t>&lt;TC&gt;_166</t>
  </si>
  <si>
    <t>Kiểm tra chọn 1 hoặc nhiều lịch sau đó nhấn cacel</t>
  </si>
  <si>
    <t>Bỏ tích tất cả các lịch đã chọn</t>
  </si>
  <si>
    <t>&lt;TC&gt;_167</t>
  </si>
  <si>
    <t>Kiểm tra nhấn chọn 1 hoặc nhiều lịch sau đó nhấn back</t>
  </si>
  <si>
    <t>Không lưu dữ liệu chọn, quay về màn hình danh sách lịch</t>
  </si>
  <si>
    <t>&lt;TC&gt;_168</t>
  </si>
  <si>
    <t>Kiểm tra nhấn chọn all sau đó nhấn xóa</t>
  </si>
  <si>
    <t>Xóa tất cả lịch thành công, danh sách lịch trống</t>
  </si>
  <si>
    <t>Active lịch</t>
  </si>
  <si>
    <t>&lt;TC&gt;_169</t>
  </si>
  <si>
    <t>Kiểm tra active lịch khi chọn hành động tắt play</t>
  </si>
  <si>
    <t>Kiểm tra active lịch khi chọn hành động tắt play chọn lặp tất cả các ngày</t>
  </si>
  <si>
    <t>Khi loa đang tắt nhạc</t>
  </si>
  <si>
    <t>B1. Setup lịch hành động tắt play , time 11h lặp tất cả các ngày 
B2. Đến 11h các ngày kiểm tra loa</t>
  </si>
  <si>
    <t>Lịch chạy nhưng không phát nhạc vì không cài</t>
  </si>
  <si>
    <t>&lt;TC&gt;_170</t>
  </si>
  <si>
    <t>Khi loa đang bật nhạc</t>
  </si>
  <si>
    <t>B1. Setup lịch hành động tắt play  time 11h lặp tất cả các ngày 
B2. Đến 11h các ngày kiểm tra loa</t>
  </si>
  <si>
    <t>Lịch chạy, loa đang bật sẽ tắt</t>
  </si>
  <si>
    <t>&lt;TC&gt;_171</t>
  </si>
  <si>
    <t>Kiểm tra active lịch khi chọn hành động tắt play chọn lặp 1 ngày</t>
  </si>
  <si>
    <t>B1. Setup lịch hành động tắt play , time 11h lặp ngày thứ 2
B2. Đến 11h các ngày kiểm tra loa</t>
  </si>
  <si>
    <t>Đến 11 ngày thứ 2 lịch chạy, nhưng không phát nhạc vì không cài
Những ngày còn lại trong tuần lịch không chạy</t>
  </si>
  <si>
    <t>&lt;TC&gt;_172</t>
  </si>
  <si>
    <t>Đến 11 ngày thứ 2 lịch chạy, loa bật sẽ tắt
Những ngày còn lại trong tuần lịch không chạy</t>
  </si>
  <si>
    <t>&lt;TC&gt;_173</t>
  </si>
  <si>
    <t>Kiểm tra active lịch khi chọn hành động tắt play chọn lặp nhiều ngày</t>
  </si>
  <si>
    <t>B1. Setup lịch hành động tắt play , time 11h lặp ngày thứ 2,5,6
B2. Đến 11h các ngày kiểm tra loa</t>
  </si>
  <si>
    <t>Đến 11 ngày thứ 2,5,6 lịch chạy, nhưng không phát nhạc vì không cài
Những ngày còn lại trong tuần lịch không chạy</t>
  </si>
  <si>
    <t>&lt;TC&gt;_174</t>
  </si>
  <si>
    <t>Đến 11 ngày thứ 2,5,6 lịch chạy, loa bật sẽ tắt
Những ngày còn lại trong tuần lịch không chạy</t>
  </si>
  <si>
    <t>&lt;TC&gt;_175</t>
  </si>
  <si>
    <t>Active lịch khi cài đặt -&gt;Bật play(không chọn từ nguồn nhạc nào)</t>
  </si>
  <si>
    <t>Kiểm tra active lịch khi chọn hành động bật play( không chọn từ nguồn nhạc nào) chọn lặp tất cả các ngày</t>
  </si>
  <si>
    <t>B1. Setup lịch hành động bật play và không chọn từ nguồn nhạc nào, time 11h lặp tất cả các ngày
B2. Đến 11h các ngày kiểm tra loa</t>
  </si>
  <si>
    <t>&lt;TC&gt;_176</t>
  </si>
  <si>
    <t>&lt;TC&gt;_177</t>
  </si>
  <si>
    <t>Kiểm tra active lịch khi chọn hành động bật play( không chọn từ nguồn nhạc nào) chọn lặp 1 ngày</t>
  </si>
  <si>
    <t>B1. Setup lịch hành động bật play và không chọn từ nguồn nhạc nào, time 11h lặp ngày thứ 2
B2. Đến 11h các ngày kiểm tra loa</t>
  </si>
  <si>
    <t>&lt;TC&gt;_178</t>
  </si>
  <si>
    <t>&lt;TC&gt;_179</t>
  </si>
  <si>
    <t>Kiểm tra active lịch khi chọn hành động bật play( không chọn từ nguồn nhạc nào) chọn lặp nhiều ngày</t>
  </si>
  <si>
    <t>B1. Setup lịch hành động bật play và không chọn từ nguồn nhạc nào, time 11h lặp ngày thứ 2,5,6
B2. Đến 11h các ngày kiểm tra loa</t>
  </si>
  <si>
    <t>&lt;TC&gt;_180</t>
  </si>
  <si>
    <t>&lt;TC&gt;_181</t>
  </si>
  <si>
    <t>Active lịch khi cài đặt -&gt;Bật play từ nguồn USB track</t>
  </si>
  <si>
    <t>Kiểm tra active lịch khi chọn hành động bật play( chọn từ nguồn nhạc USB track) chọn lặp tất cả các ngày</t>
  </si>
  <si>
    <t>B1. Setup lịch hành động bật play và chọn nguồn USB track bài hát A, time 11h lặp tất cả các ngày
B2. Đến 11h các ngày kiểm tra loa</t>
  </si>
  <si>
    <t>Lịch chạy phát đúng bài hát A</t>
  </si>
  <si>
    <t>&lt;TC&gt;_182</t>
  </si>
  <si>
    <t>Khi loa đang bật 1 bài hát bất kỳ nhạc</t>
  </si>
  <si>
    <t>&lt;TC&gt;_183</t>
  </si>
  <si>
    <t>Kiểm tra active lịch khi chọn hành động bật play( chọn từ nguồn nhạc USB track) chọn lặp 1 ngày</t>
  </si>
  <si>
    <t>B1. Setup lịch hành động bật play và chọn nguồn USB track bài hát A, time 11h lặp ngày thứ 2
B2. Đến 11h các ngày kiểm tra loa</t>
  </si>
  <si>
    <t>Đến 11 ngày thứ 2 lịch chạy, phát đúng bài hát A
Những ngày còn lại trong tuần lịch không chạy</t>
  </si>
  <si>
    <t>&lt;TC&gt;_184</t>
  </si>
  <si>
    <t>&lt;TC&gt;_185</t>
  </si>
  <si>
    <t>Kiểm tra active lịch khi chọn hành động bật play( chọn từ nguồn nhạc USB track) chọn lặp nhiều ngày</t>
  </si>
  <si>
    <t>B1. Setup lịch hành động bật play và chọn nguồn USB track bài hát A, time 11h lặp ngày thứ 2,5,6
B2. Đến 11h các ngày kiểm tra loa</t>
  </si>
  <si>
    <t>Đến 11 ngày thứ 2,5,6 lịch chạy, phát đúng bài hát A
Những ngày còn lại trong tuần lịch không chạy</t>
  </si>
  <si>
    <t>&lt;TC&gt;_186</t>
  </si>
  <si>
    <t>&lt;TC&gt;_187</t>
  </si>
  <si>
    <t>Active lịch khi cài đặt -&gt;Bật play từ nguồn danh sách phát USB</t>
  </si>
  <si>
    <t>Kiểm tra active lịch khi chọn hành động bật play( chọn từ nguồn nhạc danh sách phát USB) chọn lặp tất cả các ngày</t>
  </si>
  <si>
    <t>B1. Setup lịch hành động bật play và chọn nguồn danh sách phát USB Playlist A, time 11h lặp tất cả các ngày
B2. Đến 11h các ngày kiểm tra loa</t>
  </si>
  <si>
    <t>Lịch chạy phát đúng Playlist A</t>
  </si>
  <si>
    <t>&lt;TC&gt;_188</t>
  </si>
  <si>
    <t>&lt;TC&gt;_189</t>
  </si>
  <si>
    <t>Kiểm tra active lịch khi chọn hành động bật play( chọn từ nguồn nhạc danh sách phát USB) chọn lặp 1 ngày</t>
  </si>
  <si>
    <t>B1. Setup lịch hành động bật play và chọn nguồn danh sách phát USB Playlist A, time 11h lặp ngày thứ 2
B2. Đến 11h các ngày kiểm tra loa</t>
  </si>
  <si>
    <t>Đến 11 ngày thứ 2 lịch chạy, phát đúng Playlist A
Những ngày còn lại trong tuần lịch không chạy</t>
  </si>
  <si>
    <t>&lt;TC&gt;_190</t>
  </si>
  <si>
    <t>&lt;TC&gt;_191</t>
  </si>
  <si>
    <t>Kiểm tra active lịch khi chọn hành động bật play( chọn từ nguồn nhạc danh sách phát USB) chọn lặp nhiều ngày</t>
  </si>
  <si>
    <t>B1. Setup lịch hành động bật play và chọn nguồn danh sách phát USB Playlist A, time 11h lặp ngày thứ 2,5,6
B2. Đến 11h các ngày kiểm tra loa</t>
  </si>
  <si>
    <t>Đến 11 ngày thứ 2,5,6 lịch chạy, phát đúng Playlist A
Những ngày còn lại trong tuần lịch không chạy</t>
  </si>
  <si>
    <t>&lt;TC&gt;_192</t>
  </si>
  <si>
    <t>&lt;TC&gt;_193</t>
  </si>
  <si>
    <t>Active lịch khi cài đặt -&gt;Bật play từ nguồn Cloud track</t>
  </si>
  <si>
    <t>Kiểm tra active lịch khi chọn hành động bật play( chọn từ nguồn nhạc Cloud track) chọn lặp tất cả các ngày</t>
  </si>
  <si>
    <t>B1. Setup lịch hành động bật play và chọn nguồn Cloud track bài hát A, time 11h lặp tất cả các ngày
B2. Đến 11h các ngày kiểm tra loa</t>
  </si>
  <si>
    <t>&lt;TC&gt;_194</t>
  </si>
  <si>
    <t>&lt;TC&gt;_195</t>
  </si>
  <si>
    <t>Kiểm tra active lịch khi chọn hành động bật play( chọn từ nguồn nhạc Cloud track) chọn lặp 1 ngày</t>
  </si>
  <si>
    <t>B1. Setup lịch hành động bật play và chọn nguồn Cloud track bài hát A, time 11h lặp ngày thứ 2
B2. Đến 11h các ngày kiểm tra loa</t>
  </si>
  <si>
    <t>&lt;TC&gt;_196</t>
  </si>
  <si>
    <t>&lt;TC&gt;_197</t>
  </si>
  <si>
    <t>Kiểm tra active lịch khi chọn hành động bật play( chọn từ nguồn nhạc Cloud track) chọn lặp nhiều ngày</t>
  </si>
  <si>
    <t>B1. Setup lịch hành động bật play và chọn nguồn Cloud track bài hát A, time 11h lặp ngày thứ 2,5,6
B2. Đến 11h các ngày kiểm tra loa</t>
  </si>
  <si>
    <t>&lt;TC&gt;_198</t>
  </si>
  <si>
    <t>&lt;TC&gt;_199</t>
  </si>
  <si>
    <t>Active lịch khi cài đặt -&gt;Bật play từ nguồn danh sách phát Cloud</t>
  </si>
  <si>
    <t>Kiểm tra active lịch khi chọn hành động bật play( chọn từ nguồn nhạc danh sách phát Cloud) chọn lặp tất cả các ngày</t>
  </si>
  <si>
    <t>B1. Setup lịch hành động bật play và chọn nguồn danh sách phát Cloud Playlist A, time 11h lặp tất cả các ngày
B2. Đến 11h các ngày kiểm tra loa</t>
  </si>
  <si>
    <t>&lt;TC&gt;_200</t>
  </si>
  <si>
    <t>&lt;TC&gt;_201</t>
  </si>
  <si>
    <t>Kiểm tra active lịch khi chọn hành động bật play( chọn từ nguồn nhạc danh sách phát Cloud) chọn lặp 1 ngày</t>
  </si>
  <si>
    <t>B1. Setup lịch hành động bật play và chọn nguồn danh sách phát Cloud Playlist A, time 11h lặp ngày thứ 2
B2. Đến 11h các ngày kiểm tra loa</t>
  </si>
  <si>
    <t>&lt;TC&gt;_202</t>
  </si>
  <si>
    <t>&lt;TC&gt;_203</t>
  </si>
  <si>
    <t>Kiểm tra active lịch khi chọn hành động bật play( chọn từ nguồn nhạc danh sách phát Cloud) chọn lặp nhiều ngày</t>
  </si>
  <si>
    <t>B1. Setup lịch hành động bật play và chọn nguồn danh sách phát Cloud Playlist A, time 11h lặp ngày thứ 2,5,6
B2. Đến 11h các ngày kiểm tra loa</t>
  </si>
  <si>
    <t>&lt;TC&gt;_204</t>
  </si>
  <si>
    <t>&lt;TC&gt;_205</t>
  </si>
  <si>
    <t>Active lịch khi cài đặt -&gt;Bật play (Dừng chơi sau)</t>
  </si>
  <si>
    <t>Kiểm tra active lịch khi chọn hành động bật play( Dừng chơi sau) chọn lặp tất cả các ngày</t>
  </si>
  <si>
    <t>B1. Setup lịch hành động bật play và chọn Dừng chơi sau vd 15phut, time 11h lặp tất cả các ngày
B2. Đến 11h các ngày kiểm tra loa</t>
  </si>
  <si>
    <t>Lịch chạy, nhưng loa vẫn đang tắt nên không có hiện tượng gì</t>
  </si>
  <si>
    <t>&lt;TC&gt;_206</t>
  </si>
  <si>
    <t>Lịch chạy , đúng 15 phút sau loa đang bật sẽ tắt</t>
  </si>
  <si>
    <t>&lt;TC&gt;_207</t>
  </si>
  <si>
    <t>Kiểm tra active lịch khi chọn hành động bật play( Dừng chơi sau) chọn lặp 1 ngày</t>
  </si>
  <si>
    <t>B1. Setup lịch hành động bật play và chọn Dừng chơi sau vd 15phut, time 11h lặp ngày thứ 2
B2. Đến 11h các ngày kiểm tra loa</t>
  </si>
  <si>
    <t>Đến 11 ngày thứ 2 lịch chạy, nhưng loa vẫn đang tắt nên không có hiện tượng gì
Những ngày còn lại trong tuần lịch không chạy</t>
  </si>
  <si>
    <t>&lt;TC&gt;_208</t>
  </si>
  <si>
    <t>Đến 11 ngày thứ 2 lịch chạy, đúng 15 phút sau loa đang bật sẽ tắt
Những ngày còn lại trong tuần lịch không chạy</t>
  </si>
  <si>
    <t>&lt;TC&gt;_209</t>
  </si>
  <si>
    <t>Kiểm tra active lịch khi chọn hành động bật play( Dừng chơi sau) chọn lặp nhiều ngày</t>
  </si>
  <si>
    <t>B1. Setup lịch hành động bật play và chọn Dừng chơi sau vd 15phut, time 11h lặp ngày thứ 2,5,6
B2. Đến 11h các ngày kiểm tra loa</t>
  </si>
  <si>
    <t>Đến 11 ngày thứ 2,5,6 lịch chạy, nhưng loa vẫn đang tắt nên không có hiện tượng gì
Những ngày còn lại trong tuần lịch không chạy</t>
  </si>
  <si>
    <t>&lt;TC&gt;_210</t>
  </si>
  <si>
    <t>Đến 11 ngày thứ 2,5,6 lịch chạy, đúng 15 phút sau loa đang bật sẽ tắt
Những ngày còn lại trong tuần lịch không chạy</t>
  </si>
  <si>
    <t>&lt;TC&gt;_211</t>
  </si>
  <si>
    <t>Active lịch khi cài đặt -&gt;nhóm thiết bị</t>
  </si>
  <si>
    <t>Kiểm tra active lịch khi cài đặt nhóm thiết bị chọn lặp tất cả các ngày</t>
  </si>
  <si>
    <t>B1. Setup lịch cài đặt nhóm thiết bị(loa A + loa B), time 11h lặp tất cả các ngày( có thể setup chọn play nhạc từ USB,cloud 1 bài hát bất kỳ..)
B2. Đến 11h các ngày kiểm tra loa</t>
  </si>
  <si>
    <t>Lịch chạy, Loa A và B chạy theo MAv3 đó khi lịch active</t>
  </si>
  <si>
    <t>&lt;TC&gt;_212</t>
  </si>
  <si>
    <t>Lịch chạy , Loa A và B chạy theo MAv3 đó khi lịch active</t>
  </si>
  <si>
    <t>&lt;TC&gt;_213</t>
  </si>
  <si>
    <t>Kiểm tra active lịch khi cài đặt nhóm thiết bị chọn lặp 1 ngày</t>
  </si>
  <si>
    <t>B1. Setup lịch cài đặt nhóm thiết bị(loa A + loa B), time 11h lặp ngày thứ 2
B2. Đến 11h các ngày kiểm tra loa</t>
  </si>
  <si>
    <t>Đến 11 ngày thứ 2 lịch chạy, Loa A và B chạy theo MAv3 đó khi lịch active
Những ngày còn lại trong tuần lịch không chạy</t>
  </si>
  <si>
    <t>&lt;TC&gt;_214</t>
  </si>
  <si>
    <t>&lt;TC&gt;_215</t>
  </si>
  <si>
    <t>Kiểm tra active lịch khi cài đặt nhóm thiết bị chọn lặp nhiều ngày</t>
  </si>
  <si>
    <t>B1. Setup lịch cài đặt nhóm thiết bị(loa A + loa B), time 11h lặp ngày thứ 2,5,6
B2. Đến 11h các ngày kiểm tra loa</t>
  </si>
  <si>
    <t>Đến 11 ngày thứ 2,5,6 lịch chạy, Loa A và B chạy theo MAv3 đó khi lịch active
Những ngày còn lại trong tuần lịch không chạy</t>
  </si>
  <si>
    <t>&lt;TC&gt;_216</t>
  </si>
  <si>
    <t>Đến 11 ngày thứ 2,5,6 lịch chạy,Loa A và B chạy theo MAv3 đó khi lịch active
Những ngày còn lại trong tuần lịch không chạy</t>
  </si>
  <si>
    <t>&lt;TC&gt;_217</t>
  </si>
  <si>
    <t>Theo lõi active lịch lâu dài</t>
  </si>
  <si>
    <t>Kiểm tra lịch chạy trong thời gian lâu( tuần - 1 tháng ...)</t>
  </si>
  <si>
    <t>1. Setup lịch
2. Kiểm tra lịch chạy trong thời gian lâu( 1 tuần - 1 tháng ...)</t>
  </si>
  <si>
    <t xml:space="preserve">Lịch chạy đúng và ổn định </t>
  </si>
  <si>
    <t>TESTCASE OTA HC</t>
  </si>
  <si>
    <t>&lt;OTA&gt;</t>
  </si>
  <si>
    <t>OTA Auto</t>
  </si>
  <si>
    <t>Tự động cập nhật bản fw</t>
  </si>
  <si>
    <t>Kiểm tra để chế độ tự động update</t>
  </si>
  <si>
    <t>B1: vào danh sách sửa nhà=&gt; chọn nhà muốn cài đặt
B2: vào màn hình OTA=&gt; click auto</t>
  </si>
  <si>
    <t>Chuyển sang trạng thái auto cập nhật</t>
  </si>
  <si>
    <t>có bản OTA mới trên server</t>
  </si>
  <si>
    <t>B1: Vào tab cài đặt =&gt; chọn OTA
B2: Bật chế độ auto</t>
  </si>
  <si>
    <t>Kiểm tra notify sau mỗi lần có bản OTA</t>
  </si>
  <si>
    <t>có bản OTA gửi về</t>
  </si>
  <si>
    <t>Có notify gửi về update fw mới</t>
  </si>
  <si>
    <t>Kiểm tra notify khi OTA thành công</t>
  </si>
  <si>
    <t>B1.Thực hiện OTA</t>
  </si>
  <si>
    <t>Có notify gửi về khi update fw thành công</t>
  </si>
  <si>
    <t>Kiểm tra thông tin HC sau quá trình OTA</t>
  </si>
  <si>
    <t>B1.Vào kiểm tra thông tin Hc sau khi update FW</t>
  </si>
  <si>
    <t>Thông tin version HC cập nhật theo fw mới</t>
  </si>
  <si>
    <t>Kiểm tra add hc slave khi hc master vừa ota xong</t>
  </si>
  <si>
    <t>B1. Thực hiện OTA hc master 
B2. Sau khi OTA xong add hc slave
B3. Kiểm tra hoạt động hc master, slave</t>
  </si>
  <si>
    <t>Hc master, slave có kết nối hoạt động bình thường, thiết bị điều khiển được</t>
  </si>
  <si>
    <t>Kiểm tra cấu hình lại mạng cho HC đã OTA thành công</t>
  </si>
  <si>
    <t>B1. Thực hiện OTA HC master
B2. Sau khi OTA xong , thực hiện cài đặt lại mạng cho HC master
B3. Kiểm tra cài đặt lại mạng và hoạt động của HC sau đó</t>
  </si>
  <si>
    <t>HC master cấu hình và hoạt động trở lại bình thường</t>
  </si>
  <si>
    <t>Kiểm tra điều khiển thiết bị zigbee</t>
  </si>
  <si>
    <t>B1.Điều khiển và check trạng thái của thiết bị</t>
  </si>
  <si>
    <t>Điều khiển thiết bị thành công</t>
  </si>
  <si>
    <t>Kiểm tra điều khiển thiết bị bluetooth</t>
  </si>
  <si>
    <t>Điều khiển thiết bị hành công</t>
  </si>
  <si>
    <t>Thêm mới thiết bị vào mạng sau OTA</t>
  </si>
  <si>
    <t>B1: Vào tab cài đặt thiết bị
B2: Cick add device</t>
  </si>
  <si>
    <t>Device vào mạng thành công</t>
  </si>
  <si>
    <t>Kiểm tra xóa/ reset bridge thiết bị sau OTA</t>
  </si>
  <si>
    <t xml:space="preserve">B1: Vào tab cài đặt thiết bị
B2: Click xóa 1 thiết bị /tất cả thiết bị </t>
  </si>
  <si>
    <t>Device xóa khỏi mạng thành công</t>
  </si>
  <si>
    <t>Kiểm tra kích hoạt rule cũ sau ota sau OTA</t>
  </si>
  <si>
    <t>B1. Kích hoạt rule cũ
B2. Kiểm tra sau khi kích hoạt</t>
  </si>
  <si>
    <t>Rule thực hiện thành công</t>
  </si>
  <si>
    <t>Kiểm tra kích hoạt cảnh cũ sau OTA</t>
  </si>
  <si>
    <t>B1. Kích hoạt cảnh cũ
B2. Kiểm tra sau khi kích hoạt</t>
  </si>
  <si>
    <t>Cảnh thực hiện thành công</t>
  </si>
  <si>
    <t>Kiểm tra kích hoạt lịch cũ sau OTA</t>
  </si>
  <si>
    <t>B1. Kích hoạt lịch cũ
B2. Kiểm tra sau khi kích hoạt</t>
  </si>
  <si>
    <t>Lịch thực hiện thành công</t>
  </si>
  <si>
    <t>Kiểm tra cấu hình rule sau OTA</t>
  </si>
  <si>
    <t>B1: Tạo mới rule
B2: Thực hiện rule đã tạo</t>
  </si>
  <si>
    <t>Kiểm tra cấu hình cảnh sau OTA</t>
  </si>
  <si>
    <t>B1: Tạo mới cảnh
B2: Thực hiện cảnh đã tạo</t>
  </si>
  <si>
    <t>Kiểm tra cấu hình lịch sau OTA</t>
  </si>
  <si>
    <t>B1: Tạo mới lịch
B2: Thực hiện lịch đã tạo</t>
  </si>
  <si>
    <t>Kiểm tra reboot sau OTA</t>
  </si>
  <si>
    <t>B1. Nhấn giữ nút config khi đến led thứ 3 sáng thì nhả tay
B2. Kiểm tra hoạt động khởi động lại thiết bị</t>
  </si>
  <si>
    <t>Thiết bị khởi động lại mà không cần rút nguồn</t>
  </si>
  <si>
    <t>Kiểm tra reset factory sau OTA</t>
  </si>
  <si>
    <t>B1. Nhấn giữ nút config khi led thứ 4 sáng thì nhả tay ra
B2. Kiểm tra hoạt động reset factory và khởi động lại thiết bị</t>
  </si>
  <si>
    <t>Thiết bị sẽ bắt đầu quá trình reset factory và khởi động lại</t>
  </si>
  <si>
    <t>Kiểm tra OTA HC khi nhà cho 1 HC</t>
  </si>
  <si>
    <t>B1: Thực hiện OTA hc master
B2: HC salve online kiểm tra hoạt động</t>
  </si>
  <si>
    <t>Hc master ota thành công, DB dữ liệu HC toàn vẹn, thiết bị HC điều khiển được</t>
  </si>
  <si>
    <t>Kiểm tra ota hc master khi hc slave offline</t>
  </si>
  <si>
    <t>B1. Hc salve offline
B2. Thực hiện OTA hc master</t>
  </si>
  <si>
    <t>Hc master ota thành công, thiết bị hc master điều khiển được</t>
  </si>
  <si>
    <t>B1. Hc salve offline
B2. Thực hiện OTA hc master
B3. HC salve online kiểm tra hoạt động</t>
  </si>
  <si>
    <t>Hc slave có kết nối đến HC master, thiết bị hc slave và master điều khiển bình thường</t>
  </si>
  <si>
    <t>Kiểm tra ota hc slave khi hc master offline</t>
  </si>
  <si>
    <t>B1. Hc master offline
B2. Thực hiện OTA hc slave</t>
  </si>
  <si>
    <t>Hc slave ota thành công, thiết bị hc slave điều khiển được</t>
  </si>
  <si>
    <t>B1. Hc master offline
B2. Thực hiện OTA hc slave
B3. HC master online kiểm tra hoạt động</t>
  </si>
  <si>
    <t>Kiểm tra cập nhật khi HC Master lơn hơn HC slave</t>
  </si>
  <si>
    <t>B1: Version cho HC master là bản x+1 HC slave là bản x. Vd: HC master bản 9, HC slave bản 8
B2: thực hiện update auto</t>
  </si>
  <si>
    <t>Khi chưa thực hiện update thì nó sẽ tự lên bản lớn hơn vả 2 bản đều lên bản mới nhất</t>
  </si>
  <si>
    <t>cả 2 nhỏ hơn bản mới nhất</t>
  </si>
  <si>
    <t>Kiểm tra cập nhật khi HC master nhỏ lơn HC lave</t>
  </si>
  <si>
    <t>B1: Version cho HC master là bản x-1 HC slave là bản x, vd. HC master bản 8, HC slave bản 9
B2: Thực hiện update auto</t>
  </si>
  <si>
    <t>Khi chưa thực hiện update thì nó sẽ tự lên bản lớn hơn cả 2 bản đều lên bản mới nhất</t>
  </si>
  <si>
    <t>Kiểm tra cập nhật khi HC master đã là bản mới nhất HC slave là bản cũ</t>
  </si>
  <si>
    <t>B1: Version cho HC slave là bản x-1 HC master là bản x, vd. HC slave là bản 8, HC master là bản 9
B2: Kiểm tra hoạt động</t>
  </si>
  <si>
    <t>Kiểm tra cập nhật khi HC master là bản cũ HC slave là bản mới</t>
  </si>
  <si>
    <t>B1: Version cho HC master là bản x-1 HC slave là bản x, vd. HC master là bản 8, HC slave là 9
B2: Kiểm tra hoạt động</t>
  </si>
  <si>
    <t xml:space="preserve">Kiểm  tra khi đang update fw thì rút điện </t>
  </si>
  <si>
    <t>B1.Trong quá trình đang update fw thì rút điện
B2.Cắm điện HC</t>
  </si>
  <si>
    <t>Thực hiện lại quá trình OTA</t>
  </si>
  <si>
    <t>OTA bản app</t>
  </si>
  <si>
    <t>Kiểm tra khi đang download  fw thì bị mất mạng</t>
  </si>
  <si>
    <t>B1.Trong quá trình đang update fw thì rút mạng HC
B2.Cắm mạng HC</t>
  </si>
  <si>
    <t>Thực hiện quá trình down lại</t>
  </si>
  <si>
    <t>Kiểm tra thêm nhà sau khi OTA</t>
  </si>
  <si>
    <t>B1. Đăng nhập vào app lumilife, sau đó đi đến màn hình chọn nhà
B2. Nhấn chọn và thực hiện thêm nhà
B3. Kiểm tra thêm nhà</t>
  </si>
  <si>
    <t>Thực hiện thêm nhà thành công</t>
  </si>
  <si>
    <t>Kiểm tra xóa nhà sau khi OTA</t>
  </si>
  <si>
    <t>B1. Đăng nhập vào app lumilife, sau đó đi đến màn hình chọn nhà
B2. Nhấn chọn nhà chưa có HC
B3. Kiểm tra xóa nhà</t>
  </si>
  <si>
    <t>Thực hiện xóa nhà thành công</t>
  </si>
  <si>
    <t>B1. Đăng nhập vào app lumilife, sau đó đi đến màn hình chọn nhà
B2. Nhấn chọn nhà đã có HC
B3. Kiểm tra xóa HC, xóa nhà</t>
  </si>
  <si>
    <t>B1: Version cho HC master là bản 8 HC slave là bản 9
B2: Kiểm tra hoạt động</t>
  </si>
  <si>
    <t>Khi chưa thực hiện update thì nó sẽ tự lên bản lớn hơn
\cả 2 bản đều lên bản mới nhất</t>
  </si>
  <si>
    <t>Kiểm tra độ ổn định HC sau khi OTA</t>
  </si>
  <si>
    <t>B1. Kiểm tra kết nối HC với server trong 1 tuần</t>
  </si>
  <si>
    <t>Kết nối thành công, hoạt động ổn định</t>
  </si>
  <si>
    <t>B1. Kiểm tra kết nối HC master với HC slave trong 1 tuần</t>
  </si>
  <si>
    <t>Có kết nối ổn định</t>
  </si>
  <si>
    <t>B1. Kiểm tra điều khiển thiết bị zigbee, ble trong 1 tuần (khóa, IR, cửa cổng,....)</t>
  </si>
  <si>
    <t>Hoạt động ổn định</t>
  </si>
  <si>
    <t xml:space="preserve">B1. Kiểm tra hoạt động rule, cảnh , lịch trong 1 tuần liên tục </t>
  </si>
  <si>
    <t xml:space="preserve">B1. Kiểm tra hoạt động cài đặt nâng cao thiết bị </t>
  </si>
  <si>
    <t>OTA Manual</t>
  </si>
  <si>
    <t>Cập nhật bản FW mới theo người dùng</t>
  </si>
  <si>
    <t>Kiểm tra để chế độ người dùng tự update</t>
  </si>
  <si>
    <t>B1: vào danh sách sửa nhà=&gt; chọn nhà muốn cài đặt
B2: vào màn hình OTA=&gt; bật chế dộ manual</t>
  </si>
  <si>
    <t>Chuyển sang trạng thái người dùng tự update</t>
  </si>
  <si>
    <t>Kiểm tra người dùng vào thực hiện update</t>
  </si>
  <si>
    <t xml:space="preserve">B1: vào danh sách sửa nhà=&gt; chọn nhà muốn cài đặt
B2: vào màn hình OTA, chọn </t>
  </si>
  <si>
    <t>update bản OTA thành công</t>
  </si>
  <si>
    <t>Có bản OTA mới trên server</t>
  </si>
  <si>
    <t>vào thông tin HC check</t>
  </si>
  <si>
    <t>version HC cập nhật lên bản mới</t>
  </si>
  <si>
    <t>Sáng 15/7</t>
  </si>
  <si>
    <t>18/07-19/07</t>
  </si>
  <si>
    <t>Tạm dừng</t>
  </si>
  <si>
    <t>22/07 và 25/07</t>
  </si>
  <si>
    <t>28/07-29/07</t>
  </si>
  <si>
    <t>Nguồn nhạc: zing, nhaccuatui,....</t>
  </si>
  <si>
    <t>Xóa bài hát trong USB/ Folder</t>
  </si>
  <si>
    <t>thêm bài hát vào hằng đợi</t>
  </si>
  <si>
    <r>
      <rPr>
        <rFont val="Times New Roman"/>
        <b/>
      </rPr>
      <t xml:space="preserve">Checklist dev confirm đã code xong: </t>
    </r>
    <r>
      <rPr>
        <rFont val="Times New Roman"/>
        <b/>
        <color rgb="FF1155CC"/>
        <u/>
      </rPr>
      <t>https://docs.google.com/spreadsheets/d/1iwUG-6oiNr9_Vfc4S3B68TlYgpoG75oROhKzPOwvOl8/edit?usp=sharing</t>
    </r>
  </si>
  <si>
    <r>
      <rPr>
        <rFont val="Times New Roman"/>
      </rPr>
      <t xml:space="preserve">UC: </t>
    </r>
    <r>
      <rPr>
        <rFont val="Times New Roman"/>
        <color rgb="FF1155CC"/>
        <u/>
      </rPr>
      <t>https://docs.lumi.vn/doc/software-requirement-specification-gNWn8elDLc#h-choi-nhac-qua-airplay2</t>
    </r>
  </si>
  <si>
    <t>Sáng 15/07/2022</t>
  </si>
  <si>
    <t>I. Môi trường</t>
  </si>
  <si>
    <t>HC-6841, MAv3-7EB9</t>
  </si>
  <si>
    <t>Lumi life: 2.0.2, Lumi Music: 1.0.1</t>
  </si>
  <si>
    <t>Còn Lan</t>
  </si>
  <si>
    <t>PocoX3Pro</t>
  </si>
  <si>
    <t>Android: 12</t>
  </si>
  <si>
    <t>19/07/2022 - 22/07/2022</t>
  </si>
  <si>
    <t>Đã fixBug 18/07</t>
  </si>
  <si>
    <t>Vẫn còn 1 vài BUG (Đã FileBug)</t>
  </si>
  <si>
    <t>28-29/07/2022</t>
  </si>
  <si>
    <t>Phát nhạc, tạm dừng bị dealay(Lag)
Khoảng sau 4,5s mới chạy và load thanh chạy trong giao diện
CẦN: Có loa để test khi nhạc phát ra có bị delay(Lag) như hiển thị trên giao diện không</t>
  </si>
  <si>
    <t>Sáng / tối/ tùy chỉnh</t>
  </si>
  <si>
    <t>Lumi Life có thể chỉnh.
Lumi Mucsci sáng tối bị ngược</t>
  </si>
  <si>
    <t>Lumi Music, Lumi Life</t>
  </si>
  <si>
    <t>Đang test</t>
  </si>
  <si>
    <t>18/7/2022 - 20/7/2022</t>
  </si>
  <si>
    <t>15-07 đến 18-07</t>
  </si>
  <si>
    <t>Cấu hình trên app 
lumi music</t>
  </si>
  <si>
    <t>Nokia 8.1</t>
  </si>
  <si>
    <t>Android 10</t>
  </si>
  <si>
    <t>Mới chỉ dừng lại ở
việc nhóm 2 thiết bị</t>
  </si>
  <si>
    <t>18 - 07</t>
  </si>
  <si>
    <t>Các case theo dõi ổn
định cần nhiều thời
gian để test</t>
  </si>
  <si>
    <t>Đã note bug trong  
chức năng cấu hình
network</t>
  </si>
  <si>
    <t>Một số bug đã note
lại trong chức năng
playlist</t>
  </si>
  <si>
    <t>Chưa thấy có chức 
năng này</t>
  </si>
  <si>
    <t>25, 26-07</t>
  </si>
  <si>
    <t>Đôi khi điều chỉnh
không được mượt mà
nhưng tạm chấp
nhận</t>
  </si>
  <si>
    <t>Các phím bấm nhanh
dưới 1s không còn 
chính xác</t>
  </si>
  <si>
    <t>Không có ios để test</t>
  </si>
  <si>
    <t>Nhiều bug đã note
lại trong chức năng
Tích hợp app lumi
life</t>
  </si>
  <si>
    <t>Nhiều case cần nhiều
thiết bị để nhóm</t>
  </si>
  <si>
    <t>Chưa phát triển tính
năng</t>
  </si>
  <si>
    <t>Chưa phát triển tính
năng</t>
  </si>
  <si>
    <t>Đã note lại các bug 
cụ thể trong chức 
năng chơi nhạc</t>
  </si>
  <si>
    <t>chuyển sang chế độ
sáng, khi khởi động 
lại app thì app không 
lưu lại mà về chế độ
tối</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</si>
</sst>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0.0%"/>
    <numFmt numFmtId="165" formatCode="&quot;Ngày &quot;d/m/yyyy"/>
    <numFmt numFmtId="166" formatCode="&quot;Ngày &quot;d/m"/>
    <numFmt numFmtId="167" formatCode="d/m"/>
    <numFmt numFmtId="168" formatCode="dd/mm/yyyy"/>
    <numFmt numFmtId="169" formatCode="dd/mm"/>
    <numFmt numFmtId="170" formatCode="d/m/yyyy"/>
    <numFmt numFmtId="171" formatCode="dd-mm"/>
  </numFmts>
  <fonts count="78">
    <font>
      <sz val="10.0"/>
      <color rgb="FF000000"/>
      <name val="Arial"/>
      <scheme val="minor"/>
    </font>
    <font>
      <b/>
      <sz val="36.0"/>
      <color rgb="FFEA4335"/>
      <name val="Times New Roman"/>
    </font>
    <font>
      <color theme="1"/>
      <name val="Times New Roman"/>
    </font>
    <font>
      <sz val="11.0"/>
      <color theme="1"/>
      <name val="Times New Roman"/>
    </font>
    <font>
      <b/>
      <sz val="24.0"/>
      <color theme="1"/>
      <name val="Times New Roman"/>
    </font>
    <font/>
    <font>
      <b/>
      <sz val="12.0"/>
      <color theme="1"/>
      <name val="Times New Roman"/>
    </font>
    <font>
      <b/>
      <u/>
      <sz val="12.0"/>
      <color rgb="FF1155CC"/>
      <name val="Times New Roman"/>
    </font>
    <font>
      <b/>
      <u/>
      <sz val="12.0"/>
      <color rgb="FF0000FF"/>
      <name val="Times New Roman"/>
    </font>
    <font>
      <b/>
      <u/>
      <sz val="12.0"/>
      <color rgb="FF1155CC"/>
      <name val="Times New Roman"/>
    </font>
    <font>
      <b/>
      <sz val="12.0"/>
      <color rgb="FF000000"/>
      <name val="Times New Roman"/>
    </font>
    <font>
      <sz val="12.0"/>
      <color theme="1"/>
      <name val="Times New Roman"/>
    </font>
    <font>
      <b/>
      <sz val="12.0"/>
      <color rgb="FFEA4335"/>
      <name val="Times New Roman"/>
    </font>
    <font>
      <b/>
      <u/>
      <sz val="12.0"/>
      <color rgb="FF1155CC"/>
      <name val="Times New Roman"/>
    </font>
    <font>
      <sz val="12.0"/>
      <color rgb="FF000000"/>
      <name val="Times New Roman"/>
    </font>
    <font>
      <b/>
      <i/>
      <sz val="12.0"/>
      <color rgb="FF000000"/>
      <name val="Times New Roman"/>
    </font>
    <font>
      <b/>
      <sz val="18.0"/>
      <color theme="1"/>
      <name val="Times New Roman"/>
    </font>
    <font>
      <b/>
      <sz val="11.0"/>
      <color rgb="FF000000"/>
      <name val="Times New Roman"/>
    </font>
    <font>
      <b/>
      <sz val="14.0"/>
      <color theme="1"/>
      <name val="Times New Roman"/>
    </font>
    <font>
      <sz val="11.0"/>
      <color rgb="FF000000"/>
      <name val="Times New Roman"/>
    </font>
    <font>
      <sz val="11.0"/>
      <color rgb="FFEA4335"/>
      <name val="Times New Roman"/>
    </font>
    <font>
      <color rgb="FF000000"/>
      <name val="Times New Roman"/>
    </font>
    <font>
      <strike/>
      <sz val="11.0"/>
      <color theme="1"/>
      <name val="Times New Roman"/>
    </font>
    <font>
      <strike/>
      <sz val="11.0"/>
      <color rgb="FF000000"/>
      <name val="Times New Roman"/>
    </font>
    <font>
      <strike/>
      <color theme="1"/>
      <name val="Times New Roman"/>
    </font>
    <font>
      <sz val="11.0"/>
      <color rgb="FF9900FF"/>
      <name val="Times New Roman"/>
    </font>
    <font>
      <b/>
      <sz val="11.0"/>
      <color theme="1"/>
      <name val="Times New Roman"/>
    </font>
    <font>
      <color rgb="FF000000"/>
      <name val="&quot;Times New Roman&quot;"/>
    </font>
    <font>
      <sz val="11.0"/>
      <color theme="5"/>
      <name val="Times New Roman"/>
    </font>
    <font>
      <b/>
      <color theme="1"/>
      <name val="Times New Roman"/>
    </font>
    <font>
      <color rgb="FF274E13"/>
      <name val="Times New Roman"/>
    </font>
    <font>
      <color theme="1"/>
      <name val="Arial"/>
      <scheme val="minor"/>
    </font>
    <font>
      <color rgb="FFEA4335"/>
      <name val="Times New Roman"/>
    </font>
    <font>
      <u/>
      <sz val="11.0"/>
      <color rgb="FF1155CC"/>
      <name val="Times New Roman"/>
    </font>
    <font>
      <sz val="11.0"/>
      <color theme="1"/>
      <name val="Arial"/>
      <scheme val="minor"/>
    </font>
    <font>
      <color theme="1"/>
      <name val="Arial"/>
    </font>
    <font>
      <strike/>
      <sz val="10.0"/>
      <color theme="1"/>
      <name val="Arial"/>
      <scheme val="minor"/>
    </font>
    <font>
      <color theme="1"/>
      <name val="&quot;Times New Roman&quot;"/>
    </font>
    <font>
      <b/>
      <u/>
      <color rgb="FF0000FF"/>
      <name val="Times New Roman"/>
    </font>
    <font>
      <u/>
      <color rgb="FF0000FF"/>
      <name val="Times New Roman"/>
    </font>
    <font>
      <b/>
      <sz val="12.0"/>
      <color rgb="FFFF0000"/>
      <name val="Times New Roman"/>
    </font>
    <font>
      <u/>
      <sz val="12.0"/>
      <color rgb="FF1155CC"/>
      <name val="Times New Roman"/>
    </font>
    <font>
      <u/>
      <sz val="12.0"/>
      <color theme="1"/>
      <name val="Times New Roman"/>
    </font>
    <font>
      <b/>
      <sz val="18.0"/>
      <color rgb="FF6AA84F"/>
      <name val="Times New Roman"/>
    </font>
    <font>
      <sz val="11.0"/>
      <color theme="1"/>
      <name val="&quot;Times New Roman&quot;"/>
    </font>
    <font>
      <u/>
      <color rgb="FF0000FF"/>
    </font>
    <font>
      <u/>
      <color rgb="FF267CDE"/>
      <name val="Inherit"/>
    </font>
    <font>
      <color rgb="FF333333"/>
      <name val="Roboto"/>
    </font>
    <font>
      <color rgb="FF333333"/>
      <name val="Inherit"/>
    </font>
    <font>
      <b/>
      <sz val="11.0"/>
      <color theme="1"/>
      <name val="&quot;Times New Roman&quot;"/>
    </font>
    <font>
      <b/>
      <sz val="11.0"/>
      <color rgb="FF000000"/>
      <name val="&quot;Times New Roman&quot;"/>
    </font>
    <font>
      <sz val="12.0"/>
      <color theme="1"/>
      <name val="&quot;Times New Roman&quot;"/>
    </font>
    <font>
      <b/>
      <sz val="11.0"/>
      <color rgb="FFEA4335"/>
      <name val="Times New Roman"/>
    </font>
    <font>
      <b/>
      <color rgb="FFEA4335"/>
      <name val="Times New Roman"/>
    </font>
    <font>
      <sz val="11.0"/>
      <color theme="1"/>
      <name val="Arial"/>
    </font>
    <font>
      <b/>
      <sz val="11.0"/>
      <color rgb="FF6AA84F"/>
      <name val="Times New Roman"/>
    </font>
    <font>
      <sz val="11.0"/>
      <color rgb="FFFF0000"/>
      <name val="Times New Roman"/>
    </font>
    <font>
      <sz val="11.0"/>
      <color rgb="FFEA4335"/>
      <name val="Arial"/>
    </font>
    <font>
      <b/>
      <sz val="11.0"/>
      <color rgb="FFEA4335"/>
      <name val="Arial"/>
    </font>
    <font>
      <b/>
      <sz val="11.0"/>
      <color theme="1"/>
      <name val="Arial"/>
    </font>
    <font>
      <b/>
      <sz val="12.0"/>
      <color rgb="FF6AA84F"/>
      <name val="Times New Roman"/>
    </font>
    <font>
      <b/>
      <strike/>
      <sz val="12.0"/>
      <color theme="1"/>
      <name val="Times New Roman"/>
    </font>
    <font>
      <strike/>
      <sz val="12.0"/>
      <color theme="1"/>
      <name val="Times New Roman"/>
    </font>
    <font>
      <b/>
      <sz val="12.0"/>
      <color theme="5"/>
      <name val="Times New Roman"/>
    </font>
    <font>
      <b/>
      <u/>
      <sz val="12.0"/>
      <color rgb="FF0000FF"/>
      <name val="Times New Roman"/>
    </font>
    <font>
      <sz val="12.0"/>
      <color rgb="FFFF0000"/>
      <name val="Times New Roman"/>
    </font>
    <font>
      <sz val="11.0"/>
      <color rgb="FF000000"/>
      <name val="&quot;Times New Roman&quot;"/>
    </font>
    <font>
      <b/>
      <sz val="12.0"/>
      <color theme="1"/>
      <name val="&quot;Times New Roman&quot;"/>
    </font>
    <font>
      <b/>
      <u/>
      <sz val="11.0"/>
      <color rgb="FF0000FF"/>
      <name val="Times New Roman"/>
    </font>
    <font>
      <b/>
      <strike/>
      <sz val="11.0"/>
      <color theme="1"/>
      <name val="Times New Roman"/>
    </font>
    <font>
      <sz val="10.0"/>
      <color theme="1"/>
      <name val="Arial"/>
      <scheme val="minor"/>
    </font>
    <font>
      <sz val="12.0"/>
      <color theme="1"/>
      <name val="Arial"/>
    </font>
    <font>
      <b/>
      <color theme="1"/>
      <name val="Arial"/>
      <scheme val="minor"/>
    </font>
    <font>
      <b/>
      <color theme="5"/>
      <name val="Times New Roman"/>
    </font>
    <font>
      <color rgb="FFFF0000"/>
      <name val="Times New Roman"/>
    </font>
    <font>
      <sz val="12.0"/>
      <color rgb="FF000000"/>
      <name val="&quot;Times New Roman&quot;"/>
    </font>
    <font>
      <b/>
      <sz val="12.0"/>
      <color rgb="FF000000"/>
      <name val="&quot;Times New Roman&quot;"/>
    </font>
    <font>
      <u/>
      <sz val="11.0"/>
      <color rgb="FF1155CC"/>
      <name val="Times New Roman"/>
    </font>
  </fonts>
  <fills count="34">
    <fill>
      <patternFill patternType="none"/>
    </fill>
    <fill>
      <patternFill patternType="lightGray"/>
    </fill>
    <fill>
      <patternFill patternType="solid">
        <fgColor rgb="FFFFFFFF"/>
        <bgColor rgb="FFFFFFFF"/>
      </patternFill>
    </fill>
    <fill>
      <patternFill patternType="solid">
        <fgColor rgb="FFC3D69B"/>
        <bgColor rgb="FFC3D69B"/>
      </patternFill>
    </fill>
    <fill>
      <patternFill patternType="solid">
        <fgColor rgb="FF00FF00"/>
        <bgColor rgb="FF00FF00"/>
      </patternFill>
    </fill>
    <fill>
      <patternFill patternType="solid">
        <fgColor rgb="FFFF0000"/>
        <bgColor rgb="FFFF0000"/>
      </patternFill>
    </fill>
    <fill>
      <patternFill patternType="solid">
        <fgColor rgb="FFFFFF00"/>
        <bgColor rgb="FFFFFF00"/>
      </patternFill>
    </fill>
    <fill>
      <patternFill patternType="solid">
        <fgColor rgb="FF9900FF"/>
        <bgColor rgb="FF9900FF"/>
      </patternFill>
    </fill>
    <fill>
      <patternFill patternType="solid">
        <fgColor rgb="FF3D85C6"/>
        <bgColor rgb="FF3D85C6"/>
      </patternFill>
    </fill>
    <fill>
      <patternFill patternType="solid">
        <fgColor rgb="FFEA4335"/>
        <bgColor rgb="FFEA4335"/>
      </patternFill>
    </fill>
    <fill>
      <patternFill patternType="solid">
        <fgColor rgb="FFD9EAD3"/>
        <bgColor rgb="FFD9EAD3"/>
      </patternFill>
    </fill>
    <fill>
      <patternFill patternType="solid">
        <fgColor rgb="FF999999"/>
        <bgColor rgb="FF999999"/>
      </patternFill>
    </fill>
    <fill>
      <patternFill patternType="solid">
        <fgColor rgb="FFD9D2E9"/>
        <bgColor rgb="FFD9D2E9"/>
      </patternFill>
    </fill>
    <fill>
      <patternFill patternType="solid">
        <fgColor rgb="FFFFF2CC"/>
        <bgColor rgb="FFFFF2CC"/>
      </patternFill>
    </fill>
    <fill>
      <patternFill patternType="solid">
        <fgColor theme="7"/>
        <bgColor theme="7"/>
      </patternFill>
    </fill>
    <fill>
      <patternFill patternType="solid">
        <fgColor rgb="FFCCCCCC"/>
        <bgColor rgb="FFCCCCCC"/>
      </patternFill>
    </fill>
    <fill>
      <patternFill patternType="solid">
        <fgColor rgb="FF93C47D"/>
        <bgColor rgb="FF93C47D"/>
      </patternFill>
    </fill>
    <fill>
      <patternFill patternType="solid">
        <fgColor rgb="FFCFE2F3"/>
        <bgColor rgb="FFCFE2F3"/>
      </patternFill>
    </fill>
    <fill>
      <patternFill patternType="solid">
        <fgColor theme="4"/>
        <bgColor theme="4"/>
      </patternFill>
    </fill>
    <fill>
      <patternFill patternType="solid">
        <fgColor rgb="FFD9D9D9"/>
        <bgColor rgb="FFD9D9D9"/>
      </patternFill>
    </fill>
    <fill>
      <patternFill patternType="solid">
        <fgColor rgb="FFB7E1CD"/>
        <bgColor rgb="FFB7E1CD"/>
      </patternFill>
    </fill>
    <fill>
      <patternFill patternType="solid">
        <fgColor theme="0"/>
        <bgColor theme="0"/>
      </patternFill>
    </fill>
    <fill>
      <patternFill patternType="solid">
        <fgColor rgb="FFBDBDBD"/>
        <bgColor rgb="FFBDBDBD"/>
      </patternFill>
    </fill>
    <fill>
      <patternFill patternType="solid">
        <fgColor rgb="FFF3F3F3"/>
        <bgColor rgb="FFF3F3F3"/>
      </patternFill>
    </fill>
    <fill>
      <patternFill patternType="solid">
        <fgColor rgb="FFFFE599"/>
        <bgColor rgb="FFFFE599"/>
      </patternFill>
    </fill>
    <fill>
      <patternFill patternType="solid">
        <fgColor rgb="FFD5A6BD"/>
        <bgColor rgb="FFD5A6BD"/>
      </patternFill>
    </fill>
    <fill>
      <patternFill patternType="solid">
        <fgColor rgb="FF6D9EEB"/>
        <bgColor rgb="FF6D9EEB"/>
      </patternFill>
    </fill>
    <fill>
      <patternFill patternType="solid">
        <fgColor rgb="FFFCE5CD"/>
        <bgColor rgb="FFFCE5CD"/>
      </patternFill>
    </fill>
    <fill>
      <patternFill patternType="solid">
        <fgColor rgb="FFC27BA0"/>
        <bgColor rgb="FFC27BA0"/>
      </patternFill>
    </fill>
    <fill>
      <patternFill patternType="solid">
        <fgColor rgb="FFFFD966"/>
        <bgColor rgb="FFFFD966"/>
      </patternFill>
    </fill>
    <fill>
      <patternFill patternType="solid">
        <fgColor rgb="FFFF9900"/>
        <bgColor rgb="FFFF9900"/>
      </patternFill>
    </fill>
    <fill>
      <patternFill patternType="solid">
        <fgColor rgb="FFEAD1DC"/>
        <bgColor rgb="FFEAD1DC"/>
      </patternFill>
    </fill>
    <fill>
      <patternFill patternType="solid">
        <fgColor theme="6"/>
        <bgColor theme="6"/>
      </patternFill>
    </fill>
    <fill>
      <patternFill patternType="solid">
        <fgColor rgb="FFE6B8AF"/>
        <bgColor rgb="FFE6B8AF"/>
      </patternFill>
    </fill>
  </fills>
  <borders count="27">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rder>
    <border>
      <top style="thin">
        <color rgb="FF000000"/>
      </top>
    </border>
    <border>
      <left style="thin">
        <color rgb="FF9E9E9E"/>
      </left>
      <right style="thin">
        <color rgb="FF9E9E9E"/>
      </right>
      <top style="thin">
        <color rgb="FF9E9E9E"/>
      </top>
      <bottom style="thin">
        <color rgb="FF9E9E9E"/>
      </bottom>
    </border>
    <border>
      <left style="thin">
        <color rgb="FF9E9E9E"/>
      </left>
      <top style="thin">
        <color rgb="FF9E9E9E"/>
      </top>
      <bottom style="thin">
        <color rgb="FF9E9E9E"/>
      </bottom>
    </border>
    <border>
      <top style="thin">
        <color rgb="FF9E9E9E"/>
      </top>
      <bottom style="thin">
        <color rgb="FF9E9E9E"/>
      </bottom>
    </border>
    <border>
      <right style="thin">
        <color rgb="FF9E9E9E"/>
      </right>
      <top style="thin">
        <color rgb="FF9E9E9E"/>
      </top>
      <bottom style="thin">
        <color rgb="FF9E9E9E"/>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9E9E9E"/>
      </left>
      <right style="thin">
        <color rgb="FF9E9E9E"/>
      </right>
      <top style="thin">
        <color rgb="FF9E9E9E"/>
      </top>
    </border>
    <border>
      <left style="thin">
        <color rgb="FF000000"/>
      </left>
      <right style="thin">
        <color rgb="FF000000"/>
      </right>
    </border>
    <border>
      <left style="thin">
        <color rgb="FF9E9E9E"/>
      </left>
      <right style="thin">
        <color rgb="FF000000"/>
      </right>
      <top style="thin">
        <color rgb="FF9E9E9E"/>
      </top>
    </border>
    <border>
      <left style="thin">
        <color rgb="FF9E9E9E"/>
      </left>
      <right style="thin">
        <color rgb="FF000000"/>
      </right>
    </border>
    <border>
      <left style="thin">
        <color rgb="FF9E9E9E"/>
      </left>
      <right style="thin">
        <color rgb="FF000000"/>
      </right>
      <bottom style="thin">
        <color rgb="FF000000"/>
      </bottom>
    </border>
    <border>
      <left style="thin">
        <color rgb="FF000000"/>
      </left>
      <bottom style="thin">
        <color rgb="FF000000"/>
      </bottom>
    </border>
    <border>
      <right style="thin">
        <color rgb="FF000000"/>
      </right>
    </border>
    <border>
      <right style="thin">
        <color rgb="FF000000"/>
      </right>
      <top style="thin">
        <color rgb="FF000000"/>
      </top>
    </border>
    <border>
      <left style="thin">
        <color rgb="FF000000"/>
      </left>
    </border>
    <border>
      <bottom/>
    </border>
    <border>
      <right/>
      <bottom/>
    </border>
    <border>
      <right/>
    </border>
  </borders>
  <cellStyleXfs count="1">
    <xf borderId="0" fillId="0" fontId="0" numFmtId="0" applyAlignment="1" applyFont="1"/>
  </cellStyleXfs>
  <cellXfs count="717">
    <xf borderId="0" fillId="0" fontId="0" numFmtId="0" xfId="0" applyAlignment="1" applyFont="1">
      <alignment readingOrder="0" shrinkToFit="0" vertical="bottom" wrapText="0"/>
    </xf>
    <xf borderId="0" fillId="0" fontId="1" numFmtId="0" xfId="0" applyAlignment="1" applyFont="1">
      <alignment horizontal="center" readingOrder="0" shrinkToFit="0" vertical="center" wrapText="1"/>
    </xf>
    <xf borderId="0" fillId="0" fontId="2" numFmtId="0" xfId="0" applyAlignment="1" applyFont="1">
      <alignment horizontal="center" shrinkToFit="0" vertical="center" wrapText="1"/>
    </xf>
    <xf borderId="0" fillId="0" fontId="2" numFmtId="0" xfId="0" applyAlignment="1" applyFont="1">
      <alignment shrinkToFit="0" vertical="center" wrapText="1"/>
    </xf>
    <xf borderId="0" fillId="0" fontId="2" numFmtId="0" xfId="0" applyAlignment="1" applyFont="1">
      <alignment shrinkToFit="0" vertical="center" wrapText="1"/>
    </xf>
    <xf borderId="0" fillId="0" fontId="3" numFmtId="0" xfId="0" applyAlignment="1" applyFont="1">
      <alignment shrinkToFit="0" vertical="center" wrapText="1"/>
    </xf>
    <xf borderId="1" fillId="2" fontId="4" numFmtId="0" xfId="0" applyAlignment="1" applyBorder="1" applyFill="1" applyFont="1">
      <alignment horizontal="center" shrinkToFit="0" vertical="center" wrapText="1"/>
    </xf>
    <xf borderId="2" fillId="0" fontId="5" numFmtId="0" xfId="0" applyBorder="1" applyFont="1"/>
    <xf borderId="3" fillId="0" fontId="5" numFmtId="0" xfId="0" applyBorder="1" applyFont="1"/>
    <xf borderId="1" fillId="2" fontId="6" numFmtId="0" xfId="0" applyAlignment="1" applyBorder="1" applyFont="1">
      <alignment readingOrder="0" shrinkToFit="0" vertical="center" wrapText="1"/>
    </xf>
    <xf borderId="4" fillId="2" fontId="7" numFmtId="0" xfId="0" applyAlignment="1" applyBorder="1" applyFont="1">
      <alignment readingOrder="0" shrinkToFit="0" vertical="center" wrapText="1"/>
    </xf>
    <xf borderId="4" fillId="2" fontId="6" numFmtId="0" xfId="0" applyAlignment="1" applyBorder="1" applyFont="1">
      <alignment readingOrder="0" shrinkToFit="0" vertical="center" wrapText="1"/>
    </xf>
    <xf borderId="4" fillId="2" fontId="6" numFmtId="0" xfId="0" applyAlignment="1" applyBorder="1" applyFont="1">
      <alignment shrinkToFit="0" vertical="center" wrapText="1"/>
    </xf>
    <xf borderId="1" fillId="2" fontId="8" numFmtId="0" xfId="0" applyAlignment="1" applyBorder="1" applyFont="1">
      <alignment readingOrder="0" shrinkToFit="0" vertical="center" wrapText="1"/>
    </xf>
    <xf borderId="1" fillId="2" fontId="9" numFmtId="0" xfId="0" applyAlignment="1" applyBorder="1" applyFont="1">
      <alignment readingOrder="0" shrinkToFit="0" vertical="center" wrapText="1"/>
    </xf>
    <xf borderId="1" fillId="3" fontId="10" numFmtId="0" xfId="0" applyAlignment="1" applyBorder="1" applyFill="1" applyFont="1">
      <alignment horizontal="center" shrinkToFit="0" vertical="center" wrapText="1"/>
    </xf>
    <xf borderId="4" fillId="3" fontId="10" numFmtId="0" xfId="0" applyAlignment="1" applyBorder="1" applyFont="1">
      <alignment horizontal="center" shrinkToFit="0" vertical="center" wrapText="1"/>
    </xf>
    <xf borderId="4" fillId="4" fontId="6" numFmtId="0" xfId="0" applyAlignment="1" applyBorder="1" applyFill="1" applyFont="1">
      <alignment horizontal="center" readingOrder="0" shrinkToFit="0" vertical="center" wrapText="1"/>
    </xf>
    <xf borderId="4" fillId="5" fontId="6" numFmtId="0" xfId="0" applyAlignment="1" applyBorder="1" applyFill="1" applyFont="1">
      <alignment horizontal="center" readingOrder="0" shrinkToFit="0" vertical="center" wrapText="1"/>
    </xf>
    <xf borderId="4" fillId="6" fontId="6" numFmtId="0" xfId="0" applyAlignment="1" applyBorder="1" applyFill="1" applyFont="1">
      <alignment horizontal="center" readingOrder="0" shrinkToFit="0" vertical="center" wrapText="1"/>
    </xf>
    <xf borderId="4" fillId="7" fontId="6" numFmtId="0" xfId="0" applyAlignment="1" applyBorder="1" applyFill="1" applyFont="1">
      <alignment horizontal="center" shrinkToFit="0" vertical="center" wrapText="1"/>
    </xf>
    <xf borderId="4" fillId="8" fontId="6" numFmtId="0" xfId="0" applyAlignment="1" applyBorder="1" applyFill="1" applyFont="1">
      <alignment horizontal="center" shrinkToFit="0" vertical="center" wrapText="1"/>
    </xf>
    <xf borderId="0" fillId="0" fontId="11" numFmtId="0" xfId="0" applyAlignment="1" applyFont="1">
      <alignment shrinkToFit="0" vertical="center" wrapText="1"/>
    </xf>
    <xf borderId="1" fillId="9" fontId="6" numFmtId="0" xfId="0" applyAlignment="1" applyBorder="1" applyFill="1" applyFont="1">
      <alignment horizontal="center" shrinkToFit="0" vertical="center" wrapText="1"/>
    </xf>
    <xf borderId="4" fillId="0" fontId="12" numFmtId="164"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4" fillId="0" fontId="11" numFmtId="0" xfId="0" applyAlignment="1" applyBorder="1" applyFont="1">
      <alignment horizontal="center" shrinkToFit="0" vertical="center" wrapText="1"/>
    </xf>
    <xf borderId="4" fillId="0" fontId="13" numFmtId="0" xfId="0" applyAlignment="1" applyBorder="1" applyFont="1">
      <alignment horizontal="left" readingOrder="0" shrinkToFit="0" vertical="center" wrapText="1"/>
    </xf>
    <xf borderId="4" fillId="0" fontId="6" numFmtId="0" xfId="0" applyAlignment="1" applyBorder="1" applyFont="1">
      <alignment horizontal="left" readingOrder="0" shrinkToFit="0" vertical="center" wrapText="1"/>
    </xf>
    <xf borderId="4" fillId="0" fontId="6" numFmtId="0" xfId="0" applyAlignment="1" applyBorder="1" applyFont="1">
      <alignment horizontal="left" shrinkToFit="0" vertical="center" wrapText="1"/>
    </xf>
    <xf borderId="1" fillId="3" fontId="10" numFmtId="0" xfId="0" applyAlignment="1" applyBorder="1" applyFont="1">
      <alignment horizontal="left" shrinkToFit="0" vertical="center" wrapText="1"/>
    </xf>
    <xf borderId="4" fillId="2" fontId="11" numFmtId="0" xfId="0" applyAlignment="1" applyBorder="1" applyFont="1">
      <alignment horizontal="center" shrinkToFit="0" vertical="center" wrapText="1"/>
    </xf>
    <xf borderId="1" fillId="3" fontId="14" numFmtId="0" xfId="0" applyAlignment="1" applyBorder="1" applyFont="1">
      <alignment horizontal="right" shrinkToFit="0" vertical="center" wrapText="1"/>
    </xf>
    <xf borderId="4" fillId="2" fontId="11" numFmtId="9" xfId="0" applyAlignment="1" applyBorder="1" applyFont="1" applyNumberFormat="1">
      <alignment horizontal="center" shrinkToFit="0" vertical="center" wrapText="1"/>
    </xf>
    <xf borderId="4" fillId="2" fontId="15" numFmtId="9" xfId="0" applyAlignment="1" applyBorder="1" applyFont="1" applyNumberFormat="1">
      <alignment horizontal="center" shrinkToFit="0" vertical="center" wrapText="1"/>
    </xf>
    <xf borderId="5" fillId="0" fontId="11" numFmtId="0" xfId="0" applyAlignment="1" applyBorder="1" applyFont="1">
      <alignment shrinkToFit="0" vertical="center" wrapText="1"/>
    </xf>
    <xf borderId="5" fillId="0" fontId="5" numFmtId="0" xfId="0" applyBorder="1" applyFont="1"/>
    <xf borderId="6" fillId="0" fontId="5" numFmtId="0" xfId="0" applyBorder="1" applyFont="1"/>
    <xf borderId="7" fillId="10" fontId="16" numFmtId="0" xfId="0" applyAlignment="1" applyBorder="1" applyFill="1" applyFont="1">
      <alignment horizontal="center" shrinkToFit="0" vertical="center" wrapText="1"/>
    </xf>
    <xf borderId="8" fillId="0" fontId="5" numFmtId="0" xfId="0" applyBorder="1" applyFont="1"/>
    <xf borderId="8" fillId="10" fontId="3" numFmtId="0" xfId="0" applyAlignment="1" applyBorder="1" applyFont="1">
      <alignment horizontal="left" shrinkToFit="0" vertical="center" wrapText="1"/>
    </xf>
    <xf borderId="1" fillId="10" fontId="17" numFmtId="0" xfId="0" applyAlignment="1" applyBorder="1" applyFont="1">
      <alignment horizontal="left" readingOrder="0" shrinkToFit="0" vertical="center" wrapText="1"/>
    </xf>
    <xf borderId="4" fillId="6" fontId="18" numFmtId="0" xfId="0" applyAlignment="1" applyBorder="1" applyFont="1">
      <alignment horizontal="center" readingOrder="0" shrinkToFit="0" vertical="center" wrapText="1"/>
    </xf>
    <xf borderId="0" fillId="10" fontId="3" numFmtId="0" xfId="0" applyAlignment="1" applyFont="1">
      <alignment horizontal="center" readingOrder="0" shrinkToFit="0" vertical="center" wrapText="1"/>
    </xf>
    <xf borderId="0" fillId="11" fontId="3" numFmtId="0" xfId="0" applyAlignment="1" applyFill="1" applyFont="1">
      <alignment horizontal="center" readingOrder="0" shrinkToFit="0" vertical="center" wrapText="1"/>
    </xf>
    <xf borderId="0" fillId="12" fontId="3" numFmtId="0" xfId="0" applyAlignment="1" applyFill="1" applyFont="1">
      <alignment horizontal="center" readingOrder="0" shrinkToFit="0" vertical="center" wrapText="1"/>
    </xf>
    <xf borderId="4" fillId="0" fontId="3" numFmtId="0" xfId="0" applyAlignment="1" applyBorder="1" applyFont="1">
      <alignment horizontal="left" readingOrder="0" shrinkToFit="0" vertical="center" wrapText="1"/>
    </xf>
    <xf borderId="4" fillId="3" fontId="3" numFmtId="0" xfId="0" applyAlignment="1" applyBorder="1" applyFont="1">
      <alignment horizontal="center" readingOrder="0" shrinkToFit="0" vertical="center" wrapText="1"/>
    </xf>
    <xf borderId="4" fillId="3" fontId="3" numFmtId="0" xfId="0" applyAlignment="1" applyBorder="1" applyFont="1">
      <alignment readingOrder="0" shrinkToFit="0" vertical="center" wrapText="1"/>
    </xf>
    <xf borderId="4" fillId="3" fontId="3" numFmtId="0" xfId="0" applyAlignment="1" applyBorder="1" applyFont="1">
      <alignment horizontal="left" readingOrder="0" shrinkToFit="0" vertical="center" wrapText="1"/>
    </xf>
    <xf borderId="4" fillId="3" fontId="3" numFmtId="0" xfId="0" applyAlignment="1" applyBorder="1" applyFont="1">
      <alignment horizontal="left" shrinkToFit="0" vertical="center" wrapText="1"/>
    </xf>
    <xf borderId="4" fillId="3" fontId="2" numFmtId="0" xfId="0" applyAlignment="1" applyBorder="1" applyFont="1">
      <alignment readingOrder="0" vertical="center"/>
    </xf>
    <xf borderId="0" fillId="3" fontId="3" numFmtId="0" xfId="0" applyAlignment="1" applyFont="1">
      <alignment shrinkToFit="0" vertical="center" wrapText="1"/>
    </xf>
    <xf borderId="0" fillId="3" fontId="2" numFmtId="0" xfId="0" applyAlignment="1" applyFont="1">
      <alignment shrinkToFit="0" vertical="center" wrapText="1"/>
    </xf>
    <xf borderId="4" fillId="0" fontId="3" numFmtId="0" xfId="0" applyAlignment="1" applyBorder="1" applyFont="1">
      <alignment horizontal="center" readingOrder="0" shrinkToFit="0" vertical="center" wrapText="1"/>
    </xf>
    <xf borderId="4" fillId="0" fontId="3" numFmtId="0" xfId="0" applyAlignment="1" applyBorder="1" applyFont="1">
      <alignment readingOrder="0" shrinkToFit="0" vertical="center" wrapText="1"/>
    </xf>
    <xf borderId="4" fillId="0" fontId="3" numFmtId="0" xfId="0" applyAlignment="1" applyBorder="1" applyFont="1">
      <alignment horizontal="left" shrinkToFit="0" vertical="center" wrapText="1"/>
    </xf>
    <xf borderId="4" fillId="3" fontId="19" numFmtId="0" xfId="0" applyAlignment="1" applyBorder="1" applyFont="1">
      <alignment readingOrder="0" shrinkToFit="0" vertical="center" wrapText="1"/>
    </xf>
    <xf borderId="4" fillId="11" fontId="3" numFmtId="0" xfId="0" applyAlignment="1" applyBorder="1" applyFont="1">
      <alignment horizontal="center" readingOrder="0" shrinkToFit="0" vertical="center" wrapText="1"/>
    </xf>
    <xf borderId="4" fillId="11" fontId="19" numFmtId="0" xfId="0" applyAlignment="1" applyBorder="1" applyFont="1">
      <alignment readingOrder="0" shrinkToFit="0" vertical="center" wrapText="1"/>
    </xf>
    <xf borderId="4" fillId="11" fontId="3" numFmtId="0" xfId="0" applyAlignment="1" applyBorder="1" applyFont="1">
      <alignment horizontal="left" readingOrder="0" shrinkToFit="0" vertical="center" wrapText="1"/>
    </xf>
    <xf borderId="4" fillId="11" fontId="3" numFmtId="0" xfId="0" applyAlignment="1" applyBorder="1" applyFont="1">
      <alignment horizontal="left" shrinkToFit="0" vertical="center" wrapText="1"/>
    </xf>
    <xf borderId="0" fillId="11" fontId="3" numFmtId="0" xfId="0" applyAlignment="1" applyFont="1">
      <alignment shrinkToFit="0" vertical="center" wrapText="1"/>
    </xf>
    <xf borderId="0" fillId="11" fontId="2" numFmtId="0" xfId="0" applyAlignment="1" applyFont="1">
      <alignment shrinkToFit="0" vertical="center" wrapText="1"/>
    </xf>
    <xf borderId="4" fillId="11" fontId="3" numFmtId="0" xfId="0" applyAlignment="1" applyBorder="1" applyFont="1">
      <alignment readingOrder="0" shrinkToFit="0" vertical="center" wrapText="1"/>
    </xf>
    <xf borderId="4" fillId="0" fontId="19" numFmtId="0" xfId="0" applyAlignment="1" applyBorder="1" applyFont="1">
      <alignment readingOrder="0" shrinkToFit="0" vertical="center" wrapText="1"/>
    </xf>
    <xf borderId="4" fillId="13" fontId="3" numFmtId="0" xfId="0" applyAlignment="1" applyBorder="1" applyFill="1" applyFont="1">
      <alignment horizontal="left" shrinkToFit="0" vertical="center" wrapText="1"/>
    </xf>
    <xf borderId="4" fillId="0" fontId="20" numFmtId="0" xfId="0" applyAlignment="1" applyBorder="1" applyFont="1">
      <alignment horizontal="left" readingOrder="0" shrinkToFit="0" vertical="center" wrapText="1"/>
    </xf>
    <xf borderId="0" fillId="0" fontId="3" numFmtId="0" xfId="0" applyAlignment="1" applyFont="1">
      <alignment readingOrder="0" shrinkToFit="0" vertical="center" wrapText="1"/>
    </xf>
    <xf borderId="4" fillId="0" fontId="19" numFmtId="0" xfId="0" applyAlignment="1" applyBorder="1" applyFont="1">
      <alignment horizontal="left" readingOrder="0" shrinkToFit="0" vertical="center" wrapText="1"/>
    </xf>
    <xf borderId="4" fillId="0" fontId="2" numFmtId="0" xfId="0" applyAlignment="1" applyBorder="1" applyFont="1">
      <alignment readingOrder="0" shrinkToFit="0" vertical="center" wrapText="1"/>
    </xf>
    <xf borderId="4" fillId="0" fontId="3" numFmtId="0" xfId="0" applyAlignment="1" applyBorder="1" applyFont="1">
      <alignment shrinkToFit="0" vertical="center" wrapText="1"/>
    </xf>
    <xf borderId="4" fillId="0" fontId="21" numFmtId="0" xfId="0" applyAlignment="1" applyBorder="1" applyFont="1">
      <alignment readingOrder="0" shrinkToFit="0" vertical="center" wrapText="1"/>
    </xf>
    <xf borderId="4" fillId="0" fontId="22" numFmtId="0" xfId="0" applyAlignment="1" applyBorder="1" applyFont="1">
      <alignment horizontal="center" readingOrder="0" shrinkToFit="0" vertical="center" wrapText="1"/>
    </xf>
    <xf borderId="4" fillId="0" fontId="23" numFmtId="0" xfId="0" applyAlignment="1" applyBorder="1" applyFont="1">
      <alignment readingOrder="0" shrinkToFit="0" vertical="center" wrapText="1"/>
    </xf>
    <xf borderId="4" fillId="0" fontId="22" numFmtId="0" xfId="0" applyAlignment="1" applyBorder="1" applyFont="1">
      <alignment horizontal="left" readingOrder="0" shrinkToFit="0" vertical="center" wrapText="1"/>
    </xf>
    <xf borderId="4" fillId="0" fontId="22" numFmtId="0" xfId="0" applyAlignment="1" applyBorder="1" applyFont="1">
      <alignment horizontal="left" shrinkToFit="0" vertical="center" wrapText="1"/>
    </xf>
    <xf borderId="4" fillId="0" fontId="22" numFmtId="0" xfId="0" applyAlignment="1" applyBorder="1" applyFont="1">
      <alignment shrinkToFit="0" vertical="center" wrapText="1"/>
    </xf>
    <xf borderId="0" fillId="0" fontId="22" numFmtId="0" xfId="0" applyAlignment="1" applyFont="1">
      <alignment shrinkToFit="0" vertical="center" wrapText="1"/>
    </xf>
    <xf borderId="0" fillId="0" fontId="24" numFmtId="0" xfId="0" applyAlignment="1" applyFont="1">
      <alignment shrinkToFit="0" vertical="center" wrapText="1"/>
    </xf>
    <xf borderId="4" fillId="3" fontId="3" numFmtId="0" xfId="0" applyAlignment="1" applyBorder="1" applyFont="1">
      <alignment shrinkToFit="0" vertical="center" wrapText="1"/>
    </xf>
    <xf borderId="4" fillId="0" fontId="14" numFmtId="0" xfId="0" applyAlignment="1" applyBorder="1" applyFont="1">
      <alignment readingOrder="0" shrinkToFit="0" vertical="center" wrapText="1"/>
    </xf>
    <xf borderId="4" fillId="6" fontId="22" numFmtId="0" xfId="0" applyAlignment="1" applyBorder="1" applyFont="1">
      <alignment horizontal="center" readingOrder="0" shrinkToFit="0" vertical="center" wrapText="1"/>
    </xf>
    <xf borderId="4" fillId="6" fontId="23" numFmtId="0" xfId="0" applyAlignment="1" applyBorder="1" applyFont="1">
      <alignment readingOrder="0" shrinkToFit="0" vertical="center" wrapText="1"/>
    </xf>
    <xf borderId="4" fillId="6" fontId="22" numFmtId="0" xfId="0" applyAlignment="1" applyBorder="1" applyFont="1">
      <alignment horizontal="left" readingOrder="0" shrinkToFit="0" vertical="center" wrapText="1"/>
    </xf>
    <xf borderId="4" fillId="6" fontId="22" numFmtId="0" xfId="0" applyAlignment="1" applyBorder="1" applyFont="1">
      <alignment horizontal="left" shrinkToFit="0" vertical="center" wrapText="1"/>
    </xf>
    <xf borderId="4" fillId="6" fontId="22" numFmtId="0" xfId="0" applyAlignment="1" applyBorder="1" applyFont="1">
      <alignment shrinkToFit="0" vertical="center" wrapText="1"/>
    </xf>
    <xf borderId="4" fillId="6" fontId="3" numFmtId="0" xfId="0" applyAlignment="1" applyBorder="1" applyFont="1">
      <alignment horizontal="center" readingOrder="0" shrinkToFit="0" vertical="center" wrapText="1"/>
    </xf>
    <xf borderId="4" fillId="6" fontId="19" numFmtId="0" xfId="0" applyAlignment="1" applyBorder="1" applyFont="1">
      <alignment readingOrder="0" shrinkToFit="0" vertical="center" wrapText="1"/>
    </xf>
    <xf borderId="4" fillId="6" fontId="3" numFmtId="0" xfId="0" applyAlignment="1" applyBorder="1" applyFont="1">
      <alignment horizontal="left" readingOrder="0" shrinkToFit="0" vertical="center" wrapText="1"/>
    </xf>
    <xf borderId="4" fillId="6" fontId="3" numFmtId="0" xfId="0" applyAlignment="1" applyBorder="1" applyFont="1">
      <alignment horizontal="left" shrinkToFit="0" vertical="center" wrapText="1"/>
    </xf>
    <xf borderId="4" fillId="6" fontId="3" numFmtId="0" xfId="0" applyAlignment="1" applyBorder="1" applyFont="1">
      <alignment shrinkToFit="0" vertical="center" wrapText="1"/>
    </xf>
    <xf borderId="4" fillId="6" fontId="3" numFmtId="0" xfId="0" applyAlignment="1" applyBorder="1" applyFont="1">
      <alignment horizontal="center" shrinkToFit="0" vertical="center" wrapText="1"/>
    </xf>
    <xf borderId="4" fillId="6" fontId="25" numFmtId="0" xfId="0" applyAlignment="1" applyBorder="1" applyFont="1">
      <alignment readingOrder="0" shrinkToFit="0" vertical="center" wrapText="1"/>
    </xf>
    <xf borderId="4" fillId="13" fontId="3" numFmtId="0" xfId="0" applyAlignment="1" applyBorder="1" applyFont="1">
      <alignment horizontal="left" readingOrder="0" shrinkToFit="0" vertical="center" wrapText="1"/>
    </xf>
    <xf borderId="4" fillId="13" fontId="3" numFmtId="0" xfId="0" applyAlignment="1" applyBorder="1" applyFont="1">
      <alignment shrinkToFit="0" vertical="center" wrapText="1"/>
    </xf>
    <xf borderId="4" fillId="14" fontId="3" numFmtId="0" xfId="0" applyAlignment="1" applyBorder="1" applyFill="1" applyFont="1">
      <alignment horizontal="center" readingOrder="0" shrinkToFit="0" vertical="center" wrapText="1"/>
    </xf>
    <xf borderId="4" fillId="0" fontId="26" numFmtId="0" xfId="0" applyAlignment="1" applyBorder="1" applyFont="1">
      <alignment horizontal="left" readingOrder="0" shrinkToFit="0" vertical="center" wrapText="1"/>
    </xf>
    <xf borderId="4" fillId="0" fontId="20" numFmtId="0" xfId="0" applyAlignment="1" applyBorder="1" applyFont="1">
      <alignment readingOrder="0" shrinkToFit="0" vertical="center" wrapText="1"/>
    </xf>
    <xf borderId="4" fillId="15" fontId="3" numFmtId="0" xfId="0" applyAlignment="1" applyBorder="1" applyFill="1" applyFont="1">
      <alignment readingOrder="0" shrinkToFit="0" vertical="center" wrapText="1"/>
    </xf>
    <xf borderId="4" fillId="0" fontId="3" numFmtId="0" xfId="0" applyAlignment="1" applyBorder="1" applyFont="1">
      <alignment horizontal="center" shrinkToFit="0" vertical="center" wrapText="1"/>
    </xf>
    <xf borderId="4" fillId="0" fontId="27" numFmtId="0" xfId="0" applyAlignment="1" applyBorder="1" applyFont="1">
      <alignment horizontal="left" readingOrder="0" shrinkToFit="0" wrapText="1"/>
    </xf>
    <xf borderId="4" fillId="0" fontId="27" numFmtId="0" xfId="0" applyAlignment="1" applyBorder="1" applyFont="1">
      <alignment readingOrder="0" shrinkToFit="0" vertical="bottom" wrapText="1"/>
    </xf>
    <xf borderId="4" fillId="0" fontId="27" numFmtId="0" xfId="0" applyAlignment="1" applyBorder="1" applyFont="1">
      <alignment readingOrder="0" shrinkToFit="0" wrapText="1"/>
    </xf>
    <xf borderId="1" fillId="16" fontId="3" numFmtId="0" xfId="0" applyAlignment="1" applyBorder="1" applyFill="1" applyFont="1">
      <alignment horizontal="left" readingOrder="0" shrinkToFit="0" vertical="center" wrapText="1"/>
    </xf>
    <xf borderId="1" fillId="17" fontId="26" numFmtId="0" xfId="0" applyAlignment="1" applyBorder="1" applyFill="1" applyFont="1">
      <alignment horizontal="left" readingOrder="0" shrinkToFit="0" vertical="center" wrapText="1"/>
    </xf>
    <xf borderId="4" fillId="0" fontId="22" numFmtId="0" xfId="0" applyAlignment="1" applyBorder="1" applyFont="1">
      <alignment readingOrder="0" shrinkToFit="0" vertical="center" wrapText="1"/>
    </xf>
    <xf borderId="4" fillId="0" fontId="22" numFmtId="0" xfId="0" applyAlignment="1" applyBorder="1" applyFont="1">
      <alignment horizontal="center" shrinkToFit="0" vertical="center" wrapText="1"/>
    </xf>
    <xf borderId="0" fillId="0" fontId="11" numFmtId="0" xfId="0" applyAlignment="1" applyFont="1">
      <alignment readingOrder="0" shrinkToFit="0" vertical="center" wrapText="1"/>
    </xf>
    <xf borderId="4" fillId="15" fontId="3" numFmtId="0" xfId="0" applyAlignment="1" applyBorder="1" applyFont="1">
      <alignment horizontal="center" readingOrder="0" shrinkToFit="0" vertical="center" wrapText="1"/>
    </xf>
    <xf borderId="4" fillId="15" fontId="22" numFmtId="0" xfId="0" applyAlignment="1" applyBorder="1" applyFont="1">
      <alignment readingOrder="0" shrinkToFit="0" vertical="center" wrapText="1"/>
    </xf>
    <xf borderId="4" fillId="15" fontId="28" numFmtId="0" xfId="0" applyAlignment="1" applyBorder="1" applyFont="1">
      <alignment readingOrder="0" shrinkToFit="0" vertical="center" wrapText="1"/>
    </xf>
    <xf borderId="4" fillId="0" fontId="28" numFmtId="0" xfId="0" applyAlignment="1" applyBorder="1" applyFont="1">
      <alignment readingOrder="0" shrinkToFit="0" vertical="center" wrapText="1"/>
    </xf>
    <xf borderId="4" fillId="18" fontId="3" numFmtId="0" xfId="0" applyAlignment="1" applyBorder="1" applyFill="1" applyFont="1">
      <alignment horizontal="center" readingOrder="0" shrinkToFit="0" vertical="center" wrapText="1"/>
    </xf>
    <xf borderId="0" fillId="0" fontId="27" numFmtId="0" xfId="0" applyAlignment="1" applyFont="1">
      <alignment readingOrder="0" shrinkToFit="0" vertical="bottom" wrapText="1"/>
    </xf>
    <xf borderId="0" fillId="0" fontId="3" numFmtId="0" xfId="0" applyAlignment="1" applyFont="1">
      <alignment horizontal="center" shrinkToFit="0" vertical="center" wrapText="1"/>
    </xf>
    <xf borderId="0" fillId="11" fontId="16" numFmtId="0" xfId="0" applyAlignment="1" applyFont="1">
      <alignment horizontal="center" readingOrder="0" shrinkToFit="0" vertical="center" wrapText="1"/>
    </xf>
    <xf borderId="1" fillId="11" fontId="16" numFmtId="0" xfId="0" applyAlignment="1" applyBorder="1" applyFont="1">
      <alignment horizontal="center" readingOrder="0" shrinkToFit="0" vertical="center" wrapText="1"/>
    </xf>
    <xf borderId="0" fillId="0" fontId="18" numFmtId="0" xfId="0" applyAlignment="1" applyFont="1">
      <alignment horizontal="center" readingOrder="0" shrinkToFit="0" vertical="center" wrapText="1"/>
    </xf>
    <xf borderId="4" fillId="19" fontId="6" numFmtId="0" xfId="0" applyAlignment="1" applyBorder="1" applyFill="1" applyFont="1">
      <alignment horizontal="center" shrinkToFit="0" vertical="center" wrapText="1"/>
    </xf>
    <xf borderId="4" fillId="19" fontId="6" numFmtId="0" xfId="0" applyAlignment="1" applyBorder="1" applyFont="1">
      <alignment horizontal="center" readingOrder="0" shrinkToFit="0" vertical="center" wrapText="1"/>
    </xf>
    <xf borderId="4" fillId="16" fontId="26" numFmtId="0" xfId="0" applyAlignment="1" applyBorder="1" applyFont="1">
      <alignment horizontal="center" readingOrder="0" shrinkToFit="0" vertical="center" wrapText="1"/>
    </xf>
    <xf borderId="9" fillId="3" fontId="10" numFmtId="0" xfId="0" applyAlignment="1" applyBorder="1" applyFont="1">
      <alignment horizontal="center" readingOrder="0" shrinkToFit="0" vertical="center" wrapText="1"/>
    </xf>
    <xf borderId="10" fillId="3" fontId="10" numFmtId="0" xfId="0" applyAlignment="1" applyBorder="1" applyFont="1">
      <alignment horizontal="center" readingOrder="0" shrinkToFit="0" vertical="center" wrapText="1"/>
    </xf>
    <xf borderId="11" fillId="0" fontId="5" numFmtId="0" xfId="0" applyBorder="1" applyFont="1"/>
    <xf borderId="12" fillId="0" fontId="5" numFmtId="0" xfId="0" applyBorder="1" applyFont="1"/>
    <xf borderId="9" fillId="3" fontId="6" numFmtId="0" xfId="0" applyAlignment="1" applyBorder="1" applyFont="1">
      <alignment horizontal="center" readingOrder="0" shrinkToFit="0" vertical="center" wrapText="1"/>
    </xf>
    <xf borderId="4" fillId="0" fontId="29" numFmtId="0" xfId="0" applyAlignment="1" applyBorder="1" applyFont="1">
      <alignment horizontal="center" readingOrder="0" shrinkToFit="0" vertical="center" wrapText="1"/>
    </xf>
    <xf borderId="13" fillId="2" fontId="29" numFmtId="0" xfId="0" applyAlignment="1" applyBorder="1" applyFont="1">
      <alignment readingOrder="0" shrinkToFit="0" vertical="center" wrapText="1"/>
    </xf>
    <xf borderId="4" fillId="2" fontId="2" numFmtId="0" xfId="0" applyAlignment="1" applyBorder="1" applyFont="1">
      <alignment readingOrder="0" shrinkToFit="0" vertical="center" wrapText="1"/>
    </xf>
    <xf borderId="4" fillId="0" fontId="30" numFmtId="0" xfId="0" applyAlignment="1" applyBorder="1" applyFont="1">
      <alignment readingOrder="0" shrinkToFit="0" vertical="center" wrapText="1"/>
    </xf>
    <xf borderId="4" fillId="0" fontId="2" numFmtId="0" xfId="0" applyAlignment="1" applyBorder="1" applyFont="1">
      <alignment shrinkToFit="0" vertical="center" wrapText="1"/>
    </xf>
    <xf borderId="4" fillId="20" fontId="19" numFmtId="0" xfId="0" applyAlignment="1" applyBorder="1" applyFill="1" applyFont="1">
      <alignment horizontal="center" readingOrder="0" shrinkToFit="0" vertical="center" wrapText="1"/>
    </xf>
    <xf borderId="4" fillId="2" fontId="2" numFmtId="0" xfId="0" applyAlignment="1" applyBorder="1" applyFont="1">
      <alignment shrinkToFit="0" vertical="center" wrapText="1"/>
    </xf>
    <xf borderId="4" fillId="0" fontId="31" numFmtId="0" xfId="0" applyBorder="1" applyFont="1"/>
    <xf borderId="9" fillId="3" fontId="6" numFmtId="0" xfId="0" applyAlignment="1" applyBorder="1" applyFont="1">
      <alignment shrinkToFit="0" vertical="center" wrapText="1"/>
    </xf>
    <xf borderId="0" fillId="3" fontId="6" numFmtId="0" xfId="0" applyAlignment="1" applyFont="1">
      <alignment shrinkToFit="0" vertical="center" wrapText="1"/>
    </xf>
    <xf borderId="14" fillId="0" fontId="5" numFmtId="0" xfId="0" applyBorder="1" applyFont="1"/>
    <xf borderId="4" fillId="0" fontId="30" numFmtId="0" xfId="0" applyAlignment="1" applyBorder="1" applyFont="1">
      <alignment shrinkToFit="0" vertical="center" wrapText="1"/>
    </xf>
    <xf borderId="9" fillId="0" fontId="14" numFmtId="0" xfId="0" applyAlignment="1" applyBorder="1" applyFont="1">
      <alignment horizontal="center" readingOrder="0" shrinkToFit="0" vertical="center" wrapText="1"/>
    </xf>
    <xf borderId="9" fillId="0" fontId="10" numFmtId="0" xfId="0" applyAlignment="1" applyBorder="1" applyFont="1">
      <alignment readingOrder="0" shrinkToFit="0" vertical="center" wrapText="1"/>
    </xf>
    <xf borderId="9" fillId="0" fontId="11" numFmtId="0" xfId="0" applyAlignment="1" applyBorder="1" applyFont="1">
      <alignment horizontal="center" readingOrder="0" shrinkToFit="0" vertical="center" wrapText="1"/>
    </xf>
    <xf borderId="9" fillId="0" fontId="11" numFmtId="0" xfId="0" applyAlignment="1" applyBorder="1" applyFont="1">
      <alignment horizontal="center" shrinkToFit="0" vertical="center" wrapText="1"/>
    </xf>
    <xf borderId="9" fillId="0" fontId="11" numFmtId="0" xfId="0" applyAlignment="1" applyBorder="1" applyFont="1">
      <alignment shrinkToFit="0" vertical="center" wrapText="1"/>
    </xf>
    <xf borderId="9" fillId="0" fontId="11" numFmtId="0" xfId="0" applyAlignment="1" applyBorder="1" applyFont="1">
      <alignment readingOrder="0" shrinkToFit="0" vertical="center" wrapText="1"/>
    </xf>
    <xf borderId="15" fillId="0" fontId="14" numFmtId="0" xfId="0" applyAlignment="1" applyBorder="1" applyFont="1">
      <alignment horizontal="center" readingOrder="0" shrinkToFit="0" vertical="center" wrapText="1"/>
    </xf>
    <xf borderId="15" fillId="0" fontId="6" numFmtId="0" xfId="0" applyAlignment="1" applyBorder="1" applyFont="1">
      <alignment readingOrder="0" shrinkToFit="0" vertical="center" wrapText="1"/>
    </xf>
    <xf borderId="15" fillId="0" fontId="11" numFmtId="0" xfId="0" applyAlignment="1" applyBorder="1" applyFont="1">
      <alignment horizontal="center" readingOrder="0" shrinkToFit="0" vertical="center" wrapText="1"/>
    </xf>
    <xf borderId="15" fillId="0" fontId="11" numFmtId="0" xfId="0" applyAlignment="1" applyBorder="1" applyFont="1">
      <alignment horizontal="center" shrinkToFit="0" vertical="center" wrapText="1"/>
    </xf>
    <xf borderId="15" fillId="0" fontId="11" numFmtId="0" xfId="0" applyAlignment="1" applyBorder="1" applyFont="1">
      <alignment shrinkToFit="0" vertical="center" wrapText="1"/>
    </xf>
    <xf borderId="15" fillId="0" fontId="11" numFmtId="0" xfId="0" applyAlignment="1" applyBorder="1" applyFont="1">
      <alignment readingOrder="0" shrinkToFit="0" vertical="center" wrapText="1"/>
    </xf>
    <xf borderId="16" fillId="0" fontId="5" numFmtId="0" xfId="0" applyBorder="1" applyFont="1"/>
    <xf borderId="4" fillId="0" fontId="11" numFmtId="0" xfId="0" applyAlignment="1" applyBorder="1" applyFont="1">
      <alignment horizontal="center" readingOrder="0" shrinkToFit="0" vertical="center" wrapText="1"/>
    </xf>
    <xf borderId="4" fillId="0" fontId="6" numFmtId="0" xfId="0" applyAlignment="1" applyBorder="1" applyFont="1">
      <alignment readingOrder="0" shrinkToFit="0" vertical="center" wrapText="1"/>
    </xf>
    <xf borderId="4" fillId="0" fontId="11" numFmtId="0" xfId="0" applyAlignment="1" applyBorder="1" applyFont="1">
      <alignment horizontal="center" shrinkToFit="0" vertical="center" wrapText="1"/>
    </xf>
    <xf borderId="4" fillId="0" fontId="11" numFmtId="0" xfId="0" applyAlignment="1" applyBorder="1" applyFont="1">
      <alignment shrinkToFit="0" vertical="center" wrapText="1"/>
    </xf>
    <xf borderId="4" fillId="0" fontId="11" numFmtId="0" xfId="0" applyAlignment="1" applyBorder="1" applyFont="1">
      <alignment readingOrder="0" shrinkToFit="0" vertical="center" wrapText="1"/>
    </xf>
    <xf borderId="1" fillId="13" fontId="3" numFmtId="0" xfId="0" applyAlignment="1" applyBorder="1" applyFont="1">
      <alignment horizontal="left" readingOrder="0" shrinkToFit="0" vertical="center" wrapText="1"/>
    </xf>
    <xf borderId="4" fillId="2" fontId="32" numFmtId="0" xfId="0" applyAlignment="1" applyBorder="1" applyFont="1">
      <alignment readingOrder="0" shrinkToFit="0" vertical="center" wrapText="1"/>
    </xf>
    <xf borderId="4" fillId="21" fontId="3" numFmtId="0" xfId="0" applyAlignment="1" applyBorder="1" applyFill="1" applyFont="1">
      <alignment readingOrder="0" shrinkToFit="0" vertical="center" wrapText="1"/>
    </xf>
    <xf borderId="4" fillId="21" fontId="26" numFmtId="0" xfId="0" applyAlignment="1" applyBorder="1" applyFont="1">
      <alignment shrinkToFit="0" vertical="center" wrapText="1"/>
    </xf>
    <xf borderId="4" fillId="21" fontId="3" numFmtId="0" xfId="0" applyAlignment="1" applyBorder="1" applyFont="1">
      <alignment shrinkToFit="0" vertical="center" wrapText="1"/>
    </xf>
    <xf borderId="13" fillId="0" fontId="2" numFmtId="0" xfId="0" applyAlignment="1" applyBorder="1" applyFont="1">
      <alignment readingOrder="0" shrinkToFit="0" vertical="center" wrapText="1"/>
    </xf>
    <xf borderId="4" fillId="0" fontId="26" numFmtId="0" xfId="0" applyAlignment="1" applyBorder="1" applyFont="1">
      <alignment shrinkToFit="0" vertical="center" wrapText="1"/>
    </xf>
    <xf borderId="4" fillId="0" fontId="33" numFmtId="0" xfId="0" applyAlignment="1" applyBorder="1" applyFont="1">
      <alignment readingOrder="0" shrinkToFit="0" vertical="center" wrapText="1"/>
    </xf>
    <xf borderId="17" fillId="0" fontId="14" numFmtId="0" xfId="0" applyAlignment="1" applyBorder="1" applyFont="1">
      <alignment horizontal="center" readingOrder="0" shrinkToFit="0" vertical="center" wrapText="1"/>
    </xf>
    <xf borderId="18" fillId="0" fontId="5" numFmtId="0" xfId="0" applyBorder="1" applyFont="1"/>
    <xf borderId="15" fillId="0" fontId="6" numFmtId="0" xfId="0" applyAlignment="1" applyBorder="1" applyFont="1">
      <alignment horizontal="right" readingOrder="0" shrinkToFit="0" vertical="center" wrapText="1"/>
    </xf>
    <xf borderId="19" fillId="0" fontId="5" numFmtId="0" xfId="0" applyBorder="1" applyFont="1"/>
    <xf borderId="4" fillId="0" fontId="6" numFmtId="0" xfId="0" applyAlignment="1" applyBorder="1" applyFont="1">
      <alignment horizontal="right" readingOrder="0" shrinkToFit="0" vertical="center" wrapText="1"/>
    </xf>
    <xf borderId="13" fillId="2" fontId="2" numFmtId="0" xfId="0" applyAlignment="1" applyBorder="1" applyFont="1">
      <alignment readingOrder="0" shrinkToFit="0" vertical="center" wrapText="1"/>
    </xf>
    <xf borderId="4" fillId="0" fontId="2" numFmtId="0" xfId="0" applyAlignment="1" applyBorder="1" applyFont="1">
      <alignment horizontal="left" shrinkToFit="0" vertical="center" wrapText="1"/>
    </xf>
    <xf borderId="13" fillId="0" fontId="2" numFmtId="0" xfId="0" applyAlignment="1" applyBorder="1" applyFont="1">
      <alignment horizontal="left" readingOrder="0" shrinkToFit="0" vertical="center" wrapText="1"/>
    </xf>
    <xf borderId="13" fillId="0" fontId="34" numFmtId="0" xfId="0" applyAlignment="1" applyBorder="1" applyFont="1">
      <alignment readingOrder="0" shrinkToFit="0" vertical="center" wrapText="1"/>
    </xf>
    <xf borderId="4" fillId="0" fontId="35" numFmtId="0" xfId="0" applyAlignment="1" applyBorder="1" applyFont="1">
      <alignment shrinkToFit="0" vertical="bottom" wrapText="1"/>
    </xf>
    <xf borderId="0" fillId="0" fontId="31" numFmtId="0" xfId="0" applyFont="1"/>
    <xf borderId="0" fillId="0" fontId="36" numFmtId="0" xfId="0" applyAlignment="1" applyFont="1">
      <alignment horizontal="left" readingOrder="0" vertical="center"/>
    </xf>
    <xf borderId="13" fillId="21" fontId="2" numFmtId="0" xfId="0" applyAlignment="1" applyBorder="1" applyFont="1">
      <alignment readingOrder="0" shrinkToFit="0" vertical="center" wrapText="1"/>
    </xf>
    <xf borderId="4" fillId="0" fontId="37" numFmtId="0" xfId="0" applyAlignment="1" applyBorder="1" applyFont="1">
      <alignment shrinkToFit="0" vertical="center" wrapText="1"/>
    </xf>
    <xf borderId="14" fillId="0" fontId="37" numFmtId="0" xfId="0" applyAlignment="1" applyBorder="1" applyFont="1">
      <alignment shrinkToFit="0" vertical="center" wrapText="1"/>
    </xf>
    <xf borderId="20" fillId="0" fontId="37" numFmtId="0" xfId="0" applyAlignment="1" applyBorder="1" applyFont="1">
      <alignment shrinkToFit="0" vertical="center" wrapText="1"/>
    </xf>
    <xf borderId="13" fillId="0" fontId="29" numFmtId="0" xfId="0" applyAlignment="1" applyBorder="1" applyFont="1">
      <alignment readingOrder="0" shrinkToFit="0" vertical="center" wrapText="1"/>
    </xf>
    <xf borderId="4" fillId="2" fontId="24" numFmtId="0" xfId="0" applyAlignment="1" applyBorder="1" applyFont="1">
      <alignment readingOrder="0" shrinkToFit="0" vertical="center" wrapText="1"/>
    </xf>
    <xf borderId="0" fillId="0" fontId="2" numFmtId="0" xfId="0" applyAlignment="1" applyFont="1">
      <alignment readingOrder="0" shrinkToFit="0" vertical="center" wrapText="1"/>
    </xf>
    <xf borderId="4" fillId="0" fontId="29" numFmtId="0" xfId="0" applyAlignment="1" applyBorder="1" applyFont="1">
      <alignment readingOrder="0" shrinkToFit="0" vertical="center" wrapText="1"/>
    </xf>
    <xf borderId="0" fillId="5" fontId="37" numFmtId="0" xfId="0" applyAlignment="1" applyFont="1">
      <alignment horizontal="left" shrinkToFit="0" wrapText="1"/>
    </xf>
    <xf borderId="4" fillId="0" fontId="37" numFmtId="0" xfId="0" applyAlignment="1" applyBorder="1" applyFont="1">
      <alignment horizontal="left" shrinkToFit="0" wrapText="1"/>
    </xf>
    <xf borderId="21" fillId="0" fontId="29" numFmtId="0" xfId="0" applyAlignment="1" applyBorder="1" applyFont="1">
      <alignment horizontal="left" vertical="center"/>
    </xf>
    <xf borderId="4" fillId="0" fontId="2" numFmtId="0" xfId="0" applyAlignment="1" applyBorder="1" applyFont="1">
      <alignment horizontal="left" vertical="center"/>
    </xf>
    <xf borderId="21" fillId="0" fontId="5" numFmtId="0" xfId="0" applyBorder="1" applyFont="1"/>
    <xf borderId="0" fillId="20" fontId="38" numFmtId="0" xfId="0" applyAlignment="1" applyFont="1">
      <alignment readingOrder="0" shrinkToFit="0" vertical="center" wrapText="1"/>
    </xf>
    <xf borderId="0" fillId="0" fontId="39" numFmtId="0" xfId="0" applyAlignment="1" applyFont="1">
      <alignment readingOrder="0" shrinkToFit="0" vertical="center" wrapText="1"/>
    </xf>
    <xf borderId="0" fillId="22" fontId="6" numFmtId="0" xfId="0" applyAlignment="1" applyFill="1" applyFont="1">
      <alignment horizontal="center" readingOrder="0" shrinkToFit="0" vertical="center" wrapText="1"/>
    </xf>
    <xf borderId="1" fillId="22" fontId="6" numFmtId="0" xfId="0" applyAlignment="1" applyBorder="1" applyFont="1">
      <alignment horizontal="center" readingOrder="0" shrinkToFit="0" vertical="center" wrapText="1"/>
    </xf>
    <xf borderId="2" fillId="22" fontId="5" numFmtId="0" xfId="0" applyBorder="1" applyFont="1"/>
    <xf borderId="3" fillId="22" fontId="5" numFmtId="0" xfId="0" applyBorder="1" applyFont="1"/>
    <xf borderId="0" fillId="0" fontId="11" numFmtId="0" xfId="0" applyAlignment="1" applyFont="1">
      <alignment shrinkToFit="0" vertical="center" wrapText="1"/>
    </xf>
    <xf borderId="0" fillId="0" fontId="6" numFmtId="0" xfId="0" applyAlignment="1" applyFont="1">
      <alignment horizontal="center" readingOrder="0" shrinkToFit="0" vertical="center" wrapText="1"/>
    </xf>
    <xf borderId="4" fillId="2" fontId="6" numFmtId="0" xfId="0" applyAlignment="1" applyBorder="1" applyFont="1">
      <alignment horizontal="center" shrinkToFit="0" vertical="center" wrapText="1"/>
    </xf>
    <xf borderId="4" fillId="2" fontId="6" numFmtId="0" xfId="0" applyAlignment="1" applyBorder="1" applyFont="1">
      <alignment horizontal="center" readingOrder="0" shrinkToFit="0" vertical="center" wrapText="1"/>
    </xf>
    <xf borderId="4" fillId="16" fontId="6" numFmtId="0" xfId="0" applyAlignment="1" applyBorder="1" applyFont="1">
      <alignment horizontal="center" readingOrder="0" shrinkToFit="0" vertical="center" wrapText="1"/>
    </xf>
    <xf borderId="9" fillId="3" fontId="14" numFmtId="0" xfId="0" applyAlignment="1" applyBorder="1" applyFont="1">
      <alignment horizontal="center" readingOrder="0" shrinkToFit="0" vertical="center" wrapText="1"/>
    </xf>
    <xf borderId="10" fillId="3" fontId="14" numFmtId="0" xfId="0" applyAlignment="1" applyBorder="1" applyFont="1">
      <alignment horizontal="center" readingOrder="0" shrinkToFit="0" vertical="center" wrapText="1"/>
    </xf>
    <xf borderId="9" fillId="3" fontId="11" numFmtId="0" xfId="0" applyAlignment="1" applyBorder="1" applyFont="1">
      <alignment horizontal="center" readingOrder="0" shrinkToFit="0" vertical="center" wrapText="1"/>
    </xf>
    <xf borderId="4" fillId="23" fontId="11" numFmtId="0" xfId="0" applyAlignment="1" applyBorder="1" applyFill="1" applyFont="1">
      <alignment horizontal="center" readingOrder="0" shrinkToFit="0" vertical="center" wrapText="1"/>
    </xf>
    <xf borderId="4" fillId="23" fontId="40" numFmtId="0" xfId="0" applyAlignment="1" applyBorder="1" applyFont="1">
      <alignment readingOrder="0" shrinkToFit="0" vertical="center" wrapText="1"/>
    </xf>
    <xf borderId="4" fillId="23" fontId="11" numFmtId="0" xfId="0" applyAlignment="1" applyBorder="1" applyFont="1">
      <alignment readingOrder="0" shrinkToFit="0" vertical="center" wrapText="1"/>
    </xf>
    <xf borderId="4" fillId="23" fontId="11" numFmtId="0" xfId="0" applyAlignment="1" applyBorder="1" applyFont="1">
      <alignment shrinkToFit="0" vertical="center" wrapText="1"/>
    </xf>
    <xf borderId="13" fillId="23" fontId="11" numFmtId="0" xfId="0" applyAlignment="1" applyBorder="1" applyFont="1">
      <alignment readingOrder="0" shrinkToFit="0" vertical="center" wrapText="1"/>
    </xf>
    <xf borderId="4" fillId="23" fontId="14" numFmtId="0" xfId="0" applyAlignment="1" applyBorder="1" applyFont="1">
      <alignment horizontal="center" readingOrder="0" shrinkToFit="0" vertical="center" wrapText="1"/>
    </xf>
    <xf quotePrefix="1" borderId="4" fillId="23" fontId="11" numFmtId="0" xfId="0" applyAlignment="1" applyBorder="1" applyFont="1">
      <alignment readingOrder="0" shrinkToFit="0" vertical="center" wrapText="1"/>
    </xf>
    <xf borderId="4" fillId="0" fontId="11" numFmtId="0" xfId="0" applyBorder="1" applyFont="1"/>
    <xf borderId="9" fillId="3" fontId="11" numFmtId="0" xfId="0" applyAlignment="1" applyBorder="1" applyFont="1">
      <alignment shrinkToFit="0" vertical="center" wrapText="1"/>
    </xf>
    <xf borderId="0" fillId="3" fontId="11" numFmtId="0" xfId="0" applyAlignment="1" applyFont="1">
      <alignment shrinkToFit="0" vertical="center" wrapText="1"/>
    </xf>
    <xf borderId="4" fillId="2" fontId="11" numFmtId="0" xfId="0" applyAlignment="1" applyBorder="1" applyFont="1">
      <alignment horizontal="center" readingOrder="0" shrinkToFit="0" vertical="center" wrapText="1"/>
    </xf>
    <xf borderId="4" fillId="2" fontId="40" numFmtId="0" xfId="0" applyAlignment="1" applyBorder="1" applyFont="1">
      <alignment readingOrder="0" shrinkToFit="0" vertical="center" wrapText="1"/>
    </xf>
    <xf borderId="4" fillId="2" fontId="11" numFmtId="0" xfId="0" applyAlignment="1" applyBorder="1" applyFont="1">
      <alignment readingOrder="0" shrinkToFit="0" vertical="center" wrapText="1"/>
    </xf>
    <xf borderId="4" fillId="2" fontId="11" numFmtId="0" xfId="0" applyAlignment="1" applyBorder="1" applyFont="1">
      <alignment shrinkToFit="0" vertical="center" wrapText="1"/>
    </xf>
    <xf borderId="16" fillId="2" fontId="5" numFmtId="0" xfId="0" applyBorder="1" applyFont="1"/>
    <xf borderId="4" fillId="2" fontId="14" numFmtId="0" xfId="0" applyAlignment="1" applyBorder="1" applyFont="1">
      <alignment horizontal="center" readingOrder="0" shrinkToFit="0" vertical="center" wrapText="1"/>
    </xf>
    <xf borderId="4" fillId="0" fontId="11" numFmtId="0" xfId="0" applyAlignment="1" applyBorder="1" applyFont="1">
      <alignment shrinkToFit="0" vertical="center" wrapText="1"/>
    </xf>
    <xf borderId="9" fillId="0" fontId="14" numFmtId="0" xfId="0" applyAlignment="1" applyBorder="1" applyFont="1">
      <alignment readingOrder="0" shrinkToFit="0" vertical="center" wrapText="1"/>
    </xf>
    <xf borderId="4" fillId="23" fontId="6" numFmtId="0" xfId="0" applyAlignment="1" applyBorder="1" applyFont="1">
      <alignment readingOrder="0" shrinkToFit="0" vertical="center" wrapText="1"/>
    </xf>
    <xf borderId="16" fillId="23" fontId="5" numFmtId="0" xfId="0" applyBorder="1" applyFont="1"/>
    <xf borderId="4" fillId="0" fontId="11" numFmtId="0" xfId="0" applyAlignment="1" applyBorder="1" applyFont="1">
      <alignment horizontal="left" readingOrder="0" shrinkToFit="0" vertical="center" wrapText="1"/>
    </xf>
    <xf borderId="4" fillId="23" fontId="40" numFmtId="0" xfId="0" applyAlignment="1" applyBorder="1" applyFont="1">
      <alignment readingOrder="0" shrinkToFit="0" vertical="bottom" wrapText="1"/>
    </xf>
    <xf borderId="3" fillId="23" fontId="14" numFmtId="0" xfId="0" applyAlignment="1" applyBorder="1" applyFont="1">
      <alignment shrinkToFit="0" vertical="bottom" wrapText="1"/>
    </xf>
    <xf borderId="14" fillId="2" fontId="10" numFmtId="0" xfId="0" applyAlignment="1" applyBorder="1" applyFont="1">
      <alignment shrinkToFit="0" vertical="bottom" wrapText="1"/>
    </xf>
    <xf borderId="6" fillId="2" fontId="14" numFmtId="0" xfId="0" applyAlignment="1" applyBorder="1" applyFont="1">
      <alignment readingOrder="0" shrinkToFit="0" vertical="bottom" wrapText="1"/>
    </xf>
    <xf borderId="14" fillId="23" fontId="10" numFmtId="0" xfId="0" applyAlignment="1" applyBorder="1" applyFont="1">
      <alignment shrinkToFit="0" vertical="bottom" wrapText="1"/>
    </xf>
    <xf borderId="6" fillId="23" fontId="14" numFmtId="0" xfId="0" applyAlignment="1" applyBorder="1" applyFont="1">
      <alignment readingOrder="0" shrinkToFit="0" vertical="bottom" wrapText="1"/>
    </xf>
    <xf borderId="4" fillId="2" fontId="40" numFmtId="0" xfId="0" applyAlignment="1" applyBorder="1" applyFont="1">
      <alignment readingOrder="0" shrinkToFit="0" vertical="bottom" wrapText="1"/>
    </xf>
    <xf borderId="1" fillId="13" fontId="11" numFmtId="0" xfId="0" applyAlignment="1" applyBorder="1" applyFont="1">
      <alignment horizontal="left" readingOrder="0" shrinkToFit="0" vertical="center" wrapText="1"/>
    </xf>
    <xf borderId="4" fillId="13" fontId="11" numFmtId="0" xfId="0" applyAlignment="1" applyBorder="1" applyFont="1">
      <alignment horizontal="left" readingOrder="0" shrinkToFit="0" vertical="center" wrapText="1"/>
    </xf>
    <xf borderId="4" fillId="2" fontId="14" numFmtId="0" xfId="0" applyAlignment="1" applyBorder="1" applyFont="1">
      <alignment readingOrder="0" shrinkToFit="0" vertical="bottom" wrapText="1"/>
    </xf>
    <xf borderId="14" fillId="23" fontId="14" numFmtId="0" xfId="0" applyAlignment="1" applyBorder="1" applyFont="1">
      <alignment readingOrder="0" shrinkToFit="0" vertical="bottom" wrapText="1"/>
    </xf>
    <xf borderId="14" fillId="2" fontId="14" numFmtId="0" xfId="0" applyAlignment="1" applyBorder="1" applyFont="1">
      <alignment readingOrder="0" shrinkToFit="0" vertical="bottom" wrapText="1"/>
    </xf>
    <xf borderId="4" fillId="21" fontId="11" numFmtId="0" xfId="0" applyAlignment="1" applyBorder="1" applyFont="1">
      <alignment readingOrder="0" shrinkToFit="0" vertical="center" wrapText="1"/>
    </xf>
    <xf borderId="4" fillId="21" fontId="11" numFmtId="0" xfId="0" applyAlignment="1" applyBorder="1" applyFont="1">
      <alignment shrinkToFit="0" vertical="center" wrapText="1"/>
    </xf>
    <xf borderId="4" fillId="0" fontId="41" numFmtId="0" xfId="0" applyAlignment="1" applyBorder="1" applyFont="1">
      <alignment readingOrder="0" shrinkToFit="0" vertical="center" wrapText="1"/>
    </xf>
    <xf borderId="4" fillId="0" fontId="42" numFmtId="0" xfId="0" applyAlignment="1" applyBorder="1" applyFont="1">
      <alignment readingOrder="0" shrinkToFit="0" vertical="center" wrapText="1"/>
    </xf>
    <xf borderId="15" fillId="0" fontId="11" numFmtId="0" xfId="0" applyAlignment="1" applyBorder="1" applyFont="1">
      <alignment horizontal="right" readingOrder="0" shrinkToFit="0" vertical="center" wrapText="1"/>
    </xf>
    <xf borderId="4" fillId="0" fontId="11" numFmtId="0" xfId="0" applyAlignment="1" applyBorder="1" applyFont="1">
      <alignment horizontal="right" readingOrder="0" shrinkToFit="0" vertical="center" wrapText="1"/>
    </xf>
    <xf borderId="14" fillId="2" fontId="5" numFmtId="0" xfId="0" applyBorder="1" applyFont="1"/>
    <xf borderId="16" fillId="23" fontId="11" numFmtId="0" xfId="0" applyAlignment="1" applyBorder="1" applyFont="1">
      <alignment readingOrder="0" shrinkToFit="0" vertical="center" wrapText="1"/>
    </xf>
    <xf borderId="4" fillId="2" fontId="14" numFmtId="0" xfId="0" applyAlignment="1" applyBorder="1" applyFont="1">
      <alignment readingOrder="0" shrinkToFit="0" vertical="bottom" wrapText="0"/>
    </xf>
    <xf borderId="14" fillId="23" fontId="14" numFmtId="0" xfId="0" applyAlignment="1" applyBorder="1" applyFont="1">
      <alignment readingOrder="0" shrinkToFit="0" vertical="bottom" wrapText="0"/>
    </xf>
    <xf borderId="14" fillId="2" fontId="14" numFmtId="0" xfId="0" applyAlignment="1" applyBorder="1" applyFont="1">
      <alignment readingOrder="0" shrinkToFit="0" vertical="bottom" wrapText="0"/>
    </xf>
    <xf borderId="4" fillId="2" fontId="14" numFmtId="0" xfId="0" applyAlignment="1" applyBorder="1" applyFont="1">
      <alignment readingOrder="0" vertical="bottom"/>
    </xf>
    <xf borderId="14" fillId="23" fontId="14" numFmtId="0" xfId="0" applyAlignment="1" applyBorder="1" applyFont="1">
      <alignment readingOrder="0" vertical="bottom"/>
    </xf>
    <xf borderId="14" fillId="2" fontId="14" numFmtId="0" xfId="0" applyAlignment="1" applyBorder="1" applyFont="1">
      <alignment readingOrder="0" vertical="bottom"/>
    </xf>
    <xf borderId="4" fillId="23" fontId="14" numFmtId="0" xfId="0" applyAlignment="1" applyBorder="1" applyFont="1">
      <alignment readingOrder="0" shrinkToFit="0" vertical="bottom" wrapText="1"/>
    </xf>
    <xf borderId="3" fillId="23" fontId="14" numFmtId="0" xfId="0" applyAlignment="1" applyBorder="1" applyFont="1">
      <alignment shrinkToFit="0" vertical="bottom" wrapText="0"/>
    </xf>
    <xf borderId="6" fillId="2" fontId="14" numFmtId="0" xfId="0" applyAlignment="1" applyBorder="1" applyFont="1">
      <alignment shrinkToFit="0" vertical="bottom" wrapText="0"/>
    </xf>
    <xf borderId="6" fillId="23" fontId="14" numFmtId="0" xfId="0" applyAlignment="1" applyBorder="1" applyFont="1">
      <alignment shrinkToFit="0" vertical="bottom" wrapText="0"/>
    </xf>
    <xf borderId="6" fillId="2" fontId="14" numFmtId="0" xfId="0" applyAlignment="1" applyBorder="1" applyFont="1">
      <alignment readingOrder="0" shrinkToFit="0" vertical="bottom" wrapText="0"/>
    </xf>
    <xf borderId="4" fillId="23" fontId="6" numFmtId="0" xfId="0" applyAlignment="1" applyBorder="1" applyFont="1">
      <alignment shrinkToFit="0" vertical="center" wrapText="1"/>
    </xf>
    <xf borderId="4" fillId="2" fontId="6" numFmtId="0" xfId="0" applyAlignment="1" applyBorder="1" applyFont="1">
      <alignment shrinkToFit="0" vertical="center" wrapText="1"/>
    </xf>
    <xf borderId="3" fillId="23" fontId="14" numFmtId="0" xfId="0" applyAlignment="1" applyBorder="1" applyFont="1">
      <alignment shrinkToFit="0" vertical="bottom" wrapText="0"/>
    </xf>
    <xf borderId="6" fillId="2" fontId="14" numFmtId="0" xfId="0" applyAlignment="1" applyBorder="1" applyFont="1">
      <alignment shrinkToFit="0" vertical="bottom" wrapText="0"/>
    </xf>
    <xf borderId="6" fillId="23" fontId="14" numFmtId="0" xfId="0" applyAlignment="1" applyBorder="1" applyFont="1">
      <alignment shrinkToFit="0" vertical="bottom" wrapText="0"/>
    </xf>
    <xf borderId="14" fillId="23" fontId="14" numFmtId="0" xfId="0" applyAlignment="1" applyBorder="1" applyFont="1">
      <alignment shrinkToFit="0" vertical="bottom" wrapText="1"/>
    </xf>
    <xf borderId="6" fillId="23" fontId="14" numFmtId="0" xfId="0" applyAlignment="1" applyBorder="1" applyFont="1">
      <alignment readingOrder="0" shrinkToFit="0" vertical="bottom" wrapText="0"/>
    </xf>
    <xf borderId="14" fillId="2" fontId="14" numFmtId="0" xfId="0" applyAlignment="1" applyBorder="1" applyFont="1">
      <alignment shrinkToFit="0" vertical="bottom" wrapText="1"/>
    </xf>
    <xf borderId="4" fillId="23" fontId="14" numFmtId="0" xfId="0" applyAlignment="1" applyBorder="1" applyFont="1">
      <alignment shrinkToFit="0" vertical="bottom" wrapText="1"/>
    </xf>
    <xf borderId="4" fillId="23" fontId="14" numFmtId="0" xfId="0" applyAlignment="1" applyBorder="1" applyFont="1">
      <alignment readingOrder="0" shrinkToFit="0" vertical="bottom" wrapText="0"/>
    </xf>
    <xf borderId="0" fillId="2" fontId="10" numFmtId="0" xfId="0" applyAlignment="1" applyFont="1">
      <alignment readingOrder="0" shrinkToFit="0" wrapText="0"/>
    </xf>
    <xf borderId="4" fillId="24" fontId="11" numFmtId="0" xfId="0" applyAlignment="1" applyBorder="1" applyFill="1" applyFont="1">
      <alignment readingOrder="0" shrinkToFit="0" vertical="center" wrapText="1"/>
    </xf>
    <xf borderId="14" fillId="23" fontId="5" numFmtId="0" xfId="0" applyBorder="1" applyFont="1"/>
    <xf borderId="13" fillId="2" fontId="11" numFmtId="165" xfId="0" applyAlignment="1" applyBorder="1" applyFont="1" applyNumberFormat="1">
      <alignment readingOrder="0" shrinkToFit="0" vertical="center" wrapText="1"/>
    </xf>
    <xf borderId="4" fillId="2" fontId="10" numFmtId="0" xfId="0" applyAlignment="1" applyBorder="1" applyFont="1">
      <alignment readingOrder="0" shrinkToFit="0" vertical="bottom" wrapText="1"/>
    </xf>
    <xf borderId="4" fillId="2" fontId="10" numFmtId="0" xfId="0" applyAlignment="1" applyBorder="1" applyFont="1">
      <alignment readingOrder="0" shrinkToFit="0" vertical="bottom" wrapText="0"/>
    </xf>
    <xf borderId="4" fillId="6" fontId="14" numFmtId="0" xfId="0" applyAlignment="1" applyBorder="1" applyFont="1">
      <alignment horizontal="center" readingOrder="0" shrinkToFit="0" vertical="center" wrapText="1"/>
    </xf>
    <xf borderId="4" fillId="6" fontId="11" numFmtId="0" xfId="0" applyAlignment="1" applyBorder="1" applyFont="1">
      <alignment readingOrder="0" shrinkToFit="0" vertical="center" wrapText="1"/>
    </xf>
    <xf borderId="13" fillId="23" fontId="11" numFmtId="165" xfId="0" applyAlignment="1" applyBorder="1" applyFont="1" applyNumberFormat="1">
      <alignment horizontal="left" readingOrder="0" shrinkToFit="0" vertical="center" wrapText="1"/>
    </xf>
    <xf borderId="14" fillId="2" fontId="11" numFmtId="0" xfId="0" applyAlignment="1" applyBorder="1" applyFont="1">
      <alignment shrinkToFit="0" vertical="center" wrapText="1"/>
    </xf>
    <xf borderId="14" fillId="2" fontId="11" numFmtId="0" xfId="0" applyAlignment="1" applyBorder="1" applyFont="1">
      <alignment readingOrder="0" shrinkToFit="0" vertical="center" wrapText="1"/>
    </xf>
    <xf borderId="4" fillId="23" fontId="10" numFmtId="0" xfId="0" applyAlignment="1" applyBorder="1" applyFont="1">
      <alignment readingOrder="0" shrinkToFit="0" vertical="bottom" wrapText="0"/>
    </xf>
    <xf borderId="14" fillId="23" fontId="11" numFmtId="0" xfId="0" applyAlignment="1" applyBorder="1" applyFont="1">
      <alignment shrinkToFit="0" vertical="center" wrapText="1"/>
    </xf>
    <xf borderId="14" fillId="23" fontId="11" numFmtId="0" xfId="0" applyAlignment="1" applyBorder="1" applyFont="1">
      <alignment readingOrder="0" shrinkToFit="0" vertical="center" wrapText="1"/>
    </xf>
    <xf borderId="0" fillId="0" fontId="6" numFmtId="0" xfId="0" applyAlignment="1" applyFont="1">
      <alignment shrinkToFit="0" vertical="center" wrapText="1"/>
    </xf>
    <xf borderId="0" fillId="0" fontId="2" numFmtId="0" xfId="0" applyAlignment="1" applyFont="1">
      <alignment vertical="center"/>
    </xf>
    <xf borderId="0" fillId="0" fontId="29" numFmtId="0" xfId="0" applyAlignment="1" applyFont="1">
      <alignment vertical="center"/>
    </xf>
    <xf borderId="4" fillId="0" fontId="43" numFmtId="0" xfId="0" applyAlignment="1" applyBorder="1" applyFont="1">
      <alignment horizontal="center" readingOrder="0" shrinkToFit="0" vertical="center" wrapText="1"/>
    </xf>
    <xf borderId="1" fillId="0" fontId="43" numFmtId="0" xfId="0" applyAlignment="1" applyBorder="1" applyFont="1">
      <alignment readingOrder="0" shrinkToFit="0" vertical="center" wrapText="1"/>
    </xf>
    <xf borderId="0" fillId="0" fontId="43" numFmtId="0" xfId="0" applyAlignment="1" applyFont="1">
      <alignment readingOrder="0" shrinkToFit="0" vertical="center" wrapText="1"/>
    </xf>
    <xf borderId="0" fillId="25" fontId="2" numFmtId="0" xfId="0" applyAlignment="1" applyFill="1" applyFont="1">
      <alignment vertical="center"/>
    </xf>
    <xf borderId="4" fillId="0" fontId="2" numFmtId="0" xfId="0" applyAlignment="1" applyBorder="1" applyFont="1">
      <alignment vertical="center"/>
    </xf>
    <xf borderId="4" fillId="0" fontId="26" numFmtId="0" xfId="0" applyAlignment="1" applyBorder="1" applyFont="1">
      <alignment shrinkToFit="0" vertical="center" wrapText="1"/>
    </xf>
    <xf borderId="4" fillId="2" fontId="3" numFmtId="0" xfId="0" applyAlignment="1" applyBorder="1" applyFont="1">
      <alignment horizontal="center" readingOrder="0" shrinkToFit="0" vertical="center" wrapText="1"/>
    </xf>
    <xf borderId="4" fillId="2" fontId="19" numFmtId="0" xfId="0" applyAlignment="1" applyBorder="1" applyFont="1">
      <alignment horizontal="center" readingOrder="0" shrinkToFit="0" vertical="center" wrapText="1"/>
    </xf>
    <xf borderId="4" fillId="25" fontId="2" numFmtId="0" xfId="0" applyAlignment="1" applyBorder="1" applyFont="1">
      <alignment vertical="center"/>
    </xf>
    <xf borderId="4" fillId="2" fontId="2" numFmtId="0" xfId="0" applyAlignment="1" applyBorder="1" applyFont="1">
      <alignment vertical="center"/>
    </xf>
    <xf borderId="0" fillId="2" fontId="2" numFmtId="0" xfId="0" applyAlignment="1" applyFont="1">
      <alignment vertical="center"/>
    </xf>
    <xf borderId="4" fillId="0" fontId="26" numFmtId="0" xfId="0" applyAlignment="1" applyBorder="1" applyFont="1">
      <alignment readingOrder="0" shrinkToFit="0" vertical="center" wrapText="1"/>
    </xf>
    <xf borderId="0" fillId="0" fontId="44" numFmtId="0" xfId="0" applyAlignment="1" applyFont="1">
      <alignment horizontal="center" shrinkToFit="0" wrapText="1"/>
    </xf>
    <xf borderId="4" fillId="0" fontId="44" numFmtId="0" xfId="0" applyAlignment="1" applyBorder="1" applyFont="1">
      <alignment horizontal="center" shrinkToFit="0" wrapText="1"/>
    </xf>
    <xf borderId="4" fillId="0" fontId="29" numFmtId="0" xfId="0" applyAlignment="1" applyBorder="1" applyFont="1">
      <alignment vertical="center"/>
    </xf>
    <xf borderId="4" fillId="16" fontId="26" numFmtId="0" xfId="0" applyAlignment="1" applyBorder="1" applyFont="1">
      <alignment horizontal="center" shrinkToFit="0" vertical="center" wrapText="1"/>
    </xf>
    <xf borderId="4" fillId="25" fontId="26" numFmtId="0" xfId="0" applyAlignment="1" applyBorder="1" applyFont="1">
      <alignment horizontal="center" shrinkToFit="0" vertical="center" wrapText="1"/>
    </xf>
    <xf borderId="0" fillId="26" fontId="26" numFmtId="0" xfId="0" applyAlignment="1" applyFill="1" applyFont="1">
      <alignment shrinkToFit="0" vertical="center" wrapText="1"/>
    </xf>
    <xf borderId="4" fillId="2" fontId="26" numFmtId="0" xfId="0" applyAlignment="1" applyBorder="1" applyFont="1">
      <alignment readingOrder="0" shrinkToFit="0" vertical="center" wrapText="1"/>
    </xf>
    <xf borderId="4" fillId="2" fontId="3" numFmtId="0" xfId="0" applyAlignment="1" applyBorder="1" applyFont="1">
      <alignment readingOrder="0" shrinkToFit="0" vertical="center" wrapText="1"/>
    </xf>
    <xf borderId="4" fillId="2" fontId="2" numFmtId="0" xfId="0" applyAlignment="1" applyBorder="1" applyFont="1">
      <alignment vertical="center"/>
    </xf>
    <xf borderId="4" fillId="0" fontId="3" numFmtId="0" xfId="0" applyAlignment="1" applyBorder="1" applyFont="1">
      <alignment shrinkToFit="0" vertical="center" wrapText="1"/>
    </xf>
    <xf borderId="4" fillId="2" fontId="3" numFmtId="0" xfId="0" applyAlignment="1" applyBorder="1" applyFont="1">
      <alignment horizontal="center" shrinkToFit="0" vertical="center" wrapText="1"/>
    </xf>
    <xf borderId="4" fillId="25" fontId="3" numFmtId="0" xfId="0" applyAlignment="1" applyBorder="1" applyFont="1">
      <alignment shrinkToFit="0" vertical="center" wrapText="1"/>
    </xf>
    <xf borderId="13" fillId="2" fontId="26" numFmtId="0" xfId="0" applyAlignment="1" applyBorder="1" applyFont="1">
      <alignment readingOrder="0" shrinkToFit="0" vertical="center" wrapText="1"/>
    </xf>
    <xf borderId="4" fillId="2" fontId="3" numFmtId="0" xfId="0" applyAlignment="1" applyBorder="1" applyFont="1">
      <alignment shrinkToFit="0" vertical="center" wrapText="1"/>
    </xf>
    <xf borderId="13" fillId="2" fontId="2" numFmtId="0" xfId="0" applyAlignment="1" applyBorder="1" applyFont="1">
      <alignment vertical="center"/>
    </xf>
    <xf borderId="13" fillId="2" fontId="3" numFmtId="0" xfId="0" applyAlignment="1" applyBorder="1" applyFont="1">
      <alignment shrinkToFit="0" vertical="center" wrapText="1"/>
    </xf>
    <xf borderId="4" fillId="2" fontId="3" numFmtId="0" xfId="0" applyAlignment="1" applyBorder="1" applyFont="1">
      <alignment shrinkToFit="0" vertical="center" wrapText="1"/>
    </xf>
    <xf borderId="1" fillId="26" fontId="26" numFmtId="0" xfId="0" applyAlignment="1" applyBorder="1" applyFont="1">
      <alignment readingOrder="0" shrinkToFit="0" vertical="center" wrapText="1"/>
    </xf>
    <xf borderId="0" fillId="0" fontId="45" numFmtId="0" xfId="0" applyAlignment="1" applyFont="1">
      <alignment readingOrder="0"/>
    </xf>
    <xf borderId="0" fillId="0" fontId="31" numFmtId="0" xfId="0" applyAlignment="1" applyFont="1">
      <alignment readingOrder="0"/>
    </xf>
    <xf borderId="0" fillId="0" fontId="46" numFmtId="0" xfId="0" applyAlignment="1" applyFont="1">
      <alignment readingOrder="0"/>
    </xf>
    <xf borderId="0" fillId="2" fontId="47" numFmtId="0" xfId="0" applyAlignment="1" applyFont="1">
      <alignment readingOrder="0"/>
    </xf>
    <xf borderId="0" fillId="0" fontId="48" numFmtId="0" xfId="0" applyAlignment="1" applyFont="1">
      <alignment readingOrder="0"/>
    </xf>
    <xf borderId="0" fillId="0" fontId="29" numFmtId="0" xfId="0" applyAlignment="1" applyFont="1">
      <alignment shrinkToFit="0" vertical="center" wrapText="1"/>
    </xf>
    <xf borderId="4" fillId="0" fontId="31" numFmtId="0" xfId="0" applyAlignment="1" applyBorder="1" applyFont="1">
      <alignment shrinkToFit="0" vertical="center" wrapText="1"/>
    </xf>
    <xf borderId="0" fillId="2" fontId="2" numFmtId="0" xfId="0" applyAlignment="1" applyFont="1">
      <alignment shrinkToFit="0" vertical="center" wrapText="1"/>
    </xf>
    <xf borderId="0" fillId="0" fontId="31" numFmtId="0" xfId="0" applyAlignment="1" applyFont="1">
      <alignment shrinkToFit="0" vertical="center" wrapText="1"/>
    </xf>
    <xf borderId="1" fillId="0" fontId="32" numFmtId="0" xfId="0" applyAlignment="1" applyBorder="1" applyFont="1">
      <alignment readingOrder="0" shrinkToFit="0" vertical="center" wrapText="1"/>
    </xf>
    <xf borderId="4" fillId="16" fontId="26" numFmtId="0" xfId="0" applyAlignment="1" applyBorder="1" applyFont="1">
      <alignment shrinkToFit="0" vertical="center" wrapText="1"/>
    </xf>
    <xf borderId="4" fillId="16" fontId="26" numFmtId="0" xfId="0" applyAlignment="1" applyBorder="1" applyFont="1">
      <alignment readingOrder="0" shrinkToFit="0" vertical="center" wrapText="1"/>
    </xf>
    <xf borderId="1" fillId="10" fontId="26" numFmtId="0" xfId="0" applyAlignment="1" applyBorder="1" applyFont="1">
      <alignment readingOrder="0" shrinkToFit="0" vertical="center" wrapText="1"/>
    </xf>
    <xf borderId="13" fillId="0" fontId="26" numFmtId="0" xfId="0" applyAlignment="1" applyBorder="1" applyFont="1">
      <alignment readingOrder="0" shrinkToFit="0" vertical="center" wrapText="1"/>
    </xf>
    <xf borderId="13" fillId="0" fontId="3" numFmtId="0" xfId="0" applyAlignment="1" applyBorder="1" applyFont="1">
      <alignment readingOrder="0" shrinkToFit="0" vertical="center" wrapText="1"/>
    </xf>
    <xf borderId="1" fillId="27" fontId="26" numFmtId="0" xfId="0" applyAlignment="1" applyBorder="1" applyFill="1" applyFont="1">
      <alignment readingOrder="0" shrinkToFit="0" vertical="center" wrapText="1"/>
    </xf>
    <xf borderId="4" fillId="2" fontId="28" numFmtId="0" xfId="0" applyAlignment="1" applyBorder="1" applyFont="1">
      <alignment readingOrder="0" shrinkToFit="0" vertical="center" wrapText="1"/>
    </xf>
    <xf borderId="4" fillId="0" fontId="49" numFmtId="0" xfId="0" applyAlignment="1" applyBorder="1" applyFont="1">
      <alignment readingOrder="0" shrinkToFit="0" vertical="center" wrapText="1"/>
    </xf>
    <xf borderId="0" fillId="0" fontId="44" numFmtId="0" xfId="0" applyAlignment="1" applyFont="1">
      <alignment readingOrder="0" shrinkToFit="0" vertical="center" wrapText="1"/>
    </xf>
    <xf borderId="4" fillId="0" fontId="44" numFmtId="0" xfId="0" applyAlignment="1" applyBorder="1" applyFont="1">
      <alignment shrinkToFit="0" vertical="center" wrapText="1"/>
    </xf>
    <xf borderId="4" fillId="0" fontId="49" numFmtId="0" xfId="0" applyAlignment="1" applyBorder="1" applyFont="1">
      <alignment shrinkToFit="0" vertical="center" wrapText="1"/>
    </xf>
    <xf borderId="4" fillId="0" fontId="44" numFmtId="0" xfId="0" applyAlignment="1" applyBorder="1" applyFont="1">
      <alignment readingOrder="0" shrinkToFit="0" vertical="center" wrapText="1"/>
    </xf>
    <xf borderId="13" fillId="0" fontId="49" numFmtId="0" xfId="0" applyAlignment="1" applyBorder="1" applyFont="1">
      <alignment readingOrder="0" shrinkToFit="0" vertical="center" wrapText="1"/>
    </xf>
    <xf borderId="13" fillId="0" fontId="44" numFmtId="0" xfId="0" applyAlignment="1" applyBorder="1" applyFont="1">
      <alignment readingOrder="0" shrinkToFit="0" vertical="center" wrapText="1"/>
    </xf>
    <xf borderId="4" fillId="2" fontId="20" numFmtId="0" xfId="0" applyAlignment="1" applyBorder="1" applyFont="1">
      <alignment readingOrder="0" shrinkToFit="0" vertical="center" wrapText="1"/>
    </xf>
    <xf borderId="0" fillId="0" fontId="49" numFmtId="0" xfId="0" applyAlignment="1" applyFont="1">
      <alignment shrinkToFit="0" vertical="center" wrapText="1"/>
    </xf>
    <xf borderId="4" fillId="5" fontId="3" numFmtId="0" xfId="0" applyAlignment="1" applyBorder="1" applyFont="1">
      <alignment readingOrder="0" shrinkToFit="0" wrapText="1"/>
    </xf>
    <xf borderId="14" fillId="5" fontId="3" numFmtId="0" xfId="0" applyAlignment="1" applyBorder="1" applyFont="1">
      <alignment shrinkToFit="0" wrapText="1"/>
    </xf>
    <xf borderId="14" fillId="5" fontId="3" numFmtId="0" xfId="0" applyAlignment="1" applyBorder="1" applyFont="1">
      <alignment readingOrder="0" shrinkToFit="0" wrapText="1"/>
    </xf>
    <xf borderId="13" fillId="2" fontId="50" numFmtId="0" xfId="0" applyAlignment="1" applyBorder="1" applyFont="1">
      <alignment horizontal="left" readingOrder="0" shrinkToFit="0" vertical="center" wrapText="1"/>
    </xf>
    <xf borderId="6" fillId="2" fontId="50" numFmtId="0" xfId="0" applyAlignment="1" applyBorder="1" applyFont="1">
      <alignment horizontal="left" readingOrder="0" shrinkToFit="0" vertical="center" wrapText="1"/>
    </xf>
    <xf borderId="14" fillId="2" fontId="26" numFmtId="0" xfId="0" applyAlignment="1" applyBorder="1" applyFont="1">
      <alignment shrinkToFit="0" vertical="center" wrapText="1"/>
    </xf>
    <xf borderId="3" fillId="0" fontId="3" numFmtId="0" xfId="0" applyAlignment="1" applyBorder="1" applyFont="1">
      <alignment readingOrder="0" shrinkToFit="0" vertical="center" wrapText="1"/>
    </xf>
    <xf borderId="6" fillId="2" fontId="3" numFmtId="0" xfId="0" applyAlignment="1" applyBorder="1" applyFont="1">
      <alignment readingOrder="0" shrinkToFit="0" vertical="center" wrapText="1"/>
    </xf>
    <xf borderId="6" fillId="2" fontId="3" numFmtId="0" xfId="0" applyAlignment="1" applyBorder="1" applyFont="1">
      <alignment shrinkToFit="0" vertical="center" wrapText="1"/>
    </xf>
    <xf borderId="4" fillId="2" fontId="26" numFmtId="0" xfId="0" applyAlignment="1" applyBorder="1" applyFont="1">
      <alignment shrinkToFit="0" vertical="center" wrapText="1"/>
    </xf>
    <xf borderId="3" fillId="2" fontId="3" numFmtId="0" xfId="0" applyAlignment="1" applyBorder="1" applyFont="1">
      <alignment readingOrder="0" shrinkToFit="0" vertical="center" wrapText="1"/>
    </xf>
    <xf borderId="3" fillId="2" fontId="3" numFmtId="0" xfId="0" applyAlignment="1" applyBorder="1" applyFont="1">
      <alignment shrinkToFit="0" vertical="center" wrapText="1"/>
    </xf>
    <xf borderId="4" fillId="0" fontId="35" numFmtId="0" xfId="0" applyAlignment="1" applyBorder="1" applyFont="1">
      <alignment vertical="center"/>
    </xf>
    <xf borderId="4" fillId="0" fontId="51" numFmtId="0" xfId="0" applyAlignment="1" applyBorder="1" applyFont="1">
      <alignment shrinkToFit="0" vertical="center" wrapText="1"/>
    </xf>
    <xf borderId="3" fillId="0" fontId="35" numFmtId="0" xfId="0" applyAlignment="1" applyBorder="1" applyFont="1">
      <alignment vertical="center"/>
    </xf>
    <xf borderId="3" fillId="0" fontId="3" numFmtId="0" xfId="0" applyAlignment="1" applyBorder="1" applyFont="1">
      <alignment shrinkToFit="0" vertical="center" wrapText="1"/>
    </xf>
    <xf borderId="13" fillId="0" fontId="26" numFmtId="0" xfId="0" applyAlignment="1" applyBorder="1" applyFont="1">
      <alignment shrinkToFit="0" vertical="center" wrapText="1"/>
    </xf>
    <xf borderId="22" fillId="0" fontId="26" numFmtId="0" xfId="0" applyAlignment="1" applyBorder="1" applyFont="1">
      <alignment shrinkToFit="0" vertical="center" wrapText="1"/>
    </xf>
    <xf borderId="6" fillId="0" fontId="3" numFmtId="0" xfId="0" applyAlignment="1" applyBorder="1" applyFont="1">
      <alignment shrinkToFit="0" vertical="center" wrapText="1"/>
    </xf>
    <xf borderId="3" fillId="2" fontId="26" numFmtId="0" xfId="0" applyAlignment="1" applyBorder="1" applyFont="1">
      <alignment shrinkToFit="0" vertical="center" wrapText="1"/>
    </xf>
    <xf borderId="14" fillId="3" fontId="26" numFmtId="0" xfId="0" applyAlignment="1" applyBorder="1" applyFont="1">
      <alignment shrinkToFit="0" vertical="center" wrapText="1"/>
    </xf>
    <xf borderId="6" fillId="3" fontId="3" numFmtId="0" xfId="0" applyAlignment="1" applyBorder="1" applyFont="1">
      <alignment shrinkToFit="0" vertical="center" wrapText="1"/>
    </xf>
    <xf borderId="6" fillId="3" fontId="3" numFmtId="0" xfId="0" applyAlignment="1" applyBorder="1" applyFont="1">
      <alignment readingOrder="0" shrinkToFit="0" vertical="center" wrapText="1"/>
    </xf>
    <xf borderId="13" fillId="0" fontId="26" numFmtId="0" xfId="0" applyAlignment="1" applyBorder="1" applyFont="1">
      <alignment shrinkToFit="0" vertical="center" wrapText="1"/>
    </xf>
    <xf borderId="13" fillId="0" fontId="52" numFmtId="0" xfId="0" applyAlignment="1" applyBorder="1" applyFont="1">
      <alignment readingOrder="0" shrinkToFit="0" vertical="center" wrapText="1"/>
    </xf>
    <xf borderId="13" fillId="0" fontId="53" numFmtId="0" xfId="0" applyAlignment="1" applyBorder="1" applyFont="1">
      <alignment readingOrder="0" shrinkToFit="0" vertical="center" wrapText="1"/>
    </xf>
    <xf borderId="4" fillId="27" fontId="29" numFmtId="0" xfId="0" applyAlignment="1" applyBorder="1" applyFont="1">
      <alignment readingOrder="0" shrinkToFit="0" vertical="center" wrapText="1"/>
    </xf>
    <xf borderId="4" fillId="27" fontId="2" numFmtId="0" xfId="0" applyAlignment="1" applyBorder="1" applyFont="1">
      <alignment shrinkToFit="0" vertical="center" wrapText="1"/>
    </xf>
    <xf borderId="4" fillId="27" fontId="2" numFmtId="0" xfId="0" applyAlignment="1" applyBorder="1" applyFont="1">
      <alignment readingOrder="0" shrinkToFit="0" vertical="center" wrapText="1"/>
    </xf>
    <xf borderId="4" fillId="3" fontId="29" numFmtId="0" xfId="0" applyAlignment="1" applyBorder="1" applyFont="1">
      <alignment readingOrder="0" shrinkToFit="0" vertical="center" wrapText="1"/>
    </xf>
    <xf borderId="4" fillId="0" fontId="29" numFmtId="0" xfId="0" applyAlignment="1" applyBorder="1" applyFont="1">
      <alignment shrinkToFit="0" vertical="center" wrapText="1"/>
    </xf>
    <xf borderId="1" fillId="28" fontId="26" numFmtId="0" xfId="0" applyAlignment="1" applyBorder="1" applyFill="1" applyFont="1">
      <alignment readingOrder="0" shrinkToFit="0" vertical="center" wrapText="1"/>
    </xf>
    <xf borderId="0" fillId="0" fontId="54" numFmtId="0" xfId="0" applyAlignment="1" applyFont="1">
      <alignment vertical="center"/>
    </xf>
    <xf borderId="0" fillId="0" fontId="26" numFmtId="0" xfId="0" applyAlignment="1" applyFont="1">
      <alignment vertical="center"/>
    </xf>
    <xf borderId="0" fillId="0" fontId="3" numFmtId="0" xfId="0" applyAlignment="1" applyFont="1">
      <alignment vertical="center"/>
    </xf>
    <xf borderId="4" fillId="0" fontId="55" numFmtId="0" xfId="0" applyAlignment="1" applyBorder="1" applyFont="1">
      <alignment horizontal="center" readingOrder="0" shrinkToFit="0" vertical="center" wrapText="1"/>
    </xf>
    <xf borderId="1" fillId="0" fontId="55" numFmtId="0" xfId="0" applyAlignment="1" applyBorder="1" applyFont="1">
      <alignment readingOrder="0" shrinkToFit="0" vertical="center" wrapText="1"/>
    </xf>
    <xf borderId="0" fillId="25" fontId="3" numFmtId="0" xfId="0" applyAlignment="1" applyFont="1">
      <alignment vertical="center"/>
    </xf>
    <xf borderId="4" fillId="0" fontId="54" numFmtId="0" xfId="0" applyAlignment="1" applyBorder="1" applyFont="1">
      <alignment vertical="center"/>
    </xf>
    <xf borderId="4" fillId="0" fontId="3" numFmtId="0" xfId="0" applyAlignment="1" applyBorder="1" applyFont="1">
      <alignment vertical="center"/>
    </xf>
    <xf borderId="4" fillId="25" fontId="3" numFmtId="0" xfId="0" applyAlignment="1" applyBorder="1" applyFont="1">
      <alignment vertical="center"/>
    </xf>
    <xf borderId="4" fillId="2" fontId="54" numFmtId="0" xfId="0" applyAlignment="1" applyBorder="1" applyFont="1">
      <alignment vertical="center"/>
    </xf>
    <xf borderId="0" fillId="2" fontId="54" numFmtId="0" xfId="0" applyAlignment="1" applyFont="1">
      <alignment vertical="center"/>
    </xf>
    <xf borderId="4" fillId="0" fontId="3" numFmtId="0" xfId="0" applyAlignment="1" applyBorder="1" applyFont="1">
      <alignment horizontal="left" readingOrder="0" vertical="center"/>
    </xf>
    <xf borderId="4" fillId="2" fontId="3" numFmtId="0" xfId="0" applyAlignment="1" applyBorder="1" applyFont="1">
      <alignment vertical="center"/>
    </xf>
    <xf borderId="4" fillId="0" fontId="26" numFmtId="0" xfId="0" applyAlignment="1" applyBorder="1" applyFont="1">
      <alignment vertical="center"/>
    </xf>
    <xf borderId="4" fillId="0" fontId="56" numFmtId="0" xfId="0" applyAlignment="1" applyBorder="1" applyFont="1">
      <alignment readingOrder="0" shrinkToFit="0" vertical="center" wrapText="1"/>
    </xf>
    <xf borderId="13" fillId="2" fontId="3" numFmtId="0" xfId="0" applyAlignment="1" applyBorder="1" applyFont="1">
      <alignment readingOrder="0" shrinkToFit="0" vertical="center" wrapText="1"/>
    </xf>
    <xf borderId="4" fillId="0" fontId="3" numFmtId="0" xfId="0" applyAlignment="1" applyBorder="1" applyFont="1">
      <alignment readingOrder="0" shrinkToFit="0" vertical="center" wrapText="0"/>
    </xf>
    <xf borderId="4" fillId="0" fontId="57" numFmtId="0" xfId="0" applyAlignment="1" applyBorder="1" applyFont="1">
      <alignment vertical="center"/>
    </xf>
    <xf borderId="4" fillId="0" fontId="58" numFmtId="0" xfId="0" applyAlignment="1" applyBorder="1" applyFont="1">
      <alignment vertical="center"/>
    </xf>
    <xf borderId="4" fillId="0" fontId="59" numFmtId="0" xfId="0" applyAlignment="1" applyBorder="1" applyFont="1">
      <alignment vertical="center"/>
    </xf>
    <xf borderId="0" fillId="0" fontId="59" numFmtId="0" xfId="0" applyAlignment="1" applyFont="1">
      <alignment vertical="center"/>
    </xf>
    <xf borderId="0" fillId="0" fontId="11" numFmtId="0" xfId="0" applyAlignment="1" applyFont="1">
      <alignment vertical="center"/>
    </xf>
    <xf borderId="0" fillId="0" fontId="6" numFmtId="0" xfId="0" applyAlignment="1" applyFont="1">
      <alignment vertical="center"/>
    </xf>
    <xf borderId="4" fillId="0" fontId="60" numFmtId="0" xfId="0" applyAlignment="1" applyBorder="1" applyFont="1">
      <alignment horizontal="center" readingOrder="0" shrinkToFit="0" vertical="center" wrapText="1"/>
    </xf>
    <xf borderId="1" fillId="0" fontId="60" numFmtId="0" xfId="0" applyAlignment="1" applyBorder="1" applyFont="1">
      <alignment readingOrder="0" shrinkToFit="0" vertical="center" wrapText="1"/>
    </xf>
    <xf borderId="0" fillId="25" fontId="11" numFmtId="0" xfId="0" applyAlignment="1" applyFont="1">
      <alignment vertical="center"/>
    </xf>
    <xf borderId="4" fillId="0" fontId="11" numFmtId="0" xfId="0" applyAlignment="1" applyBorder="1" applyFont="1">
      <alignment horizontal="center" vertical="center"/>
    </xf>
    <xf borderId="0" fillId="0" fontId="11" numFmtId="0" xfId="0" applyAlignment="1" applyFont="1">
      <alignment horizontal="center" vertical="center"/>
    </xf>
    <xf borderId="4" fillId="0" fontId="6" numFmtId="0" xfId="0" applyAlignment="1" applyBorder="1" applyFont="1">
      <alignment shrinkToFit="0" vertical="center" wrapText="1"/>
    </xf>
    <xf borderId="4" fillId="0" fontId="11" numFmtId="0" xfId="0" applyAlignment="1" applyBorder="1" applyFont="1">
      <alignment vertical="center"/>
    </xf>
    <xf borderId="4" fillId="25" fontId="11" numFmtId="0" xfId="0" applyAlignment="1" applyBorder="1" applyFont="1">
      <alignment vertical="center"/>
    </xf>
    <xf borderId="4" fillId="2" fontId="11" numFmtId="0" xfId="0" applyAlignment="1" applyBorder="1" applyFont="1">
      <alignment horizontal="center" vertical="center"/>
    </xf>
    <xf borderId="0" fillId="2" fontId="11" numFmtId="0" xfId="0" applyAlignment="1" applyFont="1">
      <alignment horizontal="center" vertical="center"/>
    </xf>
    <xf borderId="0" fillId="2" fontId="11" numFmtId="0" xfId="0" applyAlignment="1" applyFont="1">
      <alignment vertical="center"/>
    </xf>
    <xf borderId="4" fillId="2" fontId="6" numFmtId="0" xfId="0" applyAlignment="1" applyBorder="1" applyFont="1">
      <alignment horizontal="center" vertical="center"/>
    </xf>
    <xf borderId="4" fillId="0" fontId="11" numFmtId="0" xfId="0" applyAlignment="1" applyBorder="1" applyFont="1">
      <alignment horizontal="left" readingOrder="0" vertical="center"/>
    </xf>
    <xf borderId="4" fillId="0" fontId="6" numFmtId="0" xfId="0" applyAlignment="1" applyBorder="1" applyFont="1">
      <alignment vertical="center"/>
    </xf>
    <xf borderId="4" fillId="0" fontId="11" numFmtId="166" xfId="0" applyAlignment="1" applyBorder="1" applyFont="1" applyNumberFormat="1">
      <alignment readingOrder="0" vertical="center"/>
    </xf>
    <xf borderId="4" fillId="16" fontId="6" numFmtId="0" xfId="0" applyAlignment="1" applyBorder="1" applyFont="1">
      <alignment shrinkToFit="0" vertical="center" wrapText="1"/>
    </xf>
    <xf borderId="4" fillId="16" fontId="6" numFmtId="0" xfId="0" applyAlignment="1" applyBorder="1" applyFont="1">
      <alignment readingOrder="0" shrinkToFit="0" vertical="center" wrapText="1"/>
    </xf>
    <xf borderId="4" fillId="25" fontId="6" numFmtId="0" xfId="0" applyAlignment="1" applyBorder="1" applyFont="1">
      <alignment shrinkToFit="0" vertical="center" wrapText="1"/>
    </xf>
    <xf borderId="1" fillId="26" fontId="6" numFmtId="0" xfId="0" applyAlignment="1" applyBorder="1" applyFont="1">
      <alignment readingOrder="0" shrinkToFit="0" vertical="center" wrapText="1"/>
    </xf>
    <xf borderId="4" fillId="26" fontId="11" numFmtId="0" xfId="0" applyAlignment="1" applyBorder="1" applyFont="1">
      <alignment horizontal="center" readingOrder="0" shrinkToFit="0" vertical="center" wrapText="1"/>
    </xf>
    <xf borderId="21" fillId="2" fontId="6" numFmtId="0" xfId="0" applyAlignment="1" applyBorder="1" applyFont="1">
      <alignment shrinkToFit="0" vertical="center" wrapText="1"/>
    </xf>
    <xf borderId="21" fillId="2" fontId="14" numFmtId="0" xfId="0" applyAlignment="1" applyBorder="1" applyFont="1">
      <alignment horizontal="left" readingOrder="0" shrinkToFit="0" vertical="center" wrapText="1"/>
    </xf>
    <xf borderId="4" fillId="25" fontId="11" numFmtId="0" xfId="0" applyAlignment="1" applyBorder="1" applyFont="1">
      <alignment shrinkToFit="0" vertical="center" wrapText="1"/>
    </xf>
    <xf borderId="6" fillId="2" fontId="6" numFmtId="0" xfId="0" applyAlignment="1" applyBorder="1" applyFont="1">
      <alignment readingOrder="0" shrinkToFit="0" vertical="center" wrapText="1"/>
    </xf>
    <xf borderId="21" fillId="2" fontId="6" numFmtId="0" xfId="0" applyAlignment="1" applyBorder="1" applyFont="1">
      <alignment readingOrder="0" shrinkToFit="0" vertical="center" wrapText="1"/>
    </xf>
    <xf borderId="4" fillId="0" fontId="11" numFmtId="0" xfId="0" applyAlignment="1" applyBorder="1" applyFont="1">
      <alignment readingOrder="0" vertical="center"/>
    </xf>
    <xf borderId="13" fillId="2" fontId="6" numFmtId="0" xfId="0" applyAlignment="1" applyBorder="1" applyFont="1">
      <alignment readingOrder="0" shrinkToFit="0" vertical="center" wrapText="1"/>
    </xf>
    <xf borderId="4" fillId="2" fontId="6" numFmtId="0" xfId="0" applyAlignment="1" applyBorder="1" applyFont="1">
      <alignment shrinkToFit="0" vertical="center" wrapText="1"/>
    </xf>
    <xf borderId="2" fillId="26" fontId="6" numFmtId="0" xfId="0" applyAlignment="1" applyBorder="1" applyFont="1">
      <alignment readingOrder="0" shrinkToFit="0" vertical="center" wrapText="1"/>
    </xf>
    <xf borderId="2" fillId="26" fontId="6" numFmtId="0" xfId="0" applyAlignment="1" applyBorder="1" applyFont="1">
      <alignment horizontal="center" readingOrder="0" shrinkToFit="0" vertical="center" wrapText="1"/>
    </xf>
    <xf borderId="3" fillId="26" fontId="6" numFmtId="0" xfId="0" applyAlignment="1" applyBorder="1" applyFont="1">
      <alignment readingOrder="0" shrinkToFit="0" vertical="center" wrapText="1"/>
    </xf>
    <xf borderId="4" fillId="26" fontId="6" numFmtId="0" xfId="0" applyAlignment="1" applyBorder="1" applyFont="1">
      <alignment horizontal="center" readingOrder="0" shrinkToFit="0" vertical="center" wrapText="1"/>
    </xf>
    <xf borderId="13" fillId="0" fontId="11" numFmtId="0" xfId="0" applyAlignment="1" applyBorder="1" applyFont="1">
      <alignment readingOrder="0" shrinkToFit="0" vertical="center" wrapText="1"/>
    </xf>
    <xf borderId="4" fillId="13" fontId="11" numFmtId="0" xfId="0" applyAlignment="1" applyBorder="1" applyFont="1">
      <alignment horizontal="center" shrinkToFit="0" vertical="center" wrapText="1"/>
    </xf>
    <xf borderId="13" fillId="0" fontId="6" numFmtId="0" xfId="0" applyAlignment="1" applyBorder="1" applyFont="1">
      <alignment readingOrder="0" shrinkToFit="0" vertical="center" wrapText="1"/>
    </xf>
    <xf borderId="4" fillId="13" fontId="11" numFmtId="0" xfId="0" applyAlignment="1" applyBorder="1" applyFont="1">
      <alignment horizontal="center" readingOrder="0" shrinkToFit="0" vertical="center" wrapText="1"/>
    </xf>
    <xf borderId="13" fillId="2" fontId="6" numFmtId="0" xfId="0" applyAlignment="1" applyBorder="1" applyFont="1">
      <alignment shrinkToFit="0" vertical="center" wrapText="1"/>
    </xf>
    <xf borderId="13" fillId="2" fontId="11" numFmtId="0" xfId="0" applyAlignment="1" applyBorder="1" applyFont="1">
      <alignment readingOrder="0" shrinkToFit="0" vertical="center" wrapText="1"/>
    </xf>
    <xf borderId="4" fillId="0" fontId="11" numFmtId="0" xfId="0" applyAlignment="1" applyBorder="1" applyFont="1">
      <alignment horizontal="center" readingOrder="0" shrinkToFit="0" vertical="center" wrapText="0"/>
    </xf>
    <xf borderId="13" fillId="2" fontId="61" numFmtId="0" xfId="0" applyAlignment="1" applyBorder="1" applyFont="1">
      <alignment shrinkToFit="0" vertical="center" wrapText="1"/>
    </xf>
    <xf borderId="13" fillId="2" fontId="62" numFmtId="0" xfId="0" applyAlignment="1" applyBorder="1" applyFont="1">
      <alignment readingOrder="0" shrinkToFit="0" vertical="center" wrapText="1"/>
    </xf>
    <xf borderId="4" fillId="0" fontId="62" numFmtId="0" xfId="0" applyAlignment="1" applyBorder="1" applyFont="1">
      <alignment shrinkToFit="0" vertical="center" wrapText="1"/>
    </xf>
    <xf borderId="4" fillId="0" fontId="62" numFmtId="0" xfId="0" applyAlignment="1" applyBorder="1" applyFont="1">
      <alignment readingOrder="0" shrinkToFit="0" vertical="center" wrapText="1"/>
    </xf>
    <xf borderId="4" fillId="0" fontId="62" numFmtId="0" xfId="0" applyAlignment="1" applyBorder="1" applyFont="1">
      <alignment vertical="center"/>
    </xf>
    <xf borderId="4" fillId="0" fontId="62" numFmtId="0" xfId="0" applyAlignment="1" applyBorder="1" applyFont="1">
      <alignment horizontal="center" readingOrder="0" shrinkToFit="0" vertical="center" wrapText="1"/>
    </xf>
    <xf borderId="4" fillId="0" fontId="62" numFmtId="0" xfId="0" applyAlignment="1" applyBorder="1" applyFont="1">
      <alignment readingOrder="0" vertical="center"/>
    </xf>
    <xf borderId="4" fillId="13" fontId="62" numFmtId="0" xfId="0" applyAlignment="1" applyBorder="1" applyFont="1">
      <alignment horizontal="center" readingOrder="0" shrinkToFit="0" vertical="center" wrapText="1"/>
    </xf>
    <xf borderId="0" fillId="0" fontId="62" numFmtId="0" xfId="0" applyAlignment="1" applyFont="1">
      <alignment vertical="center"/>
    </xf>
    <xf borderId="13" fillId="0" fontId="6" numFmtId="0" xfId="0" applyAlignment="1" applyBorder="1" applyFont="1">
      <alignment shrinkToFit="0" vertical="center" wrapText="1"/>
    </xf>
    <xf borderId="4" fillId="2" fontId="62" numFmtId="0" xfId="0" applyAlignment="1" applyBorder="1" applyFont="1">
      <alignment shrinkToFit="0" vertical="center" wrapText="1"/>
    </xf>
    <xf borderId="4" fillId="29" fontId="11" numFmtId="0" xfId="0" applyAlignment="1" applyBorder="1" applyFill="1" applyFont="1">
      <alignment shrinkToFit="0" vertical="center" wrapText="1"/>
    </xf>
    <xf borderId="4" fillId="29" fontId="11" numFmtId="0" xfId="0" applyAlignment="1" applyBorder="1" applyFont="1">
      <alignment readingOrder="0" shrinkToFit="0" vertical="center" wrapText="1"/>
    </xf>
    <xf borderId="4" fillId="2" fontId="11" numFmtId="0" xfId="0" applyAlignment="1" applyBorder="1" applyFont="1">
      <alignment vertical="center"/>
    </xf>
    <xf borderId="4" fillId="0" fontId="11" numFmtId="0" xfId="0" applyAlignment="1" applyBorder="1" applyFont="1">
      <alignment vertical="center"/>
    </xf>
    <xf borderId="4" fillId="0" fontId="61" numFmtId="0" xfId="0" applyAlignment="1" applyBorder="1" applyFont="1">
      <alignment shrinkToFit="0" vertical="center" wrapText="1"/>
    </xf>
    <xf borderId="4" fillId="0" fontId="62" numFmtId="0" xfId="0" applyAlignment="1" applyBorder="1" applyFont="1">
      <alignment horizontal="center" vertical="center"/>
    </xf>
    <xf borderId="4" fillId="13" fontId="11" numFmtId="0" xfId="0" applyAlignment="1" applyBorder="1" applyFont="1">
      <alignment readingOrder="0" shrinkToFit="0" vertical="center" wrapText="1"/>
    </xf>
    <xf borderId="4" fillId="2" fontId="63" numFmtId="0" xfId="0" applyAlignment="1" applyBorder="1" applyFont="1">
      <alignment readingOrder="0" shrinkToFit="0" vertical="center" wrapText="1"/>
    </xf>
    <xf borderId="4" fillId="2" fontId="12" numFmtId="0" xfId="0" applyAlignment="1" applyBorder="1" applyFont="1">
      <alignment readingOrder="0" shrinkToFit="0" vertical="center" wrapText="1"/>
    </xf>
    <xf borderId="13" fillId="0" fontId="6" numFmtId="0" xfId="0" applyAlignment="1" applyBorder="1" applyFont="1">
      <alignment readingOrder="0" vertical="center"/>
    </xf>
    <xf borderId="4" fillId="13" fontId="14" numFmtId="0" xfId="0" applyAlignment="1" applyBorder="1" applyFont="1">
      <alignment horizontal="center" readingOrder="0" shrinkToFit="0" vertical="center" wrapText="1"/>
    </xf>
    <xf borderId="1" fillId="26" fontId="64" numFmtId="0" xfId="0" applyAlignment="1" applyBorder="1" applyFont="1">
      <alignment readingOrder="0" shrinkToFit="0" vertical="center" wrapText="1"/>
    </xf>
    <xf borderId="4" fillId="0" fontId="6" numFmtId="0" xfId="0" applyAlignment="1" applyBorder="1" applyFont="1">
      <alignment readingOrder="0" vertical="center"/>
    </xf>
    <xf borderId="4" fillId="13" fontId="11" numFmtId="0" xfId="0" applyAlignment="1" applyBorder="1" applyFont="1">
      <alignment vertical="center"/>
    </xf>
    <xf borderId="4" fillId="0" fontId="11" numFmtId="0" xfId="0" applyAlignment="1" applyBorder="1" applyFont="1">
      <alignment horizontal="left" vertical="center"/>
    </xf>
    <xf borderId="1" fillId="0" fontId="6" numFmtId="0" xfId="0" applyAlignment="1" applyBorder="1" applyFont="1">
      <alignment vertical="center"/>
    </xf>
    <xf borderId="1" fillId="0" fontId="11" numFmtId="0" xfId="0" applyAlignment="1" applyBorder="1" applyFont="1">
      <alignment horizontal="left" vertical="center"/>
    </xf>
    <xf borderId="1" fillId="0" fontId="11" numFmtId="0" xfId="0" applyAlignment="1" applyBorder="1" applyFont="1">
      <alignment horizontal="left" readingOrder="0" vertical="center"/>
    </xf>
    <xf borderId="13" fillId="0" fontId="6" numFmtId="0" xfId="0" applyAlignment="1" applyBorder="1" applyFont="1">
      <alignment horizontal="left" readingOrder="0" vertical="center"/>
    </xf>
    <xf borderId="1" fillId="0" fontId="11" numFmtId="0" xfId="0" applyAlignment="1" applyBorder="1" applyFont="1">
      <alignment vertical="center"/>
    </xf>
    <xf borderId="1" fillId="0" fontId="11" numFmtId="0" xfId="0" applyAlignment="1" applyBorder="1" applyFont="1">
      <alignment readingOrder="0" shrinkToFit="0" vertical="center" wrapText="1"/>
    </xf>
    <xf borderId="4" fillId="0" fontId="11" numFmtId="0" xfId="0" applyAlignment="1" applyBorder="1" applyFont="1">
      <alignment horizontal="center" readingOrder="0" vertical="center"/>
    </xf>
    <xf borderId="1" fillId="0" fontId="6" numFmtId="0" xfId="0" applyAlignment="1" applyBorder="1" applyFont="1">
      <alignment horizontal="left" readingOrder="0" vertical="center"/>
    </xf>
    <xf borderId="7" fillId="0" fontId="6" numFmtId="0" xfId="0" applyAlignment="1" applyBorder="1" applyFont="1">
      <alignment readingOrder="0" vertical="center"/>
    </xf>
    <xf borderId="20" fillId="0" fontId="5" numFmtId="0" xfId="0" applyBorder="1" applyFont="1"/>
    <xf borderId="1" fillId="0" fontId="6" numFmtId="0" xfId="0" applyAlignment="1" applyBorder="1" applyFont="1">
      <alignment readingOrder="0" shrinkToFit="0" vertical="center" wrapText="1"/>
    </xf>
    <xf borderId="7" fillId="0" fontId="6" numFmtId="0" xfId="0" applyAlignment="1" applyBorder="1" applyFont="1">
      <alignment readingOrder="0" shrinkToFit="0" vertical="center" wrapText="1"/>
    </xf>
    <xf borderId="4" fillId="21" fontId="6" numFmtId="0" xfId="0" applyAlignment="1" applyBorder="1" applyFont="1">
      <alignment readingOrder="0" shrinkToFit="0" vertical="center" wrapText="1"/>
    </xf>
    <xf borderId="23" fillId="0" fontId="5" numFmtId="0" xfId="0" applyBorder="1" applyFont="1"/>
    <xf borderId="1" fillId="21" fontId="11" numFmtId="0" xfId="0" applyAlignment="1" applyBorder="1" applyFont="1">
      <alignment vertical="center"/>
    </xf>
    <xf borderId="13" fillId="21" fontId="6" numFmtId="0" xfId="0" applyAlignment="1" applyBorder="1" applyFont="1">
      <alignment readingOrder="0" shrinkToFit="0" vertical="center" wrapText="1"/>
    </xf>
    <xf borderId="7" fillId="0" fontId="11" numFmtId="0" xfId="0" applyAlignment="1" applyBorder="1" applyFont="1">
      <alignment readingOrder="0" vertical="center"/>
    </xf>
    <xf quotePrefix="1" borderId="4" fillId="21" fontId="11" numFmtId="0" xfId="0" applyAlignment="1" applyBorder="1" applyFont="1">
      <alignment readingOrder="0" shrinkToFit="0" vertical="center" wrapText="1"/>
    </xf>
    <xf borderId="4" fillId="5" fontId="11" numFmtId="0" xfId="0" applyAlignment="1" applyBorder="1" applyFont="1">
      <alignment horizontal="center" shrinkToFit="0" vertical="center" wrapText="1"/>
    </xf>
    <xf borderId="4" fillId="5" fontId="11" numFmtId="0" xfId="0" applyAlignment="1" applyBorder="1" applyFont="1">
      <alignment shrinkToFit="0" vertical="center" wrapText="1"/>
    </xf>
    <xf borderId="4" fillId="5" fontId="11" numFmtId="0" xfId="0" applyAlignment="1" applyBorder="1" applyFont="1">
      <alignment horizontal="center" shrinkToFit="0" vertical="center" wrapText="1"/>
    </xf>
    <xf borderId="7" fillId="2" fontId="6" numFmtId="0" xfId="0" applyAlignment="1" applyBorder="1" applyFont="1">
      <alignment readingOrder="0" shrinkToFit="0" vertical="center" wrapText="1"/>
    </xf>
    <xf borderId="4" fillId="13" fontId="65" numFmtId="0" xfId="0" applyAlignment="1" applyBorder="1" applyFont="1">
      <alignment readingOrder="0" shrinkToFit="0" vertical="center" wrapText="1"/>
    </xf>
    <xf borderId="7" fillId="0" fontId="6" numFmtId="0" xfId="0" applyAlignment="1" applyBorder="1" applyFont="1">
      <alignment vertical="center"/>
    </xf>
    <xf borderId="7" fillId="0" fontId="11" numFmtId="0" xfId="0" applyAlignment="1" applyBorder="1" applyFont="1">
      <alignment vertical="center"/>
    </xf>
    <xf borderId="7" fillId="0" fontId="12" numFmtId="0" xfId="0" applyAlignment="1" applyBorder="1" applyFont="1">
      <alignment readingOrder="0" shrinkToFit="0" vertical="center" wrapText="1"/>
    </xf>
    <xf borderId="4" fillId="0" fontId="12" numFmtId="0" xfId="0" applyAlignment="1" applyBorder="1" applyFont="1">
      <alignment readingOrder="0" shrinkToFit="0" vertical="center" wrapText="1"/>
    </xf>
    <xf borderId="4" fillId="13" fontId="11" numFmtId="0" xfId="0" applyAlignment="1" applyBorder="1" applyFont="1">
      <alignment readingOrder="0" vertical="center"/>
    </xf>
    <xf borderId="13" fillId="0" fontId="63" numFmtId="0" xfId="0" applyAlignment="1" applyBorder="1" applyFont="1">
      <alignment readingOrder="0" shrinkToFit="0" vertical="center" wrapText="1"/>
    </xf>
    <xf borderId="4" fillId="2" fontId="11" numFmtId="0" xfId="0" applyAlignment="1" applyBorder="1" applyFont="1">
      <alignment shrinkToFit="0" vertical="center" wrapText="1"/>
    </xf>
    <xf borderId="2" fillId="0" fontId="11" numFmtId="0" xfId="0" applyAlignment="1" applyBorder="1" applyFont="1">
      <alignment vertical="center"/>
    </xf>
    <xf borderId="2" fillId="0" fontId="11" numFmtId="0" xfId="0" applyAlignment="1" applyBorder="1" applyFont="1">
      <alignment vertical="center"/>
    </xf>
    <xf borderId="2" fillId="0" fontId="11" numFmtId="0" xfId="0" applyAlignment="1" applyBorder="1" applyFont="1">
      <alignment horizontal="center" vertical="center"/>
    </xf>
    <xf borderId="4" fillId="26" fontId="6" numFmtId="0" xfId="0" applyAlignment="1" applyBorder="1" applyFont="1">
      <alignment readingOrder="0" shrinkToFit="0" vertical="center" wrapText="1"/>
    </xf>
    <xf borderId="0" fillId="0" fontId="6" numFmtId="0" xfId="0" applyAlignment="1" applyFont="1">
      <alignment readingOrder="0" shrinkToFit="0" vertical="center" wrapText="1"/>
    </xf>
    <xf borderId="4" fillId="4" fontId="11" numFmtId="0" xfId="0" applyAlignment="1" applyBorder="1" applyFont="1">
      <alignment horizontal="center" readingOrder="0" shrinkToFit="0" vertical="center" wrapText="1"/>
    </xf>
    <xf borderId="4" fillId="4" fontId="11" numFmtId="0" xfId="0" applyAlignment="1" applyBorder="1" applyFont="1">
      <alignment horizontal="center" shrinkToFit="0" vertical="center" wrapText="1"/>
    </xf>
    <xf borderId="0" fillId="0" fontId="3" numFmtId="0" xfId="0" applyAlignment="1" applyFont="1">
      <alignment horizontal="center" shrinkToFit="0" vertical="center" wrapText="1"/>
    </xf>
    <xf borderId="0" fillId="0" fontId="55" numFmtId="0" xfId="0" applyAlignment="1" applyFont="1">
      <alignment readingOrder="0" shrinkToFit="0" vertical="center" wrapText="1"/>
    </xf>
    <xf borderId="0" fillId="2" fontId="3" numFmtId="0" xfId="0" applyAlignment="1" applyFont="1">
      <alignment vertical="center"/>
    </xf>
    <xf borderId="0" fillId="0" fontId="26" numFmtId="0" xfId="0" applyAlignment="1" applyFont="1">
      <alignment shrinkToFit="0" vertical="center" wrapText="1"/>
    </xf>
    <xf borderId="0" fillId="2" fontId="3" numFmtId="0" xfId="0" applyAlignment="1" applyFont="1">
      <alignment horizontal="center" shrinkToFit="0" vertical="center" wrapText="1"/>
    </xf>
    <xf borderId="0" fillId="0" fontId="3" numFmtId="0" xfId="0" applyAlignment="1" applyFont="1">
      <alignment shrinkToFit="0" vertical="center" wrapText="1"/>
    </xf>
    <xf borderId="4" fillId="16" fontId="26" numFmtId="0" xfId="0" applyAlignment="1" applyBorder="1" applyFont="1">
      <alignment horizontal="center" vertical="center"/>
    </xf>
    <xf borderId="4" fillId="0" fontId="3" numFmtId="0" xfId="0" applyAlignment="1" applyBorder="1" applyFont="1">
      <alignment horizontal="center" shrinkToFit="0" vertical="center" wrapText="1"/>
    </xf>
    <xf borderId="4" fillId="0" fontId="3" numFmtId="0" xfId="0" applyAlignment="1" applyBorder="1" applyFont="1">
      <alignment readingOrder="0" vertical="center"/>
    </xf>
    <xf borderId="0" fillId="27" fontId="3" numFmtId="0" xfId="0" applyAlignment="1" applyFont="1">
      <alignment vertical="center"/>
    </xf>
    <xf borderId="4" fillId="2" fontId="51" numFmtId="0" xfId="0" applyAlignment="1" applyBorder="1" applyFont="1">
      <alignment readingOrder="0" shrinkToFit="0" vertical="center" wrapText="1"/>
    </xf>
    <xf borderId="4" fillId="2" fontId="51" numFmtId="0" xfId="0" applyAlignment="1" applyBorder="1" applyFont="1">
      <alignment shrinkToFit="0" vertical="center" wrapText="1"/>
    </xf>
    <xf borderId="13" fillId="2" fontId="51" numFmtId="0" xfId="0" applyAlignment="1" applyBorder="1" applyFont="1">
      <alignment readingOrder="0" shrinkToFit="0" vertical="center" wrapText="1"/>
    </xf>
    <xf borderId="4" fillId="2" fontId="19" numFmtId="0" xfId="0" applyAlignment="1" applyBorder="1" applyFont="1">
      <alignment readingOrder="0" shrinkToFit="0" vertical="center" wrapText="1"/>
    </xf>
    <xf borderId="4" fillId="0" fontId="28" numFmtId="0" xfId="0" applyAlignment="1" applyBorder="1" applyFont="1">
      <alignment horizontal="center" shrinkToFit="0" vertical="center" wrapText="1"/>
    </xf>
    <xf borderId="4" fillId="0" fontId="28" numFmtId="0" xfId="0" applyAlignment="1" applyBorder="1" applyFont="1">
      <alignment vertical="center"/>
    </xf>
    <xf borderId="0" fillId="0" fontId="28" numFmtId="0" xfId="0" applyAlignment="1" applyFont="1">
      <alignment vertical="center"/>
    </xf>
    <xf borderId="0" fillId="27" fontId="28" numFmtId="0" xfId="0" applyAlignment="1" applyFont="1">
      <alignment vertical="center"/>
    </xf>
    <xf borderId="0" fillId="2" fontId="44" numFmtId="0" xfId="0" applyAlignment="1" applyFont="1">
      <alignment readingOrder="0" shrinkToFit="0" vertical="center" wrapText="1"/>
    </xf>
    <xf borderId="4" fillId="2" fontId="44" numFmtId="0" xfId="0" applyAlignment="1" applyBorder="1" applyFont="1">
      <alignment readingOrder="0" shrinkToFit="0" vertical="center" wrapText="1"/>
    </xf>
    <xf borderId="4" fillId="2" fontId="66" numFmtId="0" xfId="0" applyAlignment="1" applyBorder="1" applyFont="1">
      <alignment horizontal="left" readingOrder="0" shrinkToFit="0" vertical="center" wrapText="1"/>
    </xf>
    <xf borderId="21" fillId="2" fontId="67" numFmtId="0" xfId="0" applyAlignment="1" applyBorder="1" applyFont="1">
      <alignment horizontal="left" readingOrder="0" shrinkToFit="0" vertical="center" wrapText="1"/>
    </xf>
    <xf borderId="4" fillId="0" fontId="44" numFmtId="0" xfId="0" applyAlignment="1" applyBorder="1" applyFont="1">
      <alignment shrinkToFit="0" vertical="center" wrapText="1"/>
    </xf>
    <xf borderId="13" fillId="0" fontId="44" numFmtId="0" xfId="0" applyAlignment="1" applyBorder="1" applyFont="1">
      <alignment shrinkToFit="0" vertical="center" wrapText="1"/>
    </xf>
    <xf borderId="0" fillId="0" fontId="44" numFmtId="0" xfId="0" applyAlignment="1" applyFont="1">
      <alignment shrinkToFit="0" vertical="center" wrapText="1"/>
    </xf>
    <xf borderId="4" fillId="2" fontId="44" numFmtId="0" xfId="0" applyAlignment="1" applyBorder="1" applyFont="1">
      <alignment shrinkToFit="0" vertical="center" wrapText="1"/>
    </xf>
    <xf borderId="0" fillId="2" fontId="44" numFmtId="0" xfId="0" applyAlignment="1" applyFont="1">
      <alignment shrinkToFit="0" vertical="center" wrapText="1"/>
    </xf>
    <xf borderId="4" fillId="0" fontId="44" numFmtId="0" xfId="0" applyAlignment="1" applyBorder="1" applyFont="1">
      <alignment readingOrder="0" vertical="center"/>
    </xf>
    <xf borderId="4" fillId="0" fontId="20" numFmtId="0" xfId="0" applyAlignment="1" applyBorder="1" applyFont="1">
      <alignment vertical="center"/>
    </xf>
    <xf borderId="0" fillId="0" fontId="2" numFmtId="0" xfId="0" applyAlignment="1" applyFont="1">
      <alignment horizontal="center" shrinkToFit="0" vertical="center" wrapText="1"/>
    </xf>
    <xf borderId="0" fillId="21" fontId="2" numFmtId="0" xfId="0" applyAlignment="1" applyFont="1">
      <alignment vertical="center"/>
    </xf>
    <xf borderId="4" fillId="0" fontId="29" numFmtId="0" xfId="0" applyAlignment="1" applyBorder="1" applyFont="1">
      <alignment readingOrder="0" vertical="center"/>
    </xf>
    <xf borderId="1" fillId="13" fontId="68" numFmtId="0" xfId="0" applyAlignment="1" applyBorder="1" applyFont="1">
      <alignment horizontal="left" readingOrder="0" shrinkToFit="0" vertical="center" wrapText="1"/>
    </xf>
    <xf borderId="4" fillId="0" fontId="2" numFmtId="0" xfId="0" applyAlignment="1" applyBorder="1" applyFont="1">
      <alignment readingOrder="0" vertical="center"/>
    </xf>
    <xf borderId="0" fillId="0" fontId="29" numFmtId="0" xfId="0" applyAlignment="1" applyFont="1">
      <alignment readingOrder="0" vertical="center"/>
    </xf>
    <xf borderId="4" fillId="2" fontId="29" numFmtId="0" xfId="0" applyAlignment="1" applyBorder="1" applyFont="1">
      <alignment readingOrder="0" shrinkToFit="0" vertical="center" wrapText="1"/>
    </xf>
    <xf borderId="4" fillId="0" fontId="32" numFmtId="0" xfId="0" applyAlignment="1" applyBorder="1" applyFont="1">
      <alignment readingOrder="0" shrinkToFit="0" vertical="center" wrapText="1"/>
    </xf>
    <xf borderId="4" fillId="2" fontId="26" numFmtId="0" xfId="0" applyAlignment="1" applyBorder="1" applyFont="1">
      <alignment horizontal="left" readingOrder="0" shrinkToFit="0" vertical="center" wrapText="1"/>
    </xf>
    <xf borderId="4" fillId="2" fontId="2" numFmtId="0" xfId="0" applyAlignment="1" applyBorder="1" applyFont="1">
      <alignment readingOrder="0" vertical="center"/>
    </xf>
    <xf borderId="0" fillId="27" fontId="2" numFmtId="0" xfId="0" applyAlignment="1" applyFont="1">
      <alignment vertical="center"/>
    </xf>
    <xf borderId="13" fillId="2" fontId="26" numFmtId="0" xfId="0" applyAlignment="1" applyBorder="1" applyFont="1">
      <alignment shrinkToFit="0" vertical="center" wrapText="1"/>
    </xf>
    <xf borderId="4" fillId="0" fontId="22" numFmtId="0" xfId="0" applyAlignment="1" applyBorder="1" applyFont="1">
      <alignment horizontal="center" shrinkToFit="0" vertical="center" wrapText="1"/>
    </xf>
    <xf borderId="13" fillId="2" fontId="69" numFmtId="0" xfId="0" applyAlignment="1" applyBorder="1" applyFont="1">
      <alignment shrinkToFit="0" vertical="center" wrapText="1"/>
    </xf>
    <xf borderId="13" fillId="2" fontId="22" numFmtId="0" xfId="0" applyAlignment="1" applyBorder="1" applyFont="1">
      <alignment readingOrder="0" shrinkToFit="0" vertical="center" wrapText="1"/>
    </xf>
    <xf borderId="4" fillId="0" fontId="22" numFmtId="0" xfId="0" applyAlignment="1" applyBorder="1" applyFont="1">
      <alignment shrinkToFit="0" vertical="center" wrapText="1"/>
    </xf>
    <xf borderId="4" fillId="0" fontId="24" numFmtId="0" xfId="0" applyAlignment="1" applyBorder="1" applyFont="1">
      <alignment readingOrder="0" vertical="center"/>
    </xf>
    <xf borderId="0" fillId="0" fontId="24" numFmtId="0" xfId="0" applyAlignment="1" applyFont="1">
      <alignment vertical="center"/>
    </xf>
    <xf borderId="0" fillId="27" fontId="24" numFmtId="0" xfId="0" applyAlignment="1" applyFont="1">
      <alignment vertical="center"/>
    </xf>
    <xf borderId="4" fillId="0" fontId="24" numFmtId="0" xfId="0" applyAlignment="1" applyBorder="1" applyFont="1">
      <alignment vertical="center"/>
    </xf>
    <xf borderId="4" fillId="2" fontId="26" numFmtId="0" xfId="0" applyAlignment="1" applyBorder="1" applyFont="1">
      <alignment shrinkToFit="0" vertical="center" wrapText="1"/>
    </xf>
    <xf borderId="4" fillId="11" fontId="3" numFmtId="0" xfId="0" applyAlignment="1" applyBorder="1" applyFont="1">
      <alignment horizontal="center" shrinkToFit="0" vertical="center" wrapText="1"/>
    </xf>
    <xf borderId="4" fillId="11" fontId="26" numFmtId="0" xfId="0" applyAlignment="1" applyBorder="1" applyFont="1">
      <alignment readingOrder="0" shrinkToFit="0" vertical="center" wrapText="1"/>
    </xf>
    <xf borderId="4" fillId="11" fontId="3" numFmtId="0" xfId="0" applyAlignment="1" applyBorder="1" applyFont="1">
      <alignment shrinkToFit="0" vertical="center" wrapText="1"/>
    </xf>
    <xf borderId="4" fillId="11" fontId="2" numFmtId="0" xfId="0" applyAlignment="1" applyBorder="1" applyFont="1">
      <alignment vertical="center"/>
    </xf>
    <xf borderId="0" fillId="11" fontId="2" numFmtId="0" xfId="0" applyAlignment="1" applyFont="1">
      <alignment vertical="center"/>
    </xf>
    <xf borderId="13" fillId="11" fontId="26" numFmtId="0" xfId="0" applyAlignment="1" applyBorder="1" applyFont="1">
      <alignment readingOrder="0" shrinkToFit="0" vertical="center" wrapText="1"/>
    </xf>
    <xf borderId="13" fillId="11" fontId="26" numFmtId="0" xfId="0" applyAlignment="1" applyBorder="1" applyFont="1">
      <alignment horizontal="left" readingOrder="0" shrinkToFit="0" vertical="center" wrapText="1"/>
    </xf>
    <xf borderId="4" fillId="11" fontId="2" numFmtId="0" xfId="0" applyAlignment="1" applyBorder="1" applyFont="1">
      <alignment readingOrder="0" vertical="center"/>
    </xf>
    <xf borderId="4" fillId="11" fontId="2" numFmtId="0" xfId="0" applyAlignment="1" applyBorder="1" applyFont="1">
      <alignment readingOrder="0" shrinkToFit="0" vertical="center" wrapText="1"/>
    </xf>
    <xf borderId="13" fillId="11" fontId="2" numFmtId="0" xfId="0" applyAlignment="1" applyBorder="1" applyFont="1">
      <alignment readingOrder="0" vertical="center"/>
    </xf>
    <xf borderId="4" fillId="30" fontId="3" numFmtId="0" xfId="0" applyAlignment="1" applyBorder="1" applyFill="1" applyFont="1">
      <alignment readingOrder="0" shrinkToFit="0" vertical="center" wrapText="1"/>
    </xf>
    <xf borderId="21" fillId="0" fontId="29" numFmtId="0" xfId="0" applyAlignment="1" applyBorder="1" applyFont="1">
      <alignment readingOrder="0" shrinkToFit="0" vertical="center" wrapText="1"/>
    </xf>
    <xf borderId="4" fillId="2" fontId="56" numFmtId="0" xfId="0" applyAlignment="1" applyBorder="1" applyFont="1">
      <alignment readingOrder="0" shrinkToFit="0" vertical="center" wrapText="1"/>
    </xf>
    <xf borderId="13" fillId="0" fontId="21" numFmtId="0" xfId="0" applyAlignment="1" applyBorder="1" applyFont="1">
      <alignment horizontal="left" readingOrder="0" shrinkToFit="0" vertical="center" wrapText="1"/>
    </xf>
    <xf borderId="4" fillId="2" fontId="21" numFmtId="0" xfId="0" applyAlignment="1" applyBorder="1" applyFont="1">
      <alignment horizontal="left" readingOrder="0" shrinkToFit="0" vertical="center" wrapText="1"/>
    </xf>
    <xf borderId="4" fillId="0" fontId="21" numFmtId="0" xfId="0" applyAlignment="1" applyBorder="1" applyFont="1">
      <alignment horizontal="left" readingOrder="0" shrinkToFit="0" vertical="center" wrapText="1"/>
    </xf>
    <xf borderId="0" fillId="0" fontId="31" numFmtId="0" xfId="0" applyAlignment="1" applyFont="1">
      <alignment vertical="center"/>
    </xf>
    <xf borderId="4" fillId="27" fontId="3" numFmtId="0" xfId="0" applyAlignment="1" applyBorder="1" applyFont="1">
      <alignment horizontal="center" shrinkToFit="0" vertical="center" wrapText="1"/>
    </xf>
    <xf borderId="3" fillId="0" fontId="2" numFmtId="0" xfId="0" applyAlignment="1" applyBorder="1" applyFont="1">
      <alignment shrinkToFit="0" vertical="center" wrapText="1"/>
    </xf>
    <xf borderId="4" fillId="0" fontId="2" numFmtId="0" xfId="0" applyAlignment="1" applyBorder="1" applyFont="1">
      <alignment shrinkToFit="0" vertical="center" wrapText="1"/>
    </xf>
    <xf borderId="6" fillId="0" fontId="2" numFmtId="0" xfId="0" applyAlignment="1" applyBorder="1" applyFont="1">
      <alignment shrinkToFit="0" vertical="center" wrapText="1"/>
    </xf>
    <xf borderId="14" fillId="0" fontId="2" numFmtId="0" xfId="0" applyAlignment="1" applyBorder="1" applyFont="1">
      <alignment shrinkToFit="0" vertical="center" wrapText="1"/>
    </xf>
    <xf borderId="14" fillId="0" fontId="26" numFmtId="0" xfId="0" applyAlignment="1" applyBorder="1" applyFont="1">
      <alignment shrinkToFit="0" vertical="center" wrapText="1"/>
    </xf>
    <xf borderId="16" fillId="0" fontId="49" numFmtId="0" xfId="0" applyAlignment="1" applyBorder="1" applyFont="1">
      <alignment shrinkToFit="0" vertical="center" wrapText="1"/>
    </xf>
    <xf borderId="6" fillId="2" fontId="37" numFmtId="0" xfId="0" applyAlignment="1" applyBorder="1" applyFont="1">
      <alignment shrinkToFit="0" vertical="center" wrapText="1"/>
    </xf>
    <xf borderId="14" fillId="2" fontId="37" numFmtId="0" xfId="0" applyAlignment="1" applyBorder="1" applyFont="1">
      <alignment shrinkToFit="0" vertical="center" wrapText="1"/>
    </xf>
    <xf borderId="6" fillId="0" fontId="35" numFmtId="0" xfId="0" applyAlignment="1" applyBorder="1" applyFont="1">
      <alignment shrinkToFit="0" vertical="center" wrapText="1"/>
    </xf>
    <xf borderId="14" fillId="0" fontId="35" numFmtId="0" xfId="0" applyAlignment="1" applyBorder="1" applyFont="1">
      <alignment shrinkToFit="0" vertical="center" wrapText="1"/>
    </xf>
    <xf borderId="4" fillId="0" fontId="67" numFmtId="0" xfId="0" applyAlignment="1" applyBorder="1" applyFont="1">
      <alignment shrinkToFit="0" vertical="center" wrapText="1"/>
    </xf>
    <xf borderId="3" fillId="0" fontId="51" numFmtId="0" xfId="0" applyAlignment="1" applyBorder="1" applyFont="1">
      <alignment shrinkToFit="0" vertical="center" wrapText="1"/>
    </xf>
    <xf borderId="4" fillId="0" fontId="51" numFmtId="0" xfId="0" applyAlignment="1" applyBorder="1" applyFont="1">
      <alignment shrinkToFit="0" vertical="center" wrapText="1"/>
    </xf>
    <xf borderId="3" fillId="2" fontId="51" numFmtId="0" xfId="0" applyAlignment="1" applyBorder="1" applyFont="1">
      <alignment shrinkToFit="0" vertical="center" wrapText="1"/>
    </xf>
    <xf borderId="16" fillId="0" fontId="67" numFmtId="0" xfId="0" applyAlignment="1" applyBorder="1" applyFont="1">
      <alignment shrinkToFit="0" vertical="center" wrapText="1"/>
    </xf>
    <xf borderId="6" fillId="0" fontId="51" numFmtId="0" xfId="0" applyAlignment="1" applyBorder="1" applyFont="1">
      <alignment shrinkToFit="0" vertical="center" wrapText="1"/>
    </xf>
    <xf borderId="14" fillId="0" fontId="51" numFmtId="0" xfId="0" applyAlignment="1" applyBorder="1" applyFont="1">
      <alignment shrinkToFit="0" vertical="center" wrapText="1"/>
    </xf>
    <xf borderId="14" fillId="0" fontId="67" numFmtId="0" xfId="0" applyAlignment="1" applyBorder="1" applyFont="1">
      <alignment shrinkToFit="0" vertical="center" wrapText="1"/>
    </xf>
    <xf borderId="6" fillId="2" fontId="51" numFmtId="0" xfId="0" applyAlignment="1" applyBorder="1" applyFont="1">
      <alignment shrinkToFit="0" vertical="center" wrapText="1"/>
    </xf>
    <xf borderId="14" fillId="2" fontId="51" numFmtId="0" xfId="0" applyAlignment="1" applyBorder="1" applyFont="1">
      <alignment shrinkToFit="0" vertical="center" wrapText="1"/>
    </xf>
    <xf borderId="13" fillId="0" fontId="67" numFmtId="0" xfId="0" applyAlignment="1" applyBorder="1" applyFont="1">
      <alignment shrinkToFit="0" vertical="center" wrapText="1"/>
    </xf>
    <xf borderId="0" fillId="0" fontId="70" numFmtId="0" xfId="0" applyAlignment="1" applyFont="1">
      <alignment horizontal="left" readingOrder="0" vertical="center"/>
    </xf>
    <xf borderId="0" fillId="0" fontId="71" numFmtId="0" xfId="0" applyAlignment="1" applyFont="1">
      <alignment shrinkToFit="0" vertical="center" wrapText="1"/>
    </xf>
    <xf borderId="0" fillId="25" fontId="11" numFmtId="0" xfId="0" applyAlignment="1" applyFont="1">
      <alignment shrinkToFit="0" vertical="center" wrapText="1"/>
    </xf>
    <xf borderId="4" fillId="0" fontId="71" numFmtId="0" xfId="0" applyAlignment="1" applyBorder="1" applyFont="1">
      <alignment shrinkToFit="0" vertical="center" wrapText="1"/>
    </xf>
    <xf borderId="4" fillId="2" fontId="71" numFmtId="0" xfId="0" applyAlignment="1" applyBorder="1" applyFont="1">
      <alignment shrinkToFit="0" vertical="center" wrapText="1"/>
    </xf>
    <xf borderId="0" fillId="2" fontId="71" numFmtId="0" xfId="0" applyAlignment="1" applyFont="1">
      <alignment shrinkToFit="0" vertical="center" wrapText="1"/>
    </xf>
    <xf borderId="4" fillId="25" fontId="26" numFmtId="0" xfId="0" applyAlignment="1" applyBorder="1" applyFont="1">
      <alignment shrinkToFit="0" vertical="center" wrapText="1"/>
    </xf>
    <xf borderId="4" fillId="0" fontId="31" numFmtId="0" xfId="0" applyAlignment="1" applyBorder="1" applyFont="1">
      <alignment vertical="center"/>
    </xf>
    <xf borderId="4" fillId="0" fontId="31" numFmtId="0" xfId="0" applyAlignment="1" applyBorder="1" applyFont="1">
      <alignment readingOrder="0" shrinkToFit="0" vertical="center" wrapText="1"/>
    </xf>
    <xf borderId="16" fillId="0" fontId="26" numFmtId="0" xfId="0" applyAlignment="1" applyBorder="1" applyFont="1">
      <alignment readingOrder="0" shrinkToFit="0" vertical="center" wrapText="1"/>
    </xf>
    <xf borderId="13" fillId="2" fontId="19" numFmtId="0" xfId="0" applyAlignment="1" applyBorder="1" applyFont="1">
      <alignment readingOrder="0" shrinkToFit="0" vertical="center" wrapText="1"/>
    </xf>
    <xf borderId="14" fillId="0" fontId="26" numFmtId="0" xfId="0" applyAlignment="1" applyBorder="1" applyFont="1">
      <alignment readingOrder="0" shrinkToFit="0" vertical="center" wrapText="1"/>
    </xf>
    <xf borderId="0" fillId="0" fontId="72" numFmtId="0" xfId="0" applyAlignment="1" applyFont="1">
      <alignment readingOrder="0" shrinkToFit="0" vertical="center" wrapText="1"/>
    </xf>
    <xf borderId="0" fillId="0" fontId="72" numFmtId="0" xfId="0" applyAlignment="1" applyFont="1">
      <alignment shrinkToFit="0" vertical="center" wrapText="1"/>
    </xf>
    <xf borderId="24" fillId="0" fontId="2" numFmtId="0" xfId="0" applyAlignment="1" applyBorder="1" applyFont="1">
      <alignment vertical="center"/>
    </xf>
    <xf borderId="25" fillId="2" fontId="2" numFmtId="0" xfId="0" applyAlignment="1" applyBorder="1" applyFont="1">
      <alignment vertical="center"/>
    </xf>
    <xf borderId="14" fillId="16" fontId="26" numFmtId="0" xfId="0" applyAlignment="1" applyBorder="1" applyFont="1">
      <alignment horizontal="center" readingOrder="0" vertical="center"/>
    </xf>
    <xf borderId="1" fillId="31" fontId="26" numFmtId="0" xfId="0" applyAlignment="1" applyBorder="1" applyFill="1" applyFont="1">
      <alignment horizontal="left" readingOrder="0" shrinkToFit="0" vertical="center" wrapText="1"/>
    </xf>
    <xf borderId="4" fillId="31" fontId="26" numFmtId="0" xfId="0" applyAlignment="1" applyBorder="1" applyFont="1">
      <alignment horizontal="left" readingOrder="0" shrinkToFit="0" vertical="center" wrapText="1"/>
    </xf>
    <xf borderId="1" fillId="13" fontId="26" numFmtId="0" xfId="0" applyAlignment="1" applyBorder="1" applyFont="1">
      <alignment horizontal="left" readingOrder="0" shrinkToFit="0" vertical="center" wrapText="1"/>
    </xf>
    <xf borderId="4" fillId="13" fontId="26" numFmtId="0" xfId="0" applyAlignment="1" applyBorder="1" applyFont="1">
      <alignment horizontal="left" readingOrder="0" shrinkToFit="0" vertical="center" wrapText="1"/>
    </xf>
    <xf borderId="4" fillId="0" fontId="3" numFmtId="0" xfId="0" applyAlignment="1" applyBorder="1" applyFont="1">
      <alignment readingOrder="0"/>
    </xf>
    <xf borderId="13" fillId="0" fontId="2" numFmtId="0" xfId="0" applyAlignment="1" applyBorder="1" applyFont="1">
      <alignment readingOrder="0" vertical="center"/>
    </xf>
    <xf borderId="13" fillId="0" fontId="29" numFmtId="0" xfId="0" applyAlignment="1" applyBorder="1" applyFont="1">
      <alignment readingOrder="0" vertical="center"/>
    </xf>
    <xf borderId="0" fillId="0" fontId="3" numFmtId="0" xfId="0" applyAlignment="1" applyFont="1">
      <alignment readingOrder="0"/>
    </xf>
    <xf borderId="13" fillId="2" fontId="2" numFmtId="0" xfId="0" applyAlignment="1" applyBorder="1" applyFont="1">
      <alignment readingOrder="0" vertical="center"/>
    </xf>
    <xf borderId="4" fillId="0" fontId="3" numFmtId="0" xfId="0" applyAlignment="1" applyBorder="1" applyFont="1">
      <alignment horizontal="center" readingOrder="0"/>
    </xf>
    <xf borderId="2" fillId="13" fontId="26" numFmtId="0" xfId="0" applyAlignment="1" applyBorder="1" applyFont="1">
      <alignment horizontal="left" readingOrder="0" shrinkToFit="0" vertical="center" wrapText="1"/>
    </xf>
    <xf borderId="3" fillId="13" fontId="26" numFmtId="0" xfId="0" applyAlignment="1" applyBorder="1" applyFont="1">
      <alignment horizontal="left" readingOrder="0" shrinkToFit="0" vertical="center" wrapText="1"/>
    </xf>
    <xf borderId="4" fillId="0" fontId="3" numFmtId="0" xfId="0" applyAlignment="1" applyBorder="1" applyFont="1">
      <alignment readingOrder="0" shrinkToFit="0" wrapText="1"/>
    </xf>
    <xf borderId="4" fillId="0" fontId="27" numFmtId="0" xfId="0" applyAlignment="1" applyBorder="1" applyFont="1">
      <alignment horizontal="left" readingOrder="0" vertical="top"/>
    </xf>
    <xf borderId="4" fillId="27" fontId="73" numFmtId="0" xfId="0" applyAlignment="1" applyBorder="1" applyFont="1">
      <alignment readingOrder="0" shrinkToFit="0" vertical="center" wrapText="1"/>
    </xf>
    <xf borderId="4" fillId="27" fontId="2" numFmtId="0" xfId="0" applyAlignment="1" applyBorder="1" applyFont="1">
      <alignment readingOrder="0" vertical="center"/>
    </xf>
    <xf borderId="4" fillId="27" fontId="2" numFmtId="0" xfId="0" applyAlignment="1" applyBorder="1" applyFont="1">
      <alignment vertical="center"/>
    </xf>
    <xf borderId="4" fillId="0" fontId="74" numFmtId="0" xfId="0" applyAlignment="1" applyBorder="1" applyFont="1">
      <alignment readingOrder="0" shrinkToFit="0" vertical="center" wrapText="1"/>
    </xf>
    <xf borderId="0" fillId="0" fontId="71" numFmtId="0" xfId="0" applyAlignment="1" applyFont="1">
      <alignment vertical="center"/>
    </xf>
    <xf borderId="4" fillId="0" fontId="71" numFmtId="0" xfId="0" applyAlignment="1" applyBorder="1" applyFont="1">
      <alignment vertical="center"/>
    </xf>
    <xf borderId="0" fillId="0" fontId="71" numFmtId="0" xfId="0" applyFont="1"/>
    <xf borderId="4" fillId="2" fontId="71" numFmtId="0" xfId="0" applyAlignment="1" applyBorder="1" applyFont="1">
      <alignment vertical="center"/>
    </xf>
    <xf borderId="0" fillId="2" fontId="71" numFmtId="0" xfId="0" applyAlignment="1" applyFont="1">
      <alignment vertical="center"/>
    </xf>
    <xf borderId="4" fillId="0" fontId="11" numFmtId="0" xfId="0" applyAlignment="1" applyBorder="1" applyFont="1">
      <alignment horizontal="left" readingOrder="0"/>
    </xf>
    <xf borderId="4" fillId="2" fontId="2" numFmtId="0" xfId="0" applyAlignment="1" applyBorder="1" applyFont="1">
      <alignment horizontal="center" vertical="center"/>
    </xf>
    <xf borderId="14" fillId="0" fontId="71" numFmtId="0" xfId="0" applyAlignment="1" applyBorder="1" applyFont="1">
      <alignment vertical="center"/>
    </xf>
    <xf borderId="4" fillId="25" fontId="6" numFmtId="0" xfId="0" applyAlignment="1" applyBorder="1" applyFont="1">
      <alignment readingOrder="0" shrinkToFit="0" vertical="center" wrapText="1"/>
    </xf>
    <xf borderId="4" fillId="26" fontId="11" numFmtId="0" xfId="0" applyAlignment="1" applyBorder="1" applyFont="1">
      <alignment readingOrder="0" shrinkToFit="0" vertical="center" wrapText="1"/>
    </xf>
    <xf borderId="4" fillId="26" fontId="11" numFmtId="0" xfId="0" applyAlignment="1" applyBorder="1" applyFont="1">
      <alignment shrinkToFit="0" vertical="center" wrapText="1"/>
    </xf>
    <xf borderId="0" fillId="26" fontId="71" numFmtId="0" xfId="0" applyFont="1"/>
    <xf borderId="0" fillId="26" fontId="31" numFmtId="0" xfId="0" applyFont="1"/>
    <xf borderId="4" fillId="2" fontId="75" numFmtId="0" xfId="0" applyAlignment="1" applyBorder="1" applyFont="1">
      <alignment horizontal="left" readingOrder="0"/>
    </xf>
    <xf borderId="0" fillId="0" fontId="11" numFmtId="0" xfId="0" applyAlignment="1" applyFont="1">
      <alignment shrinkToFit="0" wrapText="1"/>
    </xf>
    <xf borderId="4" fillId="0" fontId="11" numFmtId="0" xfId="0" applyAlignment="1" applyBorder="1" applyFont="1">
      <alignment shrinkToFit="0" wrapText="1"/>
    </xf>
    <xf borderId="4" fillId="0" fontId="11" numFmtId="0" xfId="0" applyAlignment="1" applyBorder="1" applyFont="1">
      <alignment readingOrder="0" shrinkToFit="0" wrapText="1"/>
    </xf>
    <xf borderId="4" fillId="0" fontId="11" numFmtId="0" xfId="0" applyAlignment="1" applyBorder="1" applyFont="1">
      <alignment shrinkToFit="0" wrapText="1"/>
    </xf>
    <xf borderId="0" fillId="0" fontId="11" numFmtId="0" xfId="0" applyAlignment="1" applyFont="1">
      <alignment horizontal="center" shrinkToFit="0" vertical="center" wrapText="1"/>
    </xf>
    <xf borderId="4" fillId="2" fontId="11" numFmtId="0" xfId="0" applyAlignment="1" applyBorder="1" applyFont="1">
      <alignment horizontal="center" shrinkToFit="0" vertical="center" wrapText="1"/>
    </xf>
    <xf borderId="14" fillId="0" fontId="11" numFmtId="0" xfId="0" applyAlignment="1" applyBorder="1" applyFont="1">
      <alignment shrinkToFit="0" vertical="center" wrapText="1"/>
    </xf>
    <xf borderId="4" fillId="2" fontId="14" numFmtId="0" xfId="0" applyAlignment="1" applyBorder="1" applyFont="1">
      <alignment horizontal="left" readingOrder="0" shrinkToFit="0" vertical="center" wrapText="1"/>
    </xf>
    <xf borderId="4" fillId="0" fontId="11" numFmtId="0" xfId="0" applyAlignment="1" applyBorder="1" applyFont="1">
      <alignment shrinkToFit="0" vertical="center" wrapText="1"/>
    </xf>
    <xf borderId="1" fillId="27" fontId="6" numFmtId="0" xfId="0" applyAlignment="1" applyBorder="1" applyFont="1">
      <alignment readingOrder="0" shrinkToFit="0" vertical="center" wrapText="1"/>
    </xf>
    <xf borderId="0" fillId="26" fontId="11" numFmtId="0" xfId="0" applyAlignment="1" applyFont="1">
      <alignment shrinkToFit="0" vertical="center" wrapText="1"/>
    </xf>
    <xf borderId="21" fillId="0" fontId="11" numFmtId="0" xfId="0" applyAlignment="1" applyBorder="1" applyFont="1">
      <alignment shrinkToFit="0" vertical="center" wrapText="1"/>
    </xf>
    <xf borderId="4" fillId="32" fontId="11" numFmtId="0" xfId="0" applyAlignment="1" applyBorder="1" applyFill="1" applyFont="1">
      <alignment readingOrder="0" shrinkToFit="0" vertical="center" wrapText="1"/>
    </xf>
    <xf borderId="21" fillId="2" fontId="76" numFmtId="0" xfId="0" applyAlignment="1" applyBorder="1" applyFont="1">
      <alignment horizontal="left" readingOrder="0" shrinkToFit="0" wrapText="1"/>
    </xf>
    <xf borderId="0" fillId="25" fontId="2" numFmtId="0" xfId="0" applyAlignment="1" applyFont="1">
      <alignment shrinkToFit="0" vertical="center" wrapText="1"/>
    </xf>
    <xf borderId="24" fillId="0" fontId="2" numFmtId="0" xfId="0" applyAlignment="1" applyBorder="1" applyFont="1">
      <alignment shrinkToFit="0" vertical="center" wrapText="1"/>
    </xf>
    <xf borderId="26" fillId="25" fontId="2" numFmtId="0" xfId="0" applyAlignment="1" applyBorder="1" applyFont="1">
      <alignment shrinkToFit="0" vertical="center" wrapText="1"/>
    </xf>
    <xf borderId="25" fillId="2" fontId="2" numFmtId="0" xfId="0" applyAlignment="1" applyBorder="1" applyFont="1">
      <alignment shrinkToFit="0" vertical="center" wrapText="1"/>
    </xf>
    <xf borderId="0" fillId="33" fontId="49" numFmtId="0" xfId="0" applyAlignment="1" applyFill="1" applyFont="1">
      <alignment readingOrder="0" shrinkToFit="0" vertical="center" wrapText="1"/>
    </xf>
    <xf borderId="0" fillId="0" fontId="35" numFmtId="0" xfId="0" applyAlignment="1" applyFont="1">
      <alignment shrinkToFit="0" vertical="center" wrapText="1"/>
    </xf>
    <xf borderId="21" fillId="0" fontId="44" numFmtId="0" xfId="0" applyAlignment="1" applyBorder="1" applyFont="1">
      <alignment shrinkToFit="0" vertical="center" wrapText="1"/>
    </xf>
    <xf borderId="4" fillId="25" fontId="2" numFmtId="0" xfId="0" applyAlignment="1" applyBorder="1" applyFont="1">
      <alignment shrinkToFit="0" vertical="center" wrapText="1"/>
    </xf>
    <xf borderId="4" fillId="0" fontId="35" numFmtId="0" xfId="0" applyAlignment="1" applyBorder="1" applyFont="1">
      <alignment shrinkToFit="0" vertical="center" wrapText="1"/>
    </xf>
    <xf borderId="0" fillId="27" fontId="2" numFmtId="0" xfId="0" applyAlignment="1" applyFont="1">
      <alignment shrinkToFit="0" vertical="center" wrapText="1"/>
    </xf>
    <xf borderId="4" fillId="21" fontId="44" numFmtId="0" xfId="0" applyAlignment="1" applyBorder="1" applyFont="1">
      <alignment shrinkToFit="0" vertical="center" wrapText="1"/>
    </xf>
    <xf borderId="4" fillId="21" fontId="44" numFmtId="0" xfId="0" applyAlignment="1" applyBorder="1" applyFont="1">
      <alignment readingOrder="0" shrinkToFit="0" vertical="center" wrapText="1"/>
    </xf>
    <xf borderId="4" fillId="0" fontId="35" numFmtId="0" xfId="0" applyAlignment="1" applyBorder="1" applyFont="1">
      <alignment shrinkToFit="0" vertical="center" wrapText="1"/>
    </xf>
    <xf borderId="4" fillId="2" fontId="35" numFmtId="0" xfId="0" applyAlignment="1" applyBorder="1" applyFont="1">
      <alignment shrinkToFit="0" vertical="center" wrapText="1"/>
    </xf>
    <xf borderId="4" fillId="2" fontId="66" numFmtId="0" xfId="0" applyAlignment="1" applyBorder="1" applyFont="1">
      <alignment shrinkToFit="0" vertical="center" wrapText="1"/>
    </xf>
    <xf borderId="4" fillId="2" fontId="66" numFmtId="0" xfId="0" applyAlignment="1" applyBorder="1" applyFont="1">
      <alignment horizontal="center" shrinkToFit="0" vertical="center" wrapText="1"/>
    </xf>
    <xf borderId="0" fillId="0" fontId="44" numFmtId="0" xfId="0" applyAlignment="1" applyFont="1">
      <alignment shrinkToFit="0" vertical="bottom" wrapText="1"/>
    </xf>
    <xf borderId="4" fillId="0" fontId="44" numFmtId="0" xfId="0" applyAlignment="1" applyBorder="1" applyFont="1">
      <alignment shrinkToFit="0" vertical="bottom" wrapText="1"/>
    </xf>
    <xf borderId="4" fillId="0" fontId="44" numFmtId="0" xfId="0" applyAlignment="1" applyBorder="1" applyFont="1">
      <alignment shrinkToFit="0" vertical="bottom" wrapText="1"/>
    </xf>
    <xf borderId="4" fillId="2" fontId="66" numFmtId="0" xfId="0" applyAlignment="1" applyBorder="1" applyFont="1">
      <alignment shrinkToFit="0" vertical="bottom" wrapText="1"/>
    </xf>
    <xf borderId="4" fillId="2" fontId="66" numFmtId="0" xfId="0" applyAlignment="1" applyBorder="1" applyFont="1">
      <alignment vertical="bottom"/>
    </xf>
    <xf borderId="4" fillId="2" fontId="66" numFmtId="0" xfId="0" applyAlignment="1" applyBorder="1" applyFont="1">
      <alignment vertical="bottom"/>
    </xf>
    <xf borderId="4" fillId="0" fontId="2" numFmtId="167" xfId="0" applyAlignment="1" applyBorder="1" applyFont="1" applyNumberFormat="1">
      <alignment readingOrder="0" shrinkToFit="0" vertical="center" wrapText="1"/>
    </xf>
    <xf borderId="16" fillId="0" fontId="2" numFmtId="168" xfId="0" applyAlignment="1" applyBorder="1" applyFont="1" applyNumberFormat="1">
      <alignment horizontal="left" readingOrder="0" shrinkToFit="0" vertical="center" wrapText="1"/>
    </xf>
    <xf borderId="4" fillId="2" fontId="2" numFmtId="167" xfId="0" applyAlignment="1" applyBorder="1" applyFont="1" applyNumberFormat="1">
      <alignment readingOrder="0" shrinkToFit="0" vertical="center" wrapText="1"/>
    </xf>
    <xf borderId="13" fillId="0" fontId="2" numFmtId="169" xfId="0" applyAlignment="1" applyBorder="1" applyFont="1" applyNumberFormat="1">
      <alignment horizontal="left" readingOrder="0" shrinkToFit="0" vertical="center" wrapText="1"/>
    </xf>
    <xf borderId="13" fillId="0" fontId="2" numFmtId="0" xfId="0" applyAlignment="1" applyBorder="1" applyFont="1">
      <alignment shrinkToFit="0" vertical="center" wrapText="1"/>
    </xf>
    <xf borderId="13" fillId="11" fontId="2" numFmtId="0" xfId="0" applyAlignment="1" applyBorder="1" applyFont="1">
      <alignment readingOrder="0" shrinkToFit="0" vertical="center" wrapText="1"/>
    </xf>
    <xf borderId="4" fillId="21" fontId="2" numFmtId="0" xfId="0" applyAlignment="1" applyBorder="1" applyFont="1">
      <alignment readingOrder="0" shrinkToFit="0" vertical="center" wrapText="1"/>
    </xf>
    <xf borderId="0" fillId="5" fontId="37" numFmtId="0" xfId="0" applyAlignment="1" applyFont="1">
      <alignment horizontal="center" shrinkToFit="0" wrapText="1"/>
    </xf>
    <xf borderId="4" fillId="0" fontId="37" numFmtId="0" xfId="0" applyAlignment="1" applyBorder="1" applyFont="1">
      <alignment horizontal="center" shrinkToFit="0" wrapText="1"/>
    </xf>
    <xf borderId="13" fillId="16" fontId="26" numFmtId="0" xfId="0" applyAlignment="1" applyBorder="1" applyFont="1">
      <alignment horizontal="center" readingOrder="0" shrinkToFit="0" vertical="center" wrapText="1"/>
    </xf>
    <xf borderId="13" fillId="0" fontId="2" numFmtId="0" xfId="0" applyAlignment="1" applyBorder="1" applyFont="1">
      <alignment horizontal="center" readingOrder="0" shrinkToFit="0" vertical="center" wrapText="1"/>
    </xf>
    <xf borderId="4" fillId="0" fontId="2" numFmtId="168" xfId="0" applyAlignment="1" applyBorder="1" applyFont="1" applyNumberFormat="1">
      <alignment readingOrder="0" shrinkToFit="0" vertical="center" wrapText="1"/>
    </xf>
    <xf borderId="13" fillId="0" fontId="2" numFmtId="168" xfId="0" applyAlignment="1" applyBorder="1" applyFont="1" applyNumberFormat="1">
      <alignment readingOrder="0" shrinkToFit="0" vertical="center" wrapText="1"/>
    </xf>
    <xf borderId="4" fillId="0" fontId="2" numFmtId="169" xfId="0" applyAlignment="1" applyBorder="1" applyFont="1" applyNumberFormat="1">
      <alignment readingOrder="0" shrinkToFit="0" vertical="center" wrapText="1"/>
    </xf>
    <xf borderId="4" fillId="2" fontId="2" numFmtId="168" xfId="0" applyAlignment="1" applyBorder="1" applyFont="1" applyNumberFormat="1">
      <alignment readingOrder="0" shrinkToFit="0" vertical="center" wrapText="1"/>
    </xf>
    <xf borderId="13" fillId="0" fontId="2" numFmtId="169" xfId="0" applyAlignment="1" applyBorder="1" applyFont="1" applyNumberFormat="1">
      <alignment readingOrder="0" shrinkToFit="0" vertical="center" wrapText="1"/>
    </xf>
    <xf borderId="0" fillId="2" fontId="27" numFmtId="168" xfId="0" applyAlignment="1" applyFont="1" applyNumberFormat="1">
      <alignment horizontal="right" readingOrder="0"/>
    </xf>
    <xf borderId="4" fillId="21" fontId="37" numFmtId="0" xfId="0" applyAlignment="1" applyBorder="1" applyFont="1">
      <alignment horizontal="center" shrinkToFit="0" wrapText="1"/>
    </xf>
    <xf borderId="0" fillId="0" fontId="29" numFmtId="0" xfId="0" applyAlignment="1" applyFont="1">
      <alignment horizontal="center" shrinkToFit="0" vertical="center" wrapText="1"/>
    </xf>
    <xf borderId="0" fillId="21" fontId="2" numFmtId="0" xfId="0" applyAlignment="1" applyFont="1">
      <alignment horizontal="center" shrinkToFit="0" vertical="center" wrapText="1"/>
    </xf>
    <xf borderId="0" fillId="21" fontId="2" numFmtId="0" xfId="0" applyAlignment="1" applyFont="1">
      <alignment shrinkToFit="0" vertical="center" wrapText="1"/>
    </xf>
    <xf borderId="0" fillId="21" fontId="26" numFmtId="0" xfId="0" applyAlignment="1" applyFont="1">
      <alignment horizontal="center" readingOrder="0" shrinkToFit="0" vertical="center" wrapText="1"/>
    </xf>
    <xf borderId="1" fillId="19" fontId="6" numFmtId="0" xfId="0" applyAlignment="1" applyBorder="1" applyFont="1">
      <alignment horizontal="center" shrinkToFit="0" vertical="center" wrapText="1"/>
    </xf>
    <xf borderId="3" fillId="19" fontId="6" numFmtId="0" xfId="0" applyAlignment="1" applyBorder="1" applyFont="1">
      <alignment horizontal="center" shrinkToFit="0" vertical="center" wrapText="1"/>
    </xf>
    <xf borderId="3" fillId="19" fontId="6" numFmtId="0" xfId="0" applyAlignment="1" applyBorder="1" applyFont="1">
      <alignment horizontal="center" readingOrder="0" shrinkToFit="0" vertical="center" wrapText="1"/>
    </xf>
    <xf borderId="0" fillId="21" fontId="3" numFmtId="0" xfId="0" applyAlignment="1" applyFont="1">
      <alignment horizontal="left" readingOrder="0" shrinkToFit="0" vertical="center" wrapText="1"/>
    </xf>
    <xf borderId="4" fillId="21" fontId="30" numFmtId="0" xfId="0" applyAlignment="1" applyBorder="1" applyFont="1">
      <alignment readingOrder="0" shrinkToFit="0" vertical="center" wrapText="1"/>
    </xf>
    <xf borderId="13" fillId="0" fontId="2" numFmtId="170" xfId="0" applyAlignment="1" applyBorder="1" applyFont="1" applyNumberFormat="1">
      <alignment horizontal="left" readingOrder="0" shrinkToFit="0" vertical="center" wrapText="1"/>
    </xf>
    <xf borderId="0" fillId="21" fontId="3" numFmtId="0" xfId="0" applyAlignment="1" applyFont="1">
      <alignment horizontal="center" readingOrder="0" shrinkToFit="0" vertical="center" wrapText="1"/>
    </xf>
    <xf borderId="0" fillId="21" fontId="3" numFmtId="0" xfId="0" applyAlignment="1" applyFont="1">
      <alignment readingOrder="0" shrinkToFit="0" vertical="center" wrapText="1"/>
    </xf>
    <xf borderId="0" fillId="21" fontId="3" numFmtId="0" xfId="0" applyAlignment="1" applyFont="1">
      <alignment shrinkToFit="0" vertical="center" wrapText="1"/>
    </xf>
    <xf borderId="4" fillId="0" fontId="2" numFmtId="170" xfId="0" applyAlignment="1" applyBorder="1" applyFont="1" applyNumberFormat="1">
      <alignment readingOrder="0" shrinkToFit="0" vertical="center" wrapText="1"/>
    </xf>
    <xf borderId="4" fillId="0" fontId="2" numFmtId="170" xfId="0" applyAlignment="1" applyBorder="1" applyFont="1" applyNumberFormat="1">
      <alignment horizontal="left" readingOrder="0" shrinkToFit="0" vertical="center" wrapText="1"/>
    </xf>
    <xf borderId="0" fillId="21" fontId="3" numFmtId="0" xfId="0" applyAlignment="1" applyFont="1">
      <alignment horizontal="center" shrinkToFit="0" vertical="center" wrapText="1"/>
    </xf>
    <xf borderId="0" fillId="21" fontId="26" numFmtId="0" xfId="0" applyAlignment="1" applyFont="1">
      <alignment shrinkToFit="0" vertical="center" wrapText="1"/>
    </xf>
    <xf borderId="0" fillId="21" fontId="77" numFmtId="0" xfId="0" applyAlignment="1" applyFont="1">
      <alignment readingOrder="0" shrinkToFit="0" vertical="center" wrapText="1"/>
    </xf>
    <xf borderId="21" fillId="0" fontId="31" numFmtId="170" xfId="0" applyAlignment="1" applyBorder="1" applyFont="1" applyNumberFormat="1">
      <alignment horizontal="left" readingOrder="0" vertical="center"/>
    </xf>
    <xf borderId="4" fillId="0" fontId="2" numFmtId="170" xfId="0" applyAlignment="1" applyBorder="1" applyFont="1" applyNumberFormat="1">
      <alignment horizontal="center" readingOrder="0" shrinkToFit="0" vertical="center" wrapText="1"/>
    </xf>
    <xf borderId="13" fillId="0" fontId="2" numFmtId="170" xfId="0" applyAlignment="1" applyBorder="1" applyFont="1" applyNumberFormat="1">
      <alignment horizontal="center" readingOrder="0" shrinkToFit="0" vertical="center" wrapText="1"/>
    </xf>
    <xf borderId="4" fillId="0" fontId="2" numFmtId="0" xfId="0" applyAlignment="1" applyBorder="1" applyFont="1">
      <alignment horizontal="left" readingOrder="0" shrinkToFit="0" vertical="center" wrapText="1"/>
    </xf>
    <xf borderId="21" fillId="0" fontId="31" numFmtId="0" xfId="0" applyBorder="1" applyFont="1"/>
    <xf borderId="4" fillId="0" fontId="2" numFmtId="171" xfId="0" applyAlignment="1" applyBorder="1" applyFont="1" applyNumberFormat="1">
      <alignment horizontal="center" readingOrder="0" shrinkToFit="0" vertical="center" wrapText="1"/>
    </xf>
    <xf borderId="13" fillId="0" fontId="2" numFmtId="171" xfId="0" applyAlignment="1" applyBorder="1" applyFont="1" applyNumberFormat="1">
      <alignment horizontal="center" readingOrder="0" shrinkToFit="0" vertical="center" wrapText="1"/>
    </xf>
    <xf borderId="4" fillId="0" fontId="2" numFmtId="0" xfId="0" applyAlignment="1" applyBorder="1" applyFont="1">
      <alignment horizontal="center" readingOrder="0" shrinkToFit="0" vertical="center" wrapText="1"/>
    </xf>
    <xf borderId="4" fillId="2" fontId="2" numFmtId="171" xfId="0" applyAlignment="1" applyBorder="1" applyFont="1" applyNumberFormat="1">
      <alignment horizontal="center" readingOrder="0" shrinkToFit="0" vertical="center" wrapText="1"/>
    </xf>
    <xf borderId="13" fillId="0" fontId="2" numFmtId="0" xfId="0" applyAlignment="1" applyBorder="1" applyFont="1">
      <alignment horizontal="center" shrinkToFit="0" vertical="center" wrapText="1"/>
    </xf>
    <xf borderId="4" fillId="0" fontId="2" numFmtId="0" xfId="0" applyAlignment="1" applyBorder="1" applyFont="1">
      <alignment horizontal="center" shrinkToFit="0" vertical="center" wrapText="1"/>
    </xf>
  </cellXfs>
  <cellStyles count="1">
    <cellStyle xfId="0" name="Normal" builtinId="0"/>
  </cellStyles>
  <dxfs count="18">
    <dxf>
      <font/>
      <fill>
        <patternFill patternType="solid">
          <fgColor rgb="FFFF0000"/>
          <bgColor rgb="FFFF0000"/>
        </patternFill>
      </fill>
      <border/>
    </dxf>
    <dxf>
      <font>
        <color theme="1"/>
      </font>
      <fill>
        <patternFill patternType="solid">
          <fgColor rgb="FFFF9900"/>
          <bgColor rgb="FFFF9900"/>
        </patternFill>
      </fill>
      <border/>
    </dxf>
    <dxf>
      <font/>
      <fill>
        <patternFill patternType="solid">
          <fgColor rgb="FFB4A7D6"/>
          <bgColor rgb="FFB4A7D6"/>
        </patternFill>
      </fill>
      <border/>
    </dxf>
    <dxf>
      <font/>
      <fill>
        <patternFill patternType="solid">
          <fgColor rgb="FFD9D9D9"/>
          <bgColor rgb="FFD9D9D9"/>
        </patternFill>
      </fill>
      <border/>
    </dxf>
    <dxf>
      <font/>
      <fill>
        <patternFill patternType="solid">
          <fgColor rgb="FFB6D7A8"/>
          <bgColor rgb="FFB6D7A8"/>
        </patternFill>
      </fill>
      <border/>
    </dxf>
    <dxf>
      <font/>
      <fill>
        <patternFill patternType="solid">
          <fgColor rgb="FFCFE2F3"/>
          <bgColor rgb="FFCFE2F3"/>
        </patternFill>
      </fill>
      <border/>
    </dxf>
    <dxf>
      <font/>
      <fill>
        <patternFill patternType="solid">
          <fgColor rgb="FFC27BA0"/>
          <bgColor rgb="FFC27BA0"/>
        </patternFill>
      </fill>
      <border/>
    </dxf>
    <dxf>
      <font/>
      <fill>
        <patternFill patternType="solid">
          <fgColor rgb="FF00FF00"/>
          <bgColor rgb="FF00FF00"/>
        </patternFill>
      </fill>
      <border/>
    </dxf>
    <dxf>
      <font/>
      <fill>
        <patternFill patternType="solid">
          <fgColor rgb="FFFF00FF"/>
          <bgColor rgb="FFFF00FF"/>
        </patternFill>
      </fill>
      <border/>
    </dxf>
    <dxf>
      <font/>
      <fill>
        <patternFill patternType="solid">
          <fgColor rgb="FF666666"/>
          <bgColor rgb="FF666666"/>
        </patternFill>
      </fill>
      <border/>
    </dxf>
    <dxf>
      <font/>
      <fill>
        <patternFill patternType="solid">
          <fgColor rgb="FFB7E1CD"/>
          <bgColor rgb="FFB7E1CD"/>
        </patternFill>
      </fill>
      <border/>
    </dxf>
    <dxf>
      <font/>
      <fill>
        <patternFill patternType="solid">
          <fgColor theme="5"/>
          <bgColor theme="5"/>
        </patternFill>
      </fill>
      <border/>
    </dxf>
    <dxf>
      <font/>
      <fill>
        <patternFill patternType="solid">
          <fgColor rgb="FF999999"/>
          <bgColor rgb="FF999999"/>
        </patternFill>
      </fill>
      <border/>
    </dxf>
    <dxf>
      <font/>
      <fill>
        <patternFill patternType="solid">
          <fgColor rgb="FFFFF2CC"/>
          <bgColor rgb="FFFFF2CC"/>
        </patternFill>
      </fill>
      <border/>
    </dxf>
    <dxf>
      <font/>
      <fill>
        <patternFill patternType="solid">
          <fgColor rgb="FFA64D79"/>
          <bgColor rgb="FFA64D79"/>
        </patternFill>
      </fill>
      <border/>
    </dxf>
    <dxf>
      <font/>
      <fill>
        <patternFill patternType="solid">
          <fgColor rgb="FF6AA84F"/>
          <bgColor rgb="FF6AA84F"/>
        </patternFill>
      </fill>
      <border/>
    </dxf>
    <dxf>
      <font/>
      <fill>
        <patternFill patternType="solid">
          <fgColor rgb="FFE06666"/>
          <bgColor rgb="FFE06666"/>
        </patternFill>
      </fill>
      <border/>
    </dxf>
    <dxf>
      <font/>
      <fill>
        <patternFill patternType="none"/>
      </fill>
      <border/>
    </dxf>
  </dxfs>
</styleSheet>
</file>

<file path=xl/_rels/comments3.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23" Type="http://customschemas.google.com/relationships/workbookmetadata" Target="metadata"/><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tx>
            <c:strRef>
              <c:f>'Tổng quan'!$C$6</c:f>
            </c:strRef>
          </c:tx>
          <c:spPr>
            <a:solidFill>
              <a:schemeClr val="accent1"/>
            </a:solidFill>
            <a:ln cmpd="sng">
              <a:solidFill>
                <a:srgbClr val="000000"/>
              </a:solidFill>
            </a:ln>
          </c:spPr>
          <c:val>
            <c:numRef>
              <c:f>'Tổng quan'!$C$7</c:f>
              <c:numCache/>
            </c:numRef>
          </c:val>
        </c:ser>
        <c:ser>
          <c:idx val="1"/>
          <c:order val="1"/>
          <c:tx>
            <c:strRef>
              <c:f>'Tổng quan'!$D$6</c:f>
            </c:strRef>
          </c:tx>
          <c:spPr>
            <a:solidFill>
              <a:schemeClr val="accent2"/>
            </a:solidFill>
            <a:ln cmpd="sng">
              <a:solidFill>
                <a:srgbClr val="000000"/>
              </a:solidFill>
            </a:ln>
          </c:spPr>
          <c:val>
            <c:numRef>
              <c:f>'Tổng quan'!$D$7</c:f>
              <c:numCache/>
            </c:numRef>
          </c:val>
        </c:ser>
        <c:ser>
          <c:idx val="2"/>
          <c:order val="2"/>
          <c:tx>
            <c:strRef>
              <c:f>'Tổng quan'!$E$6</c:f>
            </c:strRef>
          </c:tx>
          <c:spPr>
            <a:solidFill>
              <a:schemeClr val="accent3"/>
            </a:solidFill>
            <a:ln cmpd="sng">
              <a:solidFill>
                <a:srgbClr val="000000"/>
              </a:solidFill>
            </a:ln>
          </c:spPr>
          <c:val>
            <c:numRef>
              <c:f>'Tổng quan'!$E$7</c:f>
              <c:numCache/>
            </c:numRef>
          </c:val>
        </c:ser>
        <c:ser>
          <c:idx val="3"/>
          <c:order val="3"/>
          <c:tx>
            <c:strRef>
              <c:f>'Tổng quan'!$F$6</c:f>
            </c:strRef>
          </c:tx>
          <c:val>
            <c:numRef>
              <c:f>'Tổng quan'!$F$7</c:f>
              <c:numCache/>
            </c:numRef>
          </c:val>
        </c:ser>
        <c:axId val="2081992003"/>
        <c:axId val="1403647115"/>
      </c:barChart>
      <c:catAx>
        <c:axId val="20819920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i="0">
                <a:solidFill>
                  <a:srgbClr val="000000"/>
                </a:solidFill>
                <a:latin typeface="+mn-lt"/>
              </a:defRPr>
            </a:pPr>
          </a:p>
        </c:txPr>
        <c:crossAx val="1403647115"/>
      </c:catAx>
      <c:valAx>
        <c:axId val="14036471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p>
        </c:txPr>
        <c:crossAx val="2081992003"/>
      </c:valAx>
    </c:plotArea>
    <c:legend>
      <c:legendPos val="r"/>
      <c:overlay val="0"/>
      <c:txPr>
        <a:bodyPr/>
        <a:lstStyle/>
        <a:p>
          <a:pPr lvl="0">
            <a:defRPr b="0" i="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419100</xdr:colOff>
      <xdr:row>8</xdr:row>
      <xdr:rowOff>66675</xdr:rowOff>
    </xdr:from>
    <xdr:ext cx="5715000" cy="3533775"/>
    <xdr:graphicFrame>
      <xdr:nvGraphicFramePr>
        <xdr:cNvPr id="125060300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6</xdr:col>
      <xdr:colOff>0</xdr:colOff>
      <xdr:row>0</xdr:row>
      <xdr:rowOff>0</xdr:rowOff>
    </xdr:from>
    <xdr:ext cx="885825" cy="628650"/>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523875" cy="1905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523875" cy="1905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523875" cy="1905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523875" cy="1905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0</xdr:row>
      <xdr:rowOff>0</xdr:rowOff>
    </xdr:from>
    <xdr:ext cx="266700" cy="19050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0</xdr:row>
      <xdr:rowOff>0</xdr:rowOff>
    </xdr:from>
    <xdr:ext cx="266700" cy="19050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523875" cy="1905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0</xdr:row>
      <xdr:rowOff>0</xdr:rowOff>
    </xdr:from>
    <xdr:ext cx="266700" cy="19050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523875" cy="1905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523875" cy="190500"/>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0</xdr:row>
      <xdr:rowOff>0</xdr:rowOff>
    </xdr:from>
    <xdr:ext cx="266700" cy="19050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W10l8blhHOLB2WJTX2TmNK7D8j4NWdOz8VnJglZy-Bc/edit" TargetMode="External"/><Relationship Id="rId2" Type="http://schemas.openxmlformats.org/officeDocument/2006/relationships/hyperlink" Target="https://docs.lumi.vn/doc/lumi-music-document-QTXlPPl9HH" TargetMode="External"/><Relationship Id="rId3" Type="http://schemas.openxmlformats.org/officeDocument/2006/relationships/hyperlink" Target="https://docs.lumi.vn/doc/mav3-zYrXUcostU" TargetMode="External"/><Relationship Id="rId4" Type="http://schemas.openxmlformats.org/officeDocument/2006/relationships/hyperlink" Target="https://drive.google.com/file/d/1sX6XLmVts-UhZjVP_d2D6Fpyqd6VPIUp/view" TargetMode="External"/><Relationship Id="rId5" Type="http://schemas.openxmlformats.org/officeDocument/2006/relationships/hyperlink" Target="https://docs.google.com/spreadsheets/d/1KGNz5Uyet-mbkLucogyFwxBiGPhm7yxM3M80V4hDC7Y/edit" TargetMode="External"/><Relationship Id="rId6" Type="http://schemas.openxmlformats.org/officeDocument/2006/relationships/hyperlink" Target="https://www.figma.com/file/QpnPXR5GmXJckCc3jSpa7C/Lumi-Music?node-id=1375%3A30740" TargetMode="External"/><Relationship Id="rId7" Type="http://schemas.openxmlformats.org/officeDocument/2006/relationships/hyperlink" Target="https://www.figma.com/proto/QpnPXR5GmXJckCc3jSpa7C/Lumi-Music?page-id=0%3A1&amp;node-id=1156%3A17298&amp;viewport=-2840%2C-3173%2C0.3&amp;scaling=scale-down&amp;starting-point-node-id=1156%3A17298&amp;show-proto-sidebar=1" TargetMode="External"/><Relationship Id="rId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ocs.lumi.vn/doc/lm-ma-issue-log-vwMp03iJb2" TargetMode="External"/><Relationship Id="rId3" Type="http://schemas.openxmlformats.org/officeDocument/2006/relationships/hyperlink" Target="https://docs.google.com/spreadsheets/d/1iwUG-6oiNr9_Vfc4S3B68TlYgpoG75oROhKzPOwvOl8/edit?usp=sharing" TargetMode="External"/><Relationship Id="rId4" Type="http://schemas.openxmlformats.org/officeDocument/2006/relationships/hyperlink" Target="https://docs.lumi.vn/doc/software-requirement-specification-gNWn8elDLc" TargetMode="External"/><Relationship Id="rId5" Type="http://schemas.openxmlformats.org/officeDocument/2006/relationships/drawing" Target="../drawings/drawing2.xml"/><Relationship Id="rId6"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lumi.vn/doc/lumi-music-document-QTXlPPl9HH" TargetMode="External"/><Relationship Id="rId2" Type="http://schemas.openxmlformats.org/officeDocument/2006/relationships/hyperlink" Target="https://docs.lumi.vn/doc/tai-lieu-rest-api-bhzBVPVwfk"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ework.base.vn/thang-6.-multi-audio-141865?task=6719722" TargetMode="External"/><Relationship Id="rId2" Type="http://schemas.openxmlformats.org/officeDocument/2006/relationships/hyperlink" Target="https://drive.google.com/file/d/1HRqEiVNrGA0fA1_bFFmwprp3OZZBMliM/view?usp=sharing" TargetMode="External"/><Relationship Id="rId3" Type="http://schemas.openxmlformats.org/officeDocument/2006/relationships/hyperlink" Target="http://172.16.100.137:8080/"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docs.lumi.vn/doc/1-cloud-music-ulWMlFmchh" TargetMode="External"/><Relationship Id="rId3" Type="http://schemas.openxmlformats.org/officeDocument/2006/relationships/drawing" Target="../drawings/drawing8.xml"/><Relationship Id="rId4"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ocs.lumi.vn/doc/2-tich-hop-he-thong-lumi-life-dieu-khien-nha-thong-minh-Kxzbkk7B4Z" TargetMode="External"/><Relationship Id="rId3" Type="http://schemas.openxmlformats.org/officeDocument/2006/relationships/drawing" Target="../drawings/drawing10.xml"/><Relationship Id="rId4"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docs.lumi.vn/doc/lm-ma-issue-log-vwMp03iJb2" TargetMode="External"/><Relationship Id="rId3" Type="http://schemas.openxmlformats.org/officeDocument/2006/relationships/hyperlink" Target="https://docs.google.com/spreadsheets/d/1iwUG-6oiNr9_Vfc4S3B68TlYgpoG75oROhKzPOwvOl8/edit?usp=sharing" TargetMode="External"/><Relationship Id="rId4" Type="http://schemas.openxmlformats.org/officeDocument/2006/relationships/hyperlink" Target="https://docs.lumi.vn/doc/software-requirement-specification-gNWn8elDLc" TargetMode="External"/><Relationship Id="rId5" Type="http://schemas.openxmlformats.org/officeDocument/2006/relationships/drawing" Target="../drawings/drawing16.xml"/><Relationship Id="rId6"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docs.lumi.vn/doc/lm-ma-issue-log-vwMp03iJb2" TargetMode="External"/><Relationship Id="rId3" Type="http://schemas.openxmlformats.org/officeDocument/2006/relationships/drawing" Target="../drawings/drawing17.xml"/><Relationship Id="rId4" Type="http://schemas.openxmlformats.org/officeDocument/2006/relationships/vmlDrawing" Target="../drawings/vmlDrawing7.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8.xml"/><Relationship Id="rId3" Type="http://schemas.openxmlformats.org/officeDocument/2006/relationships/vmlDrawing" Target="../drawings/vmlDrawing8.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docs.lumi.vn/doc/lm-ma-issue-log-vwMp03iJb2" TargetMode="External"/><Relationship Id="rId3" Type="http://schemas.openxmlformats.org/officeDocument/2006/relationships/drawing" Target="../drawings/drawing19.xml"/><Relationship Id="rId4"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showGridLines="0" workbookViewId="0"/>
  </sheetViews>
  <sheetFormatPr customHeight="1" defaultColWidth="12.63" defaultRowHeight="15.0"/>
  <cols>
    <col customWidth="1" min="1" max="1" width="8.38"/>
    <col customWidth="1" min="2" max="2" width="57.75"/>
    <col customWidth="1" min="3" max="3" width="19.25"/>
    <col customWidth="1" min="4" max="4" width="21.13"/>
    <col customWidth="1" hidden="1" min="5" max="5" width="19.63"/>
    <col customWidth="1" min="6" max="6" width="18.88"/>
    <col customWidth="1" min="7" max="7" width="43.5"/>
    <col customWidth="1" min="8" max="8" width="41.0"/>
  </cols>
  <sheetData>
    <row r="1" ht="49.5" customHeight="1">
      <c r="A1" s="1" t="s">
        <v>0</v>
      </c>
      <c r="G1" s="2"/>
      <c r="H1" s="3"/>
      <c r="I1" s="4"/>
      <c r="J1" s="5"/>
      <c r="K1" s="5"/>
      <c r="L1" s="5"/>
      <c r="M1" s="5"/>
      <c r="N1" s="5"/>
      <c r="O1" s="5"/>
      <c r="P1" s="5"/>
      <c r="Q1" s="5"/>
      <c r="R1" s="3"/>
      <c r="S1" s="3"/>
      <c r="T1" s="3"/>
      <c r="U1" s="3"/>
      <c r="V1" s="3"/>
      <c r="W1" s="3"/>
      <c r="X1" s="3"/>
      <c r="Y1" s="3"/>
      <c r="Z1" s="3"/>
    </row>
    <row r="2" ht="48.75" customHeight="1">
      <c r="A2" s="6" t="s">
        <v>1</v>
      </c>
      <c r="B2" s="7"/>
      <c r="C2" s="7"/>
      <c r="D2" s="7"/>
      <c r="E2" s="7"/>
      <c r="F2" s="7"/>
      <c r="G2" s="8"/>
      <c r="H2" s="5"/>
      <c r="I2" s="5"/>
      <c r="J2" s="5"/>
      <c r="K2" s="5"/>
      <c r="L2" s="5"/>
      <c r="M2" s="5"/>
      <c r="N2" s="5"/>
      <c r="O2" s="5"/>
      <c r="P2" s="5"/>
      <c r="Q2" s="5"/>
      <c r="R2" s="3"/>
      <c r="S2" s="3"/>
      <c r="T2" s="3"/>
      <c r="U2" s="3"/>
      <c r="V2" s="3"/>
      <c r="W2" s="3"/>
      <c r="X2" s="3"/>
      <c r="Y2" s="3"/>
      <c r="Z2" s="3"/>
    </row>
    <row r="3" ht="15.75" customHeight="1">
      <c r="A3" s="9" t="s">
        <v>2</v>
      </c>
      <c r="B3" s="8"/>
      <c r="C3" s="10" t="s">
        <v>3</v>
      </c>
      <c r="D3" s="10" t="s">
        <v>4</v>
      </c>
      <c r="E3" s="3"/>
      <c r="F3" s="10" t="s">
        <v>5</v>
      </c>
      <c r="G3" s="10" t="s">
        <v>6</v>
      </c>
      <c r="H3" s="10" t="s">
        <v>7</v>
      </c>
      <c r="I3" s="5"/>
      <c r="J3" s="5"/>
      <c r="K3" s="5"/>
      <c r="L3" s="5"/>
      <c r="M3" s="5"/>
      <c r="N3" s="5"/>
      <c r="O3" s="5"/>
      <c r="P3" s="5"/>
      <c r="Q3" s="5"/>
      <c r="R3" s="3"/>
      <c r="S3" s="3"/>
      <c r="T3" s="3"/>
      <c r="U3" s="3"/>
      <c r="V3" s="3"/>
      <c r="W3" s="3"/>
      <c r="X3" s="3"/>
      <c r="Y3" s="3"/>
      <c r="Z3" s="3"/>
    </row>
    <row r="4" ht="15.75" customHeight="1">
      <c r="A4" s="9" t="s">
        <v>8</v>
      </c>
      <c r="B4" s="8"/>
      <c r="C4" s="11" t="s">
        <v>9</v>
      </c>
      <c r="D4" s="11" t="s">
        <v>10</v>
      </c>
      <c r="E4" s="12"/>
      <c r="F4" s="12"/>
      <c r="G4" s="12"/>
      <c r="H4" s="5"/>
      <c r="I4" s="5"/>
      <c r="J4" s="5"/>
      <c r="K4" s="5"/>
      <c r="L4" s="5"/>
      <c r="M4" s="5"/>
      <c r="N4" s="5"/>
      <c r="O4" s="5"/>
      <c r="P4" s="5"/>
      <c r="Q4" s="5"/>
      <c r="R4" s="3"/>
      <c r="S4" s="3"/>
      <c r="T4" s="3"/>
      <c r="U4" s="3"/>
      <c r="V4" s="3"/>
      <c r="W4" s="3"/>
      <c r="X4" s="3"/>
      <c r="Y4" s="3"/>
      <c r="Z4" s="3"/>
    </row>
    <row r="5" ht="15.75" customHeight="1">
      <c r="A5" s="13" t="s">
        <v>11</v>
      </c>
      <c r="B5" s="8"/>
      <c r="C5" s="14" t="s">
        <v>12</v>
      </c>
      <c r="D5" s="7"/>
      <c r="E5" s="7"/>
      <c r="F5" s="7"/>
      <c r="G5" s="8"/>
      <c r="H5" s="5"/>
      <c r="I5" s="5"/>
      <c r="J5" s="5"/>
      <c r="K5" s="5"/>
      <c r="L5" s="5"/>
      <c r="M5" s="5"/>
      <c r="N5" s="5"/>
      <c r="O5" s="5"/>
      <c r="P5" s="5"/>
      <c r="Q5" s="5"/>
      <c r="R5" s="3"/>
      <c r="S5" s="3"/>
      <c r="T5" s="3"/>
      <c r="U5" s="3"/>
      <c r="V5" s="3"/>
      <c r="W5" s="3"/>
      <c r="X5" s="3"/>
      <c r="Y5" s="3"/>
      <c r="Z5" s="3"/>
    </row>
    <row r="6" ht="27.75" customHeight="1">
      <c r="A6" s="15" t="s">
        <v>13</v>
      </c>
      <c r="B6" s="16" t="s">
        <v>14</v>
      </c>
      <c r="C6" s="17" t="s">
        <v>15</v>
      </c>
      <c r="D6" s="18" t="s">
        <v>16</v>
      </c>
      <c r="E6" s="19" t="s">
        <v>17</v>
      </c>
      <c r="F6" s="20" t="s">
        <v>18</v>
      </c>
      <c r="G6" s="21" t="s">
        <v>19</v>
      </c>
      <c r="H6" s="22"/>
      <c r="I6" s="22"/>
      <c r="J6" s="22"/>
      <c r="K6" s="22"/>
      <c r="L6" s="22"/>
      <c r="M6" s="22"/>
      <c r="N6" s="22"/>
      <c r="O6" s="22"/>
      <c r="P6" s="22"/>
      <c r="Q6" s="22"/>
      <c r="R6" s="3"/>
      <c r="S6" s="3"/>
      <c r="T6" s="3"/>
      <c r="U6" s="3"/>
      <c r="V6" s="3"/>
      <c r="W6" s="3"/>
      <c r="X6" s="3"/>
      <c r="Y6" s="3"/>
      <c r="Z6" s="3"/>
    </row>
    <row r="7" ht="21.0" customHeight="1">
      <c r="A7" s="23" t="s">
        <v>20</v>
      </c>
      <c r="B7" s="8"/>
      <c r="C7" s="24">
        <f>sum(C8:C25)/G7</f>
        <v>19.71428571</v>
      </c>
      <c r="D7" s="24">
        <f>sum(D8:D25)/G7</f>
        <v>3.571428571</v>
      </c>
      <c r="E7" s="24">
        <f>sum(E8:E25)/G7</f>
        <v>0</v>
      </c>
      <c r="F7" s="24">
        <f>sum(F8:F25)/G7</f>
        <v>-8.857142857</v>
      </c>
      <c r="G7" s="25">
        <f>sum(G8:G10)/100%</f>
        <v>7</v>
      </c>
      <c r="H7" s="22"/>
      <c r="I7" s="22"/>
      <c r="J7" s="22"/>
      <c r="K7" s="22"/>
      <c r="L7" s="22"/>
      <c r="M7" s="22"/>
      <c r="N7" s="22"/>
      <c r="O7" s="22"/>
      <c r="P7" s="22"/>
      <c r="Q7" s="22"/>
      <c r="R7" s="3"/>
      <c r="S7" s="3"/>
      <c r="T7" s="3"/>
      <c r="U7" s="3"/>
      <c r="V7" s="3"/>
      <c r="W7" s="3"/>
      <c r="X7" s="3"/>
      <c r="Y7" s="3"/>
      <c r="Z7" s="3"/>
    </row>
    <row r="8" ht="15.75" customHeight="1">
      <c r="A8" s="26">
        <v>1.0</v>
      </c>
      <c r="B8" s="27" t="s">
        <v>21</v>
      </c>
      <c r="C8" s="26">
        <f>'Led +Nút bấm'!H3</f>
        <v>7</v>
      </c>
      <c r="D8" s="26">
        <f>'Led +Nút bấm'!H4</f>
        <v>0</v>
      </c>
      <c r="E8" s="26" t="str">
        <f>'Led +Nút bấm'!I4</f>
        <v/>
      </c>
      <c r="F8" s="26">
        <f>'Led +Nút bấm'!H5</f>
        <v>0</v>
      </c>
      <c r="G8" s="26">
        <f>'Led +Nút bấm'!H2</f>
        <v>7</v>
      </c>
      <c r="H8" s="22"/>
      <c r="I8" s="22"/>
      <c r="J8" s="22"/>
      <c r="K8" s="22"/>
      <c r="L8" s="22"/>
      <c r="M8" s="22"/>
      <c r="N8" s="22"/>
      <c r="O8" s="22"/>
      <c r="P8" s="22"/>
      <c r="Q8" s="22"/>
      <c r="R8" s="3"/>
      <c r="S8" s="3"/>
      <c r="T8" s="3"/>
      <c r="U8" s="3"/>
      <c r="V8" s="3"/>
      <c r="W8" s="3"/>
      <c r="X8" s="3"/>
      <c r="Y8" s="3"/>
      <c r="Z8" s="3"/>
    </row>
    <row r="9" ht="15.75" customHeight="1">
      <c r="A9" s="26">
        <v>2.0</v>
      </c>
      <c r="B9" s="27" t="s">
        <v>22</v>
      </c>
      <c r="C9" s="26"/>
      <c r="D9" s="26"/>
      <c r="E9" s="26"/>
      <c r="F9" s="26"/>
      <c r="G9" s="26"/>
      <c r="H9" s="22"/>
      <c r="I9" s="22"/>
      <c r="J9" s="22"/>
      <c r="K9" s="22"/>
      <c r="L9" s="22"/>
      <c r="M9" s="22"/>
      <c r="N9" s="22"/>
      <c r="O9" s="22"/>
      <c r="P9" s="22"/>
      <c r="Q9" s="22"/>
      <c r="R9" s="3"/>
      <c r="S9" s="3"/>
      <c r="T9" s="3"/>
      <c r="U9" s="3"/>
      <c r="V9" s="3"/>
      <c r="W9" s="3"/>
      <c r="X9" s="3"/>
      <c r="Y9" s="3"/>
      <c r="Z9" s="3"/>
    </row>
    <row r="10" ht="15.75" customHeight="1">
      <c r="A10" s="26">
        <v>3.0</v>
      </c>
      <c r="B10" s="27" t="s">
        <v>23</v>
      </c>
      <c r="C10" s="26"/>
      <c r="D10" s="26"/>
      <c r="E10" s="26"/>
      <c r="F10" s="26"/>
      <c r="G10" s="26"/>
      <c r="H10" s="22"/>
      <c r="I10" s="22"/>
      <c r="J10" s="22"/>
      <c r="K10" s="22"/>
      <c r="L10" s="22"/>
      <c r="M10" s="22"/>
      <c r="N10" s="22"/>
      <c r="O10" s="22"/>
      <c r="P10" s="22"/>
      <c r="Q10" s="22"/>
      <c r="R10" s="3"/>
      <c r="S10" s="3"/>
      <c r="T10" s="3"/>
      <c r="U10" s="3"/>
      <c r="V10" s="3"/>
      <c r="W10" s="3"/>
      <c r="X10" s="3"/>
      <c r="Y10" s="3"/>
      <c r="Z10" s="3"/>
    </row>
    <row r="11" ht="15.75" customHeight="1">
      <c r="A11" s="26">
        <v>4.0</v>
      </c>
      <c r="B11" s="27" t="s">
        <v>24</v>
      </c>
      <c r="C11" s="26">
        <f>'Play nhạc'!G3</f>
        <v>127</v>
      </c>
      <c r="D11" s="26">
        <f>'Play nhạc'!G4</f>
        <v>23</v>
      </c>
      <c r="E11" s="26"/>
      <c r="F11" s="26">
        <f>'Play nhạc'!G6</f>
        <v>-64</v>
      </c>
      <c r="G11" s="26">
        <f>'Play nhạc'!G2</f>
        <v>87</v>
      </c>
      <c r="H11" s="22"/>
      <c r="I11" s="22"/>
      <c r="J11" s="22"/>
      <c r="K11" s="22"/>
      <c r="L11" s="22"/>
      <c r="M11" s="22"/>
      <c r="N11" s="22"/>
      <c r="O11" s="22"/>
      <c r="P11" s="22"/>
      <c r="Q11" s="22"/>
      <c r="R11" s="3"/>
      <c r="S11" s="3"/>
      <c r="T11" s="3"/>
      <c r="U11" s="3"/>
      <c r="V11" s="3"/>
      <c r="W11" s="3"/>
      <c r="X11" s="3"/>
      <c r="Y11" s="3"/>
      <c r="Z11" s="3"/>
    </row>
    <row r="12" ht="15.75" customHeight="1">
      <c r="A12" s="26">
        <v>5.0</v>
      </c>
      <c r="B12" s="27" t="s">
        <v>25</v>
      </c>
      <c r="C12" s="26"/>
      <c r="D12" s="26"/>
      <c r="E12" s="26"/>
      <c r="F12" s="26"/>
      <c r="G12" s="26"/>
      <c r="H12" s="22"/>
      <c r="I12" s="22"/>
      <c r="J12" s="22"/>
      <c r="K12" s="22"/>
      <c r="L12" s="22"/>
      <c r="M12" s="22"/>
      <c r="N12" s="22"/>
      <c r="O12" s="22"/>
      <c r="P12" s="22"/>
      <c r="Q12" s="22"/>
      <c r="R12" s="3"/>
      <c r="S12" s="3"/>
      <c r="T12" s="3"/>
      <c r="U12" s="3"/>
      <c r="V12" s="3"/>
      <c r="W12" s="3"/>
      <c r="X12" s="3"/>
      <c r="Y12" s="3"/>
      <c r="Z12" s="3"/>
    </row>
    <row r="13" ht="15.75" customHeight="1">
      <c r="A13" s="26">
        <v>6.0</v>
      </c>
      <c r="B13" s="27" t="s">
        <v>26</v>
      </c>
      <c r="C13" s="26"/>
      <c r="D13" s="26"/>
      <c r="E13" s="26"/>
      <c r="F13" s="26"/>
      <c r="G13" s="26"/>
      <c r="H13" s="22"/>
      <c r="I13" s="22"/>
      <c r="J13" s="22"/>
      <c r="K13" s="22"/>
      <c r="L13" s="22"/>
      <c r="M13" s="22"/>
      <c r="N13" s="22"/>
      <c r="O13" s="22"/>
      <c r="P13" s="22"/>
      <c r="Q13" s="22"/>
      <c r="R13" s="3"/>
      <c r="S13" s="3"/>
      <c r="T13" s="3"/>
      <c r="U13" s="3"/>
      <c r="V13" s="3"/>
      <c r="W13" s="3"/>
      <c r="X13" s="3"/>
      <c r="Y13" s="3"/>
      <c r="Z13" s="3"/>
    </row>
    <row r="14" ht="15.75" customHeight="1">
      <c r="A14" s="26">
        <v>7.0</v>
      </c>
      <c r="B14" s="27" t="s">
        <v>27</v>
      </c>
      <c r="C14" s="26"/>
      <c r="D14" s="26"/>
      <c r="E14" s="26"/>
      <c r="F14" s="26"/>
      <c r="G14" s="26"/>
      <c r="H14" s="22"/>
      <c r="I14" s="22"/>
      <c r="J14" s="22"/>
      <c r="K14" s="22"/>
      <c r="L14" s="22"/>
      <c r="M14" s="22"/>
      <c r="N14" s="22"/>
      <c r="O14" s="22"/>
      <c r="P14" s="22"/>
      <c r="Q14" s="22"/>
      <c r="R14" s="3"/>
      <c r="S14" s="3"/>
      <c r="T14" s="3"/>
      <c r="U14" s="3"/>
      <c r="V14" s="3"/>
      <c r="W14" s="3"/>
      <c r="X14" s="3"/>
      <c r="Y14" s="3"/>
      <c r="Z14" s="3"/>
    </row>
    <row r="15" ht="15.75" customHeight="1">
      <c r="A15" s="26">
        <v>8.0</v>
      </c>
      <c r="B15" s="27" t="s">
        <v>28</v>
      </c>
      <c r="C15" s="26"/>
      <c r="D15" s="26"/>
      <c r="E15" s="26"/>
      <c r="F15" s="26"/>
      <c r="G15" s="26"/>
      <c r="H15" s="22"/>
      <c r="I15" s="22"/>
      <c r="J15" s="22"/>
      <c r="K15" s="22"/>
      <c r="L15" s="22"/>
      <c r="M15" s="22"/>
      <c r="N15" s="22"/>
      <c r="O15" s="22"/>
      <c r="P15" s="22"/>
      <c r="Q15" s="22"/>
      <c r="R15" s="3"/>
      <c r="S15" s="3"/>
      <c r="T15" s="3"/>
      <c r="U15" s="3"/>
      <c r="V15" s="3"/>
      <c r="W15" s="3"/>
      <c r="X15" s="3"/>
      <c r="Y15" s="3"/>
      <c r="Z15" s="3"/>
    </row>
    <row r="16" ht="15.75" customHeight="1">
      <c r="A16" s="26">
        <v>9.0</v>
      </c>
      <c r="B16" s="27" t="s">
        <v>29</v>
      </c>
      <c r="C16" s="26">
        <f>'Theme+Language+Output'!G3</f>
        <v>4</v>
      </c>
      <c r="D16" s="26">
        <f>'Theme+Language+Output'!G4</f>
        <v>2</v>
      </c>
      <c r="E16" s="26" t="str">
        <f>'Led +Nút bấm'!I12</f>
        <v/>
      </c>
      <c r="F16" s="26">
        <f>'Theme+Language+Output'!G6</f>
        <v>2</v>
      </c>
      <c r="G16" s="26">
        <f>'Theme+Language+Output'!G2</f>
        <v>6</v>
      </c>
      <c r="H16" s="22"/>
      <c r="I16" s="22"/>
      <c r="J16" s="22"/>
      <c r="K16" s="22"/>
      <c r="L16" s="22"/>
      <c r="M16" s="22"/>
      <c r="N16" s="22"/>
      <c r="O16" s="22"/>
      <c r="P16" s="22"/>
      <c r="Q16" s="22"/>
      <c r="R16" s="3"/>
      <c r="S16" s="3"/>
      <c r="T16" s="3"/>
      <c r="U16" s="3"/>
      <c r="V16" s="3"/>
      <c r="W16" s="3"/>
      <c r="X16" s="3"/>
      <c r="Y16" s="3"/>
      <c r="Z16" s="3"/>
    </row>
    <row r="17" ht="15.75" customHeight="1">
      <c r="A17" s="26">
        <v>10.0</v>
      </c>
      <c r="B17" s="28"/>
      <c r="C17" s="26"/>
      <c r="D17" s="26"/>
      <c r="E17" s="26"/>
      <c r="F17" s="26"/>
      <c r="G17" s="26"/>
      <c r="H17" s="22"/>
      <c r="I17" s="22"/>
      <c r="J17" s="22"/>
      <c r="K17" s="22"/>
      <c r="L17" s="22"/>
      <c r="M17" s="22"/>
      <c r="N17" s="22"/>
      <c r="O17" s="22"/>
      <c r="P17" s="22"/>
      <c r="Q17" s="22"/>
      <c r="R17" s="3"/>
      <c r="S17" s="3"/>
      <c r="T17" s="3"/>
      <c r="U17" s="3"/>
      <c r="V17" s="3"/>
      <c r="W17" s="3"/>
      <c r="X17" s="3"/>
      <c r="Y17" s="3"/>
      <c r="Z17" s="3"/>
    </row>
    <row r="18" ht="15.75" customHeight="1">
      <c r="A18" s="26">
        <v>11.0</v>
      </c>
      <c r="B18" s="29"/>
      <c r="C18" s="26"/>
      <c r="D18" s="26"/>
      <c r="E18" s="26"/>
      <c r="F18" s="26"/>
      <c r="G18" s="26"/>
      <c r="H18" s="22"/>
      <c r="I18" s="22"/>
      <c r="J18" s="22"/>
      <c r="K18" s="22"/>
      <c r="L18" s="22"/>
      <c r="M18" s="22"/>
      <c r="N18" s="22"/>
      <c r="O18" s="22"/>
      <c r="P18" s="22"/>
      <c r="Q18" s="22"/>
      <c r="R18" s="3"/>
      <c r="S18" s="3"/>
      <c r="T18" s="3"/>
      <c r="U18" s="3"/>
      <c r="V18" s="3"/>
      <c r="W18" s="3"/>
      <c r="X18" s="3"/>
      <c r="Y18" s="3"/>
      <c r="Z18" s="3"/>
    </row>
    <row r="19" ht="15.75" customHeight="1">
      <c r="A19" s="26">
        <v>12.0</v>
      </c>
      <c r="B19" s="29"/>
      <c r="C19" s="26"/>
      <c r="D19" s="26"/>
      <c r="E19" s="26"/>
      <c r="F19" s="26"/>
      <c r="G19" s="26"/>
      <c r="H19" s="22"/>
      <c r="I19" s="22"/>
      <c r="J19" s="22"/>
      <c r="K19" s="22"/>
      <c r="L19" s="22"/>
      <c r="M19" s="22"/>
      <c r="N19" s="22"/>
      <c r="O19" s="22"/>
      <c r="P19" s="22"/>
      <c r="Q19" s="22"/>
      <c r="R19" s="3"/>
      <c r="S19" s="3"/>
      <c r="T19" s="3"/>
      <c r="U19" s="3"/>
      <c r="V19" s="3"/>
      <c r="W19" s="3"/>
      <c r="X19" s="3"/>
      <c r="Y19" s="3"/>
      <c r="Z19" s="3"/>
    </row>
    <row r="20" ht="15.75" customHeight="1">
      <c r="A20" s="26">
        <v>13.0</v>
      </c>
      <c r="B20" s="29"/>
      <c r="C20" s="26"/>
      <c r="D20" s="26"/>
      <c r="E20" s="26"/>
      <c r="F20" s="26"/>
      <c r="G20" s="26"/>
      <c r="H20" s="22"/>
      <c r="I20" s="22"/>
      <c r="J20" s="22"/>
      <c r="K20" s="22"/>
      <c r="L20" s="22"/>
      <c r="M20" s="22"/>
      <c r="N20" s="22"/>
      <c r="O20" s="22"/>
      <c r="P20" s="22"/>
      <c r="Q20" s="22"/>
      <c r="R20" s="3"/>
      <c r="S20" s="3"/>
      <c r="T20" s="3"/>
      <c r="U20" s="3"/>
      <c r="V20" s="3"/>
      <c r="W20" s="3"/>
      <c r="X20" s="3"/>
      <c r="Y20" s="3"/>
      <c r="Z20" s="3"/>
    </row>
    <row r="21" ht="15.75" customHeight="1">
      <c r="A21" s="26">
        <v>14.0</v>
      </c>
      <c r="B21" s="29"/>
      <c r="C21" s="26"/>
      <c r="D21" s="26"/>
      <c r="E21" s="26"/>
      <c r="F21" s="26"/>
      <c r="G21" s="26"/>
      <c r="H21" s="22"/>
      <c r="I21" s="22"/>
      <c r="J21" s="22"/>
      <c r="K21" s="22"/>
      <c r="L21" s="22"/>
      <c r="M21" s="22"/>
      <c r="N21" s="22"/>
      <c r="O21" s="22"/>
      <c r="P21" s="22"/>
      <c r="Q21" s="22"/>
      <c r="R21" s="3"/>
      <c r="S21" s="3"/>
      <c r="T21" s="3"/>
      <c r="U21" s="3"/>
      <c r="V21" s="3"/>
      <c r="W21" s="3"/>
      <c r="X21" s="3"/>
      <c r="Y21" s="3"/>
      <c r="Z21" s="3"/>
    </row>
    <row r="22" ht="15.75" customHeight="1">
      <c r="A22" s="30" t="s">
        <v>30</v>
      </c>
      <c r="B22" s="8"/>
      <c r="C22" s="31"/>
      <c r="D22" s="31"/>
      <c r="E22" s="31"/>
      <c r="F22" s="31"/>
      <c r="G22" s="26"/>
      <c r="H22" s="22"/>
      <c r="I22" s="22"/>
      <c r="J22" s="22"/>
      <c r="K22" s="22"/>
      <c r="L22" s="22"/>
      <c r="M22" s="22"/>
      <c r="N22" s="22"/>
      <c r="O22" s="22"/>
      <c r="P22" s="22"/>
      <c r="Q22" s="22"/>
      <c r="R22" s="3"/>
      <c r="S22" s="3"/>
      <c r="T22" s="3"/>
      <c r="U22" s="3"/>
      <c r="V22" s="3"/>
      <c r="W22" s="3"/>
      <c r="X22" s="3"/>
      <c r="Y22" s="3"/>
      <c r="Z22" s="3"/>
    </row>
    <row r="23" ht="15.75" customHeight="1">
      <c r="A23" s="32" t="s">
        <v>30</v>
      </c>
      <c r="B23" s="8"/>
      <c r="C23" s="33"/>
      <c r="D23" s="33"/>
      <c r="E23" s="33"/>
      <c r="F23" s="33"/>
      <c r="G23" s="34">
        <v>1.0</v>
      </c>
      <c r="H23" s="22"/>
      <c r="I23" s="22"/>
      <c r="J23" s="22"/>
      <c r="K23" s="22"/>
      <c r="L23" s="22"/>
      <c r="M23" s="22"/>
      <c r="N23" s="22"/>
      <c r="O23" s="22"/>
      <c r="P23" s="22"/>
      <c r="Q23" s="22"/>
      <c r="R23" s="3"/>
      <c r="S23" s="3"/>
      <c r="T23" s="3"/>
      <c r="U23" s="3"/>
      <c r="V23" s="3"/>
      <c r="W23" s="3"/>
      <c r="X23" s="3"/>
      <c r="Y23" s="3"/>
      <c r="Z23" s="3"/>
    </row>
    <row r="24" ht="15.75" customHeight="1">
      <c r="A24" s="32" t="s">
        <v>31</v>
      </c>
      <c r="B24" s="8"/>
      <c r="C24" s="31"/>
      <c r="D24" s="31"/>
      <c r="E24" s="31"/>
      <c r="F24" s="31"/>
      <c r="G24" s="34">
        <v>1.0</v>
      </c>
      <c r="H24" s="22"/>
      <c r="I24" s="22"/>
      <c r="J24" s="22"/>
      <c r="K24" s="22"/>
      <c r="L24" s="22"/>
      <c r="M24" s="22"/>
      <c r="N24" s="22"/>
      <c r="O24" s="22"/>
      <c r="P24" s="22"/>
      <c r="Q24" s="22"/>
      <c r="R24" s="3"/>
      <c r="S24" s="3"/>
      <c r="T24" s="3"/>
      <c r="U24" s="3"/>
      <c r="V24" s="3"/>
      <c r="W24" s="3"/>
      <c r="X24" s="3"/>
      <c r="Y24" s="3"/>
      <c r="Z24" s="3"/>
    </row>
    <row r="25" ht="15.75" customHeight="1">
      <c r="A25" s="30" t="s">
        <v>32</v>
      </c>
      <c r="B25" s="8"/>
      <c r="C25" s="33"/>
      <c r="D25" s="33"/>
      <c r="E25" s="33"/>
      <c r="F25" s="33"/>
      <c r="G25" s="26"/>
      <c r="H25" s="22"/>
      <c r="I25" s="22"/>
      <c r="J25" s="22"/>
      <c r="K25" s="22"/>
      <c r="L25" s="22"/>
      <c r="M25" s="22"/>
      <c r="N25" s="22"/>
      <c r="O25" s="22"/>
      <c r="P25" s="22"/>
      <c r="Q25" s="22"/>
      <c r="R25" s="3"/>
      <c r="S25" s="3"/>
      <c r="T25" s="3"/>
      <c r="U25" s="3"/>
      <c r="V25" s="3"/>
      <c r="W25" s="3"/>
      <c r="X25" s="3"/>
      <c r="Y25" s="3"/>
      <c r="Z25" s="3"/>
    </row>
    <row r="26" ht="15.75" customHeight="1">
      <c r="A26" s="32" t="s">
        <v>33</v>
      </c>
      <c r="B26" s="8"/>
      <c r="C26" s="35"/>
      <c r="D26" s="36"/>
      <c r="E26" s="36"/>
      <c r="F26" s="36"/>
      <c r="G26" s="37"/>
      <c r="H26" s="22"/>
      <c r="I26" s="22"/>
      <c r="J26" s="22"/>
      <c r="K26" s="22"/>
      <c r="L26" s="22"/>
      <c r="M26" s="22"/>
      <c r="N26" s="22"/>
      <c r="O26" s="22"/>
      <c r="P26" s="22"/>
      <c r="Q26" s="22"/>
      <c r="R26" s="3"/>
      <c r="S26" s="3"/>
      <c r="T26" s="3"/>
      <c r="U26" s="3"/>
      <c r="V26" s="3"/>
      <c r="W26" s="3"/>
      <c r="X26" s="3"/>
      <c r="Y26" s="3"/>
      <c r="Z26" s="3"/>
    </row>
    <row r="27" ht="15.75" customHeight="1">
      <c r="A27" s="32" t="s">
        <v>34</v>
      </c>
      <c r="B27" s="8"/>
      <c r="C27" s="35"/>
      <c r="D27" s="36"/>
      <c r="E27" s="36"/>
      <c r="F27" s="36"/>
      <c r="G27" s="37"/>
      <c r="H27" s="22"/>
      <c r="I27" s="22"/>
      <c r="J27" s="22"/>
      <c r="K27" s="22"/>
      <c r="L27" s="22"/>
      <c r="M27" s="22"/>
      <c r="N27" s="22"/>
      <c r="O27" s="22"/>
      <c r="P27" s="22"/>
      <c r="Q27" s="22"/>
      <c r="R27" s="3"/>
      <c r="S27" s="3"/>
      <c r="T27" s="3"/>
      <c r="U27" s="3"/>
      <c r="V27" s="3"/>
      <c r="W27" s="3"/>
      <c r="X27" s="3"/>
      <c r="Y27" s="3"/>
      <c r="Z27" s="3"/>
    </row>
    <row r="28" ht="42.0" customHeight="1">
      <c r="A28" s="38" t="s">
        <v>35</v>
      </c>
      <c r="B28" s="39"/>
      <c r="C28" s="39"/>
      <c r="D28" s="39"/>
      <c r="E28" s="40"/>
      <c r="F28" s="41" t="s">
        <v>36</v>
      </c>
      <c r="G28" s="8"/>
      <c r="H28" s="5"/>
      <c r="I28" s="5"/>
      <c r="J28" s="5"/>
      <c r="K28" s="5"/>
      <c r="L28" s="5"/>
      <c r="M28" s="5"/>
      <c r="N28" s="5"/>
      <c r="O28" s="5"/>
      <c r="P28" s="5"/>
      <c r="Q28" s="5"/>
      <c r="R28" s="3"/>
      <c r="S28" s="3"/>
      <c r="T28" s="3"/>
      <c r="U28" s="3"/>
      <c r="V28" s="3"/>
      <c r="W28" s="3"/>
      <c r="X28" s="3"/>
      <c r="Y28" s="3"/>
      <c r="Z28" s="3"/>
    </row>
    <row r="29" ht="15.75" customHeight="1">
      <c r="A29" s="42"/>
      <c r="B29" s="42" t="s">
        <v>37</v>
      </c>
      <c r="C29" s="42" t="s">
        <v>38</v>
      </c>
      <c r="D29" s="42" t="s">
        <v>39</v>
      </c>
      <c r="E29" s="42"/>
      <c r="F29" s="42" t="s">
        <v>40</v>
      </c>
      <c r="G29" s="42" t="s">
        <v>41</v>
      </c>
      <c r="H29" s="43" t="s">
        <v>42</v>
      </c>
      <c r="I29" s="44" t="s">
        <v>43</v>
      </c>
      <c r="J29" s="45" t="s">
        <v>44</v>
      </c>
      <c r="K29" s="5"/>
      <c r="L29" s="5"/>
      <c r="M29" s="5"/>
      <c r="N29" s="5"/>
      <c r="O29" s="5"/>
      <c r="P29" s="5"/>
      <c r="Q29" s="5"/>
      <c r="R29" s="3"/>
      <c r="S29" s="3"/>
      <c r="T29" s="3"/>
      <c r="U29" s="3"/>
      <c r="V29" s="3"/>
      <c r="W29" s="3"/>
      <c r="X29" s="3"/>
      <c r="Y29" s="3"/>
      <c r="Z29" s="3"/>
    </row>
    <row r="30" ht="15.75" hidden="1" customHeight="1">
      <c r="A30" s="46"/>
      <c r="B30" s="46"/>
      <c r="C30" s="46"/>
      <c r="D30" s="46"/>
      <c r="E30" s="46"/>
      <c r="F30" s="46"/>
      <c r="G30" s="46"/>
      <c r="H30" s="5"/>
      <c r="I30" s="5"/>
      <c r="J30" s="5"/>
      <c r="K30" s="5"/>
      <c r="L30" s="5"/>
      <c r="M30" s="5"/>
      <c r="N30" s="5"/>
      <c r="O30" s="5"/>
      <c r="P30" s="5"/>
      <c r="Q30" s="5"/>
      <c r="R30" s="3"/>
      <c r="S30" s="3"/>
      <c r="T30" s="3"/>
      <c r="U30" s="3"/>
      <c r="V30" s="3"/>
      <c r="W30" s="3"/>
      <c r="X30" s="3"/>
      <c r="Y30" s="3"/>
      <c r="Z30" s="3"/>
    </row>
    <row r="31" ht="42.0" hidden="1" customHeight="1">
      <c r="A31" s="47">
        <v>1.0</v>
      </c>
      <c r="B31" s="48" t="s">
        <v>45</v>
      </c>
      <c r="C31" s="49" t="s">
        <v>46</v>
      </c>
      <c r="D31" s="49" t="s">
        <v>47</v>
      </c>
      <c r="E31" s="50"/>
      <c r="F31" s="49" t="s">
        <v>42</v>
      </c>
      <c r="G31" s="51" t="s">
        <v>48</v>
      </c>
      <c r="H31" s="52"/>
      <c r="I31" s="52"/>
      <c r="J31" s="52"/>
      <c r="K31" s="52"/>
      <c r="L31" s="52"/>
      <c r="M31" s="52"/>
      <c r="N31" s="52"/>
      <c r="O31" s="52"/>
      <c r="P31" s="52"/>
      <c r="Q31" s="52"/>
      <c r="R31" s="53"/>
      <c r="S31" s="53"/>
      <c r="T31" s="53"/>
      <c r="U31" s="53"/>
      <c r="V31" s="53"/>
      <c r="W31" s="53"/>
      <c r="X31" s="53"/>
      <c r="Y31" s="53"/>
      <c r="Z31" s="53"/>
    </row>
    <row r="32" ht="42.0" hidden="1" customHeight="1">
      <c r="A32" s="54">
        <v>2.0</v>
      </c>
      <c r="B32" s="55" t="s">
        <v>49</v>
      </c>
      <c r="C32" s="46" t="s">
        <v>46</v>
      </c>
      <c r="D32" s="46" t="s">
        <v>47</v>
      </c>
      <c r="E32" s="56"/>
      <c r="F32" s="46" t="s">
        <v>50</v>
      </c>
      <c r="G32" s="46" t="s">
        <v>51</v>
      </c>
      <c r="H32" s="5"/>
      <c r="I32" s="5"/>
      <c r="J32" s="5"/>
      <c r="K32" s="5"/>
      <c r="L32" s="5"/>
      <c r="M32" s="5"/>
      <c r="N32" s="5"/>
      <c r="O32" s="5"/>
      <c r="P32" s="5"/>
      <c r="Q32" s="5"/>
      <c r="R32" s="3"/>
      <c r="S32" s="3"/>
      <c r="T32" s="3"/>
      <c r="U32" s="3"/>
      <c r="V32" s="3"/>
      <c r="W32" s="3"/>
      <c r="X32" s="3"/>
      <c r="Y32" s="3"/>
      <c r="Z32" s="3"/>
    </row>
    <row r="33" ht="42.0" hidden="1" customHeight="1">
      <c r="A33" s="47">
        <v>3.0</v>
      </c>
      <c r="B33" s="48" t="s">
        <v>52</v>
      </c>
      <c r="C33" s="49" t="s">
        <v>46</v>
      </c>
      <c r="D33" s="49" t="s">
        <v>47</v>
      </c>
      <c r="E33" s="50"/>
      <c r="F33" s="49" t="s">
        <v>42</v>
      </c>
      <c r="G33" s="51" t="s">
        <v>48</v>
      </c>
      <c r="H33" s="52"/>
      <c r="I33" s="52"/>
      <c r="J33" s="52"/>
      <c r="K33" s="52"/>
      <c r="L33" s="52"/>
      <c r="M33" s="52"/>
      <c r="N33" s="52"/>
      <c r="O33" s="52"/>
      <c r="P33" s="52"/>
      <c r="Q33" s="52"/>
      <c r="R33" s="53"/>
      <c r="S33" s="53"/>
      <c r="T33" s="53"/>
      <c r="U33" s="53"/>
      <c r="V33" s="53"/>
      <c r="W33" s="53"/>
      <c r="X33" s="53"/>
      <c r="Y33" s="53"/>
      <c r="Z33" s="53"/>
    </row>
    <row r="34" ht="42.0" hidden="1" customHeight="1">
      <c r="A34" s="47">
        <v>4.0</v>
      </c>
      <c r="B34" s="57" t="s">
        <v>53</v>
      </c>
      <c r="C34" s="49" t="s">
        <v>46</v>
      </c>
      <c r="D34" s="49" t="s">
        <v>47</v>
      </c>
      <c r="E34" s="50"/>
      <c r="F34" s="49" t="s">
        <v>42</v>
      </c>
      <c r="G34" s="51" t="s">
        <v>48</v>
      </c>
      <c r="H34" s="52"/>
      <c r="I34" s="52"/>
      <c r="J34" s="52"/>
      <c r="K34" s="52"/>
      <c r="L34" s="52"/>
      <c r="M34" s="52"/>
      <c r="N34" s="52"/>
      <c r="O34" s="52"/>
      <c r="P34" s="52"/>
      <c r="Q34" s="52"/>
      <c r="R34" s="53"/>
      <c r="S34" s="53"/>
      <c r="T34" s="53"/>
      <c r="U34" s="53"/>
      <c r="V34" s="53"/>
      <c r="W34" s="53"/>
      <c r="X34" s="53"/>
      <c r="Y34" s="53"/>
      <c r="Z34" s="53"/>
    </row>
    <row r="35" ht="42.0" hidden="1" customHeight="1">
      <c r="A35" s="58">
        <v>5.0</v>
      </c>
      <c r="B35" s="59" t="s">
        <v>54</v>
      </c>
      <c r="C35" s="60" t="s">
        <v>55</v>
      </c>
      <c r="D35" s="60" t="s">
        <v>50</v>
      </c>
      <c r="E35" s="61"/>
      <c r="F35" s="60" t="s">
        <v>50</v>
      </c>
      <c r="G35" s="60" t="s">
        <v>56</v>
      </c>
      <c r="H35" s="62"/>
      <c r="I35" s="62"/>
      <c r="J35" s="62"/>
      <c r="K35" s="62"/>
      <c r="L35" s="62"/>
      <c r="M35" s="62"/>
      <c r="N35" s="62"/>
      <c r="O35" s="62"/>
      <c r="P35" s="62"/>
      <c r="Q35" s="62"/>
      <c r="R35" s="63"/>
      <c r="S35" s="63"/>
      <c r="T35" s="63"/>
      <c r="U35" s="63"/>
      <c r="V35" s="63"/>
      <c r="W35" s="63"/>
      <c r="X35" s="63"/>
      <c r="Y35" s="63"/>
      <c r="Z35" s="63"/>
    </row>
    <row r="36" ht="42.0" hidden="1" customHeight="1">
      <c r="A36" s="47">
        <v>6.0</v>
      </c>
      <c r="B36" s="57" t="s">
        <v>57</v>
      </c>
      <c r="C36" s="49" t="s">
        <v>55</v>
      </c>
      <c r="D36" s="49" t="s">
        <v>42</v>
      </c>
      <c r="E36" s="50"/>
      <c r="F36" s="49" t="s">
        <v>42</v>
      </c>
      <c r="G36" s="51" t="s">
        <v>48</v>
      </c>
      <c r="H36" s="52"/>
      <c r="I36" s="52"/>
      <c r="J36" s="52"/>
      <c r="K36" s="52"/>
      <c r="L36" s="52"/>
      <c r="M36" s="52"/>
      <c r="N36" s="52"/>
      <c r="O36" s="52"/>
      <c r="P36" s="52"/>
      <c r="Q36" s="52"/>
      <c r="R36" s="53"/>
      <c r="S36" s="53"/>
      <c r="T36" s="53"/>
      <c r="U36" s="53"/>
      <c r="V36" s="53"/>
      <c r="W36" s="53"/>
      <c r="X36" s="53"/>
      <c r="Y36" s="53"/>
      <c r="Z36" s="53"/>
    </row>
    <row r="37" ht="42.0" hidden="1" customHeight="1">
      <c r="A37" s="58">
        <v>7.0</v>
      </c>
      <c r="B37" s="64" t="s">
        <v>58</v>
      </c>
      <c r="C37" s="60" t="s">
        <v>59</v>
      </c>
      <c r="D37" s="60" t="s">
        <v>44</v>
      </c>
      <c r="E37" s="61"/>
      <c r="F37" s="60" t="s">
        <v>50</v>
      </c>
      <c r="G37" s="60" t="s">
        <v>60</v>
      </c>
      <c r="H37" s="62"/>
      <c r="I37" s="62"/>
      <c r="J37" s="62"/>
      <c r="K37" s="62"/>
      <c r="L37" s="62"/>
      <c r="M37" s="62"/>
      <c r="N37" s="62"/>
      <c r="O37" s="62"/>
      <c r="P37" s="62"/>
      <c r="Q37" s="62"/>
      <c r="R37" s="63"/>
      <c r="S37" s="63"/>
      <c r="T37" s="63"/>
      <c r="U37" s="63"/>
      <c r="V37" s="63"/>
      <c r="W37" s="63"/>
      <c r="X37" s="63"/>
      <c r="Y37" s="63"/>
      <c r="Z37" s="63"/>
    </row>
    <row r="38" ht="42.0" hidden="1" customHeight="1">
      <c r="A38" s="47">
        <v>8.0</v>
      </c>
      <c r="B38" s="57" t="s">
        <v>61</v>
      </c>
      <c r="C38" s="49" t="s">
        <v>59</v>
      </c>
      <c r="D38" s="49" t="s">
        <v>47</v>
      </c>
      <c r="E38" s="50"/>
      <c r="F38" s="49" t="s">
        <v>42</v>
      </c>
      <c r="G38" s="49" t="s">
        <v>62</v>
      </c>
      <c r="H38" s="52"/>
      <c r="I38" s="52"/>
      <c r="J38" s="52"/>
      <c r="K38" s="52"/>
      <c r="L38" s="52"/>
      <c r="M38" s="52"/>
      <c r="N38" s="52"/>
      <c r="O38" s="52"/>
      <c r="P38" s="52"/>
      <c r="Q38" s="52"/>
      <c r="R38" s="53"/>
      <c r="S38" s="53"/>
      <c r="T38" s="53"/>
      <c r="U38" s="53"/>
      <c r="V38" s="53"/>
      <c r="W38" s="53"/>
      <c r="X38" s="53"/>
      <c r="Y38" s="53"/>
      <c r="Z38" s="53"/>
    </row>
    <row r="39" ht="42.0" hidden="1" customHeight="1">
      <c r="A39" s="47">
        <v>9.0</v>
      </c>
      <c r="B39" s="57" t="s">
        <v>63</v>
      </c>
      <c r="C39" s="49" t="s">
        <v>64</v>
      </c>
      <c r="D39" s="49" t="s">
        <v>47</v>
      </c>
      <c r="E39" s="50"/>
      <c r="F39" s="49" t="s">
        <v>42</v>
      </c>
      <c r="G39" s="51" t="s">
        <v>48</v>
      </c>
      <c r="H39" s="52"/>
      <c r="I39" s="52"/>
      <c r="J39" s="52"/>
      <c r="K39" s="52"/>
      <c r="L39" s="52"/>
      <c r="M39" s="52"/>
      <c r="N39" s="52"/>
      <c r="O39" s="52"/>
      <c r="P39" s="52"/>
      <c r="Q39" s="52"/>
      <c r="R39" s="53"/>
      <c r="S39" s="53"/>
      <c r="T39" s="53"/>
      <c r="U39" s="53"/>
      <c r="V39" s="53"/>
      <c r="W39" s="53"/>
      <c r="X39" s="53"/>
      <c r="Y39" s="53"/>
      <c r="Z39" s="53"/>
    </row>
    <row r="40" ht="42.0" hidden="1" customHeight="1">
      <c r="A40" s="54">
        <v>10.0</v>
      </c>
      <c r="B40" s="65" t="s">
        <v>65</v>
      </c>
      <c r="C40" s="46" t="s">
        <v>64</v>
      </c>
      <c r="D40" s="56"/>
      <c r="E40" s="66"/>
      <c r="F40" s="56"/>
      <c r="G40" s="56"/>
      <c r="H40" s="5"/>
      <c r="I40" s="5"/>
      <c r="J40" s="5"/>
      <c r="K40" s="5"/>
      <c r="L40" s="5"/>
      <c r="M40" s="5"/>
      <c r="N40" s="5"/>
      <c r="O40" s="5"/>
      <c r="P40" s="5"/>
      <c r="Q40" s="5"/>
      <c r="R40" s="3"/>
      <c r="S40" s="3"/>
      <c r="T40" s="3"/>
      <c r="U40" s="3"/>
      <c r="V40" s="3"/>
      <c r="W40" s="3"/>
      <c r="X40" s="3"/>
      <c r="Y40" s="3"/>
      <c r="Z40" s="3"/>
    </row>
    <row r="41" ht="60.75" hidden="1" customHeight="1">
      <c r="A41" s="54">
        <v>11.0</v>
      </c>
      <c r="B41" s="55" t="s">
        <v>66</v>
      </c>
      <c r="C41" s="46" t="s">
        <v>55</v>
      </c>
      <c r="D41" s="46" t="s">
        <v>47</v>
      </c>
      <c r="E41" s="56"/>
      <c r="F41" s="46" t="s">
        <v>44</v>
      </c>
      <c r="G41" s="67" t="s">
        <v>67</v>
      </c>
      <c r="H41" s="68"/>
      <c r="I41" s="5"/>
      <c r="J41" s="5"/>
      <c r="K41" s="5"/>
      <c r="L41" s="5"/>
      <c r="M41" s="5"/>
      <c r="N41" s="5"/>
      <c r="O41" s="5"/>
      <c r="P41" s="5"/>
      <c r="Q41" s="5"/>
      <c r="R41" s="3"/>
      <c r="S41" s="3"/>
      <c r="T41" s="3"/>
      <c r="U41" s="3"/>
      <c r="V41" s="3"/>
      <c r="W41" s="3"/>
      <c r="X41" s="3"/>
      <c r="Y41" s="3"/>
      <c r="Z41" s="3"/>
    </row>
    <row r="42" ht="34.5" hidden="1" customHeight="1">
      <c r="A42" s="47">
        <v>12.0</v>
      </c>
      <c r="B42" s="57" t="s">
        <v>68</v>
      </c>
      <c r="C42" s="49" t="s">
        <v>64</v>
      </c>
      <c r="D42" s="49" t="s">
        <v>47</v>
      </c>
      <c r="E42" s="50"/>
      <c r="F42" s="49" t="s">
        <v>42</v>
      </c>
      <c r="G42" s="49" t="s">
        <v>69</v>
      </c>
      <c r="H42" s="52"/>
      <c r="I42" s="52"/>
      <c r="J42" s="52"/>
      <c r="K42" s="52"/>
      <c r="L42" s="52"/>
      <c r="M42" s="52"/>
      <c r="N42" s="52"/>
      <c r="O42" s="52"/>
      <c r="P42" s="52"/>
      <c r="Q42" s="52"/>
      <c r="R42" s="53"/>
      <c r="S42" s="53"/>
      <c r="T42" s="53"/>
      <c r="U42" s="53"/>
      <c r="V42" s="53"/>
      <c r="W42" s="53"/>
      <c r="X42" s="53"/>
      <c r="Y42" s="53"/>
      <c r="Z42" s="53"/>
    </row>
    <row r="43" ht="79.5" hidden="1" customHeight="1">
      <c r="A43" s="54">
        <v>13.0</v>
      </c>
      <c r="B43" s="65" t="s">
        <v>70</v>
      </c>
      <c r="C43" s="46" t="s">
        <v>64</v>
      </c>
      <c r="D43" s="46" t="s">
        <v>47</v>
      </c>
      <c r="E43" s="56"/>
      <c r="F43" s="46" t="s">
        <v>42</v>
      </c>
      <c r="G43" s="69" t="s">
        <v>71</v>
      </c>
      <c r="H43" s="68" t="s">
        <v>72</v>
      </c>
      <c r="I43" s="5"/>
      <c r="J43" s="5"/>
      <c r="K43" s="5"/>
      <c r="L43" s="5"/>
      <c r="M43" s="5"/>
      <c r="N43" s="5"/>
      <c r="O43" s="5"/>
      <c r="P43" s="5"/>
      <c r="Q43" s="5"/>
      <c r="R43" s="3"/>
      <c r="S43" s="3"/>
      <c r="T43" s="3"/>
      <c r="U43" s="3"/>
      <c r="V43" s="3"/>
      <c r="W43" s="3"/>
      <c r="X43" s="3"/>
      <c r="Y43" s="3"/>
      <c r="Z43" s="3"/>
    </row>
    <row r="44" ht="57.0" hidden="1" customHeight="1">
      <c r="A44" s="54">
        <v>14.0</v>
      </c>
      <c r="B44" s="65" t="s">
        <v>73</v>
      </c>
      <c r="C44" s="46" t="s">
        <v>46</v>
      </c>
      <c r="D44" s="46" t="s">
        <v>47</v>
      </c>
      <c r="E44" s="56"/>
      <c r="F44" s="46" t="s">
        <v>42</v>
      </c>
      <c r="G44" s="46" t="s">
        <v>74</v>
      </c>
      <c r="H44" s="68" t="s">
        <v>75</v>
      </c>
      <c r="I44" s="5"/>
      <c r="J44" s="5"/>
      <c r="K44" s="5"/>
      <c r="L44" s="5"/>
      <c r="M44" s="5"/>
      <c r="N44" s="5"/>
      <c r="O44" s="5"/>
      <c r="P44" s="5"/>
      <c r="Q44" s="5"/>
      <c r="R44" s="3"/>
      <c r="S44" s="3"/>
      <c r="T44" s="3"/>
      <c r="U44" s="3"/>
      <c r="V44" s="3"/>
      <c r="W44" s="3"/>
      <c r="X44" s="3"/>
      <c r="Y44" s="3"/>
      <c r="Z44" s="3"/>
    </row>
    <row r="45" ht="48.0" hidden="1" customHeight="1">
      <c r="A45" s="54">
        <v>15.0</v>
      </c>
      <c r="B45" s="65" t="s">
        <v>76</v>
      </c>
      <c r="C45" s="46" t="s">
        <v>55</v>
      </c>
      <c r="D45" s="46" t="s">
        <v>47</v>
      </c>
      <c r="E45" s="56"/>
      <c r="F45" s="46" t="s">
        <v>42</v>
      </c>
      <c r="G45" s="51" t="s">
        <v>48</v>
      </c>
      <c r="H45" s="5"/>
      <c r="I45" s="5"/>
      <c r="J45" s="5"/>
      <c r="K45" s="5"/>
      <c r="L45" s="5"/>
      <c r="M45" s="5"/>
      <c r="N45" s="5"/>
      <c r="O45" s="5"/>
      <c r="P45" s="5"/>
      <c r="Q45" s="5"/>
      <c r="R45" s="3"/>
      <c r="S45" s="3"/>
      <c r="T45" s="3"/>
      <c r="U45" s="3"/>
      <c r="V45" s="3"/>
      <c r="W45" s="3"/>
      <c r="X45" s="3"/>
      <c r="Y45" s="3"/>
      <c r="Z45" s="3"/>
    </row>
    <row r="46" ht="36.75" hidden="1" customHeight="1">
      <c r="A46" s="54">
        <v>16.0</v>
      </c>
      <c r="B46" s="65" t="s">
        <v>77</v>
      </c>
      <c r="C46" s="46" t="s">
        <v>59</v>
      </c>
      <c r="D46" s="46" t="s">
        <v>47</v>
      </c>
      <c r="E46" s="56"/>
      <c r="F46" s="46" t="s">
        <v>42</v>
      </c>
      <c r="G46" s="51" t="s">
        <v>78</v>
      </c>
      <c r="H46" s="5"/>
      <c r="I46" s="5"/>
      <c r="J46" s="5"/>
      <c r="K46" s="5"/>
      <c r="L46" s="5"/>
      <c r="M46" s="5"/>
      <c r="N46" s="5"/>
      <c r="O46" s="5"/>
      <c r="P46" s="5"/>
      <c r="Q46" s="5"/>
      <c r="R46" s="3"/>
      <c r="S46" s="3"/>
      <c r="T46" s="3"/>
      <c r="U46" s="3"/>
      <c r="V46" s="3"/>
      <c r="W46" s="3"/>
      <c r="X46" s="3"/>
      <c r="Y46" s="3"/>
      <c r="Z46" s="3"/>
    </row>
    <row r="47" ht="36.75" hidden="1" customHeight="1">
      <c r="A47" s="54">
        <v>17.0</v>
      </c>
      <c r="B47" s="65" t="s">
        <v>79</v>
      </c>
      <c r="C47" s="46" t="s">
        <v>64</v>
      </c>
      <c r="D47" s="56"/>
      <c r="E47" s="56"/>
      <c r="F47" s="56"/>
      <c r="G47" s="46" t="s">
        <v>80</v>
      </c>
      <c r="H47" s="5"/>
      <c r="I47" s="5"/>
      <c r="J47" s="5"/>
      <c r="K47" s="5"/>
      <c r="L47" s="5"/>
      <c r="M47" s="5"/>
      <c r="N47" s="5"/>
      <c r="O47" s="5"/>
      <c r="P47" s="5"/>
      <c r="Q47" s="5"/>
      <c r="R47" s="3"/>
      <c r="S47" s="3"/>
      <c r="T47" s="3"/>
      <c r="U47" s="3"/>
      <c r="V47" s="3"/>
      <c r="W47" s="3"/>
      <c r="X47" s="3"/>
      <c r="Y47" s="3"/>
      <c r="Z47" s="3"/>
    </row>
    <row r="48" ht="43.5" hidden="1" customHeight="1">
      <c r="A48" s="54">
        <v>18.0</v>
      </c>
      <c r="B48" s="70" t="s">
        <v>81</v>
      </c>
      <c r="C48" s="46" t="s">
        <v>55</v>
      </c>
      <c r="D48" s="46" t="s">
        <v>47</v>
      </c>
      <c r="E48" s="56"/>
      <c r="F48" s="46" t="s">
        <v>42</v>
      </c>
      <c r="G48" s="46" t="s">
        <v>82</v>
      </c>
      <c r="H48" s="5"/>
      <c r="I48" s="5"/>
      <c r="J48" s="5"/>
      <c r="K48" s="5"/>
      <c r="L48" s="5"/>
      <c r="M48" s="5"/>
      <c r="N48" s="5"/>
      <c r="O48" s="5"/>
      <c r="P48" s="5"/>
      <c r="Q48" s="5"/>
      <c r="R48" s="3"/>
      <c r="S48" s="3"/>
      <c r="T48" s="3"/>
      <c r="U48" s="3"/>
      <c r="V48" s="3"/>
      <c r="W48" s="3"/>
      <c r="X48" s="3"/>
      <c r="Y48" s="3"/>
      <c r="Z48" s="3"/>
    </row>
    <row r="49" ht="53.25" hidden="1" customHeight="1">
      <c r="A49" s="54">
        <v>19.0</v>
      </c>
      <c r="B49" s="65" t="s">
        <v>83</v>
      </c>
      <c r="C49" s="46" t="s">
        <v>59</v>
      </c>
      <c r="D49" s="46" t="s">
        <v>47</v>
      </c>
      <c r="E49" s="71"/>
      <c r="F49" s="46" t="s">
        <v>42</v>
      </c>
      <c r="G49" s="51" t="s">
        <v>78</v>
      </c>
      <c r="H49" s="5"/>
      <c r="I49" s="5"/>
      <c r="J49" s="5"/>
      <c r="K49" s="5"/>
      <c r="L49" s="5"/>
      <c r="M49" s="5"/>
      <c r="N49" s="5"/>
      <c r="O49" s="5"/>
      <c r="P49" s="5"/>
      <c r="Q49" s="5"/>
      <c r="R49" s="3"/>
      <c r="S49" s="3"/>
      <c r="T49" s="3"/>
      <c r="U49" s="3"/>
      <c r="V49" s="3"/>
      <c r="W49" s="3"/>
      <c r="X49" s="3"/>
      <c r="Y49" s="3"/>
      <c r="Z49" s="3"/>
    </row>
    <row r="50" ht="68.25" hidden="1" customHeight="1">
      <c r="A50" s="54">
        <v>20.0</v>
      </c>
      <c r="B50" s="72" t="s">
        <v>84</v>
      </c>
      <c r="C50" s="46" t="s">
        <v>55</v>
      </c>
      <c r="D50" s="46" t="s">
        <v>44</v>
      </c>
      <c r="E50" s="71"/>
      <c r="F50" s="46" t="s">
        <v>42</v>
      </c>
      <c r="G50" s="46" t="s">
        <v>85</v>
      </c>
      <c r="H50" s="68" t="s">
        <v>86</v>
      </c>
      <c r="I50" s="5"/>
      <c r="J50" s="5"/>
      <c r="K50" s="5"/>
      <c r="L50" s="5"/>
      <c r="M50" s="5"/>
      <c r="N50" s="5"/>
      <c r="O50" s="5"/>
      <c r="P50" s="5"/>
      <c r="Q50" s="5"/>
      <c r="R50" s="3"/>
      <c r="S50" s="3"/>
      <c r="T50" s="3"/>
      <c r="U50" s="3"/>
      <c r="V50" s="3"/>
      <c r="W50" s="3"/>
      <c r="X50" s="3"/>
      <c r="Y50" s="3"/>
      <c r="Z50" s="3"/>
    </row>
    <row r="51" ht="31.5" hidden="1" customHeight="1">
      <c r="A51" s="73">
        <v>21.0</v>
      </c>
      <c r="B51" s="74" t="s">
        <v>87</v>
      </c>
      <c r="C51" s="75" t="s">
        <v>59</v>
      </c>
      <c r="D51" s="76"/>
      <c r="E51" s="77"/>
      <c r="F51" s="76"/>
      <c r="G51" s="75" t="s">
        <v>88</v>
      </c>
      <c r="H51" s="78"/>
      <c r="I51" s="78"/>
      <c r="J51" s="78"/>
      <c r="K51" s="78"/>
      <c r="L51" s="78"/>
      <c r="M51" s="78"/>
      <c r="N51" s="78"/>
      <c r="O51" s="78"/>
      <c r="P51" s="78"/>
      <c r="Q51" s="78"/>
      <c r="R51" s="79"/>
      <c r="S51" s="79"/>
      <c r="T51" s="79"/>
      <c r="U51" s="79"/>
      <c r="V51" s="79"/>
      <c r="W51" s="79"/>
      <c r="X51" s="79"/>
      <c r="Y51" s="79"/>
      <c r="Z51" s="79"/>
    </row>
    <row r="52" ht="49.5" hidden="1" customHeight="1">
      <c r="A52" s="47">
        <v>22.0</v>
      </c>
      <c r="B52" s="57" t="s">
        <v>89</v>
      </c>
      <c r="C52" s="49" t="s">
        <v>64</v>
      </c>
      <c r="D52" s="49" t="s">
        <v>47</v>
      </c>
      <c r="E52" s="80"/>
      <c r="F52" s="49" t="s">
        <v>42</v>
      </c>
      <c r="G52" s="51" t="s">
        <v>78</v>
      </c>
      <c r="H52" s="52"/>
      <c r="I52" s="52"/>
      <c r="J52" s="52"/>
      <c r="K52" s="52"/>
      <c r="L52" s="52"/>
      <c r="M52" s="52"/>
      <c r="N52" s="52"/>
      <c r="O52" s="52"/>
      <c r="P52" s="52"/>
      <c r="Q52" s="52"/>
      <c r="R52" s="53"/>
      <c r="S52" s="53"/>
      <c r="T52" s="53"/>
      <c r="U52" s="53"/>
      <c r="V52" s="53"/>
      <c r="W52" s="53"/>
      <c r="X52" s="53"/>
      <c r="Y52" s="53"/>
      <c r="Z52" s="53"/>
    </row>
    <row r="53" ht="143.25" hidden="1" customHeight="1">
      <c r="A53" s="54">
        <v>52.0</v>
      </c>
      <c r="B53" s="81" t="s">
        <v>90</v>
      </c>
      <c r="C53" s="46" t="s">
        <v>55</v>
      </c>
      <c r="D53" s="46"/>
      <c r="E53" s="71"/>
      <c r="F53" s="46"/>
      <c r="G53" s="46"/>
      <c r="H53" s="68" t="s">
        <v>91</v>
      </c>
      <c r="I53" s="5"/>
      <c r="J53" s="5"/>
      <c r="K53" s="5"/>
      <c r="L53" s="5"/>
      <c r="M53" s="5"/>
      <c r="N53" s="5"/>
      <c r="O53" s="5"/>
      <c r="P53" s="5"/>
      <c r="Q53" s="5"/>
      <c r="R53" s="3"/>
      <c r="S53" s="3"/>
      <c r="T53" s="3"/>
      <c r="U53" s="3"/>
      <c r="V53" s="3"/>
      <c r="W53" s="3"/>
      <c r="X53" s="3"/>
      <c r="Y53" s="3"/>
      <c r="Z53" s="3"/>
    </row>
    <row r="54" ht="180.0" hidden="1" customHeight="1">
      <c r="A54" s="54">
        <v>23.0</v>
      </c>
      <c r="B54" s="72" t="s">
        <v>92</v>
      </c>
      <c r="C54" s="46" t="s">
        <v>55</v>
      </c>
      <c r="D54" s="46" t="s">
        <v>47</v>
      </c>
      <c r="E54" s="71"/>
      <c r="F54" s="46" t="s">
        <v>93</v>
      </c>
      <c r="G54" s="46" t="s">
        <v>94</v>
      </c>
      <c r="I54" s="5"/>
      <c r="J54" s="5"/>
      <c r="K54" s="5"/>
      <c r="L54" s="5"/>
      <c r="M54" s="5"/>
      <c r="N54" s="5"/>
      <c r="O54" s="5"/>
      <c r="P54" s="5"/>
      <c r="Q54" s="5"/>
      <c r="R54" s="3"/>
      <c r="S54" s="3"/>
      <c r="T54" s="3"/>
      <c r="U54" s="3"/>
      <c r="V54" s="3"/>
      <c r="W54" s="3"/>
      <c r="X54" s="3"/>
      <c r="Y54" s="3"/>
      <c r="Z54" s="3"/>
    </row>
    <row r="55" ht="52.5" hidden="1" customHeight="1">
      <c r="A55" s="54">
        <v>24.0</v>
      </c>
      <c r="B55" s="72" t="s">
        <v>95</v>
      </c>
      <c r="C55" s="46" t="s">
        <v>59</v>
      </c>
      <c r="D55" s="46" t="s">
        <v>47</v>
      </c>
      <c r="E55" s="71"/>
      <c r="F55" s="46" t="s">
        <v>93</v>
      </c>
      <c r="G55" s="46" t="s">
        <v>96</v>
      </c>
      <c r="H55" s="5"/>
      <c r="I55" s="5"/>
      <c r="J55" s="5"/>
      <c r="K55" s="5"/>
      <c r="L55" s="5"/>
      <c r="M55" s="5"/>
      <c r="N55" s="5"/>
      <c r="O55" s="5"/>
      <c r="P55" s="5"/>
      <c r="Q55" s="5"/>
      <c r="R55" s="3"/>
      <c r="S55" s="3"/>
      <c r="T55" s="3"/>
      <c r="U55" s="3"/>
      <c r="V55" s="3"/>
      <c r="W55" s="3"/>
      <c r="X55" s="3"/>
      <c r="Y55" s="3"/>
      <c r="Z55" s="3"/>
    </row>
    <row r="56" ht="44.25" hidden="1" customHeight="1">
      <c r="A56" s="54">
        <v>25.0</v>
      </c>
      <c r="B56" s="65" t="s">
        <v>97</v>
      </c>
      <c r="C56" s="46" t="s">
        <v>55</v>
      </c>
      <c r="D56" s="46" t="s">
        <v>47</v>
      </c>
      <c r="E56" s="71"/>
      <c r="F56" s="46" t="s">
        <v>42</v>
      </c>
      <c r="G56" s="46" t="s">
        <v>98</v>
      </c>
      <c r="H56" s="68" t="s">
        <v>99</v>
      </c>
      <c r="I56" s="5"/>
      <c r="J56" s="5"/>
      <c r="K56" s="5"/>
      <c r="L56" s="5"/>
      <c r="M56" s="5"/>
      <c r="N56" s="5"/>
      <c r="O56" s="5"/>
      <c r="P56" s="5"/>
      <c r="Q56" s="5"/>
      <c r="R56" s="3"/>
      <c r="S56" s="3"/>
      <c r="T56" s="3"/>
      <c r="U56" s="3"/>
      <c r="V56" s="3"/>
      <c r="W56" s="3"/>
      <c r="X56" s="3"/>
      <c r="Y56" s="3"/>
      <c r="Z56" s="3"/>
    </row>
    <row r="57" ht="42.0" hidden="1" customHeight="1">
      <c r="A57" s="54">
        <v>26.0</v>
      </c>
      <c r="B57" s="65" t="s">
        <v>100</v>
      </c>
      <c r="C57" s="46" t="s">
        <v>55</v>
      </c>
      <c r="D57" s="46" t="s">
        <v>47</v>
      </c>
      <c r="E57" s="71"/>
      <c r="F57" s="46" t="s">
        <v>93</v>
      </c>
      <c r="G57" s="46" t="s">
        <v>98</v>
      </c>
      <c r="H57" s="68" t="s">
        <v>101</v>
      </c>
      <c r="I57" s="5"/>
      <c r="J57" s="5"/>
      <c r="K57" s="5"/>
      <c r="L57" s="5"/>
      <c r="M57" s="5"/>
      <c r="N57" s="5"/>
      <c r="O57" s="5"/>
      <c r="P57" s="5"/>
      <c r="Q57" s="5"/>
      <c r="R57" s="3"/>
      <c r="S57" s="3"/>
      <c r="T57" s="3"/>
      <c r="U57" s="3"/>
      <c r="V57" s="3"/>
      <c r="W57" s="3"/>
      <c r="X57" s="3"/>
      <c r="Y57" s="3"/>
      <c r="Z57" s="3"/>
    </row>
    <row r="58" ht="43.5" hidden="1" customHeight="1">
      <c r="A58" s="54">
        <v>27.0</v>
      </c>
      <c r="B58" s="65" t="s">
        <v>102</v>
      </c>
      <c r="C58" s="46" t="s">
        <v>55</v>
      </c>
      <c r="D58" s="46" t="s">
        <v>47</v>
      </c>
      <c r="E58" s="71"/>
      <c r="F58" s="46" t="s">
        <v>93</v>
      </c>
      <c r="G58" s="46" t="s">
        <v>96</v>
      </c>
      <c r="H58" s="5"/>
      <c r="I58" s="5"/>
      <c r="J58" s="5"/>
      <c r="K58" s="5"/>
      <c r="L58" s="5"/>
      <c r="M58" s="5"/>
      <c r="N58" s="5"/>
      <c r="O58" s="5"/>
      <c r="P58" s="5"/>
      <c r="Q58" s="5"/>
      <c r="R58" s="3"/>
      <c r="S58" s="3"/>
      <c r="T58" s="3"/>
      <c r="U58" s="3"/>
      <c r="V58" s="3"/>
      <c r="W58" s="3"/>
      <c r="X58" s="3"/>
      <c r="Y58" s="3"/>
      <c r="Z58" s="3"/>
    </row>
    <row r="59" hidden="1">
      <c r="A59" s="54">
        <v>28.0</v>
      </c>
      <c r="B59" s="65" t="s">
        <v>103</v>
      </c>
      <c r="C59" s="46" t="s">
        <v>59</v>
      </c>
      <c r="D59" s="46" t="s">
        <v>47</v>
      </c>
      <c r="E59" s="71"/>
      <c r="F59" s="46" t="s">
        <v>93</v>
      </c>
      <c r="G59" s="46" t="s">
        <v>98</v>
      </c>
      <c r="H59" s="68" t="s">
        <v>104</v>
      </c>
      <c r="I59" s="5"/>
      <c r="J59" s="5"/>
      <c r="K59" s="5"/>
      <c r="L59" s="5"/>
      <c r="M59" s="5"/>
      <c r="N59" s="5"/>
      <c r="O59" s="5"/>
      <c r="P59" s="5"/>
      <c r="Q59" s="5"/>
      <c r="R59" s="3"/>
      <c r="S59" s="3"/>
      <c r="T59" s="3"/>
      <c r="U59" s="3"/>
      <c r="V59" s="3"/>
      <c r="W59" s="3"/>
      <c r="X59" s="3"/>
      <c r="Y59" s="3"/>
      <c r="Z59" s="3"/>
    </row>
    <row r="60" ht="27.75" hidden="1" customHeight="1">
      <c r="A60" s="82">
        <v>29.0</v>
      </c>
      <c r="B60" s="83" t="s">
        <v>105</v>
      </c>
      <c r="C60" s="84" t="s">
        <v>64</v>
      </c>
      <c r="D60" s="85"/>
      <c r="E60" s="86"/>
      <c r="F60" s="85"/>
      <c r="G60" s="84" t="s">
        <v>106</v>
      </c>
      <c r="H60" s="78"/>
      <c r="I60" s="78"/>
      <c r="J60" s="78"/>
      <c r="K60" s="78"/>
      <c r="L60" s="78"/>
      <c r="M60" s="78"/>
      <c r="N60" s="78"/>
      <c r="O60" s="78"/>
      <c r="P60" s="78"/>
      <c r="Q60" s="78"/>
      <c r="R60" s="79"/>
      <c r="S60" s="79"/>
      <c r="T60" s="79"/>
      <c r="U60" s="79"/>
      <c r="V60" s="79"/>
      <c r="W60" s="79"/>
      <c r="X60" s="79"/>
      <c r="Y60" s="79"/>
      <c r="Z60" s="79"/>
    </row>
    <row r="61" hidden="1">
      <c r="A61" s="54">
        <v>30.0</v>
      </c>
      <c r="B61" s="65" t="s">
        <v>107</v>
      </c>
      <c r="C61" s="46" t="s">
        <v>59</v>
      </c>
      <c r="D61" s="46" t="s">
        <v>47</v>
      </c>
      <c r="E61" s="71"/>
      <c r="F61" s="46" t="s">
        <v>93</v>
      </c>
      <c r="G61" s="46" t="s">
        <v>108</v>
      </c>
      <c r="H61" s="68" t="s">
        <v>109</v>
      </c>
      <c r="I61" s="5"/>
      <c r="J61" s="5"/>
      <c r="K61" s="5"/>
      <c r="L61" s="5"/>
      <c r="M61" s="5"/>
      <c r="N61" s="5"/>
      <c r="O61" s="5"/>
      <c r="P61" s="5"/>
      <c r="Q61" s="5"/>
      <c r="R61" s="3"/>
      <c r="S61" s="3"/>
      <c r="T61" s="3"/>
      <c r="U61" s="3"/>
      <c r="V61" s="3"/>
      <c r="W61" s="3"/>
      <c r="X61" s="3"/>
      <c r="Y61" s="3"/>
      <c r="Z61" s="3"/>
    </row>
    <row r="62" ht="29.25" hidden="1" customHeight="1">
      <c r="A62" s="87">
        <v>31.0</v>
      </c>
      <c r="B62" s="88" t="s">
        <v>110</v>
      </c>
      <c r="C62" s="89" t="s">
        <v>64</v>
      </c>
      <c r="D62" s="90"/>
      <c r="E62" s="91"/>
      <c r="F62" s="90"/>
      <c r="G62" s="92"/>
      <c r="H62" s="5"/>
      <c r="I62" s="5"/>
      <c r="J62" s="5"/>
      <c r="K62" s="5"/>
      <c r="L62" s="5"/>
      <c r="M62" s="5"/>
      <c r="N62" s="5"/>
      <c r="O62" s="5"/>
      <c r="P62" s="5"/>
      <c r="Q62" s="5"/>
      <c r="R62" s="3"/>
      <c r="S62" s="3"/>
      <c r="T62" s="3"/>
      <c r="U62" s="3"/>
      <c r="V62" s="3"/>
      <c r="W62" s="3"/>
      <c r="X62" s="3"/>
      <c r="Y62" s="3"/>
      <c r="Z62" s="3"/>
    </row>
    <row r="63" ht="27.75" hidden="1" customHeight="1">
      <c r="A63" s="87">
        <v>32.0</v>
      </c>
      <c r="B63" s="88" t="s">
        <v>111</v>
      </c>
      <c r="C63" s="89" t="s">
        <v>55</v>
      </c>
      <c r="D63" s="90"/>
      <c r="E63" s="91"/>
      <c r="F63" s="90"/>
      <c r="G63" s="89" t="s">
        <v>112</v>
      </c>
      <c r="H63" s="5"/>
      <c r="I63" s="5"/>
      <c r="J63" s="5"/>
      <c r="K63" s="5"/>
      <c r="L63" s="5"/>
      <c r="M63" s="5"/>
      <c r="N63" s="5"/>
      <c r="O63" s="5"/>
      <c r="P63" s="5"/>
      <c r="Q63" s="5"/>
      <c r="R63" s="3"/>
      <c r="S63" s="3"/>
      <c r="T63" s="3"/>
      <c r="U63" s="3"/>
      <c r="V63" s="3"/>
      <c r="W63" s="3"/>
      <c r="X63" s="3"/>
      <c r="Y63" s="3"/>
      <c r="Z63" s="3"/>
    </row>
    <row r="64" ht="59.25" hidden="1" customHeight="1">
      <c r="A64" s="87">
        <v>33.0</v>
      </c>
      <c r="B64" s="93" t="s">
        <v>113</v>
      </c>
      <c r="C64" s="89" t="s">
        <v>59</v>
      </c>
      <c r="D64" s="90"/>
      <c r="E64" s="91"/>
      <c r="F64" s="90"/>
      <c r="G64" s="89" t="s">
        <v>114</v>
      </c>
      <c r="H64" s="5"/>
      <c r="I64" s="5"/>
      <c r="J64" s="5"/>
      <c r="K64" s="5"/>
      <c r="L64" s="5"/>
      <c r="M64" s="5"/>
      <c r="N64" s="5"/>
      <c r="O64" s="5"/>
      <c r="P64" s="5"/>
      <c r="Q64" s="5"/>
      <c r="R64" s="3"/>
      <c r="S64" s="3"/>
      <c r="T64" s="3"/>
      <c r="U64" s="3"/>
      <c r="V64" s="3"/>
      <c r="W64" s="3"/>
      <c r="X64" s="3"/>
      <c r="Y64" s="3"/>
      <c r="Z64" s="3"/>
    </row>
    <row r="65" ht="42.0" hidden="1" customHeight="1">
      <c r="A65" s="87">
        <v>34.0</v>
      </c>
      <c r="B65" s="88" t="s">
        <v>115</v>
      </c>
      <c r="C65" s="89" t="s">
        <v>64</v>
      </c>
      <c r="D65" s="90"/>
      <c r="E65" s="91"/>
      <c r="F65" s="90"/>
      <c r="G65" s="90"/>
      <c r="H65" s="5"/>
      <c r="I65" s="5"/>
      <c r="J65" s="5"/>
      <c r="K65" s="5"/>
      <c r="L65" s="5"/>
      <c r="M65" s="5"/>
      <c r="N65" s="5"/>
      <c r="O65" s="5"/>
      <c r="P65" s="5"/>
      <c r="Q65" s="5"/>
      <c r="R65" s="3"/>
      <c r="S65" s="3"/>
      <c r="T65" s="3"/>
      <c r="U65" s="3"/>
      <c r="V65" s="3"/>
      <c r="W65" s="3"/>
      <c r="X65" s="3"/>
      <c r="Y65" s="3"/>
      <c r="Z65" s="3"/>
    </row>
    <row r="66" ht="27.75" hidden="1" customHeight="1">
      <c r="A66" s="87">
        <v>35.0</v>
      </c>
      <c r="B66" s="88" t="s">
        <v>116</v>
      </c>
      <c r="C66" s="89" t="s">
        <v>64</v>
      </c>
      <c r="D66" s="90"/>
      <c r="E66" s="91"/>
      <c r="F66" s="90"/>
      <c r="G66" s="89" t="s">
        <v>117</v>
      </c>
      <c r="H66" s="5"/>
      <c r="I66" s="5"/>
      <c r="J66" s="5"/>
      <c r="K66" s="5"/>
      <c r="L66" s="5"/>
      <c r="M66" s="5"/>
      <c r="N66" s="5"/>
      <c r="O66" s="5"/>
      <c r="P66" s="5"/>
      <c r="Q66" s="5"/>
      <c r="R66" s="3"/>
      <c r="S66" s="3"/>
      <c r="T66" s="3"/>
      <c r="U66" s="3"/>
      <c r="V66" s="3"/>
      <c r="W66" s="3"/>
      <c r="X66" s="3"/>
      <c r="Y66" s="3"/>
      <c r="Z66" s="3"/>
    </row>
    <row r="67" ht="58.5" hidden="1" customHeight="1">
      <c r="A67" s="54">
        <v>36.0</v>
      </c>
      <c r="B67" s="65" t="s">
        <v>118</v>
      </c>
      <c r="C67" s="46" t="s">
        <v>59</v>
      </c>
      <c r="D67" s="46" t="s">
        <v>47</v>
      </c>
      <c r="E67" s="71"/>
      <c r="F67" s="46" t="s">
        <v>42</v>
      </c>
      <c r="G67" s="46" t="s">
        <v>119</v>
      </c>
      <c r="H67" s="5"/>
      <c r="I67" s="5"/>
      <c r="J67" s="5"/>
      <c r="K67" s="5"/>
      <c r="L67" s="5"/>
      <c r="M67" s="5"/>
      <c r="N67" s="5"/>
      <c r="O67" s="5"/>
      <c r="P67" s="5"/>
      <c r="Q67" s="5"/>
      <c r="R67" s="3"/>
      <c r="S67" s="3"/>
      <c r="T67" s="3"/>
      <c r="U67" s="3"/>
      <c r="V67" s="3"/>
      <c r="W67" s="3"/>
      <c r="X67" s="3"/>
      <c r="Y67" s="3"/>
      <c r="Z67" s="3"/>
    </row>
    <row r="68" ht="62.25" hidden="1" customHeight="1">
      <c r="A68" s="87">
        <v>37.0</v>
      </c>
      <c r="B68" s="88" t="s">
        <v>120</v>
      </c>
      <c r="C68" s="89" t="s">
        <v>55</v>
      </c>
      <c r="D68" s="90"/>
      <c r="E68" s="91"/>
      <c r="F68" s="90"/>
      <c r="G68" s="89" t="s">
        <v>121</v>
      </c>
      <c r="H68" s="5"/>
      <c r="I68" s="5"/>
      <c r="J68" s="5"/>
      <c r="K68" s="5"/>
      <c r="L68" s="5"/>
      <c r="M68" s="5"/>
      <c r="N68" s="5"/>
      <c r="O68" s="5"/>
      <c r="P68" s="5"/>
      <c r="Q68" s="5"/>
      <c r="R68" s="3"/>
      <c r="S68" s="3"/>
      <c r="T68" s="3"/>
      <c r="U68" s="3"/>
      <c r="V68" s="3"/>
      <c r="W68" s="3"/>
      <c r="X68" s="3"/>
      <c r="Y68" s="3"/>
      <c r="Z68" s="3"/>
    </row>
    <row r="69" ht="46.5" hidden="1" customHeight="1">
      <c r="A69" s="87">
        <v>38.0</v>
      </c>
      <c r="B69" s="88" t="s">
        <v>122</v>
      </c>
      <c r="C69" s="89" t="s">
        <v>55</v>
      </c>
      <c r="D69" s="90"/>
      <c r="E69" s="91"/>
      <c r="F69" s="90"/>
      <c r="G69" s="89" t="s">
        <v>123</v>
      </c>
      <c r="H69" s="5"/>
      <c r="I69" s="5"/>
      <c r="J69" s="5"/>
      <c r="K69" s="5"/>
      <c r="L69" s="5"/>
      <c r="M69" s="5"/>
      <c r="N69" s="5"/>
      <c r="O69" s="5"/>
      <c r="P69" s="5"/>
      <c r="Q69" s="5"/>
      <c r="R69" s="3"/>
      <c r="S69" s="3"/>
      <c r="T69" s="3"/>
      <c r="U69" s="3"/>
      <c r="V69" s="3"/>
      <c r="W69" s="3"/>
      <c r="X69" s="3"/>
      <c r="Y69" s="3"/>
      <c r="Z69" s="3"/>
    </row>
    <row r="70" ht="102.0" hidden="1" customHeight="1">
      <c r="A70" s="54">
        <v>39.0</v>
      </c>
      <c r="B70" s="55" t="s">
        <v>124</v>
      </c>
      <c r="C70" s="46" t="s">
        <v>59</v>
      </c>
      <c r="D70" s="56"/>
      <c r="E70" s="71"/>
      <c r="F70" s="56"/>
      <c r="G70" s="46" t="s">
        <v>125</v>
      </c>
      <c r="H70" s="5"/>
      <c r="I70" s="5"/>
      <c r="J70" s="5"/>
      <c r="K70" s="5"/>
      <c r="L70" s="5"/>
      <c r="M70" s="5"/>
      <c r="N70" s="5"/>
      <c r="O70" s="5"/>
      <c r="P70" s="5"/>
      <c r="Q70" s="5"/>
      <c r="R70" s="3"/>
      <c r="S70" s="3"/>
      <c r="T70" s="3"/>
      <c r="U70" s="3"/>
      <c r="V70" s="3"/>
      <c r="W70" s="3"/>
      <c r="X70" s="3"/>
      <c r="Y70" s="3"/>
      <c r="Z70" s="3"/>
    </row>
    <row r="71" ht="126.75" hidden="1" customHeight="1">
      <c r="A71" s="54">
        <v>40.0</v>
      </c>
      <c r="B71" s="55" t="s">
        <v>126</v>
      </c>
      <c r="C71" s="46" t="s">
        <v>59</v>
      </c>
      <c r="D71" s="94" t="s">
        <v>47</v>
      </c>
      <c r="E71" s="95"/>
      <c r="F71" s="46" t="s">
        <v>42</v>
      </c>
      <c r="G71" s="46" t="s">
        <v>127</v>
      </c>
      <c r="H71" s="68" t="s">
        <v>128</v>
      </c>
      <c r="I71" s="5"/>
      <c r="J71" s="5"/>
      <c r="K71" s="5"/>
      <c r="L71" s="5"/>
      <c r="M71" s="5"/>
      <c r="N71" s="5"/>
      <c r="O71" s="5"/>
      <c r="P71" s="5"/>
      <c r="Q71" s="5"/>
      <c r="R71" s="3"/>
      <c r="S71" s="3"/>
      <c r="T71" s="3"/>
      <c r="U71" s="3"/>
      <c r="V71" s="3"/>
      <c r="W71" s="3"/>
      <c r="X71" s="3"/>
      <c r="Y71" s="3"/>
      <c r="Z71" s="3"/>
    </row>
    <row r="72" ht="93.75" hidden="1" customHeight="1">
      <c r="A72" s="96"/>
      <c r="B72" s="55" t="s">
        <v>129</v>
      </c>
      <c r="C72" s="46" t="s">
        <v>59</v>
      </c>
      <c r="D72" s="46" t="s">
        <v>47</v>
      </c>
      <c r="E72" s="71"/>
      <c r="F72" s="46" t="s">
        <v>42</v>
      </c>
      <c r="G72" s="97" t="s">
        <v>130</v>
      </c>
      <c r="H72" s="68" t="s">
        <v>131</v>
      </c>
      <c r="I72" s="5"/>
      <c r="J72" s="5"/>
      <c r="K72" s="5"/>
      <c r="L72" s="5"/>
      <c r="M72" s="5"/>
      <c r="N72" s="5"/>
      <c r="O72" s="5"/>
      <c r="P72" s="5"/>
      <c r="Q72" s="5"/>
      <c r="R72" s="3"/>
      <c r="S72" s="3"/>
      <c r="T72" s="3"/>
      <c r="U72" s="3"/>
      <c r="V72" s="3"/>
      <c r="W72" s="3"/>
      <c r="X72" s="3"/>
      <c r="Y72" s="3"/>
      <c r="Z72" s="3"/>
    </row>
    <row r="73" ht="68.25" hidden="1" customHeight="1">
      <c r="A73" s="54">
        <v>41.0</v>
      </c>
      <c r="B73" s="46" t="s">
        <v>132</v>
      </c>
      <c r="C73" s="46" t="s">
        <v>55</v>
      </c>
      <c r="D73" s="56"/>
      <c r="E73" s="71"/>
      <c r="F73" s="56"/>
      <c r="G73" s="46" t="s">
        <v>133</v>
      </c>
      <c r="H73" s="5"/>
      <c r="I73" s="5"/>
      <c r="J73" s="5"/>
      <c r="K73" s="5"/>
      <c r="L73" s="5"/>
      <c r="M73" s="5"/>
      <c r="N73" s="5"/>
      <c r="O73" s="5"/>
      <c r="P73" s="5"/>
      <c r="Q73" s="5"/>
      <c r="R73" s="3"/>
      <c r="S73" s="3"/>
      <c r="T73" s="3"/>
      <c r="U73" s="3"/>
      <c r="V73" s="3"/>
      <c r="W73" s="3"/>
      <c r="X73" s="3"/>
      <c r="Y73" s="3"/>
      <c r="Z73" s="3"/>
    </row>
    <row r="74" ht="39.75" hidden="1" customHeight="1">
      <c r="A74" s="54">
        <v>42.0</v>
      </c>
      <c r="B74" s="46" t="s">
        <v>134</v>
      </c>
      <c r="C74" s="46" t="s">
        <v>55</v>
      </c>
      <c r="D74" s="56"/>
      <c r="E74" s="71"/>
      <c r="F74" s="56"/>
      <c r="G74" s="46" t="s">
        <v>135</v>
      </c>
      <c r="H74" s="5"/>
      <c r="I74" s="5"/>
      <c r="J74" s="5"/>
      <c r="K74" s="5"/>
      <c r="L74" s="5"/>
      <c r="M74" s="5"/>
      <c r="N74" s="5"/>
      <c r="O74" s="5"/>
      <c r="P74" s="5"/>
      <c r="Q74" s="5"/>
      <c r="R74" s="3"/>
      <c r="S74" s="3"/>
      <c r="T74" s="3"/>
      <c r="U74" s="3"/>
      <c r="V74" s="3"/>
      <c r="W74" s="3"/>
      <c r="X74" s="3"/>
      <c r="Y74" s="3"/>
      <c r="Z74" s="3"/>
    </row>
    <row r="75" ht="36.0" hidden="1" customHeight="1">
      <c r="A75" s="54">
        <v>43.0</v>
      </c>
      <c r="B75" s="55" t="s">
        <v>136</v>
      </c>
      <c r="C75" s="46" t="s">
        <v>59</v>
      </c>
      <c r="D75" s="56"/>
      <c r="E75" s="71"/>
      <c r="F75" s="56"/>
      <c r="G75" s="46" t="s">
        <v>137</v>
      </c>
      <c r="H75" s="5"/>
      <c r="I75" s="5"/>
      <c r="J75" s="5"/>
      <c r="K75" s="5"/>
      <c r="L75" s="5"/>
      <c r="M75" s="5"/>
      <c r="N75" s="5"/>
      <c r="O75" s="5"/>
      <c r="P75" s="5"/>
      <c r="Q75" s="5"/>
      <c r="R75" s="3"/>
      <c r="S75" s="3"/>
      <c r="T75" s="3"/>
      <c r="U75" s="3"/>
      <c r="V75" s="3"/>
      <c r="W75" s="3"/>
      <c r="X75" s="3"/>
      <c r="Y75" s="3"/>
      <c r="Z75" s="3"/>
    </row>
    <row r="76" ht="33.75" hidden="1" customHeight="1">
      <c r="A76" s="54">
        <v>44.0</v>
      </c>
      <c r="B76" s="55" t="s">
        <v>138</v>
      </c>
      <c r="C76" s="46" t="s">
        <v>64</v>
      </c>
      <c r="D76" s="56"/>
      <c r="E76" s="71"/>
      <c r="F76" s="56"/>
      <c r="G76" s="46" t="s">
        <v>139</v>
      </c>
      <c r="H76" s="5"/>
      <c r="I76" s="5"/>
      <c r="J76" s="5"/>
      <c r="K76" s="5"/>
      <c r="L76" s="5"/>
      <c r="M76" s="5"/>
      <c r="N76" s="5"/>
      <c r="O76" s="5"/>
      <c r="P76" s="5"/>
      <c r="Q76" s="5"/>
      <c r="R76" s="3"/>
      <c r="S76" s="3"/>
      <c r="T76" s="3"/>
      <c r="U76" s="3"/>
      <c r="V76" s="3"/>
      <c r="W76" s="3"/>
      <c r="X76" s="3"/>
      <c r="Y76" s="3"/>
      <c r="Z76" s="3"/>
    </row>
    <row r="77" ht="39.75" hidden="1" customHeight="1">
      <c r="A77" s="54">
        <v>45.0</v>
      </c>
      <c r="B77" s="98" t="s">
        <v>140</v>
      </c>
      <c r="C77" s="46" t="s">
        <v>64</v>
      </c>
      <c r="D77" s="46" t="s">
        <v>44</v>
      </c>
      <c r="E77" s="71"/>
      <c r="F77" s="46" t="s">
        <v>93</v>
      </c>
      <c r="G77" s="46" t="s">
        <v>141</v>
      </c>
      <c r="H77" s="5"/>
      <c r="I77" s="5"/>
      <c r="J77" s="5"/>
      <c r="K77" s="5"/>
      <c r="L77" s="5"/>
      <c r="M77" s="5"/>
      <c r="N77" s="5"/>
      <c r="O77" s="5"/>
      <c r="P77" s="5"/>
      <c r="Q77" s="5"/>
      <c r="R77" s="3"/>
      <c r="S77" s="3"/>
      <c r="T77" s="3"/>
      <c r="U77" s="3"/>
      <c r="V77" s="3"/>
      <c r="W77" s="3"/>
      <c r="X77" s="3"/>
      <c r="Y77" s="3"/>
      <c r="Z77" s="3"/>
    </row>
    <row r="78" ht="59.25" hidden="1" customHeight="1">
      <c r="A78" s="54">
        <v>46.0</v>
      </c>
      <c r="B78" s="98" t="s">
        <v>142</v>
      </c>
      <c r="C78" s="46" t="s">
        <v>64</v>
      </c>
      <c r="D78" s="56"/>
      <c r="E78" s="71"/>
      <c r="F78" s="56"/>
      <c r="G78" s="56"/>
      <c r="H78" s="5"/>
      <c r="I78" s="5"/>
      <c r="J78" s="5"/>
      <c r="K78" s="5"/>
      <c r="L78" s="5"/>
      <c r="M78" s="5"/>
      <c r="N78" s="5"/>
      <c r="O78" s="5"/>
      <c r="P78" s="5"/>
      <c r="Q78" s="5"/>
      <c r="R78" s="3"/>
      <c r="S78" s="3"/>
      <c r="T78" s="3"/>
      <c r="U78" s="3"/>
      <c r="V78" s="3"/>
      <c r="W78" s="3"/>
      <c r="X78" s="3"/>
      <c r="Y78" s="3"/>
      <c r="Z78" s="3"/>
    </row>
    <row r="79" ht="15.75" hidden="1" customHeight="1">
      <c r="A79" s="54">
        <v>47.0</v>
      </c>
      <c r="B79" s="99" t="s">
        <v>143</v>
      </c>
      <c r="C79" s="46" t="s">
        <v>64</v>
      </c>
      <c r="D79" s="46" t="s">
        <v>44</v>
      </c>
      <c r="E79" s="95"/>
      <c r="F79" s="56"/>
      <c r="G79" s="46" t="s">
        <v>144</v>
      </c>
      <c r="H79" s="68" t="s">
        <v>145</v>
      </c>
      <c r="I79" s="5"/>
      <c r="J79" s="5"/>
      <c r="K79" s="5"/>
      <c r="L79" s="5"/>
      <c r="M79" s="5"/>
      <c r="N79" s="5"/>
      <c r="O79" s="5"/>
      <c r="P79" s="5"/>
      <c r="Q79" s="5"/>
      <c r="R79" s="3"/>
      <c r="S79" s="3"/>
      <c r="T79" s="3"/>
      <c r="U79" s="3"/>
      <c r="V79" s="3"/>
      <c r="W79" s="3"/>
      <c r="X79" s="3"/>
      <c r="Y79" s="3"/>
      <c r="Z79" s="3"/>
    </row>
    <row r="80" ht="15.75" hidden="1" customHeight="1">
      <c r="A80" s="54">
        <v>48.0</v>
      </c>
      <c r="B80" s="55" t="s">
        <v>146</v>
      </c>
      <c r="C80" s="46" t="s">
        <v>64</v>
      </c>
      <c r="D80" s="46" t="s">
        <v>47</v>
      </c>
      <c r="E80" s="95"/>
      <c r="F80" s="46" t="s">
        <v>42</v>
      </c>
      <c r="G80" s="100"/>
      <c r="H80" s="5"/>
      <c r="I80" s="5"/>
      <c r="J80" s="5"/>
      <c r="K80" s="5"/>
      <c r="L80" s="5"/>
      <c r="M80" s="5"/>
      <c r="N80" s="5"/>
      <c r="O80" s="5"/>
      <c r="P80" s="5"/>
      <c r="Q80" s="5"/>
      <c r="R80" s="3"/>
      <c r="S80" s="3"/>
      <c r="T80" s="3"/>
      <c r="U80" s="3"/>
      <c r="V80" s="3"/>
      <c r="W80" s="3"/>
      <c r="X80" s="3"/>
      <c r="Y80" s="3"/>
      <c r="Z80" s="3"/>
    </row>
    <row r="81" ht="15.75" hidden="1" customHeight="1">
      <c r="A81" s="54">
        <v>49.0</v>
      </c>
      <c r="B81" s="55" t="s">
        <v>147</v>
      </c>
      <c r="C81" s="46"/>
      <c r="D81" s="56"/>
      <c r="E81" s="71"/>
      <c r="F81" s="56"/>
      <c r="G81" s="100"/>
      <c r="H81" s="68" t="s">
        <v>148</v>
      </c>
      <c r="I81" s="5"/>
      <c r="J81" s="5"/>
      <c r="K81" s="5"/>
      <c r="L81" s="5"/>
      <c r="M81" s="5"/>
      <c r="N81" s="5"/>
      <c r="O81" s="5"/>
      <c r="P81" s="5"/>
      <c r="Q81" s="5"/>
      <c r="R81" s="3"/>
      <c r="S81" s="3"/>
      <c r="T81" s="3"/>
      <c r="U81" s="3"/>
      <c r="V81" s="3"/>
      <c r="W81" s="3"/>
      <c r="X81" s="3"/>
      <c r="Y81" s="3"/>
      <c r="Z81" s="3"/>
    </row>
    <row r="82" ht="15.75" hidden="1" customHeight="1">
      <c r="A82" s="54">
        <v>50.0</v>
      </c>
      <c r="B82" s="55" t="s">
        <v>149</v>
      </c>
      <c r="C82" s="46"/>
      <c r="D82" s="56"/>
      <c r="E82" s="71"/>
      <c r="F82" s="56"/>
      <c r="G82" s="100"/>
      <c r="H82" s="5"/>
      <c r="I82" s="5"/>
      <c r="J82" s="5"/>
      <c r="K82" s="5"/>
      <c r="L82" s="5"/>
      <c r="M82" s="5"/>
      <c r="N82" s="5"/>
      <c r="O82" s="5"/>
      <c r="P82" s="5"/>
      <c r="Q82" s="5"/>
      <c r="R82" s="3"/>
      <c r="S82" s="3"/>
      <c r="T82" s="3"/>
      <c r="U82" s="3"/>
      <c r="V82" s="3"/>
      <c r="W82" s="3"/>
      <c r="X82" s="3"/>
      <c r="Y82" s="3"/>
      <c r="Z82" s="3"/>
    </row>
    <row r="83" ht="108.0" hidden="1" customHeight="1">
      <c r="A83" s="54">
        <v>51.0</v>
      </c>
      <c r="B83" s="55" t="s">
        <v>150</v>
      </c>
      <c r="C83" s="46"/>
      <c r="D83" s="56"/>
      <c r="E83" s="71"/>
      <c r="F83" s="56"/>
      <c r="G83" s="100"/>
      <c r="H83" s="5"/>
      <c r="I83" s="5"/>
      <c r="J83" s="5"/>
      <c r="K83" s="5"/>
      <c r="L83" s="5"/>
      <c r="M83" s="5"/>
      <c r="N83" s="5"/>
      <c r="O83" s="5"/>
      <c r="P83" s="5"/>
      <c r="Q83" s="5"/>
      <c r="R83" s="3"/>
      <c r="S83" s="3"/>
      <c r="T83" s="3"/>
      <c r="U83" s="3"/>
      <c r="V83" s="3"/>
      <c r="W83" s="3"/>
      <c r="X83" s="3"/>
      <c r="Y83" s="3"/>
      <c r="Z83" s="3"/>
    </row>
    <row r="84" ht="37.5" hidden="1" customHeight="1">
      <c r="A84" s="54">
        <v>52.0</v>
      </c>
      <c r="B84" s="55" t="s">
        <v>151</v>
      </c>
      <c r="C84" s="46"/>
      <c r="D84" s="56"/>
      <c r="E84" s="71"/>
      <c r="F84" s="56"/>
      <c r="G84" s="100"/>
      <c r="H84" s="5"/>
      <c r="I84" s="5"/>
      <c r="J84" s="5"/>
      <c r="K84" s="5"/>
      <c r="L84" s="5"/>
      <c r="M84" s="5"/>
      <c r="N84" s="5"/>
      <c r="O84" s="5"/>
      <c r="P84" s="5"/>
      <c r="Q84" s="5"/>
      <c r="R84" s="3"/>
      <c r="S84" s="3"/>
      <c r="T84" s="3"/>
      <c r="U84" s="3"/>
      <c r="V84" s="3"/>
      <c r="W84" s="3"/>
      <c r="X84" s="3"/>
      <c r="Y84" s="3"/>
      <c r="Z84" s="3"/>
    </row>
    <row r="85">
      <c r="A85" s="54">
        <v>1.0</v>
      </c>
      <c r="B85" s="101" t="s">
        <v>152</v>
      </c>
      <c r="C85" s="46" t="s">
        <v>59</v>
      </c>
      <c r="D85" s="46" t="s">
        <v>47</v>
      </c>
      <c r="E85" s="71"/>
      <c r="F85" s="46" t="s">
        <v>42</v>
      </c>
      <c r="G85" s="54"/>
      <c r="H85" s="5"/>
      <c r="I85" s="5"/>
      <c r="J85" s="5"/>
      <c r="K85" s="5"/>
      <c r="L85" s="5"/>
      <c r="M85" s="5"/>
      <c r="N85" s="5"/>
      <c r="O85" s="5"/>
      <c r="P85" s="5"/>
      <c r="Q85" s="5"/>
      <c r="R85" s="3"/>
      <c r="S85" s="3"/>
      <c r="T85" s="3"/>
      <c r="U85" s="3"/>
      <c r="V85" s="3"/>
      <c r="W85" s="3"/>
      <c r="X85" s="3"/>
      <c r="Y85" s="3"/>
      <c r="Z85" s="3"/>
    </row>
    <row r="86" ht="23.25" customHeight="1">
      <c r="A86" s="54">
        <v>2.0</v>
      </c>
      <c r="B86" s="101" t="s">
        <v>153</v>
      </c>
      <c r="C86" s="46" t="s">
        <v>46</v>
      </c>
      <c r="D86" s="46" t="s">
        <v>154</v>
      </c>
      <c r="E86" s="71"/>
      <c r="F86" s="46" t="s">
        <v>44</v>
      </c>
      <c r="G86" s="100"/>
      <c r="H86" s="5"/>
      <c r="I86" s="5"/>
      <c r="J86" s="5"/>
      <c r="K86" s="5"/>
      <c r="L86" s="5"/>
      <c r="M86" s="5"/>
      <c r="N86" s="5"/>
      <c r="O86" s="5"/>
      <c r="P86" s="5"/>
      <c r="Q86" s="5"/>
      <c r="R86" s="3"/>
      <c r="S86" s="3"/>
      <c r="T86" s="3"/>
      <c r="U86" s="3"/>
      <c r="V86" s="3"/>
      <c r="W86" s="3"/>
      <c r="X86" s="3"/>
      <c r="Y86" s="3"/>
      <c r="Z86" s="3"/>
    </row>
    <row r="87" ht="23.25" customHeight="1">
      <c r="A87" s="54">
        <v>3.0</v>
      </c>
      <c r="B87" s="101" t="s">
        <v>155</v>
      </c>
      <c r="C87" s="46" t="s">
        <v>46</v>
      </c>
      <c r="D87" s="46" t="s">
        <v>154</v>
      </c>
      <c r="E87" s="71"/>
      <c r="F87" s="46" t="s">
        <v>44</v>
      </c>
      <c r="G87" s="100"/>
      <c r="H87" s="5"/>
      <c r="I87" s="5"/>
      <c r="J87" s="5"/>
      <c r="K87" s="5"/>
      <c r="L87" s="5"/>
      <c r="M87" s="5"/>
      <c r="N87" s="5"/>
      <c r="O87" s="5"/>
      <c r="P87" s="5"/>
      <c r="Q87" s="5"/>
      <c r="R87" s="3"/>
      <c r="S87" s="3"/>
      <c r="T87" s="3"/>
      <c r="U87" s="3"/>
      <c r="V87" s="3"/>
      <c r="W87" s="3"/>
      <c r="X87" s="3"/>
      <c r="Y87" s="3"/>
      <c r="Z87" s="3"/>
    </row>
    <row r="88" ht="23.25" customHeight="1">
      <c r="A88" s="54">
        <v>4.0</v>
      </c>
      <c r="B88" s="101" t="s">
        <v>156</v>
      </c>
      <c r="C88" s="46" t="s">
        <v>55</v>
      </c>
      <c r="D88" s="46" t="s">
        <v>47</v>
      </c>
      <c r="E88" s="71"/>
      <c r="F88" s="46" t="s">
        <v>42</v>
      </c>
      <c r="G88" s="100"/>
      <c r="H88" s="5"/>
      <c r="I88" s="5"/>
      <c r="J88" s="5"/>
      <c r="K88" s="5"/>
      <c r="L88" s="5"/>
      <c r="M88" s="5"/>
      <c r="N88" s="5"/>
      <c r="O88" s="5"/>
      <c r="P88" s="5"/>
      <c r="Q88" s="5"/>
      <c r="R88" s="3"/>
      <c r="S88" s="3"/>
      <c r="T88" s="3"/>
      <c r="U88" s="3"/>
      <c r="V88" s="3"/>
      <c r="W88" s="3"/>
      <c r="X88" s="3"/>
      <c r="Y88" s="3"/>
      <c r="Z88" s="3"/>
    </row>
    <row r="89" ht="23.25" customHeight="1">
      <c r="A89" s="54">
        <v>5.0</v>
      </c>
      <c r="B89" s="101" t="s">
        <v>157</v>
      </c>
      <c r="C89" s="46" t="s">
        <v>46</v>
      </c>
      <c r="D89" s="46" t="s">
        <v>154</v>
      </c>
      <c r="E89" s="71"/>
      <c r="F89" s="46" t="s">
        <v>44</v>
      </c>
      <c r="G89" s="100"/>
      <c r="H89" s="5"/>
      <c r="I89" s="5"/>
      <c r="J89" s="5"/>
      <c r="K89" s="5"/>
      <c r="L89" s="5"/>
      <c r="M89" s="5"/>
      <c r="N89" s="5"/>
      <c r="O89" s="5"/>
      <c r="P89" s="5"/>
      <c r="Q89" s="5"/>
      <c r="R89" s="3"/>
      <c r="S89" s="3"/>
      <c r="T89" s="3"/>
      <c r="U89" s="3"/>
      <c r="V89" s="3"/>
      <c r="W89" s="3"/>
      <c r="X89" s="3"/>
      <c r="Y89" s="3"/>
      <c r="Z89" s="3"/>
    </row>
    <row r="90" ht="23.25" customHeight="1">
      <c r="A90" s="54">
        <v>6.0</v>
      </c>
      <c r="B90" s="101" t="s">
        <v>158</v>
      </c>
      <c r="C90" s="46" t="s">
        <v>59</v>
      </c>
      <c r="D90" s="46" t="s">
        <v>47</v>
      </c>
      <c r="E90" s="71"/>
      <c r="F90" s="46" t="s">
        <v>42</v>
      </c>
      <c r="G90" s="100"/>
      <c r="H90" s="5"/>
      <c r="I90" s="5"/>
      <c r="J90" s="5"/>
      <c r="K90" s="5"/>
      <c r="L90" s="5"/>
      <c r="M90" s="5"/>
      <c r="N90" s="5"/>
      <c r="O90" s="5"/>
      <c r="P90" s="5"/>
      <c r="Q90" s="5"/>
      <c r="R90" s="3"/>
      <c r="S90" s="3"/>
      <c r="T90" s="3"/>
      <c r="U90" s="3"/>
      <c r="V90" s="3"/>
      <c r="W90" s="3"/>
      <c r="X90" s="3"/>
      <c r="Y90" s="3"/>
      <c r="Z90" s="3"/>
    </row>
    <row r="91" ht="23.25" customHeight="1">
      <c r="A91" s="54">
        <v>7.0</v>
      </c>
      <c r="B91" s="101" t="s">
        <v>159</v>
      </c>
      <c r="C91" s="46" t="s">
        <v>59</v>
      </c>
      <c r="D91" s="46" t="s">
        <v>47</v>
      </c>
      <c r="E91" s="71"/>
      <c r="F91" s="46" t="s">
        <v>42</v>
      </c>
      <c r="G91" s="100"/>
      <c r="H91" s="5"/>
      <c r="I91" s="5"/>
      <c r="J91" s="5"/>
      <c r="K91" s="5"/>
      <c r="L91" s="5"/>
      <c r="M91" s="5"/>
      <c r="N91" s="5"/>
      <c r="O91" s="5"/>
      <c r="P91" s="5"/>
      <c r="Q91" s="5"/>
      <c r="R91" s="3"/>
      <c r="S91" s="3"/>
      <c r="T91" s="3"/>
      <c r="U91" s="3"/>
      <c r="V91" s="3"/>
      <c r="W91" s="3"/>
      <c r="X91" s="3"/>
      <c r="Y91" s="3"/>
      <c r="Z91" s="3"/>
    </row>
    <row r="92" ht="23.25" customHeight="1">
      <c r="A92" s="54">
        <v>8.0</v>
      </c>
      <c r="B92" s="101" t="s">
        <v>160</v>
      </c>
      <c r="C92" s="46" t="s">
        <v>59</v>
      </c>
      <c r="D92" s="46" t="s">
        <v>154</v>
      </c>
      <c r="E92" s="71"/>
      <c r="F92" s="46" t="s">
        <v>44</v>
      </c>
      <c r="G92" s="100"/>
      <c r="H92" s="5"/>
      <c r="I92" s="5"/>
      <c r="J92" s="5"/>
      <c r="K92" s="5"/>
      <c r="L92" s="5"/>
      <c r="M92" s="5"/>
      <c r="N92" s="5"/>
      <c r="O92" s="5"/>
      <c r="P92" s="5"/>
      <c r="Q92" s="5"/>
      <c r="R92" s="3"/>
      <c r="S92" s="3"/>
      <c r="T92" s="3"/>
      <c r="U92" s="3"/>
      <c r="V92" s="3"/>
      <c r="W92" s="3"/>
      <c r="X92" s="3"/>
      <c r="Y92" s="3"/>
      <c r="Z92" s="3"/>
    </row>
    <row r="93" ht="23.25" customHeight="1">
      <c r="A93" s="54">
        <v>9.0</v>
      </c>
      <c r="B93" s="101" t="s">
        <v>161</v>
      </c>
      <c r="C93" s="46" t="s">
        <v>55</v>
      </c>
      <c r="D93" s="46" t="s">
        <v>154</v>
      </c>
      <c r="E93" s="71"/>
      <c r="F93" s="46" t="s">
        <v>44</v>
      </c>
      <c r="G93" s="100"/>
      <c r="H93" s="5"/>
      <c r="I93" s="5"/>
      <c r="J93" s="5"/>
      <c r="K93" s="5"/>
      <c r="L93" s="5"/>
      <c r="M93" s="5"/>
      <c r="N93" s="5"/>
      <c r="O93" s="5"/>
      <c r="P93" s="5"/>
      <c r="Q93" s="5"/>
      <c r="R93" s="3"/>
      <c r="S93" s="3"/>
      <c r="T93" s="3"/>
      <c r="U93" s="3"/>
      <c r="V93" s="3"/>
      <c r="W93" s="3"/>
      <c r="X93" s="3"/>
      <c r="Y93" s="3"/>
      <c r="Z93" s="3"/>
    </row>
    <row r="94" ht="23.25" customHeight="1">
      <c r="A94" s="54">
        <v>10.0</v>
      </c>
      <c r="B94" s="101" t="s">
        <v>162</v>
      </c>
      <c r="C94" s="46" t="s">
        <v>55</v>
      </c>
      <c r="D94" s="46" t="s">
        <v>47</v>
      </c>
      <c r="E94" s="71"/>
      <c r="F94" s="46" t="s">
        <v>42</v>
      </c>
      <c r="G94" s="100"/>
      <c r="H94" s="5"/>
      <c r="I94" s="5"/>
      <c r="J94" s="5"/>
      <c r="K94" s="5"/>
      <c r="L94" s="5"/>
      <c r="M94" s="5"/>
      <c r="N94" s="5"/>
      <c r="O94" s="5"/>
      <c r="P94" s="5"/>
      <c r="Q94" s="5"/>
      <c r="R94" s="3"/>
      <c r="S94" s="3"/>
      <c r="T94" s="3"/>
      <c r="U94" s="3"/>
      <c r="V94" s="3"/>
      <c r="W94" s="3"/>
      <c r="X94" s="3"/>
      <c r="Y94" s="3"/>
      <c r="Z94" s="3"/>
    </row>
    <row r="95" ht="23.25" customHeight="1">
      <c r="A95" s="54">
        <v>11.0</v>
      </c>
      <c r="B95" s="101" t="s">
        <v>163</v>
      </c>
      <c r="C95" s="46" t="s">
        <v>46</v>
      </c>
      <c r="D95" s="46" t="s">
        <v>154</v>
      </c>
      <c r="E95" s="71"/>
      <c r="F95" s="46" t="s">
        <v>44</v>
      </c>
      <c r="G95" s="100"/>
      <c r="H95" s="5"/>
      <c r="I95" s="5"/>
      <c r="J95" s="5"/>
      <c r="K95" s="5"/>
      <c r="L95" s="5"/>
      <c r="M95" s="5"/>
      <c r="N95" s="5"/>
      <c r="O95" s="5"/>
      <c r="P95" s="5"/>
      <c r="Q95" s="5"/>
      <c r="R95" s="3"/>
      <c r="S95" s="3"/>
      <c r="T95" s="3"/>
      <c r="U95" s="3"/>
      <c r="V95" s="3"/>
      <c r="W95" s="3"/>
      <c r="X95" s="3"/>
      <c r="Y95" s="3"/>
      <c r="Z95" s="3"/>
    </row>
    <row r="96" ht="23.25" customHeight="1">
      <c r="A96" s="54">
        <v>12.0</v>
      </c>
      <c r="B96" s="101" t="s">
        <v>164</v>
      </c>
      <c r="C96" s="46" t="s">
        <v>59</v>
      </c>
      <c r="D96" s="46" t="s">
        <v>47</v>
      </c>
      <c r="E96" s="71"/>
      <c r="F96" s="46" t="s">
        <v>42</v>
      </c>
      <c r="G96" s="100"/>
      <c r="H96" s="5"/>
      <c r="I96" s="5"/>
      <c r="J96" s="5"/>
      <c r="K96" s="5"/>
      <c r="L96" s="5"/>
      <c r="M96" s="5"/>
      <c r="N96" s="5"/>
      <c r="O96" s="5"/>
      <c r="P96" s="5"/>
      <c r="Q96" s="5"/>
      <c r="R96" s="3"/>
      <c r="S96" s="3"/>
      <c r="T96" s="3"/>
      <c r="U96" s="3"/>
      <c r="V96" s="3"/>
      <c r="W96" s="3"/>
      <c r="X96" s="3"/>
      <c r="Y96" s="3"/>
      <c r="Z96" s="3"/>
    </row>
    <row r="97" ht="23.25" customHeight="1">
      <c r="A97" s="54">
        <v>13.0</v>
      </c>
      <c r="B97" s="101" t="s">
        <v>165</v>
      </c>
      <c r="C97" s="46" t="s">
        <v>59</v>
      </c>
      <c r="D97" s="46" t="s">
        <v>47</v>
      </c>
      <c r="E97" s="71"/>
      <c r="F97" s="46" t="s">
        <v>42</v>
      </c>
      <c r="G97" s="100"/>
      <c r="H97" s="5"/>
      <c r="I97" s="5"/>
      <c r="J97" s="5"/>
      <c r="K97" s="5"/>
      <c r="L97" s="5"/>
      <c r="M97" s="5"/>
      <c r="N97" s="5"/>
      <c r="O97" s="5"/>
      <c r="P97" s="5"/>
      <c r="Q97" s="5"/>
      <c r="R97" s="3"/>
      <c r="S97" s="3"/>
      <c r="T97" s="3"/>
      <c r="U97" s="3"/>
      <c r="V97" s="3"/>
      <c r="W97" s="3"/>
      <c r="X97" s="3"/>
      <c r="Y97" s="3"/>
      <c r="Z97" s="3"/>
    </row>
    <row r="98" ht="23.25" customHeight="1">
      <c r="A98" s="54">
        <v>14.0</v>
      </c>
      <c r="B98" s="101" t="s">
        <v>166</v>
      </c>
      <c r="C98" s="46" t="s">
        <v>46</v>
      </c>
      <c r="D98" s="46" t="s">
        <v>47</v>
      </c>
      <c r="E98" s="71"/>
      <c r="F98" s="46" t="s">
        <v>42</v>
      </c>
      <c r="G98" s="100"/>
      <c r="H98" s="5"/>
      <c r="I98" s="5"/>
      <c r="J98" s="5"/>
      <c r="K98" s="5"/>
      <c r="L98" s="5"/>
      <c r="M98" s="5"/>
      <c r="N98" s="5"/>
      <c r="O98" s="5"/>
      <c r="P98" s="5"/>
      <c r="Q98" s="5"/>
      <c r="R98" s="3"/>
      <c r="S98" s="3"/>
      <c r="T98" s="3"/>
      <c r="U98" s="3"/>
      <c r="V98" s="3"/>
      <c r="W98" s="3"/>
      <c r="X98" s="3"/>
      <c r="Y98" s="3"/>
      <c r="Z98" s="3"/>
    </row>
    <row r="99" ht="23.25" customHeight="1">
      <c r="A99" s="54">
        <v>15.0</v>
      </c>
      <c r="B99" s="101" t="s">
        <v>167</v>
      </c>
      <c r="C99" s="46" t="s">
        <v>59</v>
      </c>
      <c r="D99" s="46" t="s">
        <v>47</v>
      </c>
      <c r="E99" s="71"/>
      <c r="F99" s="46" t="s">
        <v>42</v>
      </c>
      <c r="G99" s="100"/>
      <c r="H99" s="5"/>
      <c r="I99" s="5"/>
      <c r="J99" s="5"/>
      <c r="K99" s="5"/>
      <c r="L99" s="5"/>
      <c r="M99" s="5"/>
      <c r="N99" s="5"/>
      <c r="O99" s="5"/>
      <c r="P99" s="5"/>
      <c r="Q99" s="5"/>
      <c r="R99" s="3"/>
      <c r="S99" s="3"/>
      <c r="T99" s="3"/>
      <c r="U99" s="3"/>
      <c r="V99" s="3"/>
      <c r="W99" s="3"/>
      <c r="X99" s="3"/>
      <c r="Y99" s="3"/>
      <c r="Z99" s="3"/>
    </row>
    <row r="100" ht="23.25" customHeight="1">
      <c r="A100" s="54">
        <v>16.0</v>
      </c>
      <c r="B100" s="102" t="s">
        <v>168</v>
      </c>
      <c r="C100" s="46" t="s">
        <v>64</v>
      </c>
      <c r="D100" s="46" t="s">
        <v>47</v>
      </c>
      <c r="E100" s="71"/>
      <c r="F100" s="46" t="s">
        <v>42</v>
      </c>
      <c r="G100" s="100"/>
      <c r="H100" s="5"/>
      <c r="I100" s="5"/>
      <c r="J100" s="5"/>
      <c r="K100" s="5"/>
      <c r="L100" s="5"/>
      <c r="M100" s="5"/>
      <c r="N100" s="5"/>
      <c r="O100" s="5"/>
      <c r="P100" s="5"/>
      <c r="Q100" s="5"/>
      <c r="R100" s="3"/>
      <c r="S100" s="3"/>
      <c r="T100" s="3"/>
      <c r="U100" s="3"/>
      <c r="V100" s="3"/>
      <c r="W100" s="3"/>
      <c r="X100" s="3"/>
      <c r="Y100" s="3"/>
      <c r="Z100" s="3"/>
    </row>
    <row r="101">
      <c r="A101" s="54">
        <v>17.0</v>
      </c>
      <c r="B101" s="103" t="s">
        <v>169</v>
      </c>
      <c r="C101" s="46" t="s">
        <v>55</v>
      </c>
      <c r="D101" s="46" t="s">
        <v>47</v>
      </c>
      <c r="E101" s="71"/>
      <c r="F101" s="46" t="s">
        <v>42</v>
      </c>
      <c r="G101" s="100"/>
      <c r="H101" s="5"/>
      <c r="I101" s="5"/>
      <c r="J101" s="5"/>
      <c r="K101" s="5"/>
      <c r="L101" s="5"/>
      <c r="M101" s="5"/>
      <c r="N101" s="5"/>
      <c r="O101" s="5"/>
      <c r="P101" s="5"/>
      <c r="Q101" s="5"/>
      <c r="R101" s="3"/>
      <c r="S101" s="3"/>
      <c r="T101" s="3"/>
      <c r="U101" s="3"/>
      <c r="V101" s="3"/>
      <c r="W101" s="3"/>
      <c r="X101" s="3"/>
      <c r="Y101" s="3"/>
      <c r="Z101" s="3"/>
    </row>
    <row r="102" ht="23.25" customHeight="1">
      <c r="A102" s="104" t="s">
        <v>170</v>
      </c>
      <c r="B102" s="7"/>
      <c r="C102" s="7"/>
      <c r="D102" s="7"/>
      <c r="E102" s="7"/>
      <c r="F102" s="7"/>
      <c r="G102" s="8"/>
      <c r="H102" s="5"/>
      <c r="I102" s="5"/>
      <c r="J102" s="5"/>
      <c r="K102" s="5"/>
      <c r="L102" s="5"/>
      <c r="M102" s="5"/>
      <c r="N102" s="5"/>
      <c r="O102" s="5"/>
      <c r="P102" s="5"/>
      <c r="Q102" s="5"/>
      <c r="R102" s="3"/>
      <c r="S102" s="3"/>
      <c r="T102" s="3"/>
      <c r="U102" s="3"/>
      <c r="V102" s="3"/>
      <c r="W102" s="3"/>
      <c r="X102" s="3"/>
      <c r="Y102" s="3"/>
      <c r="Z102" s="3"/>
    </row>
    <row r="103">
      <c r="A103" s="54">
        <v>1.0</v>
      </c>
      <c r="B103" s="55" t="s">
        <v>171</v>
      </c>
      <c r="C103" s="46" t="s">
        <v>46</v>
      </c>
      <c r="D103" s="56"/>
      <c r="E103" s="71"/>
      <c r="F103" s="56"/>
      <c r="G103" s="100"/>
      <c r="H103" s="5"/>
      <c r="I103" s="5"/>
      <c r="J103" s="5"/>
      <c r="K103" s="5"/>
      <c r="L103" s="5"/>
      <c r="M103" s="5"/>
      <c r="N103" s="5"/>
      <c r="O103" s="5"/>
      <c r="P103" s="5"/>
      <c r="Q103" s="5"/>
      <c r="R103" s="3"/>
      <c r="S103" s="3"/>
      <c r="T103" s="3"/>
      <c r="U103" s="3"/>
      <c r="V103" s="3"/>
      <c r="W103" s="3"/>
      <c r="X103" s="3"/>
      <c r="Y103" s="3"/>
      <c r="Z103" s="3"/>
    </row>
    <row r="104">
      <c r="A104" s="54">
        <v>2.0</v>
      </c>
      <c r="B104" s="55" t="s">
        <v>172</v>
      </c>
      <c r="C104" s="46" t="s">
        <v>64</v>
      </c>
      <c r="D104" s="56"/>
      <c r="E104" s="71"/>
      <c r="F104" s="56"/>
      <c r="G104" s="100"/>
      <c r="H104" s="5"/>
      <c r="I104" s="5"/>
      <c r="J104" s="5"/>
      <c r="K104" s="5"/>
      <c r="L104" s="5"/>
      <c r="M104" s="5"/>
      <c r="N104" s="5"/>
      <c r="O104" s="5"/>
      <c r="P104" s="5"/>
      <c r="Q104" s="5"/>
      <c r="R104" s="3"/>
      <c r="S104" s="3"/>
      <c r="T104" s="3"/>
      <c r="U104" s="3"/>
      <c r="V104" s="3"/>
      <c r="W104" s="3"/>
      <c r="X104" s="3"/>
      <c r="Y104" s="3"/>
      <c r="Z104" s="3"/>
    </row>
    <row r="105" ht="23.25" customHeight="1">
      <c r="A105" s="54">
        <v>3.0</v>
      </c>
      <c r="B105" s="55" t="s">
        <v>173</v>
      </c>
      <c r="C105" s="46" t="s">
        <v>59</v>
      </c>
      <c r="D105" s="56"/>
      <c r="E105" s="71"/>
      <c r="F105" s="56"/>
      <c r="G105" s="100"/>
      <c r="H105" s="5"/>
      <c r="I105" s="5"/>
      <c r="J105" s="5"/>
      <c r="K105" s="5"/>
      <c r="L105" s="5"/>
      <c r="M105" s="5"/>
      <c r="N105" s="5"/>
      <c r="O105" s="5"/>
      <c r="P105" s="5"/>
      <c r="Q105" s="5"/>
      <c r="R105" s="3"/>
      <c r="S105" s="3"/>
      <c r="T105" s="3"/>
      <c r="U105" s="3"/>
      <c r="V105" s="3"/>
      <c r="W105" s="3"/>
      <c r="X105" s="3"/>
      <c r="Y105" s="3"/>
      <c r="Z105" s="3"/>
    </row>
    <row r="106">
      <c r="A106" s="54">
        <v>4.0</v>
      </c>
      <c r="B106" s="55" t="s">
        <v>174</v>
      </c>
      <c r="C106" s="46" t="s">
        <v>46</v>
      </c>
      <c r="D106" s="56"/>
      <c r="E106" s="71"/>
      <c r="F106" s="56"/>
      <c r="G106" s="100"/>
      <c r="H106" s="5"/>
      <c r="I106" s="5"/>
      <c r="J106" s="5"/>
      <c r="K106" s="5"/>
      <c r="L106" s="5"/>
      <c r="M106" s="5"/>
      <c r="N106" s="5"/>
      <c r="O106" s="5"/>
      <c r="P106" s="5"/>
      <c r="Q106" s="5"/>
      <c r="R106" s="3"/>
      <c r="S106" s="3"/>
      <c r="T106" s="3"/>
      <c r="U106" s="3"/>
      <c r="V106" s="3"/>
      <c r="W106" s="3"/>
      <c r="X106" s="3"/>
      <c r="Y106" s="3"/>
      <c r="Z106" s="3"/>
    </row>
    <row r="107">
      <c r="A107" s="54">
        <v>5.0</v>
      </c>
      <c r="B107" s="55" t="s">
        <v>175</v>
      </c>
      <c r="C107" s="46" t="s">
        <v>64</v>
      </c>
      <c r="D107" s="56"/>
      <c r="E107" s="71"/>
      <c r="F107" s="56"/>
      <c r="G107" s="100"/>
      <c r="H107" s="5"/>
      <c r="I107" s="5"/>
      <c r="J107" s="5"/>
      <c r="K107" s="5"/>
      <c r="L107" s="5"/>
      <c r="M107" s="5"/>
      <c r="N107" s="5"/>
      <c r="O107" s="5"/>
      <c r="P107" s="5"/>
      <c r="Q107" s="5"/>
      <c r="R107" s="3"/>
      <c r="S107" s="3"/>
      <c r="T107" s="3"/>
      <c r="U107" s="3"/>
      <c r="V107" s="3"/>
      <c r="W107" s="3"/>
      <c r="X107" s="3"/>
      <c r="Y107" s="3"/>
      <c r="Z107" s="3"/>
    </row>
    <row r="108">
      <c r="A108" s="54">
        <v>6.0</v>
      </c>
      <c r="B108" s="55" t="s">
        <v>176</v>
      </c>
      <c r="C108" s="46" t="s">
        <v>55</v>
      </c>
      <c r="D108" s="56"/>
      <c r="E108" s="71"/>
      <c r="F108" s="56"/>
      <c r="G108" s="100"/>
      <c r="H108" s="5"/>
      <c r="I108" s="5"/>
      <c r="J108" s="5"/>
      <c r="K108" s="5"/>
      <c r="L108" s="5"/>
      <c r="M108" s="5"/>
      <c r="N108" s="5"/>
      <c r="O108" s="5"/>
      <c r="P108" s="5"/>
      <c r="Q108" s="5"/>
      <c r="R108" s="3"/>
      <c r="S108" s="3"/>
      <c r="T108" s="3"/>
      <c r="U108" s="3"/>
      <c r="V108" s="3"/>
      <c r="W108" s="3"/>
      <c r="X108" s="3"/>
      <c r="Y108" s="3"/>
      <c r="Z108" s="3"/>
    </row>
    <row r="109">
      <c r="A109" s="54">
        <v>7.0</v>
      </c>
      <c r="B109" s="55" t="s">
        <v>177</v>
      </c>
      <c r="C109" s="46" t="s">
        <v>59</v>
      </c>
      <c r="D109" s="56"/>
      <c r="E109" s="71"/>
      <c r="F109" s="56"/>
      <c r="G109" s="100"/>
      <c r="H109" s="5"/>
      <c r="I109" s="5"/>
      <c r="J109" s="5"/>
      <c r="K109" s="5"/>
      <c r="L109" s="5"/>
      <c r="M109" s="5"/>
      <c r="N109" s="5"/>
      <c r="O109" s="5"/>
      <c r="P109" s="5"/>
      <c r="Q109" s="5"/>
      <c r="R109" s="3"/>
      <c r="S109" s="3"/>
      <c r="T109" s="3"/>
      <c r="U109" s="3"/>
      <c r="V109" s="3"/>
      <c r="W109" s="3"/>
      <c r="X109" s="3"/>
      <c r="Y109" s="3"/>
      <c r="Z109" s="3"/>
    </row>
    <row r="110">
      <c r="A110" s="54">
        <v>8.0</v>
      </c>
      <c r="B110" s="55" t="s">
        <v>178</v>
      </c>
      <c r="C110" s="46" t="s">
        <v>46</v>
      </c>
      <c r="D110" s="56"/>
      <c r="E110" s="71"/>
      <c r="F110" s="56"/>
      <c r="G110" s="100"/>
      <c r="H110" s="5"/>
      <c r="I110" s="5"/>
      <c r="J110" s="5"/>
      <c r="K110" s="5"/>
      <c r="L110" s="5"/>
      <c r="M110" s="5"/>
      <c r="N110" s="5"/>
      <c r="O110" s="5"/>
      <c r="P110" s="5"/>
      <c r="Q110" s="5"/>
      <c r="R110" s="3"/>
      <c r="S110" s="3"/>
      <c r="T110" s="3"/>
      <c r="U110" s="3"/>
      <c r="V110" s="3"/>
      <c r="W110" s="3"/>
      <c r="X110" s="3"/>
      <c r="Y110" s="3"/>
      <c r="Z110" s="3"/>
    </row>
    <row r="111" ht="23.25" customHeight="1">
      <c r="A111" s="54">
        <v>9.0</v>
      </c>
      <c r="B111" s="55" t="s">
        <v>179</v>
      </c>
      <c r="C111" s="46" t="s">
        <v>46</v>
      </c>
      <c r="D111" s="56"/>
      <c r="E111" s="71"/>
      <c r="F111" s="56"/>
      <c r="G111" s="100"/>
      <c r="H111" s="5"/>
      <c r="I111" s="5"/>
      <c r="J111" s="5"/>
      <c r="K111" s="5"/>
      <c r="L111" s="5"/>
      <c r="M111" s="5"/>
      <c r="N111" s="5"/>
      <c r="O111" s="5"/>
      <c r="P111" s="5"/>
      <c r="Q111" s="5"/>
      <c r="R111" s="3"/>
      <c r="S111" s="3"/>
      <c r="T111" s="3"/>
      <c r="U111" s="3"/>
      <c r="V111" s="3"/>
      <c r="W111" s="3"/>
      <c r="X111" s="3"/>
      <c r="Y111" s="3"/>
      <c r="Z111" s="3"/>
    </row>
    <row r="112" ht="23.25" customHeight="1">
      <c r="A112" s="54"/>
      <c r="B112" s="55"/>
      <c r="C112" s="46"/>
      <c r="D112" s="56"/>
      <c r="E112" s="71"/>
      <c r="F112" s="56"/>
      <c r="G112" s="100"/>
      <c r="H112" s="5"/>
      <c r="I112" s="5"/>
      <c r="J112" s="5"/>
      <c r="K112" s="5"/>
      <c r="L112" s="5"/>
      <c r="M112" s="5"/>
      <c r="N112" s="5"/>
      <c r="O112" s="5"/>
      <c r="P112" s="5"/>
      <c r="Q112" s="5"/>
      <c r="R112" s="3"/>
      <c r="S112" s="3"/>
      <c r="T112" s="3"/>
      <c r="U112" s="3"/>
      <c r="V112" s="3"/>
      <c r="W112" s="3"/>
      <c r="X112" s="3"/>
      <c r="Y112" s="3"/>
      <c r="Z112" s="3"/>
    </row>
    <row r="113" ht="23.25" customHeight="1">
      <c r="A113" s="54"/>
      <c r="B113" s="55"/>
      <c r="C113" s="46"/>
      <c r="D113" s="56"/>
      <c r="E113" s="71"/>
      <c r="F113" s="56"/>
      <c r="G113" s="100"/>
      <c r="H113" s="5"/>
      <c r="I113" s="5"/>
      <c r="J113" s="5"/>
      <c r="K113" s="5"/>
      <c r="L113" s="5"/>
      <c r="M113" s="5"/>
      <c r="N113" s="5"/>
      <c r="O113" s="5"/>
      <c r="P113" s="5"/>
      <c r="Q113" s="5"/>
      <c r="R113" s="3"/>
      <c r="S113" s="3"/>
      <c r="T113" s="3"/>
      <c r="U113" s="3"/>
      <c r="V113" s="3"/>
      <c r="W113" s="3"/>
      <c r="X113" s="3"/>
      <c r="Y113" s="3"/>
      <c r="Z113" s="3"/>
    </row>
    <row r="114" ht="15.75" customHeight="1">
      <c r="A114" s="105" t="s">
        <v>180</v>
      </c>
      <c r="B114" s="7"/>
      <c r="C114" s="7"/>
      <c r="D114" s="7"/>
      <c r="E114" s="7"/>
      <c r="F114" s="7"/>
      <c r="G114" s="8"/>
      <c r="H114" s="5"/>
      <c r="I114" s="5"/>
      <c r="J114" s="5"/>
      <c r="K114" s="5"/>
      <c r="L114" s="5"/>
      <c r="M114" s="5"/>
      <c r="N114" s="5"/>
      <c r="O114" s="5"/>
      <c r="P114" s="5"/>
      <c r="Q114" s="5"/>
      <c r="R114" s="3"/>
      <c r="S114" s="3"/>
      <c r="T114" s="3"/>
      <c r="U114" s="3"/>
      <c r="V114" s="3"/>
      <c r="W114" s="3"/>
      <c r="X114" s="3"/>
      <c r="Y114" s="3"/>
      <c r="Z114" s="3"/>
    </row>
    <row r="115" ht="15.75" customHeight="1">
      <c r="A115" s="54">
        <v>1.0</v>
      </c>
      <c r="B115" s="55" t="s">
        <v>181</v>
      </c>
      <c r="C115" s="46" t="s">
        <v>46</v>
      </c>
      <c r="D115" s="46" t="s">
        <v>47</v>
      </c>
      <c r="E115" s="71"/>
      <c r="F115" s="46" t="s">
        <v>44</v>
      </c>
      <c r="G115" s="54" t="s">
        <v>182</v>
      </c>
      <c r="H115" s="5"/>
      <c r="I115" s="5"/>
      <c r="J115" s="5"/>
      <c r="K115" s="5"/>
      <c r="L115" s="5"/>
      <c r="M115" s="5"/>
      <c r="N115" s="5"/>
      <c r="O115" s="5"/>
      <c r="P115" s="5"/>
      <c r="Q115" s="5"/>
      <c r="R115" s="3"/>
      <c r="S115" s="3"/>
      <c r="T115" s="3"/>
      <c r="U115" s="3"/>
      <c r="V115" s="3"/>
      <c r="W115" s="3"/>
      <c r="X115" s="3"/>
      <c r="Y115" s="3"/>
      <c r="Z115" s="3"/>
    </row>
    <row r="116" ht="15.75" hidden="1" customHeight="1">
      <c r="A116" s="54">
        <v>2.0</v>
      </c>
      <c r="B116" s="55" t="s">
        <v>183</v>
      </c>
      <c r="C116" s="46" t="s">
        <v>46</v>
      </c>
      <c r="D116" s="46" t="s">
        <v>47</v>
      </c>
      <c r="E116" s="71"/>
      <c r="F116" s="46" t="s">
        <v>42</v>
      </c>
      <c r="G116" s="54" t="s">
        <v>184</v>
      </c>
      <c r="H116" s="68" t="s">
        <v>185</v>
      </c>
      <c r="I116" s="5"/>
      <c r="J116" s="5"/>
      <c r="K116" s="5"/>
      <c r="L116" s="5"/>
      <c r="M116" s="5"/>
      <c r="N116" s="5"/>
      <c r="O116" s="5"/>
      <c r="P116" s="5"/>
      <c r="Q116" s="5"/>
      <c r="R116" s="3"/>
      <c r="S116" s="3"/>
      <c r="T116" s="3"/>
      <c r="U116" s="3"/>
      <c r="V116" s="3"/>
      <c r="W116" s="3"/>
      <c r="X116" s="3"/>
      <c r="Y116" s="3"/>
      <c r="Z116" s="3"/>
    </row>
    <row r="117" ht="62.25" hidden="1" customHeight="1">
      <c r="A117" s="54">
        <v>3.0</v>
      </c>
      <c r="B117" s="55" t="s">
        <v>186</v>
      </c>
      <c r="C117" s="46" t="s">
        <v>55</v>
      </c>
      <c r="D117" s="46" t="s">
        <v>47</v>
      </c>
      <c r="E117" s="71"/>
      <c r="F117" s="46" t="s">
        <v>42</v>
      </c>
      <c r="G117" s="46" t="s">
        <v>187</v>
      </c>
      <c r="H117" s="68" t="s">
        <v>188</v>
      </c>
      <c r="I117" s="5"/>
      <c r="J117" s="5"/>
      <c r="K117" s="5"/>
      <c r="L117" s="5"/>
      <c r="M117" s="5"/>
      <c r="N117" s="5"/>
      <c r="O117" s="5"/>
      <c r="P117" s="5"/>
      <c r="Q117" s="5"/>
      <c r="R117" s="3"/>
      <c r="S117" s="3"/>
      <c r="T117" s="3"/>
      <c r="U117" s="3"/>
      <c r="V117" s="3"/>
      <c r="W117" s="3"/>
      <c r="X117" s="3"/>
      <c r="Y117" s="3"/>
      <c r="Z117" s="3"/>
    </row>
    <row r="118" ht="31.5" hidden="1" customHeight="1">
      <c r="A118" s="73">
        <v>4.0</v>
      </c>
      <c r="B118" s="106" t="s">
        <v>189</v>
      </c>
      <c r="C118" s="75" t="s">
        <v>64</v>
      </c>
      <c r="D118" s="75" t="s">
        <v>50</v>
      </c>
      <c r="E118" s="77"/>
      <c r="F118" s="75" t="s">
        <v>50</v>
      </c>
      <c r="G118" s="75" t="s">
        <v>190</v>
      </c>
      <c r="H118" s="78"/>
      <c r="I118" s="78"/>
      <c r="J118" s="78"/>
      <c r="K118" s="78"/>
      <c r="L118" s="78"/>
      <c r="M118" s="78"/>
      <c r="N118" s="78"/>
      <c r="O118" s="78"/>
      <c r="P118" s="78"/>
      <c r="Q118" s="78"/>
      <c r="R118" s="79"/>
      <c r="S118" s="79"/>
      <c r="T118" s="79"/>
      <c r="U118" s="79"/>
      <c r="V118" s="79"/>
      <c r="W118" s="79"/>
      <c r="X118" s="79"/>
      <c r="Y118" s="79"/>
      <c r="Z118" s="79"/>
    </row>
    <row r="119" ht="36.75" hidden="1" customHeight="1">
      <c r="A119" s="54">
        <v>5.0</v>
      </c>
      <c r="B119" s="55" t="s">
        <v>191</v>
      </c>
      <c r="C119" s="46" t="s">
        <v>55</v>
      </c>
      <c r="D119" s="46" t="s">
        <v>47</v>
      </c>
      <c r="E119" s="71"/>
      <c r="F119" s="46" t="s">
        <v>42</v>
      </c>
      <c r="G119" s="54" t="s">
        <v>192</v>
      </c>
      <c r="H119" s="5"/>
      <c r="I119" s="5"/>
      <c r="J119" s="5"/>
      <c r="K119" s="5"/>
      <c r="L119" s="5"/>
      <c r="M119" s="5"/>
      <c r="N119" s="5"/>
      <c r="O119" s="5"/>
      <c r="P119" s="5"/>
      <c r="Q119" s="5"/>
      <c r="R119" s="3"/>
      <c r="S119" s="3"/>
      <c r="T119" s="3"/>
      <c r="U119" s="3"/>
      <c r="V119" s="3"/>
      <c r="W119" s="3"/>
      <c r="X119" s="3"/>
      <c r="Y119" s="3"/>
      <c r="Z119" s="3"/>
    </row>
    <row r="120" ht="41.25" hidden="1" customHeight="1">
      <c r="A120" s="54">
        <v>6.0</v>
      </c>
      <c r="B120" s="55" t="s">
        <v>193</v>
      </c>
      <c r="C120" s="46" t="s">
        <v>59</v>
      </c>
      <c r="D120" s="56"/>
      <c r="E120" s="71"/>
      <c r="F120" s="46" t="s">
        <v>44</v>
      </c>
      <c r="G120" s="100"/>
      <c r="H120" s="5"/>
      <c r="I120" s="5"/>
      <c r="J120" s="5"/>
      <c r="K120" s="5"/>
      <c r="L120" s="5"/>
      <c r="M120" s="5"/>
      <c r="N120" s="5"/>
      <c r="O120" s="5"/>
      <c r="P120" s="5"/>
      <c r="Q120" s="5"/>
      <c r="R120" s="3"/>
      <c r="S120" s="3"/>
      <c r="T120" s="3"/>
      <c r="U120" s="3"/>
      <c r="V120" s="3"/>
      <c r="W120" s="3"/>
      <c r="X120" s="3"/>
      <c r="Y120" s="3"/>
      <c r="Z120" s="3"/>
    </row>
    <row r="121" ht="42.0" hidden="1" customHeight="1">
      <c r="A121" s="73">
        <v>7.0</v>
      </c>
      <c r="B121" s="106" t="s">
        <v>194</v>
      </c>
      <c r="C121" s="75" t="s">
        <v>59</v>
      </c>
      <c r="D121" s="75" t="s">
        <v>50</v>
      </c>
      <c r="E121" s="77"/>
      <c r="F121" s="75" t="s">
        <v>50</v>
      </c>
      <c r="G121" s="75" t="s">
        <v>195</v>
      </c>
      <c r="H121" s="78"/>
      <c r="I121" s="78"/>
      <c r="J121" s="78"/>
      <c r="K121" s="78"/>
      <c r="L121" s="78"/>
      <c r="M121" s="78"/>
      <c r="N121" s="78"/>
      <c r="O121" s="78"/>
      <c r="P121" s="78"/>
      <c r="Q121" s="78"/>
      <c r="R121" s="79"/>
      <c r="S121" s="79"/>
      <c r="T121" s="79"/>
      <c r="U121" s="79"/>
      <c r="V121" s="79"/>
      <c r="W121" s="79"/>
      <c r="X121" s="79"/>
      <c r="Y121" s="79"/>
      <c r="Z121" s="79"/>
    </row>
    <row r="122" ht="44.25" hidden="1" customHeight="1">
      <c r="A122" s="73">
        <v>8.0</v>
      </c>
      <c r="B122" s="106" t="s">
        <v>196</v>
      </c>
      <c r="C122" s="75" t="s">
        <v>59</v>
      </c>
      <c r="D122" s="75" t="s">
        <v>47</v>
      </c>
      <c r="E122" s="77"/>
      <c r="F122" s="76"/>
      <c r="G122" s="107"/>
      <c r="H122" s="78"/>
      <c r="I122" s="78"/>
      <c r="J122" s="78"/>
      <c r="K122" s="78"/>
      <c r="L122" s="78"/>
      <c r="M122" s="78"/>
      <c r="N122" s="78"/>
      <c r="O122" s="78"/>
      <c r="P122" s="78"/>
      <c r="Q122" s="78"/>
      <c r="R122" s="79"/>
      <c r="S122" s="79"/>
      <c r="T122" s="79"/>
      <c r="U122" s="79"/>
      <c r="V122" s="79"/>
      <c r="W122" s="79"/>
      <c r="X122" s="79"/>
      <c r="Y122" s="79"/>
      <c r="Z122" s="79"/>
    </row>
    <row r="123" ht="45.0" hidden="1" customHeight="1">
      <c r="A123" s="73">
        <v>9.0</v>
      </c>
      <c r="B123" s="106" t="s">
        <v>197</v>
      </c>
      <c r="C123" s="75" t="s">
        <v>59</v>
      </c>
      <c r="D123" s="76"/>
      <c r="E123" s="77"/>
      <c r="F123" s="76"/>
      <c r="G123" s="73" t="s">
        <v>198</v>
      </c>
      <c r="H123" s="78"/>
      <c r="I123" s="78"/>
      <c r="J123" s="78"/>
      <c r="K123" s="78"/>
      <c r="L123" s="78"/>
      <c r="M123" s="78"/>
      <c r="N123" s="78"/>
      <c r="O123" s="78"/>
      <c r="P123" s="78"/>
      <c r="Q123" s="78"/>
      <c r="R123" s="79"/>
      <c r="S123" s="79"/>
      <c r="T123" s="79"/>
      <c r="U123" s="79"/>
      <c r="V123" s="79"/>
      <c r="W123" s="79"/>
      <c r="X123" s="79"/>
      <c r="Y123" s="79"/>
      <c r="Z123" s="79"/>
    </row>
    <row r="124" ht="32.25" hidden="1" customHeight="1">
      <c r="A124" s="54">
        <v>10.0</v>
      </c>
      <c r="B124" s="55" t="s">
        <v>199</v>
      </c>
      <c r="C124" s="46" t="s">
        <v>55</v>
      </c>
      <c r="D124" s="46" t="s">
        <v>47</v>
      </c>
      <c r="E124" s="71"/>
      <c r="F124" s="46" t="s">
        <v>42</v>
      </c>
      <c r="G124" s="100"/>
      <c r="H124" s="5"/>
      <c r="I124" s="5"/>
      <c r="J124" s="5"/>
      <c r="K124" s="5"/>
      <c r="L124" s="5"/>
      <c r="M124" s="5"/>
      <c r="N124" s="5"/>
      <c r="O124" s="5"/>
      <c r="P124" s="5"/>
      <c r="Q124" s="5"/>
      <c r="R124" s="3"/>
      <c r="S124" s="3"/>
      <c r="T124" s="3"/>
      <c r="U124" s="3"/>
      <c r="V124" s="3"/>
      <c r="W124" s="3"/>
      <c r="X124" s="3"/>
      <c r="Y124" s="3"/>
      <c r="Z124" s="3"/>
    </row>
    <row r="125" ht="48.75" hidden="1" customHeight="1">
      <c r="A125" s="54">
        <v>11.0</v>
      </c>
      <c r="B125" s="55" t="s">
        <v>200</v>
      </c>
      <c r="C125" s="46" t="s">
        <v>55</v>
      </c>
      <c r="D125" s="56"/>
      <c r="E125" s="71"/>
      <c r="F125" s="56"/>
      <c r="G125" s="100"/>
      <c r="H125" s="5"/>
      <c r="I125" s="5"/>
      <c r="J125" s="5"/>
      <c r="K125" s="5"/>
      <c r="L125" s="5"/>
      <c r="M125" s="5"/>
      <c r="N125" s="5"/>
      <c r="O125" s="5"/>
      <c r="P125" s="5"/>
      <c r="Q125" s="5"/>
      <c r="R125" s="3"/>
      <c r="S125" s="3"/>
      <c r="T125" s="3"/>
      <c r="U125" s="3"/>
      <c r="V125" s="3"/>
      <c r="W125" s="3"/>
      <c r="X125" s="3"/>
      <c r="Y125" s="3"/>
      <c r="Z125" s="3"/>
    </row>
    <row r="126" ht="58.5" hidden="1" customHeight="1">
      <c r="A126" s="54">
        <v>12.0</v>
      </c>
      <c r="B126" s="55" t="s">
        <v>201</v>
      </c>
      <c r="C126" s="46" t="s">
        <v>59</v>
      </c>
      <c r="D126" s="46" t="s">
        <v>47</v>
      </c>
      <c r="E126" s="71"/>
      <c r="F126" s="46" t="s">
        <v>42</v>
      </c>
      <c r="G126" s="54"/>
      <c r="H126" s="5"/>
      <c r="I126" s="5"/>
      <c r="J126" s="5"/>
      <c r="K126" s="5"/>
      <c r="L126" s="5"/>
      <c r="M126" s="5"/>
      <c r="N126" s="5"/>
      <c r="O126" s="5"/>
      <c r="P126" s="5"/>
      <c r="Q126" s="5"/>
      <c r="R126" s="3"/>
      <c r="S126" s="3"/>
      <c r="T126" s="3"/>
      <c r="U126" s="3"/>
      <c r="V126" s="3"/>
      <c r="W126" s="3"/>
      <c r="X126" s="3"/>
      <c r="Y126" s="3"/>
      <c r="Z126" s="3"/>
    </row>
    <row r="127" ht="79.5" hidden="1" customHeight="1">
      <c r="A127" s="54">
        <v>13.0</v>
      </c>
      <c r="B127" s="108" t="s">
        <v>202</v>
      </c>
      <c r="C127" s="46" t="s">
        <v>55</v>
      </c>
      <c r="D127" s="46" t="s">
        <v>47</v>
      </c>
      <c r="E127" s="71"/>
      <c r="F127" s="46" t="s">
        <v>42</v>
      </c>
      <c r="G127" s="54"/>
      <c r="H127" s="5"/>
      <c r="I127" s="5"/>
      <c r="J127" s="5"/>
      <c r="K127" s="5"/>
      <c r="L127" s="5"/>
      <c r="M127" s="5"/>
      <c r="N127" s="5"/>
      <c r="O127" s="5"/>
      <c r="P127" s="5"/>
      <c r="Q127" s="5"/>
      <c r="R127" s="3"/>
      <c r="S127" s="3"/>
      <c r="T127" s="3"/>
      <c r="U127" s="3"/>
      <c r="V127" s="3"/>
      <c r="W127" s="3"/>
      <c r="X127" s="3"/>
      <c r="Y127" s="3"/>
      <c r="Z127" s="3"/>
    </row>
    <row r="128" ht="32.25" hidden="1" customHeight="1">
      <c r="A128" s="54">
        <v>14.0</v>
      </c>
      <c r="B128" s="55" t="s">
        <v>203</v>
      </c>
      <c r="C128" s="46" t="s">
        <v>55</v>
      </c>
      <c r="D128" s="46" t="s">
        <v>47</v>
      </c>
      <c r="E128" s="71"/>
      <c r="F128" s="46" t="s">
        <v>42</v>
      </c>
      <c r="G128" s="100"/>
      <c r="H128" s="5"/>
      <c r="I128" s="5"/>
      <c r="J128" s="5"/>
      <c r="K128" s="5"/>
      <c r="L128" s="5"/>
      <c r="M128" s="5"/>
      <c r="N128" s="5"/>
      <c r="O128" s="5"/>
      <c r="P128" s="5"/>
      <c r="Q128" s="5"/>
      <c r="R128" s="3"/>
      <c r="S128" s="3"/>
      <c r="T128" s="3"/>
      <c r="U128" s="3"/>
      <c r="V128" s="3"/>
      <c r="W128" s="3"/>
      <c r="X128" s="3"/>
      <c r="Y128" s="3"/>
      <c r="Z128" s="3"/>
    </row>
    <row r="129" ht="34.5" hidden="1" customHeight="1">
      <c r="A129" s="54">
        <v>15.0</v>
      </c>
      <c r="B129" s="55" t="s">
        <v>204</v>
      </c>
      <c r="C129" s="46" t="s">
        <v>55</v>
      </c>
      <c r="D129" s="46" t="s">
        <v>47</v>
      </c>
      <c r="E129" s="71"/>
      <c r="F129" s="46" t="s">
        <v>42</v>
      </c>
      <c r="G129" s="100"/>
      <c r="H129" s="5"/>
      <c r="I129" s="5"/>
      <c r="J129" s="5"/>
      <c r="K129" s="5"/>
      <c r="L129" s="5"/>
      <c r="M129" s="5"/>
      <c r="N129" s="5"/>
      <c r="O129" s="5"/>
      <c r="P129" s="5"/>
      <c r="Q129" s="5"/>
      <c r="R129" s="3"/>
      <c r="S129" s="3"/>
      <c r="T129" s="3"/>
      <c r="U129" s="3"/>
      <c r="V129" s="3"/>
      <c r="W129" s="3"/>
      <c r="X129" s="3"/>
      <c r="Y129" s="3"/>
      <c r="Z129" s="3"/>
    </row>
    <row r="130" ht="34.5" hidden="1" customHeight="1">
      <c r="A130" s="54">
        <v>16.0</v>
      </c>
      <c r="B130" s="55" t="s">
        <v>205</v>
      </c>
      <c r="C130" s="46" t="s">
        <v>59</v>
      </c>
      <c r="D130" s="46" t="s">
        <v>47</v>
      </c>
      <c r="E130" s="71"/>
      <c r="F130" s="46" t="s">
        <v>42</v>
      </c>
      <c r="G130" s="100"/>
      <c r="H130" s="5"/>
      <c r="I130" s="5"/>
      <c r="J130" s="5"/>
      <c r="K130" s="5"/>
      <c r="L130" s="5"/>
      <c r="M130" s="5"/>
      <c r="N130" s="5"/>
      <c r="O130" s="5"/>
      <c r="P130" s="5"/>
      <c r="Q130" s="5"/>
      <c r="R130" s="3"/>
      <c r="S130" s="3"/>
      <c r="T130" s="3"/>
      <c r="U130" s="3"/>
      <c r="V130" s="3"/>
      <c r="W130" s="3"/>
      <c r="X130" s="3"/>
      <c r="Y130" s="3"/>
      <c r="Z130" s="3"/>
    </row>
    <row r="131" ht="34.5" hidden="1" customHeight="1">
      <c r="A131" s="54">
        <v>17.0</v>
      </c>
      <c r="B131" s="108" t="s">
        <v>206</v>
      </c>
      <c r="C131" s="46" t="s">
        <v>59</v>
      </c>
      <c r="D131" s="46" t="s">
        <v>47</v>
      </c>
      <c r="E131" s="71"/>
      <c r="F131" s="46" t="s">
        <v>42</v>
      </c>
      <c r="G131" s="100"/>
      <c r="H131" s="5"/>
      <c r="I131" s="5"/>
      <c r="J131" s="5"/>
      <c r="K131" s="5"/>
      <c r="L131" s="5"/>
      <c r="M131" s="5"/>
      <c r="N131" s="5"/>
      <c r="O131" s="5"/>
      <c r="P131" s="5"/>
      <c r="Q131" s="5"/>
      <c r="R131" s="3"/>
      <c r="S131" s="3"/>
      <c r="T131" s="3"/>
      <c r="U131" s="3"/>
      <c r="V131" s="3"/>
      <c r="W131" s="3"/>
      <c r="X131" s="3"/>
      <c r="Y131" s="3"/>
      <c r="Z131" s="3"/>
    </row>
    <row r="132" ht="34.5" customHeight="1">
      <c r="A132" s="109">
        <v>18.0</v>
      </c>
      <c r="B132" s="99" t="s">
        <v>207</v>
      </c>
      <c r="C132" s="46" t="s">
        <v>64</v>
      </c>
      <c r="D132" s="56"/>
      <c r="E132" s="71"/>
      <c r="F132" s="56"/>
      <c r="G132" s="54" t="s">
        <v>208</v>
      </c>
      <c r="H132" s="5"/>
      <c r="I132" s="5"/>
      <c r="J132" s="5"/>
      <c r="K132" s="5"/>
      <c r="L132" s="5"/>
      <c r="M132" s="5"/>
      <c r="N132" s="5"/>
      <c r="O132" s="5"/>
      <c r="P132" s="5"/>
      <c r="Q132" s="5"/>
      <c r="R132" s="3"/>
      <c r="S132" s="3"/>
      <c r="T132" s="3"/>
      <c r="U132" s="3"/>
      <c r="V132" s="3"/>
      <c r="W132" s="3"/>
      <c r="X132" s="3"/>
      <c r="Y132" s="3"/>
      <c r="Z132" s="3"/>
    </row>
    <row r="133" ht="34.5" customHeight="1">
      <c r="A133" s="109">
        <v>19.0</v>
      </c>
      <c r="B133" s="99" t="s">
        <v>209</v>
      </c>
      <c r="C133" s="46" t="s">
        <v>59</v>
      </c>
      <c r="D133" s="56"/>
      <c r="E133" s="71"/>
      <c r="F133" s="56"/>
      <c r="G133" s="54" t="s">
        <v>208</v>
      </c>
      <c r="H133" s="5"/>
      <c r="I133" s="5"/>
      <c r="J133" s="5"/>
      <c r="K133" s="5"/>
      <c r="L133" s="5"/>
      <c r="M133" s="5"/>
      <c r="N133" s="5"/>
      <c r="O133" s="5"/>
      <c r="P133" s="5"/>
      <c r="Q133" s="5"/>
      <c r="R133" s="3"/>
      <c r="S133" s="3"/>
      <c r="T133" s="3"/>
      <c r="U133" s="3"/>
      <c r="V133" s="3"/>
      <c r="W133" s="3"/>
      <c r="X133" s="3"/>
      <c r="Y133" s="3"/>
      <c r="Z133" s="3"/>
    </row>
    <row r="134" ht="54.0" hidden="1" customHeight="1">
      <c r="A134" s="109">
        <v>20.0</v>
      </c>
      <c r="B134" s="99" t="s">
        <v>210</v>
      </c>
      <c r="C134" s="46" t="s">
        <v>59</v>
      </c>
      <c r="D134" s="46" t="s">
        <v>47</v>
      </c>
      <c r="E134" s="71"/>
      <c r="F134" s="46" t="s">
        <v>42</v>
      </c>
      <c r="G134" s="54" t="s">
        <v>208</v>
      </c>
      <c r="H134" s="5"/>
      <c r="I134" s="5"/>
      <c r="J134" s="5"/>
      <c r="K134" s="5"/>
      <c r="L134" s="5"/>
      <c r="M134" s="5"/>
      <c r="N134" s="5"/>
      <c r="O134" s="5"/>
      <c r="P134" s="5"/>
      <c r="Q134" s="5"/>
      <c r="R134" s="3"/>
      <c r="S134" s="3"/>
      <c r="T134" s="3"/>
      <c r="U134" s="3"/>
      <c r="V134" s="3"/>
      <c r="W134" s="3"/>
      <c r="X134" s="3"/>
      <c r="Y134" s="3"/>
      <c r="Z134" s="3"/>
    </row>
    <row r="135" ht="34.5" hidden="1" customHeight="1">
      <c r="A135" s="109">
        <v>21.0</v>
      </c>
      <c r="B135" s="110" t="s">
        <v>211</v>
      </c>
      <c r="C135" s="46" t="s">
        <v>64</v>
      </c>
      <c r="D135" s="56"/>
      <c r="E135" s="71"/>
      <c r="F135" s="56"/>
      <c r="G135" s="54" t="s">
        <v>208</v>
      </c>
      <c r="H135" s="5"/>
      <c r="I135" s="5"/>
      <c r="J135" s="5"/>
      <c r="K135" s="5"/>
      <c r="L135" s="5"/>
      <c r="M135" s="5"/>
      <c r="N135" s="5"/>
      <c r="O135" s="5"/>
      <c r="P135" s="5"/>
      <c r="Q135" s="5"/>
      <c r="R135" s="3"/>
      <c r="S135" s="3"/>
      <c r="T135" s="3"/>
      <c r="U135" s="3"/>
      <c r="V135" s="3"/>
      <c r="W135" s="3"/>
      <c r="X135" s="3"/>
      <c r="Y135" s="3"/>
      <c r="Z135" s="3"/>
    </row>
    <row r="136" ht="60.75" hidden="1" customHeight="1">
      <c r="A136" s="109">
        <v>11.0</v>
      </c>
      <c r="B136" s="99" t="s">
        <v>66</v>
      </c>
      <c r="C136" s="46" t="s">
        <v>55</v>
      </c>
      <c r="D136" s="46" t="s">
        <v>47</v>
      </c>
      <c r="E136" s="56"/>
      <c r="F136" s="46" t="s">
        <v>42</v>
      </c>
      <c r="G136" s="54" t="s">
        <v>208</v>
      </c>
      <c r="H136" s="68"/>
      <c r="I136" s="5"/>
      <c r="J136" s="5"/>
      <c r="K136" s="5"/>
      <c r="L136" s="5"/>
      <c r="M136" s="5"/>
      <c r="N136" s="5"/>
      <c r="O136" s="5"/>
      <c r="P136" s="5"/>
      <c r="Q136" s="5"/>
      <c r="R136" s="3"/>
      <c r="S136" s="3"/>
      <c r="T136" s="3"/>
      <c r="U136" s="3"/>
      <c r="V136" s="3"/>
      <c r="W136" s="3"/>
      <c r="X136" s="3"/>
      <c r="Y136" s="3"/>
      <c r="Z136" s="3"/>
    </row>
    <row r="137" ht="34.5" hidden="1" customHeight="1">
      <c r="A137" s="109">
        <v>12.0</v>
      </c>
      <c r="B137" s="99" t="s">
        <v>212</v>
      </c>
      <c r="C137" s="46" t="s">
        <v>59</v>
      </c>
      <c r="D137" s="46" t="s">
        <v>47</v>
      </c>
      <c r="E137" s="71"/>
      <c r="F137" s="46" t="s">
        <v>42</v>
      </c>
      <c r="G137" s="54" t="s">
        <v>208</v>
      </c>
      <c r="H137" s="5"/>
      <c r="I137" s="5"/>
      <c r="J137" s="5"/>
      <c r="K137" s="5"/>
      <c r="L137" s="5"/>
      <c r="M137" s="5"/>
      <c r="N137" s="5"/>
      <c r="O137" s="5"/>
      <c r="P137" s="5"/>
      <c r="Q137" s="5"/>
      <c r="R137" s="3"/>
      <c r="S137" s="3"/>
      <c r="T137" s="3"/>
      <c r="U137" s="3"/>
      <c r="V137" s="3"/>
      <c r="W137" s="3"/>
      <c r="X137" s="3"/>
      <c r="Y137" s="3"/>
      <c r="Z137" s="3"/>
    </row>
    <row r="138" ht="55.5" hidden="1" customHeight="1">
      <c r="A138" s="109">
        <v>13.0</v>
      </c>
      <c r="B138" s="99" t="s">
        <v>213</v>
      </c>
      <c r="C138" s="46" t="s">
        <v>59</v>
      </c>
      <c r="D138" s="56"/>
      <c r="E138" s="71"/>
      <c r="F138" s="56"/>
      <c r="G138" s="54" t="s">
        <v>208</v>
      </c>
      <c r="H138" s="5"/>
      <c r="I138" s="5"/>
      <c r="J138" s="5"/>
      <c r="K138" s="5"/>
      <c r="L138" s="5"/>
      <c r="M138" s="5"/>
      <c r="N138" s="5"/>
      <c r="O138" s="5"/>
      <c r="P138" s="5"/>
      <c r="Q138" s="5"/>
      <c r="R138" s="3"/>
      <c r="S138" s="3"/>
      <c r="T138" s="3"/>
      <c r="U138" s="3"/>
      <c r="V138" s="3"/>
      <c r="W138" s="3"/>
      <c r="X138" s="3"/>
      <c r="Y138" s="3"/>
      <c r="Z138" s="3"/>
    </row>
    <row r="139" ht="55.5" hidden="1" customHeight="1">
      <c r="A139" s="109">
        <v>14.0</v>
      </c>
      <c r="B139" s="111" t="s">
        <v>214</v>
      </c>
      <c r="C139" s="46" t="s">
        <v>46</v>
      </c>
      <c r="D139" s="46" t="s">
        <v>47</v>
      </c>
      <c r="E139" s="71"/>
      <c r="F139" s="46" t="s">
        <v>42</v>
      </c>
      <c r="G139" s="54" t="s">
        <v>208</v>
      </c>
      <c r="H139" s="5"/>
      <c r="I139" s="5"/>
      <c r="J139" s="5"/>
      <c r="K139" s="5"/>
      <c r="L139" s="5"/>
      <c r="M139" s="5"/>
      <c r="N139" s="5"/>
      <c r="O139" s="5"/>
      <c r="P139" s="5"/>
      <c r="Q139" s="5"/>
      <c r="R139" s="3"/>
      <c r="S139" s="3"/>
      <c r="T139" s="3"/>
      <c r="U139" s="3"/>
      <c r="V139" s="3"/>
      <c r="W139" s="3"/>
      <c r="X139" s="3"/>
      <c r="Y139" s="3"/>
      <c r="Z139" s="3"/>
    </row>
    <row r="140" ht="55.5" hidden="1" customHeight="1">
      <c r="A140" s="109">
        <v>15.0</v>
      </c>
      <c r="B140" s="99" t="s">
        <v>215</v>
      </c>
      <c r="C140" s="46" t="s">
        <v>59</v>
      </c>
      <c r="D140" s="56"/>
      <c r="E140" s="71"/>
      <c r="F140" s="56"/>
      <c r="G140" s="54" t="s">
        <v>208</v>
      </c>
      <c r="H140" s="5"/>
      <c r="I140" s="5"/>
      <c r="J140" s="5"/>
      <c r="K140" s="5"/>
      <c r="L140" s="5"/>
      <c r="M140" s="5"/>
      <c r="N140" s="5"/>
      <c r="O140" s="5"/>
      <c r="P140" s="5"/>
      <c r="Q140" s="5"/>
      <c r="R140" s="3"/>
      <c r="S140" s="3"/>
      <c r="T140" s="3"/>
      <c r="U140" s="3"/>
      <c r="V140" s="3"/>
      <c r="W140" s="3"/>
      <c r="X140" s="3"/>
      <c r="Y140" s="3"/>
      <c r="Z140" s="3"/>
    </row>
    <row r="141" ht="55.5" hidden="1" customHeight="1">
      <c r="A141" s="54">
        <v>16.0</v>
      </c>
      <c r="B141" s="112" t="s">
        <v>216</v>
      </c>
      <c r="C141" s="46" t="s">
        <v>46</v>
      </c>
      <c r="D141" s="46" t="s">
        <v>47</v>
      </c>
      <c r="E141" s="71"/>
      <c r="F141" s="46" t="s">
        <v>42</v>
      </c>
      <c r="G141" s="54" t="s">
        <v>208</v>
      </c>
      <c r="H141" s="5"/>
      <c r="I141" s="5"/>
      <c r="J141" s="5"/>
      <c r="K141" s="5"/>
      <c r="L141" s="5"/>
      <c r="M141" s="5"/>
      <c r="N141" s="5"/>
      <c r="O141" s="5"/>
      <c r="P141" s="5"/>
      <c r="Q141" s="5"/>
      <c r="R141" s="3"/>
      <c r="S141" s="3"/>
      <c r="T141" s="3"/>
      <c r="U141" s="3"/>
      <c r="V141" s="3"/>
      <c r="W141" s="3"/>
      <c r="X141" s="3"/>
      <c r="Y141" s="3"/>
      <c r="Z141" s="3"/>
    </row>
    <row r="142" ht="55.5" hidden="1" customHeight="1">
      <c r="A142" s="73">
        <v>17.0</v>
      </c>
      <c r="B142" s="106" t="s">
        <v>217</v>
      </c>
      <c r="C142" s="75" t="s">
        <v>64</v>
      </c>
      <c r="D142" s="76"/>
      <c r="E142" s="77"/>
      <c r="F142" s="76"/>
      <c r="G142" s="54" t="s">
        <v>208</v>
      </c>
      <c r="H142" s="78"/>
      <c r="I142" s="78"/>
      <c r="J142" s="78"/>
      <c r="K142" s="78"/>
      <c r="L142" s="78"/>
      <c r="M142" s="78"/>
      <c r="N142" s="78"/>
      <c r="O142" s="78"/>
      <c r="P142" s="78"/>
      <c r="Q142" s="78"/>
      <c r="R142" s="79"/>
      <c r="S142" s="79"/>
      <c r="T142" s="79"/>
      <c r="U142" s="79"/>
      <c r="V142" s="79"/>
      <c r="W142" s="79"/>
      <c r="X142" s="79"/>
      <c r="Y142" s="79"/>
      <c r="Z142" s="79"/>
    </row>
    <row r="143" ht="39.75" hidden="1" customHeight="1">
      <c r="A143" s="113">
        <v>18.0</v>
      </c>
      <c r="B143" s="55" t="s">
        <v>218</v>
      </c>
      <c r="C143" s="46" t="s">
        <v>64</v>
      </c>
      <c r="D143" s="56"/>
      <c r="E143" s="71"/>
      <c r="F143" s="56"/>
      <c r="G143" s="54" t="s">
        <v>208</v>
      </c>
      <c r="H143" s="5"/>
      <c r="I143" s="5"/>
      <c r="J143" s="5"/>
      <c r="K143" s="5"/>
      <c r="L143" s="5"/>
      <c r="M143" s="5"/>
      <c r="N143" s="5"/>
      <c r="O143" s="5"/>
      <c r="P143" s="5"/>
      <c r="Q143" s="5"/>
      <c r="R143" s="3"/>
      <c r="S143" s="3"/>
      <c r="T143" s="3"/>
      <c r="U143" s="3"/>
      <c r="V143" s="3"/>
      <c r="W143" s="3"/>
      <c r="X143" s="3"/>
      <c r="Y143" s="3"/>
      <c r="Z143" s="3"/>
    </row>
    <row r="144" ht="39.75" hidden="1" customHeight="1">
      <c r="A144" s="54">
        <v>19.0</v>
      </c>
      <c r="B144" s="55" t="s">
        <v>219</v>
      </c>
      <c r="C144" s="46" t="s">
        <v>64</v>
      </c>
      <c r="D144" s="46" t="s">
        <v>47</v>
      </c>
      <c r="E144" s="71"/>
      <c r="F144" s="56"/>
      <c r="G144" s="54" t="s">
        <v>208</v>
      </c>
      <c r="H144" s="5"/>
      <c r="I144" s="5"/>
      <c r="J144" s="5"/>
      <c r="K144" s="5"/>
      <c r="L144" s="5"/>
      <c r="M144" s="5"/>
      <c r="N144" s="5"/>
      <c r="O144" s="5"/>
      <c r="P144" s="5"/>
      <c r="Q144" s="5"/>
      <c r="R144" s="3"/>
      <c r="S144" s="3"/>
      <c r="T144" s="3"/>
      <c r="U144" s="3"/>
      <c r="V144" s="3"/>
      <c r="W144" s="3"/>
      <c r="X144" s="3"/>
      <c r="Y144" s="3"/>
      <c r="Z144" s="3"/>
    </row>
    <row r="145" ht="39.75" hidden="1" customHeight="1">
      <c r="A145" s="54">
        <v>20.0</v>
      </c>
      <c r="B145" s="55" t="s">
        <v>220</v>
      </c>
      <c r="C145" s="46" t="s">
        <v>46</v>
      </c>
      <c r="D145" s="46" t="s">
        <v>47</v>
      </c>
      <c r="E145" s="71"/>
      <c r="F145" s="56"/>
      <c r="G145" s="54" t="s">
        <v>208</v>
      </c>
      <c r="H145" s="5"/>
      <c r="I145" s="5"/>
      <c r="J145" s="5"/>
      <c r="K145" s="5"/>
      <c r="L145" s="5"/>
      <c r="M145" s="5"/>
      <c r="N145" s="5"/>
      <c r="O145" s="5"/>
      <c r="P145" s="5"/>
      <c r="Q145" s="5"/>
      <c r="R145" s="3"/>
      <c r="S145" s="3"/>
      <c r="T145" s="3"/>
      <c r="U145" s="3"/>
      <c r="V145" s="3"/>
      <c r="W145" s="3"/>
      <c r="X145" s="3"/>
      <c r="Y145" s="3"/>
      <c r="Z145" s="3"/>
    </row>
    <row r="146" ht="39.75" customHeight="1">
      <c r="A146" s="54">
        <v>21.0</v>
      </c>
      <c r="B146" s="55" t="s">
        <v>221</v>
      </c>
      <c r="C146" s="46" t="s">
        <v>64</v>
      </c>
      <c r="D146" s="56"/>
      <c r="E146" s="71"/>
      <c r="F146" s="56"/>
      <c r="G146" s="54" t="s">
        <v>208</v>
      </c>
      <c r="H146" s="5"/>
      <c r="I146" s="5"/>
      <c r="J146" s="5"/>
      <c r="K146" s="5"/>
      <c r="L146" s="5"/>
      <c r="M146" s="5"/>
      <c r="N146" s="5"/>
      <c r="O146" s="5"/>
      <c r="P146" s="5"/>
      <c r="Q146" s="5"/>
      <c r="R146" s="3"/>
      <c r="S146" s="3"/>
      <c r="T146" s="3"/>
      <c r="U146" s="3"/>
      <c r="V146" s="3"/>
      <c r="W146" s="3"/>
      <c r="X146" s="3"/>
      <c r="Y146" s="3"/>
      <c r="Z146" s="3"/>
    </row>
    <row r="147" ht="39.75" hidden="1" customHeight="1">
      <c r="A147" s="54">
        <v>22.0</v>
      </c>
      <c r="B147" s="55" t="s">
        <v>222</v>
      </c>
      <c r="C147" s="46" t="s">
        <v>55</v>
      </c>
      <c r="D147" s="46" t="s">
        <v>47</v>
      </c>
      <c r="E147" s="71"/>
      <c r="F147" s="56"/>
      <c r="G147" s="54" t="s">
        <v>223</v>
      </c>
      <c r="H147" s="5"/>
      <c r="I147" s="5"/>
      <c r="J147" s="5"/>
      <c r="K147" s="5"/>
      <c r="L147" s="5"/>
      <c r="M147" s="5"/>
      <c r="N147" s="5"/>
      <c r="O147" s="5"/>
      <c r="P147" s="5"/>
      <c r="Q147" s="5"/>
      <c r="R147" s="3"/>
      <c r="S147" s="3"/>
      <c r="T147" s="3"/>
      <c r="U147" s="3"/>
      <c r="V147" s="3"/>
      <c r="W147" s="3"/>
      <c r="X147" s="3"/>
      <c r="Y147" s="3"/>
      <c r="Z147" s="3"/>
    </row>
    <row r="148" ht="39.75" hidden="1" customHeight="1">
      <c r="A148" s="54">
        <v>23.0</v>
      </c>
      <c r="B148" s="55" t="s">
        <v>224</v>
      </c>
      <c r="C148" s="46" t="s">
        <v>64</v>
      </c>
      <c r="D148" s="46" t="s">
        <v>47</v>
      </c>
      <c r="E148" s="71"/>
      <c r="F148" s="56"/>
      <c r="G148" s="54" t="s">
        <v>223</v>
      </c>
      <c r="H148" s="5"/>
      <c r="I148" s="5"/>
      <c r="J148" s="5"/>
      <c r="K148" s="5"/>
      <c r="L148" s="5"/>
      <c r="M148" s="5"/>
      <c r="N148" s="5"/>
      <c r="O148" s="5"/>
      <c r="P148" s="5"/>
      <c r="Q148" s="5"/>
      <c r="R148" s="3"/>
      <c r="S148" s="3"/>
      <c r="T148" s="3"/>
      <c r="U148" s="3"/>
      <c r="V148" s="3"/>
      <c r="W148" s="3"/>
      <c r="X148" s="3"/>
      <c r="Y148" s="3"/>
      <c r="Z148" s="3"/>
    </row>
    <row r="149" ht="39.75" hidden="1" customHeight="1">
      <c r="A149" s="54">
        <v>24.0</v>
      </c>
      <c r="B149" s="55" t="s">
        <v>225</v>
      </c>
      <c r="C149" s="46" t="s">
        <v>46</v>
      </c>
      <c r="D149" s="46" t="s">
        <v>47</v>
      </c>
      <c r="E149" s="71"/>
      <c r="F149" s="56"/>
      <c r="G149" s="54" t="s">
        <v>226</v>
      </c>
      <c r="H149" s="5"/>
      <c r="I149" s="5"/>
      <c r="J149" s="5"/>
      <c r="K149" s="5"/>
      <c r="L149" s="5"/>
      <c r="M149" s="5"/>
      <c r="N149" s="5"/>
      <c r="O149" s="5"/>
      <c r="P149" s="5"/>
      <c r="Q149" s="5"/>
      <c r="R149" s="3"/>
      <c r="S149" s="3"/>
      <c r="T149" s="3"/>
      <c r="U149" s="3"/>
      <c r="V149" s="3"/>
      <c r="W149" s="3"/>
      <c r="X149" s="3"/>
      <c r="Y149" s="3"/>
      <c r="Z149" s="3"/>
    </row>
    <row r="150" ht="39.75" hidden="1" customHeight="1">
      <c r="A150" s="54">
        <v>25.0</v>
      </c>
      <c r="B150" s="55" t="s">
        <v>227</v>
      </c>
      <c r="C150" s="46" t="s">
        <v>59</v>
      </c>
      <c r="D150" s="46" t="s">
        <v>47</v>
      </c>
      <c r="E150" s="71"/>
      <c r="F150" s="56"/>
      <c r="G150" s="54" t="s">
        <v>228</v>
      </c>
      <c r="H150" s="5"/>
      <c r="I150" s="5"/>
      <c r="J150" s="5"/>
      <c r="K150" s="5"/>
      <c r="L150" s="5"/>
      <c r="M150" s="5"/>
      <c r="N150" s="5"/>
      <c r="O150" s="5"/>
      <c r="P150" s="5"/>
      <c r="Q150" s="5"/>
      <c r="R150" s="3"/>
      <c r="S150" s="3"/>
      <c r="T150" s="3"/>
      <c r="U150" s="3"/>
      <c r="V150" s="3"/>
      <c r="W150" s="3"/>
      <c r="X150" s="3"/>
      <c r="Y150" s="3"/>
      <c r="Z150" s="3"/>
    </row>
    <row r="151" ht="24.75" customHeight="1">
      <c r="A151" s="54">
        <v>1.0</v>
      </c>
      <c r="B151" s="101" t="s">
        <v>229</v>
      </c>
      <c r="C151" s="46" t="s">
        <v>55</v>
      </c>
      <c r="D151" s="56"/>
      <c r="E151" s="71"/>
      <c r="F151" s="56"/>
      <c r="G151" s="54" t="s">
        <v>230</v>
      </c>
      <c r="H151" s="5"/>
      <c r="I151" s="5"/>
      <c r="J151" s="5"/>
      <c r="K151" s="5"/>
      <c r="L151" s="5"/>
      <c r="M151" s="5"/>
      <c r="N151" s="5"/>
      <c r="O151" s="5"/>
      <c r="P151" s="5"/>
      <c r="Q151" s="5"/>
      <c r="R151" s="3"/>
      <c r="S151" s="3"/>
      <c r="T151" s="3"/>
      <c r="U151" s="3"/>
      <c r="V151" s="3"/>
      <c r="W151" s="3"/>
      <c r="X151" s="3"/>
      <c r="Y151" s="3"/>
      <c r="Z151" s="3"/>
    </row>
    <row r="152" ht="24.75" customHeight="1">
      <c r="A152" s="54">
        <v>2.0</v>
      </c>
      <c r="B152" s="101" t="s">
        <v>231</v>
      </c>
      <c r="C152" s="46" t="s">
        <v>46</v>
      </c>
      <c r="D152" s="56"/>
      <c r="E152" s="71"/>
      <c r="F152" s="56"/>
      <c r="G152" s="54" t="s">
        <v>230</v>
      </c>
      <c r="H152" s="5"/>
      <c r="I152" s="5"/>
      <c r="J152" s="5"/>
      <c r="K152" s="5"/>
      <c r="L152" s="5"/>
      <c r="M152" s="5"/>
      <c r="N152" s="5"/>
      <c r="O152" s="5"/>
      <c r="P152" s="5"/>
      <c r="Q152" s="5"/>
      <c r="R152" s="3"/>
      <c r="S152" s="3"/>
      <c r="T152" s="3"/>
      <c r="U152" s="3"/>
      <c r="V152" s="3"/>
      <c r="W152" s="3"/>
      <c r="X152" s="3"/>
      <c r="Y152" s="3"/>
      <c r="Z152" s="3"/>
    </row>
    <row r="153" ht="24.75" customHeight="1">
      <c r="A153" s="54">
        <v>3.0</v>
      </c>
      <c r="B153" s="101" t="s">
        <v>232</v>
      </c>
      <c r="C153" s="46" t="s">
        <v>46</v>
      </c>
      <c r="D153" s="56"/>
      <c r="E153" s="71"/>
      <c r="F153" s="56"/>
      <c r="G153" s="54" t="s">
        <v>230</v>
      </c>
      <c r="H153" s="5"/>
      <c r="I153" s="5"/>
      <c r="J153" s="5"/>
      <c r="K153" s="5"/>
      <c r="L153" s="5"/>
      <c r="M153" s="5"/>
      <c r="N153" s="5"/>
      <c r="O153" s="5"/>
      <c r="P153" s="5"/>
      <c r="Q153" s="5"/>
      <c r="R153" s="3"/>
      <c r="S153" s="3"/>
      <c r="T153" s="3"/>
      <c r="U153" s="3"/>
      <c r="V153" s="3"/>
      <c r="W153" s="3"/>
      <c r="X153" s="3"/>
      <c r="Y153" s="3"/>
      <c r="Z153" s="3"/>
    </row>
    <row r="154" ht="24.75" customHeight="1">
      <c r="A154" s="54">
        <v>4.0</v>
      </c>
      <c r="B154" s="101" t="s">
        <v>233</v>
      </c>
      <c r="C154" s="46" t="s">
        <v>46</v>
      </c>
      <c r="D154" s="56"/>
      <c r="E154" s="71"/>
      <c r="F154" s="56"/>
      <c r="G154" s="54" t="s">
        <v>230</v>
      </c>
      <c r="H154" s="5"/>
      <c r="I154" s="5"/>
      <c r="J154" s="5"/>
      <c r="K154" s="5"/>
      <c r="L154" s="5"/>
      <c r="M154" s="5"/>
      <c r="N154" s="5"/>
      <c r="O154" s="5"/>
      <c r="P154" s="5"/>
      <c r="Q154" s="5"/>
      <c r="R154" s="3"/>
      <c r="S154" s="3"/>
      <c r="T154" s="3"/>
      <c r="U154" s="3"/>
      <c r="V154" s="3"/>
      <c r="W154" s="3"/>
      <c r="X154" s="3"/>
      <c r="Y154" s="3"/>
      <c r="Z154" s="3"/>
    </row>
    <row r="155" ht="24.75" customHeight="1">
      <c r="A155" s="54">
        <v>5.0</v>
      </c>
      <c r="B155" s="101" t="s">
        <v>234</v>
      </c>
      <c r="C155" s="46" t="s">
        <v>46</v>
      </c>
      <c r="D155" s="56"/>
      <c r="E155" s="71"/>
      <c r="F155" s="56"/>
      <c r="G155" s="54" t="s">
        <v>230</v>
      </c>
      <c r="H155" s="5"/>
      <c r="I155" s="5"/>
      <c r="J155" s="5"/>
      <c r="K155" s="5"/>
      <c r="L155" s="5"/>
      <c r="M155" s="5"/>
      <c r="N155" s="5"/>
      <c r="O155" s="5"/>
      <c r="P155" s="5"/>
      <c r="Q155" s="5"/>
      <c r="R155" s="3"/>
      <c r="S155" s="3"/>
      <c r="T155" s="3"/>
      <c r="U155" s="3"/>
      <c r="V155" s="3"/>
      <c r="W155" s="3"/>
      <c r="X155" s="3"/>
      <c r="Y155" s="3"/>
      <c r="Z155" s="3"/>
    </row>
    <row r="156" ht="24.75" customHeight="1">
      <c r="A156" s="54">
        <v>6.0</v>
      </c>
      <c r="B156" s="114" t="s">
        <v>235</v>
      </c>
      <c r="C156" s="46" t="s">
        <v>55</v>
      </c>
      <c r="D156" s="56"/>
      <c r="E156" s="71"/>
      <c r="F156" s="56"/>
      <c r="G156" s="54" t="s">
        <v>230</v>
      </c>
      <c r="H156" s="5"/>
      <c r="I156" s="5"/>
      <c r="J156" s="5"/>
      <c r="K156" s="5"/>
      <c r="L156" s="5"/>
      <c r="M156" s="5"/>
      <c r="N156" s="5"/>
      <c r="O156" s="5"/>
      <c r="P156" s="5"/>
      <c r="Q156" s="5"/>
      <c r="R156" s="3"/>
      <c r="S156" s="3"/>
      <c r="T156" s="3"/>
      <c r="U156" s="3"/>
      <c r="V156" s="3"/>
      <c r="W156" s="3"/>
      <c r="X156" s="3"/>
      <c r="Y156" s="3"/>
      <c r="Z156" s="3"/>
    </row>
    <row r="157" ht="24.75" customHeight="1">
      <c r="A157" s="54">
        <v>7.0</v>
      </c>
      <c r="B157" s="101" t="s">
        <v>236</v>
      </c>
      <c r="C157" s="46" t="s">
        <v>55</v>
      </c>
      <c r="D157" s="56"/>
      <c r="E157" s="71"/>
      <c r="F157" s="56"/>
      <c r="G157" s="54" t="s">
        <v>230</v>
      </c>
      <c r="H157" s="5"/>
      <c r="I157" s="5"/>
      <c r="J157" s="5"/>
      <c r="K157" s="5"/>
      <c r="L157" s="5"/>
      <c r="M157" s="5"/>
      <c r="N157" s="5"/>
      <c r="O157" s="5"/>
      <c r="P157" s="5"/>
      <c r="Q157" s="5"/>
      <c r="R157" s="3"/>
      <c r="S157" s="3"/>
      <c r="T157" s="3"/>
      <c r="U157" s="3"/>
      <c r="V157" s="3"/>
      <c r="W157" s="3"/>
      <c r="X157" s="3"/>
      <c r="Y157" s="3"/>
      <c r="Z157" s="3"/>
    </row>
    <row r="158" ht="24.75" customHeight="1">
      <c r="A158" s="54">
        <v>8.0</v>
      </c>
      <c r="B158" s="101" t="s">
        <v>237</v>
      </c>
      <c r="C158" s="46" t="s">
        <v>46</v>
      </c>
      <c r="D158" s="56"/>
      <c r="E158" s="71"/>
      <c r="F158" s="56"/>
      <c r="G158" s="54" t="s">
        <v>230</v>
      </c>
      <c r="H158" s="5"/>
      <c r="I158" s="5"/>
      <c r="J158" s="5"/>
      <c r="K158" s="5"/>
      <c r="L158" s="5"/>
      <c r="M158" s="5"/>
      <c r="N158" s="5"/>
      <c r="O158" s="5"/>
      <c r="P158" s="5"/>
      <c r="Q158" s="5"/>
      <c r="R158" s="3"/>
      <c r="S158" s="3"/>
      <c r="T158" s="3"/>
      <c r="U158" s="3"/>
      <c r="V158" s="3"/>
      <c r="W158" s="3"/>
      <c r="X158" s="3"/>
      <c r="Y158" s="3"/>
      <c r="Z158" s="3"/>
    </row>
    <row r="159" ht="24.75" customHeight="1">
      <c r="A159" s="54">
        <v>9.0</v>
      </c>
      <c r="B159" s="101" t="s">
        <v>238</v>
      </c>
      <c r="C159" s="46" t="s">
        <v>46</v>
      </c>
      <c r="D159" s="56"/>
      <c r="E159" s="71"/>
      <c r="F159" s="56"/>
      <c r="G159" s="54" t="s">
        <v>230</v>
      </c>
      <c r="H159" s="5"/>
      <c r="I159" s="5"/>
      <c r="J159" s="5"/>
      <c r="K159" s="5"/>
      <c r="L159" s="5"/>
      <c r="M159" s="5"/>
      <c r="N159" s="5"/>
      <c r="O159" s="5"/>
      <c r="P159" s="5"/>
      <c r="Q159" s="5"/>
      <c r="R159" s="3"/>
      <c r="S159" s="3"/>
      <c r="T159" s="3"/>
      <c r="U159" s="3"/>
      <c r="V159" s="3"/>
      <c r="W159" s="3"/>
      <c r="X159" s="3"/>
      <c r="Y159" s="3"/>
      <c r="Z159" s="3"/>
    </row>
    <row r="160" ht="24.75" customHeight="1">
      <c r="A160" s="54">
        <v>10.0</v>
      </c>
      <c r="B160" s="101" t="s">
        <v>239</v>
      </c>
      <c r="C160" s="46" t="s">
        <v>46</v>
      </c>
      <c r="D160" s="56"/>
      <c r="E160" s="71"/>
      <c r="F160" s="56"/>
      <c r="G160" s="54" t="s">
        <v>230</v>
      </c>
      <c r="H160" s="5"/>
      <c r="I160" s="5"/>
      <c r="J160" s="5"/>
      <c r="K160" s="5"/>
      <c r="L160" s="5"/>
      <c r="M160" s="5"/>
      <c r="N160" s="5"/>
      <c r="O160" s="5"/>
      <c r="P160" s="5"/>
      <c r="Q160" s="5"/>
      <c r="R160" s="3"/>
      <c r="S160" s="3"/>
      <c r="T160" s="3"/>
      <c r="U160" s="3"/>
      <c r="V160" s="3"/>
      <c r="W160" s="3"/>
      <c r="X160" s="3"/>
      <c r="Y160" s="3"/>
      <c r="Z160" s="3"/>
    </row>
    <row r="161" ht="24.75" customHeight="1">
      <c r="A161" s="54">
        <v>11.0</v>
      </c>
      <c r="B161" s="101" t="s">
        <v>240</v>
      </c>
      <c r="C161" s="46" t="s">
        <v>46</v>
      </c>
      <c r="D161" s="56"/>
      <c r="E161" s="71"/>
      <c r="F161" s="56"/>
      <c r="G161" s="54" t="s">
        <v>230</v>
      </c>
      <c r="H161" s="5"/>
      <c r="I161" s="5"/>
      <c r="J161" s="5"/>
      <c r="K161" s="5"/>
      <c r="L161" s="5"/>
      <c r="M161" s="5"/>
      <c r="N161" s="5"/>
      <c r="O161" s="5"/>
      <c r="P161" s="5"/>
      <c r="Q161" s="5"/>
      <c r="R161" s="3"/>
      <c r="S161" s="3"/>
      <c r="T161" s="3"/>
      <c r="U161" s="3"/>
      <c r="V161" s="3"/>
      <c r="W161" s="3"/>
      <c r="X161" s="3"/>
      <c r="Y161" s="3"/>
      <c r="Z161" s="3"/>
    </row>
    <row r="162" ht="24.75" customHeight="1">
      <c r="A162" s="54">
        <v>12.0</v>
      </c>
      <c r="B162" s="101" t="s">
        <v>241</v>
      </c>
      <c r="C162" s="46" t="s">
        <v>46</v>
      </c>
      <c r="D162" s="56"/>
      <c r="E162" s="71"/>
      <c r="F162" s="56"/>
      <c r="G162" s="54" t="s">
        <v>230</v>
      </c>
      <c r="H162" s="5"/>
      <c r="I162" s="5"/>
      <c r="J162" s="5"/>
      <c r="K162" s="5"/>
      <c r="L162" s="5"/>
      <c r="M162" s="5"/>
      <c r="N162" s="5"/>
      <c r="O162" s="5"/>
      <c r="P162" s="5"/>
      <c r="Q162" s="5"/>
      <c r="R162" s="3"/>
      <c r="S162" s="3"/>
      <c r="T162" s="3"/>
      <c r="U162" s="3"/>
      <c r="V162" s="3"/>
      <c r="W162" s="3"/>
      <c r="X162" s="3"/>
      <c r="Y162" s="3"/>
      <c r="Z162" s="3"/>
    </row>
    <row r="163" ht="24.75" customHeight="1">
      <c r="A163" s="54">
        <v>13.0</v>
      </c>
      <c r="B163" s="101" t="s">
        <v>242</v>
      </c>
      <c r="C163" s="46" t="s">
        <v>46</v>
      </c>
      <c r="D163" s="56"/>
      <c r="E163" s="71"/>
      <c r="F163" s="56"/>
      <c r="G163" s="54" t="s">
        <v>230</v>
      </c>
      <c r="H163" s="5"/>
      <c r="I163" s="5"/>
      <c r="J163" s="5"/>
      <c r="K163" s="5"/>
      <c r="L163" s="5"/>
      <c r="M163" s="5"/>
      <c r="N163" s="5"/>
      <c r="O163" s="5"/>
      <c r="P163" s="5"/>
      <c r="Q163" s="5"/>
      <c r="R163" s="3"/>
      <c r="S163" s="3"/>
      <c r="T163" s="3"/>
      <c r="U163" s="3"/>
      <c r="V163" s="3"/>
      <c r="W163" s="3"/>
      <c r="X163" s="3"/>
      <c r="Y163" s="3"/>
      <c r="Z163" s="3"/>
    </row>
    <row r="164" ht="24.75" customHeight="1">
      <c r="A164" s="54">
        <v>14.0</v>
      </c>
      <c r="B164" s="101" t="s">
        <v>243</v>
      </c>
      <c r="C164" s="46" t="s">
        <v>46</v>
      </c>
      <c r="D164" s="56"/>
      <c r="E164" s="71"/>
      <c r="F164" s="56"/>
      <c r="G164" s="54" t="s">
        <v>230</v>
      </c>
      <c r="H164" s="5"/>
      <c r="I164" s="5"/>
      <c r="J164" s="5"/>
      <c r="K164" s="5"/>
      <c r="L164" s="5"/>
      <c r="M164" s="5"/>
      <c r="N164" s="5"/>
      <c r="O164" s="5"/>
      <c r="P164" s="5"/>
      <c r="Q164" s="5"/>
      <c r="R164" s="3"/>
      <c r="S164" s="3"/>
      <c r="T164" s="3"/>
      <c r="U164" s="3"/>
      <c r="V164" s="3"/>
      <c r="W164" s="3"/>
      <c r="X164" s="3"/>
      <c r="Y164" s="3"/>
      <c r="Z164" s="3"/>
    </row>
    <row r="165" ht="24.75" customHeight="1">
      <c r="A165" s="54">
        <v>15.0</v>
      </c>
      <c r="B165" s="101" t="s">
        <v>244</v>
      </c>
      <c r="C165" s="46" t="s">
        <v>55</v>
      </c>
      <c r="D165" s="56"/>
      <c r="E165" s="71"/>
      <c r="F165" s="56"/>
      <c r="G165" s="54" t="s">
        <v>230</v>
      </c>
      <c r="H165" s="5"/>
      <c r="I165" s="5"/>
      <c r="J165" s="5"/>
      <c r="K165" s="5"/>
      <c r="L165" s="5"/>
      <c r="M165" s="5"/>
      <c r="N165" s="5"/>
      <c r="O165" s="5"/>
      <c r="P165" s="5"/>
      <c r="Q165" s="5"/>
      <c r="R165" s="3"/>
      <c r="S165" s="3"/>
      <c r="T165" s="3"/>
      <c r="U165" s="3"/>
      <c r="V165" s="3"/>
      <c r="W165" s="3"/>
      <c r="X165" s="3"/>
      <c r="Y165" s="3"/>
      <c r="Z165" s="3"/>
    </row>
    <row r="166" ht="24.75" customHeight="1">
      <c r="A166" s="54">
        <v>16.0</v>
      </c>
      <c r="B166" s="55" t="s">
        <v>245</v>
      </c>
      <c r="C166" s="46" t="s">
        <v>46</v>
      </c>
      <c r="D166" s="56"/>
      <c r="E166" s="71"/>
      <c r="F166" s="56"/>
      <c r="G166" s="54" t="s">
        <v>230</v>
      </c>
      <c r="H166" s="5"/>
      <c r="I166" s="5"/>
      <c r="J166" s="5"/>
      <c r="K166" s="5"/>
      <c r="L166" s="5"/>
      <c r="M166" s="5"/>
      <c r="N166" s="5"/>
      <c r="O166" s="5"/>
      <c r="P166" s="5"/>
      <c r="Q166" s="5"/>
      <c r="R166" s="3"/>
      <c r="S166" s="3"/>
      <c r="T166" s="3"/>
      <c r="U166" s="3"/>
      <c r="V166" s="3"/>
      <c r="W166" s="3"/>
      <c r="X166" s="3"/>
      <c r="Y166" s="3"/>
      <c r="Z166" s="3"/>
    </row>
    <row r="167" ht="30.0" customHeight="1">
      <c r="A167" s="54">
        <v>17.0</v>
      </c>
      <c r="B167" s="55" t="s">
        <v>246</v>
      </c>
      <c r="C167" s="46" t="s">
        <v>46</v>
      </c>
      <c r="D167" s="56"/>
      <c r="E167" s="71"/>
      <c r="F167" s="56"/>
      <c r="G167" s="54" t="s">
        <v>230</v>
      </c>
      <c r="H167" s="5"/>
      <c r="I167" s="5"/>
      <c r="J167" s="5"/>
      <c r="K167" s="5"/>
      <c r="L167" s="5"/>
      <c r="M167" s="5"/>
      <c r="N167" s="5"/>
      <c r="O167" s="5"/>
      <c r="P167" s="5"/>
      <c r="Q167" s="5"/>
      <c r="R167" s="3"/>
      <c r="S167" s="3"/>
      <c r="T167" s="3"/>
      <c r="U167" s="3"/>
      <c r="V167" s="3"/>
      <c r="W167" s="3"/>
      <c r="X167" s="3"/>
      <c r="Y167" s="3"/>
      <c r="Z167" s="3"/>
    </row>
    <row r="168" ht="24.75" customHeight="1">
      <c r="A168" s="54">
        <v>18.0</v>
      </c>
      <c r="B168" s="55" t="s">
        <v>165</v>
      </c>
      <c r="C168" s="46" t="s">
        <v>59</v>
      </c>
      <c r="D168" s="46" t="s">
        <v>47</v>
      </c>
      <c r="E168" s="71"/>
      <c r="F168" s="56"/>
      <c r="G168" s="54" t="s">
        <v>230</v>
      </c>
      <c r="H168" s="5"/>
      <c r="I168" s="5"/>
      <c r="J168" s="5"/>
      <c r="K168" s="5"/>
      <c r="L168" s="5"/>
      <c r="M168" s="5"/>
      <c r="N168" s="5"/>
      <c r="O168" s="5"/>
      <c r="P168" s="5"/>
      <c r="Q168" s="5"/>
      <c r="R168" s="3"/>
      <c r="S168" s="3"/>
      <c r="T168" s="3"/>
      <c r="U168" s="3"/>
      <c r="V168" s="3"/>
      <c r="W168" s="3"/>
      <c r="X168" s="3"/>
      <c r="Y168" s="3"/>
      <c r="Z168" s="3"/>
    </row>
    <row r="169" ht="24.75" customHeight="1">
      <c r="A169" s="54"/>
      <c r="B169" s="55"/>
      <c r="C169" s="46"/>
      <c r="D169" s="56"/>
      <c r="E169" s="71"/>
      <c r="F169" s="56"/>
      <c r="G169" s="54"/>
      <c r="H169" s="5"/>
      <c r="I169" s="5"/>
      <c r="J169" s="5"/>
      <c r="K169" s="5"/>
      <c r="L169" s="5"/>
      <c r="M169" s="5"/>
      <c r="N169" s="5"/>
      <c r="O169" s="5"/>
      <c r="P169" s="5"/>
      <c r="Q169" s="5"/>
      <c r="R169" s="3"/>
      <c r="S169" s="3"/>
      <c r="T169" s="3"/>
      <c r="U169" s="3"/>
      <c r="V169" s="3"/>
      <c r="W169" s="3"/>
      <c r="X169" s="3"/>
      <c r="Y169" s="3"/>
      <c r="Z169" s="3"/>
    </row>
    <row r="170" ht="24.75" customHeight="1">
      <c r="A170" s="54"/>
      <c r="B170" s="55"/>
      <c r="C170" s="46"/>
      <c r="D170" s="56"/>
      <c r="E170" s="71"/>
      <c r="F170" s="56"/>
      <c r="G170" s="54"/>
      <c r="H170" s="5"/>
      <c r="I170" s="5"/>
      <c r="J170" s="5"/>
      <c r="K170" s="5"/>
      <c r="L170" s="5"/>
      <c r="M170" s="5"/>
      <c r="N170" s="5"/>
      <c r="O170" s="5"/>
      <c r="P170" s="5"/>
      <c r="Q170" s="5"/>
      <c r="R170" s="3"/>
      <c r="S170" s="3"/>
      <c r="T170" s="3"/>
      <c r="U170" s="3"/>
      <c r="V170" s="3"/>
      <c r="W170" s="3"/>
      <c r="X170" s="3"/>
      <c r="Y170" s="3"/>
      <c r="Z170" s="3"/>
    </row>
    <row r="171" ht="24.75" customHeight="1">
      <c r="A171" s="54"/>
      <c r="B171" s="55"/>
      <c r="C171" s="46"/>
      <c r="D171" s="56"/>
      <c r="E171" s="71"/>
      <c r="F171" s="56"/>
      <c r="G171" s="54"/>
      <c r="H171" s="5"/>
      <c r="I171" s="5"/>
      <c r="J171" s="5"/>
      <c r="K171" s="5"/>
      <c r="L171" s="5"/>
      <c r="M171" s="5"/>
      <c r="N171" s="5"/>
      <c r="O171" s="5"/>
      <c r="P171" s="5"/>
      <c r="Q171" s="5"/>
      <c r="R171" s="3"/>
      <c r="S171" s="3"/>
      <c r="T171" s="3"/>
      <c r="U171" s="3"/>
      <c r="V171" s="3"/>
      <c r="W171" s="3"/>
      <c r="X171" s="3"/>
      <c r="Y171" s="3"/>
      <c r="Z171" s="3"/>
    </row>
    <row r="172" ht="24.75" customHeight="1">
      <c r="A172" s="54"/>
      <c r="B172" s="55"/>
      <c r="C172" s="46"/>
      <c r="D172" s="56"/>
      <c r="E172" s="71"/>
      <c r="F172" s="56"/>
      <c r="G172" s="54"/>
      <c r="H172" s="5"/>
      <c r="I172" s="5"/>
      <c r="J172" s="5"/>
      <c r="K172" s="5"/>
      <c r="L172" s="5"/>
      <c r="M172" s="5"/>
      <c r="N172" s="5"/>
      <c r="O172" s="5"/>
      <c r="P172" s="5"/>
      <c r="Q172" s="5"/>
      <c r="R172" s="3"/>
      <c r="S172" s="3"/>
      <c r="T172" s="3"/>
      <c r="U172" s="3"/>
      <c r="V172" s="3"/>
      <c r="W172" s="3"/>
      <c r="X172" s="3"/>
      <c r="Y172" s="3"/>
      <c r="Z172" s="3"/>
    </row>
    <row r="173" ht="24.75" customHeight="1">
      <c r="A173" s="54"/>
      <c r="B173" s="55"/>
      <c r="C173" s="46"/>
      <c r="D173" s="56"/>
      <c r="E173" s="71"/>
      <c r="F173" s="56"/>
      <c r="G173" s="54"/>
      <c r="H173" s="5"/>
      <c r="I173" s="5"/>
      <c r="J173" s="5"/>
      <c r="K173" s="5"/>
      <c r="L173" s="5"/>
      <c r="M173" s="5"/>
      <c r="N173" s="5"/>
      <c r="O173" s="5"/>
      <c r="P173" s="5"/>
      <c r="Q173" s="5"/>
      <c r="R173" s="3"/>
      <c r="S173" s="3"/>
      <c r="T173" s="3"/>
      <c r="U173" s="3"/>
      <c r="V173" s="3"/>
      <c r="W173" s="3"/>
      <c r="X173" s="3"/>
      <c r="Y173" s="3"/>
      <c r="Z173" s="3"/>
    </row>
    <row r="174" ht="24.75" customHeight="1">
      <c r="A174" s="54"/>
      <c r="B174" s="55"/>
      <c r="C174" s="46"/>
      <c r="D174" s="56"/>
      <c r="E174" s="71"/>
      <c r="F174" s="56"/>
      <c r="G174" s="54"/>
      <c r="H174" s="5"/>
      <c r="I174" s="5"/>
      <c r="J174" s="5"/>
      <c r="K174" s="5"/>
      <c r="L174" s="5"/>
      <c r="M174" s="5"/>
      <c r="N174" s="5"/>
      <c r="O174" s="5"/>
      <c r="P174" s="5"/>
      <c r="Q174" s="5"/>
      <c r="R174" s="3"/>
      <c r="S174" s="3"/>
      <c r="T174" s="3"/>
      <c r="U174" s="3"/>
      <c r="V174" s="3"/>
      <c r="W174" s="3"/>
      <c r="X174" s="3"/>
      <c r="Y174" s="3"/>
      <c r="Z174" s="3"/>
    </row>
    <row r="175" ht="24.75" customHeight="1">
      <c r="A175" s="54"/>
      <c r="B175" s="55"/>
      <c r="C175" s="46"/>
      <c r="D175" s="56"/>
      <c r="E175" s="71"/>
      <c r="F175" s="56"/>
      <c r="G175" s="54"/>
      <c r="H175" s="5"/>
      <c r="I175" s="5"/>
      <c r="J175" s="5"/>
      <c r="K175" s="5"/>
      <c r="L175" s="5"/>
      <c r="M175" s="5"/>
      <c r="N175" s="5"/>
      <c r="O175" s="5"/>
      <c r="P175" s="5"/>
      <c r="Q175" s="5"/>
      <c r="R175" s="3"/>
      <c r="S175" s="3"/>
      <c r="T175" s="3"/>
      <c r="U175" s="3"/>
      <c r="V175" s="3"/>
      <c r="W175" s="3"/>
      <c r="X175" s="3"/>
      <c r="Y175" s="3"/>
      <c r="Z175" s="3"/>
    </row>
    <row r="176" ht="24.75" customHeight="1">
      <c r="A176" s="54"/>
      <c r="B176" s="55"/>
      <c r="C176" s="46"/>
      <c r="D176" s="56"/>
      <c r="E176" s="71"/>
      <c r="F176" s="56"/>
      <c r="G176" s="54"/>
      <c r="H176" s="5"/>
      <c r="I176" s="5"/>
      <c r="J176" s="5"/>
      <c r="K176" s="5"/>
      <c r="L176" s="5"/>
      <c r="M176" s="5"/>
      <c r="N176" s="5"/>
      <c r="O176" s="5"/>
      <c r="P176" s="5"/>
      <c r="Q176" s="5"/>
      <c r="R176" s="3"/>
      <c r="S176" s="3"/>
      <c r="T176" s="3"/>
      <c r="U176" s="3"/>
      <c r="V176" s="3"/>
      <c r="W176" s="3"/>
      <c r="X176" s="3"/>
      <c r="Y176" s="3"/>
      <c r="Z176" s="3"/>
    </row>
    <row r="177" ht="24.75" customHeight="1">
      <c r="A177" s="54"/>
      <c r="B177" s="55"/>
      <c r="C177" s="46"/>
      <c r="D177" s="56"/>
      <c r="E177" s="71"/>
      <c r="F177" s="56"/>
      <c r="G177" s="54"/>
      <c r="H177" s="5"/>
      <c r="I177" s="5"/>
      <c r="J177" s="5"/>
      <c r="K177" s="5"/>
      <c r="L177" s="5"/>
      <c r="M177" s="5"/>
      <c r="N177" s="5"/>
      <c r="O177" s="5"/>
      <c r="P177" s="5"/>
      <c r="Q177" s="5"/>
      <c r="R177" s="3"/>
      <c r="S177" s="3"/>
      <c r="T177" s="3"/>
      <c r="U177" s="3"/>
      <c r="V177" s="3"/>
      <c r="W177" s="3"/>
      <c r="X177" s="3"/>
      <c r="Y177" s="3"/>
      <c r="Z177" s="3"/>
    </row>
    <row r="178" ht="24.75" customHeight="1">
      <c r="A178" s="54"/>
      <c r="B178" s="55"/>
      <c r="C178" s="46"/>
      <c r="D178" s="56"/>
      <c r="E178" s="71"/>
      <c r="F178" s="56"/>
      <c r="G178" s="54"/>
      <c r="H178" s="5"/>
      <c r="I178" s="5"/>
      <c r="J178" s="5"/>
      <c r="K178" s="5"/>
      <c r="L178" s="5"/>
      <c r="M178" s="5"/>
      <c r="N178" s="5"/>
      <c r="O178" s="5"/>
      <c r="P178" s="5"/>
      <c r="Q178" s="5"/>
      <c r="R178" s="3"/>
      <c r="S178" s="3"/>
      <c r="T178" s="3"/>
      <c r="U178" s="3"/>
      <c r="V178" s="3"/>
      <c r="W178" s="3"/>
      <c r="X178" s="3"/>
      <c r="Y178" s="3"/>
      <c r="Z178" s="3"/>
    </row>
    <row r="179" ht="24.75" customHeight="1">
      <c r="A179" s="54"/>
      <c r="B179" s="55"/>
      <c r="C179" s="46"/>
      <c r="D179" s="56"/>
      <c r="E179" s="71"/>
      <c r="F179" s="56"/>
      <c r="G179" s="54"/>
      <c r="H179" s="5"/>
      <c r="I179" s="5"/>
      <c r="J179" s="5"/>
      <c r="K179" s="5"/>
      <c r="L179" s="5"/>
      <c r="M179" s="5"/>
      <c r="N179" s="5"/>
      <c r="O179" s="5"/>
      <c r="P179" s="5"/>
      <c r="Q179" s="5"/>
      <c r="R179" s="3"/>
      <c r="S179" s="3"/>
      <c r="T179" s="3"/>
      <c r="U179" s="3"/>
      <c r="V179" s="3"/>
      <c r="W179" s="3"/>
      <c r="X179" s="3"/>
      <c r="Y179" s="3"/>
      <c r="Z179" s="3"/>
    </row>
    <row r="180" ht="24.75" customHeight="1">
      <c r="A180" s="54"/>
      <c r="B180" s="55"/>
      <c r="C180" s="46"/>
      <c r="D180" s="56"/>
      <c r="E180" s="71"/>
      <c r="F180" s="56"/>
      <c r="G180" s="54"/>
      <c r="H180" s="5"/>
      <c r="I180" s="5"/>
      <c r="J180" s="5"/>
      <c r="K180" s="5"/>
      <c r="L180" s="5"/>
      <c r="M180" s="5"/>
      <c r="N180" s="5"/>
      <c r="O180" s="5"/>
      <c r="P180" s="5"/>
      <c r="Q180" s="5"/>
      <c r="R180" s="3"/>
      <c r="S180" s="3"/>
      <c r="T180" s="3"/>
      <c r="U180" s="3"/>
      <c r="V180" s="3"/>
      <c r="W180" s="3"/>
      <c r="X180" s="3"/>
      <c r="Y180" s="3"/>
      <c r="Z180" s="3"/>
    </row>
    <row r="181" ht="24.75" customHeight="1">
      <c r="A181" s="54"/>
      <c r="B181" s="55"/>
      <c r="C181" s="46"/>
      <c r="D181" s="56"/>
      <c r="E181" s="71"/>
      <c r="F181" s="56"/>
      <c r="G181" s="54"/>
      <c r="H181" s="5"/>
      <c r="I181" s="5"/>
      <c r="J181" s="5"/>
      <c r="K181" s="5"/>
      <c r="L181" s="5"/>
      <c r="M181" s="5"/>
      <c r="N181" s="5"/>
      <c r="O181" s="5"/>
      <c r="P181" s="5"/>
      <c r="Q181" s="5"/>
      <c r="R181" s="3"/>
      <c r="S181" s="3"/>
      <c r="T181" s="3"/>
      <c r="U181" s="3"/>
      <c r="V181" s="3"/>
      <c r="W181" s="3"/>
      <c r="X181" s="3"/>
      <c r="Y181" s="3"/>
      <c r="Z181" s="3"/>
    </row>
    <row r="182" ht="15.75" customHeight="1">
      <c r="A182" s="105" t="s">
        <v>247</v>
      </c>
      <c r="B182" s="7"/>
      <c r="C182" s="7"/>
      <c r="D182" s="7"/>
      <c r="E182" s="7"/>
      <c r="F182" s="7"/>
      <c r="G182" s="8"/>
      <c r="H182" s="5"/>
      <c r="I182" s="5"/>
      <c r="J182" s="5"/>
      <c r="K182" s="5"/>
      <c r="L182" s="5"/>
      <c r="M182" s="5"/>
      <c r="N182" s="5"/>
      <c r="O182" s="5"/>
      <c r="P182" s="5"/>
      <c r="Q182" s="5"/>
      <c r="R182" s="3"/>
      <c r="S182" s="3"/>
      <c r="T182" s="3"/>
      <c r="U182" s="3"/>
      <c r="V182" s="3"/>
      <c r="W182" s="3"/>
      <c r="X182" s="3"/>
      <c r="Y182" s="3"/>
      <c r="Z182" s="3"/>
    </row>
    <row r="183" ht="15.75" customHeight="1">
      <c r="A183" s="54">
        <v>1.0</v>
      </c>
      <c r="B183" s="55" t="s">
        <v>248</v>
      </c>
      <c r="C183" s="46" t="s">
        <v>64</v>
      </c>
      <c r="D183" s="56"/>
      <c r="E183" s="71"/>
      <c r="F183" s="56"/>
      <c r="G183" s="100"/>
      <c r="H183" s="5"/>
      <c r="I183" s="5"/>
      <c r="J183" s="5"/>
      <c r="K183" s="5"/>
      <c r="L183" s="5"/>
      <c r="M183" s="5"/>
      <c r="N183" s="5"/>
      <c r="O183" s="5"/>
      <c r="P183" s="5"/>
      <c r="Q183" s="5"/>
      <c r="R183" s="3"/>
      <c r="S183" s="3"/>
      <c r="T183" s="3"/>
      <c r="U183" s="3"/>
      <c r="V183" s="3"/>
      <c r="W183" s="3"/>
      <c r="X183" s="3"/>
      <c r="Y183" s="3"/>
      <c r="Z183" s="3"/>
    </row>
    <row r="184" ht="15.75" customHeight="1">
      <c r="A184" s="54">
        <v>2.0</v>
      </c>
      <c r="B184" s="55" t="s">
        <v>249</v>
      </c>
      <c r="C184" s="46" t="s">
        <v>59</v>
      </c>
      <c r="D184" s="56"/>
      <c r="E184" s="71"/>
      <c r="F184" s="56"/>
      <c r="G184" s="100"/>
      <c r="H184" s="5"/>
      <c r="I184" s="5"/>
      <c r="J184" s="5"/>
      <c r="K184" s="5"/>
      <c r="L184" s="5"/>
      <c r="M184" s="5"/>
      <c r="N184" s="5"/>
      <c r="O184" s="5"/>
      <c r="P184" s="5"/>
      <c r="Q184" s="5"/>
      <c r="R184" s="3"/>
      <c r="S184" s="3"/>
      <c r="T184" s="3"/>
      <c r="U184" s="3"/>
      <c r="V184" s="3"/>
      <c r="W184" s="3"/>
      <c r="X184" s="3"/>
      <c r="Y184" s="3"/>
      <c r="Z184" s="3"/>
    </row>
    <row r="185" ht="15.75" customHeight="1">
      <c r="A185" s="54">
        <v>3.0</v>
      </c>
      <c r="B185" s="55" t="s">
        <v>250</v>
      </c>
      <c r="C185" s="46" t="s">
        <v>64</v>
      </c>
      <c r="D185" s="56"/>
      <c r="E185" s="71"/>
      <c r="F185" s="56"/>
      <c r="G185" s="100"/>
      <c r="H185" s="5"/>
      <c r="I185" s="5"/>
      <c r="J185" s="5"/>
      <c r="K185" s="5"/>
      <c r="L185" s="5"/>
      <c r="M185" s="5"/>
      <c r="N185" s="5"/>
      <c r="O185" s="5"/>
      <c r="P185" s="5"/>
      <c r="Q185" s="5"/>
      <c r="R185" s="3"/>
      <c r="S185" s="3"/>
      <c r="T185" s="3"/>
      <c r="U185" s="3"/>
      <c r="V185" s="3"/>
      <c r="W185" s="3"/>
      <c r="X185" s="3"/>
      <c r="Y185" s="3"/>
      <c r="Z185" s="3"/>
    </row>
    <row r="186" ht="15.75" customHeight="1">
      <c r="A186" s="54">
        <v>4.0</v>
      </c>
      <c r="B186" s="106" t="s">
        <v>251</v>
      </c>
      <c r="C186" s="46" t="s">
        <v>55</v>
      </c>
      <c r="D186" s="56"/>
      <c r="E186" s="71"/>
      <c r="F186" s="56"/>
      <c r="G186" s="100"/>
      <c r="H186" s="5"/>
      <c r="I186" s="5"/>
      <c r="J186" s="5"/>
      <c r="K186" s="5"/>
      <c r="L186" s="5"/>
      <c r="M186" s="5"/>
      <c r="N186" s="5"/>
      <c r="O186" s="5"/>
      <c r="P186" s="5"/>
      <c r="Q186" s="5"/>
      <c r="R186" s="3"/>
      <c r="S186" s="3"/>
      <c r="T186" s="3"/>
      <c r="U186" s="3"/>
      <c r="V186" s="3"/>
      <c r="W186" s="3"/>
      <c r="X186" s="3"/>
      <c r="Y186" s="3"/>
      <c r="Z186" s="3"/>
    </row>
    <row r="187" ht="15.75" customHeight="1">
      <c r="A187" s="54">
        <v>5.0</v>
      </c>
      <c r="B187" s="55" t="s">
        <v>252</v>
      </c>
      <c r="C187" s="46" t="s">
        <v>59</v>
      </c>
      <c r="D187" s="56"/>
      <c r="E187" s="71"/>
      <c r="F187" s="56"/>
      <c r="G187" s="100"/>
      <c r="H187" s="5"/>
      <c r="I187" s="5"/>
      <c r="J187" s="5"/>
      <c r="K187" s="5"/>
      <c r="L187" s="5"/>
      <c r="M187" s="5"/>
      <c r="N187" s="5"/>
      <c r="O187" s="5"/>
      <c r="P187" s="5"/>
      <c r="Q187" s="5"/>
      <c r="R187" s="3"/>
      <c r="S187" s="3"/>
      <c r="T187" s="3"/>
      <c r="U187" s="3"/>
      <c r="V187" s="3"/>
      <c r="W187" s="3"/>
      <c r="X187" s="3"/>
      <c r="Y187" s="3"/>
      <c r="Z187" s="3"/>
    </row>
    <row r="188" ht="29.25" customHeight="1">
      <c r="A188" s="54">
        <v>6.0</v>
      </c>
      <c r="B188" s="55" t="s">
        <v>253</v>
      </c>
      <c r="C188" s="46" t="s">
        <v>55</v>
      </c>
      <c r="D188" s="71"/>
      <c r="E188" s="71"/>
      <c r="F188" s="71"/>
      <c r="G188" s="100"/>
      <c r="H188" s="5"/>
      <c r="I188" s="5"/>
      <c r="J188" s="5"/>
      <c r="K188" s="5"/>
      <c r="L188" s="5"/>
      <c r="M188" s="5"/>
      <c r="N188" s="5"/>
      <c r="O188" s="5"/>
      <c r="P188" s="5"/>
      <c r="Q188" s="5"/>
      <c r="R188" s="3"/>
      <c r="S188" s="3"/>
      <c r="T188" s="3"/>
      <c r="U188" s="3"/>
      <c r="V188" s="3"/>
      <c r="W188" s="3"/>
      <c r="X188" s="3"/>
      <c r="Y188" s="3"/>
      <c r="Z188" s="3"/>
    </row>
    <row r="189" ht="15.75" customHeight="1">
      <c r="A189" s="54">
        <v>7.0</v>
      </c>
      <c r="B189" s="55" t="s">
        <v>254</v>
      </c>
      <c r="C189" s="46" t="s">
        <v>64</v>
      </c>
      <c r="D189" s="71"/>
      <c r="E189" s="71"/>
      <c r="F189" s="71"/>
      <c r="G189" s="100"/>
      <c r="H189" s="5"/>
      <c r="I189" s="5"/>
      <c r="J189" s="5"/>
      <c r="K189" s="5"/>
      <c r="L189" s="5"/>
      <c r="M189" s="5"/>
      <c r="N189" s="5"/>
      <c r="O189" s="5"/>
      <c r="P189" s="5"/>
      <c r="Q189" s="5"/>
      <c r="R189" s="3"/>
      <c r="S189" s="3"/>
      <c r="T189" s="3"/>
      <c r="U189" s="3"/>
      <c r="V189" s="3"/>
      <c r="W189" s="3"/>
      <c r="X189" s="3"/>
      <c r="Y189" s="3"/>
      <c r="Z189" s="3"/>
    </row>
    <row r="190" ht="57.0" customHeight="1">
      <c r="A190" s="54">
        <v>8.0</v>
      </c>
      <c r="B190" s="55" t="s">
        <v>255</v>
      </c>
      <c r="C190" s="71"/>
      <c r="D190" s="71"/>
      <c r="E190" s="71"/>
      <c r="F190" s="71"/>
      <c r="G190" s="100"/>
      <c r="H190" s="5"/>
      <c r="I190" s="5"/>
      <c r="J190" s="5"/>
      <c r="K190" s="5"/>
      <c r="L190" s="5"/>
      <c r="M190" s="5"/>
      <c r="N190" s="5"/>
      <c r="O190" s="5"/>
      <c r="P190" s="5"/>
      <c r="Q190" s="5"/>
      <c r="R190" s="3"/>
      <c r="S190" s="3"/>
      <c r="T190" s="3"/>
      <c r="U190" s="3"/>
      <c r="V190" s="3"/>
      <c r="W190" s="3"/>
      <c r="X190" s="3"/>
      <c r="Y190" s="3"/>
      <c r="Z190" s="3"/>
    </row>
    <row r="191" ht="15.75" customHeight="1">
      <c r="A191" s="54">
        <v>2.0</v>
      </c>
      <c r="B191" s="55" t="s">
        <v>183</v>
      </c>
      <c r="C191" s="46" t="s">
        <v>46</v>
      </c>
      <c r="D191" s="46" t="s">
        <v>47</v>
      </c>
      <c r="E191" s="71"/>
      <c r="F191" s="46" t="s">
        <v>42</v>
      </c>
      <c r="G191" s="54" t="s">
        <v>184</v>
      </c>
      <c r="H191" s="68" t="s">
        <v>185</v>
      </c>
      <c r="I191" s="5"/>
      <c r="J191" s="5"/>
      <c r="K191" s="5"/>
      <c r="L191" s="5"/>
      <c r="M191" s="5"/>
      <c r="N191" s="5"/>
      <c r="O191" s="5"/>
      <c r="P191" s="5"/>
      <c r="Q191" s="5"/>
      <c r="R191" s="3"/>
      <c r="S191" s="3"/>
      <c r="T191" s="3"/>
      <c r="U191" s="3"/>
      <c r="V191" s="3"/>
      <c r="W191" s="3"/>
      <c r="X191" s="3"/>
      <c r="Y191" s="3"/>
      <c r="Z191" s="3"/>
    </row>
    <row r="192" ht="36.75" customHeight="1">
      <c r="A192" s="54">
        <v>5.0</v>
      </c>
      <c r="B192" s="55" t="s">
        <v>191</v>
      </c>
      <c r="C192" s="46" t="s">
        <v>55</v>
      </c>
      <c r="D192" s="46" t="s">
        <v>47</v>
      </c>
      <c r="E192" s="71"/>
      <c r="F192" s="46" t="s">
        <v>42</v>
      </c>
      <c r="G192" s="54" t="s">
        <v>192</v>
      </c>
      <c r="H192" s="5"/>
      <c r="I192" s="5"/>
      <c r="J192" s="5"/>
      <c r="K192" s="5"/>
      <c r="L192" s="5"/>
      <c r="M192" s="5"/>
      <c r="N192" s="5"/>
      <c r="O192" s="5"/>
      <c r="P192" s="5"/>
      <c r="Q192" s="5"/>
      <c r="R192" s="3"/>
      <c r="S192" s="3"/>
      <c r="T192" s="3"/>
      <c r="U192" s="3"/>
      <c r="V192" s="3"/>
      <c r="W192" s="3"/>
      <c r="X192" s="3"/>
      <c r="Y192" s="3"/>
      <c r="Z192" s="3"/>
    </row>
    <row r="193" ht="15.75" customHeight="1">
      <c r="A193" s="71"/>
      <c r="B193" s="71"/>
      <c r="C193" s="71"/>
      <c r="D193" s="71"/>
      <c r="E193" s="71"/>
      <c r="F193" s="71"/>
      <c r="G193" s="100"/>
      <c r="H193" s="5"/>
      <c r="I193" s="5"/>
      <c r="J193" s="5"/>
      <c r="K193" s="5"/>
      <c r="L193" s="5"/>
      <c r="M193" s="5"/>
      <c r="N193" s="5"/>
      <c r="O193" s="5"/>
      <c r="P193" s="5"/>
      <c r="Q193" s="5"/>
      <c r="R193" s="3"/>
      <c r="S193" s="3"/>
      <c r="T193" s="3"/>
      <c r="U193" s="3"/>
      <c r="V193" s="3"/>
      <c r="W193" s="3"/>
      <c r="X193" s="3"/>
      <c r="Y193" s="3"/>
      <c r="Z193" s="3"/>
    </row>
    <row r="194" ht="15.75" customHeight="1">
      <c r="A194" s="71"/>
      <c r="B194" s="71"/>
      <c r="C194" s="71"/>
      <c r="D194" s="71"/>
      <c r="E194" s="71"/>
      <c r="F194" s="71"/>
      <c r="G194" s="100"/>
      <c r="H194" s="5"/>
      <c r="I194" s="5"/>
      <c r="J194" s="5"/>
      <c r="K194" s="5"/>
      <c r="L194" s="5"/>
      <c r="M194" s="5"/>
      <c r="N194" s="5"/>
      <c r="O194" s="5"/>
      <c r="P194" s="5"/>
      <c r="Q194" s="5"/>
      <c r="R194" s="3"/>
      <c r="S194" s="3"/>
      <c r="T194" s="3"/>
      <c r="U194" s="3"/>
      <c r="V194" s="3"/>
      <c r="W194" s="3"/>
      <c r="X194" s="3"/>
      <c r="Y194" s="3"/>
      <c r="Z194" s="3"/>
    </row>
    <row r="195" ht="15.75" customHeight="1">
      <c r="A195" s="5"/>
      <c r="B195" s="5"/>
      <c r="C195" s="5"/>
      <c r="D195" s="5"/>
      <c r="E195" s="5"/>
      <c r="F195" s="5"/>
      <c r="G195" s="115"/>
      <c r="H195" s="5"/>
      <c r="I195" s="5"/>
      <c r="J195" s="5"/>
      <c r="K195" s="5"/>
      <c r="L195" s="5"/>
      <c r="M195" s="5"/>
      <c r="N195" s="5"/>
      <c r="O195" s="5"/>
      <c r="P195" s="5"/>
      <c r="Q195" s="5"/>
      <c r="R195" s="3"/>
      <c r="S195" s="3"/>
      <c r="T195" s="3"/>
      <c r="U195" s="3"/>
      <c r="V195" s="3"/>
      <c r="W195" s="3"/>
      <c r="X195" s="3"/>
      <c r="Y195" s="3"/>
      <c r="Z195" s="3"/>
    </row>
    <row r="196" ht="15.75" customHeight="1">
      <c r="A196" s="5"/>
      <c r="B196" s="5"/>
      <c r="C196" s="5"/>
      <c r="D196" s="5"/>
      <c r="E196" s="5"/>
      <c r="F196" s="5"/>
      <c r="G196" s="115"/>
      <c r="H196" s="5"/>
      <c r="I196" s="5"/>
      <c r="J196" s="5"/>
      <c r="K196" s="5"/>
      <c r="L196" s="5"/>
      <c r="M196" s="5"/>
      <c r="N196" s="5"/>
      <c r="O196" s="5"/>
      <c r="P196" s="5"/>
      <c r="Q196" s="5"/>
      <c r="R196" s="3"/>
      <c r="S196" s="3"/>
      <c r="T196" s="3"/>
      <c r="U196" s="3"/>
      <c r="V196" s="3"/>
      <c r="W196" s="3"/>
      <c r="X196" s="3"/>
      <c r="Y196" s="3"/>
      <c r="Z196" s="3"/>
    </row>
    <row r="197" ht="15.75" customHeight="1">
      <c r="A197" s="5"/>
      <c r="B197" s="5"/>
      <c r="C197" s="5"/>
      <c r="D197" s="5"/>
      <c r="E197" s="5"/>
      <c r="F197" s="5"/>
      <c r="G197" s="115"/>
      <c r="H197" s="5"/>
      <c r="I197" s="5"/>
      <c r="J197" s="5"/>
      <c r="K197" s="5"/>
      <c r="L197" s="5"/>
      <c r="M197" s="5"/>
      <c r="N197" s="5"/>
      <c r="O197" s="5"/>
      <c r="P197" s="5"/>
      <c r="Q197" s="5"/>
      <c r="R197" s="3"/>
      <c r="S197" s="3"/>
      <c r="T197" s="3"/>
      <c r="U197" s="3"/>
      <c r="V197" s="3"/>
      <c r="W197" s="3"/>
      <c r="X197" s="3"/>
      <c r="Y197" s="3"/>
      <c r="Z197" s="3"/>
    </row>
    <row r="198" ht="15.75" customHeight="1">
      <c r="A198" s="5"/>
      <c r="B198" s="5"/>
      <c r="C198" s="5"/>
      <c r="D198" s="5"/>
      <c r="E198" s="5"/>
      <c r="F198" s="5"/>
      <c r="G198" s="115"/>
      <c r="H198" s="5"/>
      <c r="I198" s="5"/>
      <c r="J198" s="5"/>
      <c r="K198" s="5"/>
      <c r="L198" s="5"/>
      <c r="M198" s="5"/>
      <c r="N198" s="5"/>
      <c r="O198" s="5"/>
      <c r="P198" s="5"/>
      <c r="Q198" s="5"/>
      <c r="R198" s="3"/>
      <c r="S198" s="3"/>
      <c r="T198" s="3"/>
      <c r="U198" s="3"/>
      <c r="V198" s="3"/>
      <c r="W198" s="3"/>
      <c r="X198" s="3"/>
      <c r="Y198" s="3"/>
      <c r="Z198" s="3"/>
    </row>
    <row r="199" ht="15.75" customHeight="1">
      <c r="A199" s="5"/>
      <c r="B199" s="5"/>
      <c r="C199" s="5"/>
      <c r="D199" s="5"/>
      <c r="E199" s="5"/>
      <c r="F199" s="5"/>
      <c r="G199" s="115"/>
      <c r="H199" s="5"/>
      <c r="I199" s="5"/>
      <c r="J199" s="5"/>
      <c r="K199" s="5"/>
      <c r="L199" s="5"/>
      <c r="M199" s="5"/>
      <c r="N199" s="5"/>
      <c r="O199" s="5"/>
      <c r="P199" s="5"/>
      <c r="Q199" s="5"/>
      <c r="R199" s="3"/>
      <c r="S199" s="3"/>
      <c r="T199" s="3"/>
      <c r="U199" s="3"/>
      <c r="V199" s="3"/>
      <c r="W199" s="3"/>
      <c r="X199" s="3"/>
      <c r="Y199" s="3"/>
      <c r="Z199" s="3"/>
    </row>
    <row r="200" ht="15.75" customHeight="1">
      <c r="A200" s="5"/>
      <c r="B200" s="5"/>
      <c r="C200" s="5"/>
      <c r="D200" s="5"/>
      <c r="E200" s="5"/>
      <c r="F200" s="5"/>
      <c r="G200" s="115"/>
      <c r="H200" s="5"/>
      <c r="I200" s="5"/>
      <c r="J200" s="5"/>
      <c r="K200" s="5"/>
      <c r="L200" s="5"/>
      <c r="M200" s="5"/>
      <c r="N200" s="5"/>
      <c r="O200" s="5"/>
      <c r="P200" s="5"/>
      <c r="Q200" s="5"/>
      <c r="R200" s="3"/>
      <c r="S200" s="3"/>
      <c r="T200" s="3"/>
      <c r="U200" s="3"/>
      <c r="V200" s="3"/>
      <c r="W200" s="3"/>
      <c r="X200" s="3"/>
      <c r="Y200" s="3"/>
      <c r="Z200" s="3"/>
    </row>
    <row r="201" ht="15.75" customHeight="1">
      <c r="A201" s="5"/>
      <c r="B201" s="5"/>
      <c r="C201" s="5"/>
      <c r="D201" s="5"/>
      <c r="E201" s="5"/>
      <c r="F201" s="5"/>
      <c r="G201" s="115"/>
      <c r="H201" s="5"/>
      <c r="I201" s="5"/>
      <c r="J201" s="5"/>
      <c r="K201" s="5"/>
      <c r="L201" s="5"/>
      <c r="M201" s="5"/>
      <c r="N201" s="5"/>
      <c r="O201" s="5"/>
      <c r="P201" s="5"/>
      <c r="Q201" s="5"/>
      <c r="R201" s="3"/>
      <c r="S201" s="3"/>
      <c r="T201" s="3"/>
      <c r="U201" s="3"/>
      <c r="V201" s="3"/>
      <c r="W201" s="3"/>
      <c r="X201" s="3"/>
      <c r="Y201" s="3"/>
      <c r="Z201" s="3"/>
    </row>
    <row r="202" ht="15.75" customHeight="1">
      <c r="A202" s="5"/>
      <c r="B202" s="5"/>
      <c r="C202" s="5"/>
      <c r="D202" s="5"/>
      <c r="E202" s="5"/>
      <c r="F202" s="5"/>
      <c r="G202" s="115"/>
      <c r="H202" s="5"/>
      <c r="I202" s="5"/>
      <c r="J202" s="5"/>
      <c r="K202" s="5"/>
      <c r="L202" s="5"/>
      <c r="M202" s="5"/>
      <c r="N202" s="5"/>
      <c r="O202" s="5"/>
      <c r="P202" s="5"/>
      <c r="Q202" s="5"/>
      <c r="R202" s="3"/>
      <c r="S202" s="3"/>
      <c r="T202" s="3"/>
      <c r="U202" s="3"/>
      <c r="V202" s="3"/>
      <c r="W202" s="3"/>
      <c r="X202" s="3"/>
      <c r="Y202" s="3"/>
      <c r="Z202" s="3"/>
    </row>
    <row r="203" ht="15.75" customHeight="1">
      <c r="A203" s="5"/>
      <c r="B203" s="5"/>
      <c r="C203" s="5"/>
      <c r="D203" s="5"/>
      <c r="E203" s="5"/>
      <c r="F203" s="5"/>
      <c r="G203" s="115"/>
      <c r="H203" s="5"/>
      <c r="I203" s="5"/>
      <c r="J203" s="5"/>
      <c r="K203" s="5"/>
      <c r="L203" s="5"/>
      <c r="M203" s="5"/>
      <c r="N203" s="5"/>
      <c r="O203" s="5"/>
      <c r="P203" s="5"/>
      <c r="Q203" s="5"/>
      <c r="R203" s="3"/>
      <c r="S203" s="3"/>
      <c r="T203" s="3"/>
      <c r="U203" s="3"/>
      <c r="V203" s="3"/>
      <c r="W203" s="3"/>
      <c r="X203" s="3"/>
      <c r="Y203" s="3"/>
      <c r="Z203" s="3"/>
    </row>
    <row r="204" ht="15.75" customHeight="1">
      <c r="A204" s="5"/>
      <c r="B204" s="5"/>
      <c r="C204" s="5"/>
      <c r="D204" s="5"/>
      <c r="E204" s="5"/>
      <c r="F204" s="5"/>
      <c r="G204" s="115"/>
      <c r="H204" s="5"/>
      <c r="I204" s="5"/>
      <c r="J204" s="5"/>
      <c r="K204" s="5"/>
      <c r="L204" s="5"/>
      <c r="M204" s="5"/>
      <c r="N204" s="5"/>
      <c r="O204" s="5"/>
      <c r="P204" s="5"/>
      <c r="Q204" s="5"/>
      <c r="R204" s="3"/>
      <c r="S204" s="3"/>
      <c r="T204" s="3"/>
      <c r="U204" s="3"/>
      <c r="V204" s="3"/>
      <c r="W204" s="3"/>
      <c r="X204" s="3"/>
      <c r="Y204" s="3"/>
      <c r="Z204" s="3"/>
    </row>
    <row r="205" ht="15.75" customHeight="1">
      <c r="A205" s="5"/>
      <c r="B205" s="5"/>
      <c r="C205" s="5"/>
      <c r="D205" s="5"/>
      <c r="E205" s="5"/>
      <c r="F205" s="5"/>
      <c r="G205" s="115"/>
      <c r="H205" s="5"/>
      <c r="I205" s="5"/>
      <c r="J205" s="5"/>
      <c r="K205" s="5"/>
      <c r="L205" s="5"/>
      <c r="M205" s="5"/>
      <c r="N205" s="5"/>
      <c r="O205" s="5"/>
      <c r="P205" s="5"/>
      <c r="Q205" s="5"/>
      <c r="R205" s="3"/>
      <c r="S205" s="3"/>
      <c r="T205" s="3"/>
      <c r="U205" s="3"/>
      <c r="V205" s="3"/>
      <c r="W205" s="3"/>
      <c r="X205" s="3"/>
      <c r="Y205" s="3"/>
      <c r="Z205" s="3"/>
    </row>
    <row r="206" ht="15.75" customHeight="1">
      <c r="A206" s="5"/>
      <c r="B206" s="5"/>
      <c r="C206" s="5"/>
      <c r="D206" s="5"/>
      <c r="E206" s="5"/>
      <c r="F206" s="5"/>
      <c r="G206" s="115"/>
      <c r="H206" s="5"/>
      <c r="I206" s="5"/>
      <c r="J206" s="5"/>
      <c r="K206" s="5"/>
      <c r="L206" s="5"/>
      <c r="M206" s="5"/>
      <c r="N206" s="5"/>
      <c r="O206" s="5"/>
      <c r="P206" s="5"/>
      <c r="Q206" s="5"/>
      <c r="R206" s="3"/>
      <c r="S206" s="3"/>
      <c r="T206" s="3"/>
      <c r="U206" s="3"/>
      <c r="V206" s="3"/>
      <c r="W206" s="3"/>
      <c r="X206" s="3"/>
      <c r="Y206" s="3"/>
      <c r="Z206" s="3"/>
    </row>
    <row r="207" ht="15.75" customHeight="1">
      <c r="A207" s="5"/>
      <c r="B207" s="5"/>
      <c r="C207" s="5"/>
      <c r="D207" s="5"/>
      <c r="E207" s="5"/>
      <c r="F207" s="5"/>
      <c r="G207" s="115"/>
      <c r="H207" s="5"/>
      <c r="I207" s="5"/>
      <c r="J207" s="5"/>
      <c r="K207" s="5"/>
      <c r="L207" s="5"/>
      <c r="M207" s="5"/>
      <c r="N207" s="5"/>
      <c r="O207" s="5"/>
      <c r="P207" s="5"/>
      <c r="Q207" s="5"/>
      <c r="R207" s="3"/>
      <c r="S207" s="3"/>
      <c r="T207" s="3"/>
      <c r="U207" s="3"/>
      <c r="V207" s="3"/>
      <c r="W207" s="3"/>
      <c r="X207" s="3"/>
      <c r="Y207" s="3"/>
      <c r="Z207" s="3"/>
    </row>
    <row r="208" ht="15.75" customHeight="1">
      <c r="A208" s="5"/>
      <c r="B208" s="5"/>
      <c r="C208" s="5"/>
      <c r="D208" s="5"/>
      <c r="E208" s="5"/>
      <c r="F208" s="5"/>
      <c r="G208" s="115"/>
      <c r="H208" s="5"/>
      <c r="I208" s="5"/>
      <c r="J208" s="5"/>
      <c r="K208" s="5"/>
      <c r="L208" s="5"/>
      <c r="M208" s="5"/>
      <c r="N208" s="5"/>
      <c r="O208" s="5"/>
      <c r="P208" s="5"/>
      <c r="Q208" s="5"/>
      <c r="R208" s="3"/>
      <c r="S208" s="3"/>
      <c r="T208" s="3"/>
      <c r="U208" s="3"/>
      <c r="V208" s="3"/>
      <c r="W208" s="3"/>
      <c r="X208" s="3"/>
      <c r="Y208" s="3"/>
      <c r="Z208" s="3"/>
    </row>
    <row r="209" ht="15.75" customHeight="1">
      <c r="A209" s="5"/>
      <c r="B209" s="5"/>
      <c r="C209" s="5"/>
      <c r="D209" s="5"/>
      <c r="E209" s="5"/>
      <c r="F209" s="5"/>
      <c r="G209" s="115"/>
      <c r="H209" s="5"/>
      <c r="I209" s="5"/>
      <c r="J209" s="5"/>
      <c r="K209" s="5"/>
      <c r="L209" s="5"/>
      <c r="M209" s="5"/>
      <c r="N209" s="5"/>
      <c r="O209" s="5"/>
      <c r="P209" s="5"/>
      <c r="Q209" s="5"/>
      <c r="R209" s="3"/>
      <c r="S209" s="3"/>
      <c r="T209" s="3"/>
      <c r="U209" s="3"/>
      <c r="V209" s="3"/>
      <c r="W209" s="3"/>
      <c r="X209" s="3"/>
      <c r="Y209" s="3"/>
      <c r="Z209" s="3"/>
    </row>
    <row r="210" ht="15.75" customHeight="1">
      <c r="A210" s="5"/>
      <c r="B210" s="5"/>
      <c r="C210" s="5"/>
      <c r="D210" s="5"/>
      <c r="E210" s="5"/>
      <c r="F210" s="5"/>
      <c r="G210" s="115"/>
      <c r="H210" s="5"/>
      <c r="I210" s="5"/>
      <c r="J210" s="5"/>
      <c r="K210" s="5"/>
      <c r="L210" s="5"/>
      <c r="M210" s="5"/>
      <c r="N210" s="5"/>
      <c r="O210" s="5"/>
      <c r="P210" s="5"/>
      <c r="Q210" s="5"/>
      <c r="R210" s="3"/>
      <c r="S210" s="3"/>
      <c r="T210" s="3"/>
      <c r="U210" s="3"/>
      <c r="V210" s="3"/>
      <c r="W210" s="3"/>
      <c r="X210" s="3"/>
      <c r="Y210" s="3"/>
      <c r="Z210" s="3"/>
    </row>
    <row r="211" ht="15.75" customHeight="1">
      <c r="A211" s="5"/>
      <c r="B211" s="5"/>
      <c r="C211" s="5"/>
      <c r="D211" s="5"/>
      <c r="E211" s="5"/>
      <c r="F211" s="5"/>
      <c r="G211" s="115"/>
      <c r="H211" s="5"/>
      <c r="I211" s="5"/>
      <c r="J211" s="5"/>
      <c r="K211" s="5"/>
      <c r="L211" s="5"/>
      <c r="M211" s="5"/>
      <c r="N211" s="5"/>
      <c r="O211" s="5"/>
      <c r="P211" s="5"/>
      <c r="Q211" s="5"/>
      <c r="R211" s="3"/>
      <c r="S211" s="3"/>
      <c r="T211" s="3"/>
      <c r="U211" s="3"/>
      <c r="V211" s="3"/>
      <c r="W211" s="3"/>
      <c r="X211" s="3"/>
      <c r="Y211" s="3"/>
      <c r="Z211" s="3"/>
    </row>
    <row r="212" ht="15.75" customHeight="1">
      <c r="A212" s="5"/>
      <c r="B212" s="5"/>
      <c r="C212" s="5"/>
      <c r="D212" s="5"/>
      <c r="E212" s="5"/>
      <c r="F212" s="5"/>
      <c r="G212" s="115"/>
      <c r="H212" s="5"/>
      <c r="I212" s="5"/>
      <c r="J212" s="5"/>
      <c r="K212" s="5"/>
      <c r="L212" s="5"/>
      <c r="M212" s="5"/>
      <c r="N212" s="5"/>
      <c r="O212" s="5"/>
      <c r="P212" s="5"/>
      <c r="Q212" s="5"/>
      <c r="R212" s="3"/>
      <c r="S212" s="3"/>
      <c r="T212" s="3"/>
      <c r="U212" s="3"/>
      <c r="V212" s="3"/>
      <c r="W212" s="3"/>
      <c r="X212" s="3"/>
      <c r="Y212" s="3"/>
      <c r="Z212" s="3"/>
    </row>
    <row r="213" ht="15.75" customHeight="1">
      <c r="A213" s="5"/>
      <c r="B213" s="5"/>
      <c r="C213" s="5"/>
      <c r="D213" s="5"/>
      <c r="E213" s="5"/>
      <c r="F213" s="5"/>
      <c r="G213" s="115"/>
      <c r="H213" s="5"/>
      <c r="I213" s="5"/>
      <c r="J213" s="5"/>
      <c r="K213" s="5"/>
      <c r="L213" s="5"/>
      <c r="M213" s="5"/>
      <c r="N213" s="5"/>
      <c r="O213" s="5"/>
      <c r="P213" s="5"/>
      <c r="Q213" s="5"/>
      <c r="R213" s="3"/>
      <c r="S213" s="3"/>
      <c r="T213" s="3"/>
      <c r="U213" s="3"/>
      <c r="V213" s="3"/>
      <c r="W213" s="3"/>
      <c r="X213" s="3"/>
      <c r="Y213" s="3"/>
      <c r="Z213" s="3"/>
    </row>
    <row r="214" ht="15.75" customHeight="1">
      <c r="A214" s="5"/>
      <c r="B214" s="5"/>
      <c r="C214" s="5"/>
      <c r="D214" s="5"/>
      <c r="E214" s="5"/>
      <c r="F214" s="5"/>
      <c r="G214" s="115"/>
      <c r="H214" s="5"/>
      <c r="I214" s="5"/>
      <c r="J214" s="5"/>
      <c r="K214" s="5"/>
      <c r="L214" s="5"/>
      <c r="M214" s="5"/>
      <c r="N214" s="5"/>
      <c r="O214" s="5"/>
      <c r="P214" s="5"/>
      <c r="Q214" s="5"/>
      <c r="R214" s="3"/>
      <c r="S214" s="3"/>
      <c r="T214" s="3"/>
      <c r="U214" s="3"/>
      <c r="V214" s="3"/>
      <c r="W214" s="3"/>
      <c r="X214" s="3"/>
      <c r="Y214" s="3"/>
      <c r="Z214" s="3"/>
    </row>
    <row r="215" ht="15.75" customHeight="1">
      <c r="A215" s="5"/>
      <c r="B215" s="5"/>
      <c r="C215" s="5"/>
      <c r="D215" s="5"/>
      <c r="E215" s="5"/>
      <c r="F215" s="5"/>
      <c r="G215" s="115"/>
      <c r="H215" s="5"/>
      <c r="I215" s="5"/>
      <c r="J215" s="5"/>
      <c r="K215" s="5"/>
      <c r="L215" s="5"/>
      <c r="M215" s="5"/>
      <c r="N215" s="5"/>
      <c r="O215" s="5"/>
      <c r="P215" s="5"/>
      <c r="Q215" s="5"/>
      <c r="R215" s="3"/>
      <c r="S215" s="3"/>
      <c r="T215" s="3"/>
      <c r="U215" s="3"/>
      <c r="V215" s="3"/>
      <c r="W215" s="3"/>
      <c r="X215" s="3"/>
      <c r="Y215" s="3"/>
      <c r="Z215" s="3"/>
    </row>
    <row r="216" ht="15.75" customHeight="1">
      <c r="A216" s="5"/>
      <c r="B216" s="5"/>
      <c r="C216" s="5"/>
      <c r="D216" s="5"/>
      <c r="E216" s="5"/>
      <c r="F216" s="5"/>
      <c r="G216" s="115"/>
      <c r="H216" s="5"/>
      <c r="I216" s="5"/>
      <c r="J216" s="5"/>
      <c r="K216" s="5"/>
      <c r="L216" s="5"/>
      <c r="M216" s="5"/>
      <c r="N216" s="5"/>
      <c r="O216" s="5"/>
      <c r="P216" s="5"/>
      <c r="Q216" s="5"/>
      <c r="R216" s="3"/>
      <c r="S216" s="3"/>
      <c r="T216" s="3"/>
      <c r="U216" s="3"/>
      <c r="V216" s="3"/>
      <c r="W216" s="3"/>
      <c r="X216" s="3"/>
      <c r="Y216" s="3"/>
      <c r="Z216" s="3"/>
    </row>
    <row r="217" ht="15.75" customHeight="1">
      <c r="A217" s="5"/>
      <c r="B217" s="5"/>
      <c r="C217" s="5"/>
      <c r="D217" s="5"/>
      <c r="E217" s="5"/>
      <c r="F217" s="5"/>
      <c r="G217" s="115"/>
      <c r="H217" s="5"/>
      <c r="I217" s="5"/>
      <c r="J217" s="5"/>
      <c r="K217" s="5"/>
      <c r="L217" s="5"/>
      <c r="M217" s="5"/>
      <c r="N217" s="5"/>
      <c r="O217" s="5"/>
      <c r="P217" s="5"/>
      <c r="Q217" s="5"/>
      <c r="R217" s="3"/>
      <c r="S217" s="3"/>
      <c r="T217" s="3"/>
      <c r="U217" s="3"/>
      <c r="V217" s="3"/>
      <c r="W217" s="3"/>
      <c r="X217" s="3"/>
      <c r="Y217" s="3"/>
      <c r="Z217" s="3"/>
    </row>
    <row r="218" ht="15.75" customHeight="1">
      <c r="A218" s="5"/>
      <c r="B218" s="5"/>
      <c r="C218" s="5"/>
      <c r="D218" s="5"/>
      <c r="E218" s="5"/>
      <c r="F218" s="5"/>
      <c r="G218" s="115"/>
      <c r="H218" s="5"/>
      <c r="I218" s="5"/>
      <c r="J218" s="5"/>
      <c r="K218" s="5"/>
      <c r="L218" s="5"/>
      <c r="M218" s="5"/>
      <c r="N218" s="5"/>
      <c r="O218" s="5"/>
      <c r="P218" s="5"/>
      <c r="Q218" s="5"/>
      <c r="R218" s="3"/>
      <c r="S218" s="3"/>
      <c r="T218" s="3"/>
      <c r="U218" s="3"/>
      <c r="V218" s="3"/>
      <c r="W218" s="3"/>
      <c r="X218" s="3"/>
      <c r="Y218" s="3"/>
      <c r="Z218" s="3"/>
    </row>
    <row r="219" ht="15.75" customHeight="1">
      <c r="A219" s="5"/>
      <c r="B219" s="5"/>
      <c r="C219" s="5"/>
      <c r="D219" s="5"/>
      <c r="E219" s="5"/>
      <c r="F219" s="5"/>
      <c r="G219" s="115"/>
      <c r="H219" s="5"/>
      <c r="I219" s="5"/>
      <c r="J219" s="5"/>
      <c r="K219" s="5"/>
      <c r="L219" s="5"/>
      <c r="M219" s="5"/>
      <c r="N219" s="5"/>
      <c r="O219" s="5"/>
      <c r="P219" s="5"/>
      <c r="Q219" s="5"/>
      <c r="R219" s="3"/>
      <c r="S219" s="3"/>
      <c r="T219" s="3"/>
      <c r="U219" s="3"/>
      <c r="V219" s="3"/>
      <c r="W219" s="3"/>
      <c r="X219" s="3"/>
      <c r="Y219" s="3"/>
      <c r="Z219" s="3"/>
    </row>
    <row r="220" ht="15.75" customHeight="1">
      <c r="A220" s="5"/>
      <c r="B220" s="5"/>
      <c r="C220" s="5"/>
      <c r="D220" s="5"/>
      <c r="E220" s="5"/>
      <c r="F220" s="5"/>
      <c r="G220" s="115"/>
      <c r="H220" s="5"/>
      <c r="I220" s="5"/>
      <c r="J220" s="5"/>
      <c r="K220" s="5"/>
      <c r="L220" s="5"/>
      <c r="M220" s="5"/>
      <c r="N220" s="5"/>
      <c r="O220" s="5"/>
      <c r="P220" s="5"/>
      <c r="Q220" s="5"/>
      <c r="R220" s="3"/>
      <c r="S220" s="3"/>
      <c r="T220" s="3"/>
      <c r="U220" s="3"/>
      <c r="V220" s="3"/>
      <c r="W220" s="3"/>
      <c r="X220" s="3"/>
      <c r="Y220" s="3"/>
      <c r="Z220" s="3"/>
    </row>
    <row r="221" ht="15.75" customHeight="1">
      <c r="A221" s="5"/>
      <c r="B221" s="5"/>
      <c r="C221" s="5"/>
      <c r="D221" s="5"/>
      <c r="E221" s="5"/>
      <c r="F221" s="5"/>
      <c r="G221" s="115"/>
      <c r="H221" s="5"/>
      <c r="I221" s="5"/>
      <c r="J221" s="5"/>
      <c r="K221" s="5"/>
      <c r="L221" s="5"/>
      <c r="M221" s="5"/>
      <c r="N221" s="5"/>
      <c r="O221" s="5"/>
      <c r="P221" s="5"/>
      <c r="Q221" s="5"/>
      <c r="R221" s="3"/>
      <c r="S221" s="3"/>
      <c r="T221" s="3"/>
      <c r="U221" s="3"/>
      <c r="V221" s="3"/>
      <c r="W221" s="3"/>
      <c r="X221" s="3"/>
      <c r="Y221" s="3"/>
      <c r="Z221" s="3"/>
    </row>
    <row r="222" ht="15.75" customHeight="1">
      <c r="A222" s="5"/>
      <c r="B222" s="5"/>
      <c r="C222" s="5"/>
      <c r="D222" s="5"/>
      <c r="E222" s="5"/>
      <c r="F222" s="5"/>
      <c r="G222" s="115"/>
      <c r="H222" s="5"/>
      <c r="I222" s="5"/>
      <c r="J222" s="5"/>
      <c r="K222" s="5"/>
      <c r="L222" s="5"/>
      <c r="M222" s="5"/>
      <c r="N222" s="5"/>
      <c r="O222" s="5"/>
      <c r="P222" s="5"/>
      <c r="Q222" s="5"/>
      <c r="R222" s="3"/>
      <c r="S222" s="3"/>
      <c r="T222" s="3"/>
      <c r="U222" s="3"/>
      <c r="V222" s="3"/>
      <c r="W222" s="3"/>
      <c r="X222" s="3"/>
      <c r="Y222" s="3"/>
      <c r="Z222" s="3"/>
    </row>
    <row r="223" ht="15.75" customHeight="1">
      <c r="A223" s="5"/>
      <c r="B223" s="5"/>
      <c r="C223" s="5"/>
      <c r="D223" s="5"/>
      <c r="E223" s="5"/>
      <c r="F223" s="5"/>
      <c r="G223" s="115"/>
      <c r="H223" s="5"/>
      <c r="I223" s="5"/>
      <c r="J223" s="5"/>
      <c r="K223" s="5"/>
      <c r="L223" s="5"/>
      <c r="M223" s="5"/>
      <c r="N223" s="5"/>
      <c r="O223" s="5"/>
      <c r="P223" s="5"/>
      <c r="Q223" s="5"/>
      <c r="R223" s="3"/>
      <c r="S223" s="3"/>
      <c r="T223" s="3"/>
      <c r="U223" s="3"/>
      <c r="V223" s="3"/>
      <c r="W223" s="3"/>
      <c r="X223" s="3"/>
      <c r="Y223" s="3"/>
      <c r="Z223" s="3"/>
    </row>
    <row r="224" ht="15.75" customHeight="1">
      <c r="A224" s="5"/>
      <c r="B224" s="5"/>
      <c r="C224" s="5"/>
      <c r="D224" s="5"/>
      <c r="E224" s="5"/>
      <c r="F224" s="5"/>
      <c r="G224" s="115"/>
      <c r="H224" s="5"/>
      <c r="I224" s="5"/>
      <c r="J224" s="5"/>
      <c r="K224" s="5"/>
      <c r="L224" s="5"/>
      <c r="M224" s="5"/>
      <c r="N224" s="5"/>
      <c r="O224" s="5"/>
      <c r="P224" s="5"/>
      <c r="Q224" s="5"/>
      <c r="R224" s="3"/>
      <c r="S224" s="3"/>
      <c r="T224" s="3"/>
      <c r="U224" s="3"/>
      <c r="V224" s="3"/>
      <c r="W224" s="3"/>
      <c r="X224" s="3"/>
      <c r="Y224" s="3"/>
      <c r="Z224" s="3"/>
    </row>
    <row r="225" ht="15.75" customHeight="1">
      <c r="A225" s="5"/>
      <c r="B225" s="5"/>
      <c r="C225" s="5"/>
      <c r="D225" s="5"/>
      <c r="E225" s="5"/>
      <c r="F225" s="5"/>
      <c r="G225" s="115"/>
      <c r="H225" s="5"/>
      <c r="I225" s="5"/>
      <c r="J225" s="5"/>
      <c r="K225" s="5"/>
      <c r="L225" s="5"/>
      <c r="M225" s="5"/>
      <c r="N225" s="5"/>
      <c r="O225" s="5"/>
      <c r="P225" s="5"/>
      <c r="Q225" s="5"/>
      <c r="R225" s="3"/>
      <c r="S225" s="3"/>
      <c r="T225" s="3"/>
      <c r="U225" s="3"/>
      <c r="V225" s="3"/>
      <c r="W225" s="3"/>
      <c r="X225" s="3"/>
      <c r="Y225" s="3"/>
      <c r="Z225" s="3"/>
    </row>
    <row r="226" ht="15.75" customHeight="1">
      <c r="A226" s="5"/>
      <c r="B226" s="5"/>
      <c r="C226" s="5"/>
      <c r="D226" s="5"/>
      <c r="E226" s="5"/>
      <c r="F226" s="5"/>
      <c r="G226" s="115"/>
      <c r="H226" s="5"/>
      <c r="I226" s="5"/>
      <c r="J226" s="5"/>
      <c r="K226" s="5"/>
      <c r="L226" s="5"/>
      <c r="M226" s="5"/>
      <c r="N226" s="5"/>
      <c r="O226" s="5"/>
      <c r="P226" s="5"/>
      <c r="Q226" s="5"/>
      <c r="R226" s="3"/>
      <c r="S226" s="3"/>
      <c r="T226" s="3"/>
      <c r="U226" s="3"/>
      <c r="V226" s="3"/>
      <c r="W226" s="3"/>
      <c r="X226" s="3"/>
      <c r="Y226" s="3"/>
      <c r="Z226" s="3"/>
    </row>
    <row r="227" ht="15.75" customHeight="1">
      <c r="A227" s="5"/>
      <c r="B227" s="5"/>
      <c r="C227" s="5"/>
      <c r="D227" s="5"/>
      <c r="E227" s="5"/>
      <c r="F227" s="5"/>
      <c r="G227" s="115"/>
      <c r="H227" s="5"/>
      <c r="I227" s="5"/>
      <c r="J227" s="5"/>
      <c r="K227" s="5"/>
      <c r="L227" s="5"/>
      <c r="M227" s="5"/>
      <c r="N227" s="5"/>
      <c r="O227" s="5"/>
      <c r="P227" s="5"/>
      <c r="Q227" s="5"/>
      <c r="R227" s="3"/>
      <c r="S227" s="3"/>
      <c r="T227" s="3"/>
      <c r="U227" s="3"/>
      <c r="V227" s="3"/>
      <c r="W227" s="3"/>
      <c r="X227" s="3"/>
      <c r="Y227" s="3"/>
      <c r="Z227" s="3"/>
    </row>
    <row r="228" ht="15.75" customHeight="1">
      <c r="A228" s="5"/>
      <c r="B228" s="5"/>
      <c r="C228" s="5"/>
      <c r="D228" s="5"/>
      <c r="E228" s="5"/>
      <c r="F228" s="5"/>
      <c r="G228" s="115"/>
      <c r="H228" s="5"/>
      <c r="I228" s="5"/>
      <c r="J228" s="5"/>
      <c r="K228" s="5"/>
      <c r="L228" s="5"/>
      <c r="M228" s="5"/>
      <c r="N228" s="5"/>
      <c r="O228" s="5"/>
      <c r="P228" s="5"/>
      <c r="Q228" s="5"/>
      <c r="R228" s="3"/>
      <c r="S228" s="3"/>
      <c r="T228" s="3"/>
      <c r="U228" s="3"/>
      <c r="V228" s="3"/>
      <c r="W228" s="3"/>
      <c r="X228" s="3"/>
      <c r="Y228" s="3"/>
      <c r="Z228" s="3"/>
    </row>
    <row r="229" ht="15.75" customHeight="1">
      <c r="A229" s="5"/>
      <c r="B229" s="5"/>
      <c r="C229" s="5"/>
      <c r="D229" s="5"/>
      <c r="E229" s="5"/>
      <c r="F229" s="5"/>
      <c r="G229" s="115"/>
      <c r="H229" s="5"/>
      <c r="I229" s="5"/>
      <c r="J229" s="5"/>
      <c r="K229" s="5"/>
      <c r="L229" s="5"/>
      <c r="M229" s="5"/>
      <c r="N229" s="5"/>
      <c r="O229" s="5"/>
      <c r="P229" s="5"/>
      <c r="Q229" s="5"/>
      <c r="R229" s="3"/>
      <c r="S229" s="3"/>
      <c r="T229" s="3"/>
      <c r="U229" s="3"/>
      <c r="V229" s="3"/>
      <c r="W229" s="3"/>
      <c r="X229" s="3"/>
      <c r="Y229" s="3"/>
      <c r="Z229" s="3"/>
    </row>
    <row r="230" ht="15.75" customHeight="1">
      <c r="A230" s="5"/>
      <c r="B230" s="5"/>
      <c r="C230" s="5"/>
      <c r="D230" s="5"/>
      <c r="E230" s="5"/>
      <c r="F230" s="5"/>
      <c r="G230" s="115"/>
      <c r="H230" s="5"/>
      <c r="I230" s="5"/>
      <c r="J230" s="5"/>
      <c r="K230" s="5"/>
      <c r="L230" s="5"/>
      <c r="M230" s="5"/>
      <c r="N230" s="5"/>
      <c r="O230" s="5"/>
      <c r="P230" s="5"/>
      <c r="Q230" s="5"/>
      <c r="R230" s="3"/>
      <c r="S230" s="3"/>
      <c r="T230" s="3"/>
      <c r="U230" s="3"/>
      <c r="V230" s="3"/>
      <c r="W230" s="3"/>
      <c r="X230" s="3"/>
      <c r="Y230" s="3"/>
      <c r="Z230" s="3"/>
    </row>
    <row r="231" ht="15.75" customHeight="1">
      <c r="A231" s="5"/>
      <c r="B231" s="5"/>
      <c r="C231" s="5"/>
      <c r="D231" s="5"/>
      <c r="E231" s="5"/>
      <c r="F231" s="5"/>
      <c r="G231" s="115"/>
      <c r="H231" s="5"/>
      <c r="I231" s="5"/>
      <c r="J231" s="5"/>
      <c r="K231" s="5"/>
      <c r="L231" s="5"/>
      <c r="M231" s="5"/>
      <c r="N231" s="5"/>
      <c r="O231" s="5"/>
      <c r="P231" s="5"/>
      <c r="Q231" s="5"/>
      <c r="R231" s="3"/>
      <c r="S231" s="3"/>
      <c r="T231" s="3"/>
      <c r="U231" s="3"/>
      <c r="V231" s="3"/>
      <c r="W231" s="3"/>
      <c r="X231" s="3"/>
      <c r="Y231" s="3"/>
      <c r="Z231" s="3"/>
    </row>
    <row r="232" ht="15.75" customHeight="1">
      <c r="A232" s="5"/>
      <c r="B232" s="5"/>
      <c r="C232" s="5"/>
      <c r="D232" s="5"/>
      <c r="E232" s="5"/>
      <c r="F232" s="5"/>
      <c r="G232" s="115"/>
      <c r="H232" s="5"/>
      <c r="I232" s="5"/>
      <c r="J232" s="5"/>
      <c r="K232" s="5"/>
      <c r="L232" s="5"/>
      <c r="M232" s="5"/>
      <c r="N232" s="5"/>
      <c r="O232" s="5"/>
      <c r="P232" s="5"/>
      <c r="Q232" s="5"/>
      <c r="R232" s="3"/>
      <c r="S232" s="3"/>
      <c r="T232" s="3"/>
      <c r="U232" s="3"/>
      <c r="V232" s="3"/>
      <c r="W232" s="3"/>
      <c r="X232" s="3"/>
      <c r="Y232" s="3"/>
      <c r="Z232" s="3"/>
    </row>
    <row r="233" ht="15.75" customHeight="1">
      <c r="A233" s="5"/>
      <c r="B233" s="5"/>
      <c r="C233" s="5"/>
      <c r="D233" s="5"/>
      <c r="E233" s="5"/>
      <c r="F233" s="5"/>
      <c r="G233" s="115"/>
      <c r="H233" s="5"/>
      <c r="I233" s="5"/>
      <c r="J233" s="5"/>
      <c r="K233" s="5"/>
      <c r="L233" s="5"/>
      <c r="M233" s="5"/>
      <c r="N233" s="5"/>
      <c r="O233" s="5"/>
      <c r="P233" s="5"/>
      <c r="Q233" s="5"/>
      <c r="R233" s="3"/>
      <c r="S233" s="3"/>
      <c r="T233" s="3"/>
      <c r="U233" s="3"/>
      <c r="V233" s="3"/>
      <c r="W233" s="3"/>
      <c r="X233" s="3"/>
      <c r="Y233" s="3"/>
      <c r="Z233" s="3"/>
    </row>
    <row r="234" ht="15.75" customHeight="1">
      <c r="A234" s="5"/>
      <c r="B234" s="5"/>
      <c r="C234" s="5"/>
      <c r="D234" s="5"/>
      <c r="E234" s="5"/>
      <c r="F234" s="5"/>
      <c r="G234" s="115"/>
      <c r="H234" s="5"/>
      <c r="I234" s="5"/>
      <c r="J234" s="5"/>
      <c r="K234" s="5"/>
      <c r="L234" s="5"/>
      <c r="M234" s="5"/>
      <c r="N234" s="5"/>
      <c r="O234" s="5"/>
      <c r="P234" s="5"/>
      <c r="Q234" s="5"/>
      <c r="R234" s="3"/>
      <c r="S234" s="3"/>
      <c r="T234" s="3"/>
      <c r="U234" s="3"/>
      <c r="V234" s="3"/>
      <c r="W234" s="3"/>
      <c r="X234" s="3"/>
      <c r="Y234" s="3"/>
      <c r="Z234" s="3"/>
    </row>
    <row r="235" ht="15.75" customHeight="1">
      <c r="A235" s="5"/>
      <c r="B235" s="5"/>
      <c r="C235" s="5"/>
      <c r="D235" s="5"/>
      <c r="E235" s="5"/>
      <c r="F235" s="5"/>
      <c r="G235" s="115"/>
      <c r="H235" s="5"/>
      <c r="I235" s="5"/>
      <c r="J235" s="5"/>
      <c r="K235" s="5"/>
      <c r="L235" s="5"/>
      <c r="M235" s="5"/>
      <c r="N235" s="5"/>
      <c r="O235" s="5"/>
      <c r="P235" s="5"/>
      <c r="Q235" s="5"/>
      <c r="R235" s="3"/>
      <c r="S235" s="3"/>
      <c r="T235" s="3"/>
      <c r="U235" s="3"/>
      <c r="V235" s="3"/>
      <c r="W235" s="3"/>
      <c r="X235" s="3"/>
      <c r="Y235" s="3"/>
      <c r="Z235" s="3"/>
    </row>
    <row r="236" ht="15.75" customHeight="1">
      <c r="A236" s="5"/>
      <c r="B236" s="5"/>
      <c r="C236" s="5"/>
      <c r="D236" s="5"/>
      <c r="E236" s="5"/>
      <c r="F236" s="5"/>
      <c r="G236" s="115"/>
      <c r="H236" s="5"/>
      <c r="I236" s="5"/>
      <c r="J236" s="5"/>
      <c r="K236" s="5"/>
      <c r="L236" s="5"/>
      <c r="M236" s="5"/>
      <c r="N236" s="5"/>
      <c r="O236" s="5"/>
      <c r="P236" s="5"/>
      <c r="Q236" s="5"/>
      <c r="R236" s="3"/>
      <c r="S236" s="3"/>
      <c r="T236" s="3"/>
      <c r="U236" s="3"/>
      <c r="V236" s="3"/>
      <c r="W236" s="3"/>
      <c r="X236" s="3"/>
      <c r="Y236" s="3"/>
      <c r="Z236" s="3"/>
    </row>
    <row r="237" ht="15.75" customHeight="1">
      <c r="A237" s="5"/>
      <c r="B237" s="5"/>
      <c r="C237" s="5"/>
      <c r="D237" s="5"/>
      <c r="E237" s="5"/>
      <c r="F237" s="5"/>
      <c r="G237" s="115"/>
      <c r="H237" s="5"/>
      <c r="I237" s="5"/>
      <c r="J237" s="5"/>
      <c r="K237" s="5"/>
      <c r="L237" s="5"/>
      <c r="M237" s="5"/>
      <c r="N237" s="5"/>
      <c r="O237" s="5"/>
      <c r="P237" s="5"/>
      <c r="Q237" s="5"/>
      <c r="R237" s="3"/>
      <c r="S237" s="3"/>
      <c r="T237" s="3"/>
      <c r="U237" s="3"/>
      <c r="V237" s="3"/>
      <c r="W237" s="3"/>
      <c r="X237" s="3"/>
      <c r="Y237" s="3"/>
      <c r="Z237" s="3"/>
    </row>
    <row r="238" ht="15.75" customHeight="1">
      <c r="A238" s="5"/>
      <c r="B238" s="5"/>
      <c r="C238" s="5"/>
      <c r="D238" s="5"/>
      <c r="E238" s="5"/>
      <c r="F238" s="5"/>
      <c r="G238" s="115"/>
      <c r="H238" s="5"/>
      <c r="I238" s="5"/>
      <c r="J238" s="5"/>
      <c r="K238" s="5"/>
      <c r="L238" s="5"/>
      <c r="M238" s="5"/>
      <c r="N238" s="5"/>
      <c r="O238" s="5"/>
      <c r="P238" s="5"/>
      <c r="Q238" s="5"/>
      <c r="R238" s="3"/>
      <c r="S238" s="3"/>
      <c r="T238" s="3"/>
      <c r="U238" s="3"/>
      <c r="V238" s="3"/>
      <c r="W238" s="3"/>
      <c r="X238" s="3"/>
      <c r="Y238" s="3"/>
      <c r="Z238" s="3"/>
    </row>
    <row r="239" ht="15.75" customHeight="1">
      <c r="A239" s="5"/>
      <c r="B239" s="5"/>
      <c r="C239" s="5"/>
      <c r="D239" s="5"/>
      <c r="E239" s="5"/>
      <c r="F239" s="5"/>
      <c r="G239" s="115"/>
      <c r="H239" s="5"/>
      <c r="I239" s="5"/>
      <c r="J239" s="5"/>
      <c r="K239" s="5"/>
      <c r="L239" s="5"/>
      <c r="M239" s="5"/>
      <c r="N239" s="5"/>
      <c r="O239" s="5"/>
      <c r="P239" s="5"/>
      <c r="Q239" s="5"/>
      <c r="R239" s="3"/>
      <c r="S239" s="3"/>
      <c r="T239" s="3"/>
      <c r="U239" s="3"/>
      <c r="V239" s="3"/>
      <c r="W239" s="3"/>
      <c r="X239" s="3"/>
      <c r="Y239" s="3"/>
      <c r="Z239" s="3"/>
    </row>
    <row r="240" ht="15.75" customHeight="1">
      <c r="A240" s="5"/>
      <c r="B240" s="5"/>
      <c r="C240" s="5"/>
      <c r="D240" s="5"/>
      <c r="E240" s="5"/>
      <c r="F240" s="5"/>
      <c r="G240" s="115"/>
      <c r="H240" s="5"/>
      <c r="I240" s="5"/>
      <c r="J240" s="5"/>
      <c r="K240" s="5"/>
      <c r="L240" s="5"/>
      <c r="M240" s="5"/>
      <c r="N240" s="5"/>
      <c r="O240" s="5"/>
      <c r="P240" s="5"/>
      <c r="Q240" s="5"/>
      <c r="R240" s="3"/>
      <c r="S240" s="3"/>
      <c r="T240" s="3"/>
      <c r="U240" s="3"/>
      <c r="V240" s="3"/>
      <c r="W240" s="3"/>
      <c r="X240" s="3"/>
      <c r="Y240" s="3"/>
      <c r="Z240" s="3"/>
    </row>
    <row r="241" ht="15.75" customHeight="1">
      <c r="A241" s="5"/>
      <c r="B241" s="5"/>
      <c r="C241" s="5"/>
      <c r="D241" s="5"/>
      <c r="E241" s="5"/>
      <c r="F241" s="5"/>
      <c r="G241" s="115"/>
      <c r="H241" s="5"/>
      <c r="I241" s="5"/>
      <c r="J241" s="5"/>
      <c r="K241" s="5"/>
      <c r="L241" s="5"/>
      <c r="M241" s="5"/>
      <c r="N241" s="5"/>
      <c r="O241" s="5"/>
      <c r="P241" s="5"/>
      <c r="Q241" s="5"/>
      <c r="R241" s="3"/>
      <c r="S241" s="3"/>
      <c r="T241" s="3"/>
      <c r="U241" s="3"/>
      <c r="V241" s="3"/>
      <c r="W241" s="3"/>
      <c r="X241" s="3"/>
      <c r="Y241" s="3"/>
      <c r="Z241" s="3"/>
    </row>
    <row r="242" ht="15.75" customHeight="1">
      <c r="A242" s="5"/>
      <c r="B242" s="5"/>
      <c r="C242" s="5"/>
      <c r="D242" s="5"/>
      <c r="E242" s="5"/>
      <c r="F242" s="5"/>
      <c r="G242" s="115"/>
      <c r="H242" s="5"/>
      <c r="I242" s="5"/>
      <c r="J242" s="5"/>
      <c r="K242" s="5"/>
      <c r="L242" s="5"/>
      <c r="M242" s="5"/>
      <c r="N242" s="5"/>
      <c r="O242" s="5"/>
      <c r="P242" s="5"/>
      <c r="Q242" s="5"/>
      <c r="R242" s="3"/>
      <c r="S242" s="3"/>
      <c r="T242" s="3"/>
      <c r="U242" s="3"/>
      <c r="V242" s="3"/>
      <c r="W242" s="3"/>
      <c r="X242" s="3"/>
      <c r="Y242" s="3"/>
      <c r="Z242" s="3"/>
    </row>
    <row r="243" ht="15.75" customHeight="1">
      <c r="A243" s="5"/>
      <c r="B243" s="5"/>
      <c r="C243" s="5"/>
      <c r="D243" s="5"/>
      <c r="E243" s="5"/>
      <c r="F243" s="5"/>
      <c r="G243" s="115"/>
      <c r="H243" s="5"/>
      <c r="I243" s="5"/>
      <c r="J243" s="5"/>
      <c r="K243" s="5"/>
      <c r="L243" s="5"/>
      <c r="M243" s="5"/>
      <c r="N243" s="5"/>
      <c r="O243" s="5"/>
      <c r="P243" s="5"/>
      <c r="Q243" s="5"/>
      <c r="R243" s="3"/>
      <c r="S243" s="3"/>
      <c r="T243" s="3"/>
      <c r="U243" s="3"/>
      <c r="V243" s="3"/>
      <c r="W243" s="3"/>
      <c r="X243" s="3"/>
      <c r="Y243" s="3"/>
      <c r="Z243" s="3"/>
    </row>
    <row r="244" ht="15.75" customHeight="1">
      <c r="A244" s="5"/>
      <c r="B244" s="5"/>
      <c r="C244" s="5"/>
      <c r="D244" s="5"/>
      <c r="E244" s="5"/>
      <c r="F244" s="5"/>
      <c r="G244" s="115"/>
      <c r="H244" s="5"/>
      <c r="I244" s="5"/>
      <c r="J244" s="5"/>
      <c r="K244" s="5"/>
      <c r="L244" s="5"/>
      <c r="M244" s="5"/>
      <c r="N244" s="5"/>
      <c r="O244" s="5"/>
      <c r="P244" s="5"/>
      <c r="Q244" s="5"/>
      <c r="R244" s="3"/>
      <c r="S244" s="3"/>
      <c r="T244" s="3"/>
      <c r="U244" s="3"/>
      <c r="V244" s="3"/>
      <c r="W244" s="3"/>
      <c r="X244" s="3"/>
      <c r="Y244" s="3"/>
      <c r="Z244" s="3"/>
    </row>
    <row r="245" ht="15.75" customHeight="1">
      <c r="A245" s="5"/>
      <c r="B245" s="5"/>
      <c r="C245" s="5"/>
      <c r="D245" s="5"/>
      <c r="E245" s="5"/>
      <c r="F245" s="5"/>
      <c r="G245" s="115"/>
      <c r="H245" s="5"/>
      <c r="I245" s="5"/>
      <c r="J245" s="5"/>
      <c r="K245" s="5"/>
      <c r="L245" s="5"/>
      <c r="M245" s="5"/>
      <c r="N245" s="5"/>
      <c r="O245" s="5"/>
      <c r="P245" s="5"/>
      <c r="Q245" s="5"/>
      <c r="R245" s="3"/>
      <c r="S245" s="3"/>
      <c r="T245" s="3"/>
      <c r="U245" s="3"/>
      <c r="V245" s="3"/>
      <c r="W245" s="3"/>
      <c r="X245" s="3"/>
      <c r="Y245" s="3"/>
      <c r="Z245" s="3"/>
    </row>
    <row r="246" ht="15.75" customHeight="1">
      <c r="A246" s="5"/>
      <c r="B246" s="5"/>
      <c r="C246" s="5"/>
      <c r="D246" s="5"/>
      <c r="E246" s="5"/>
      <c r="F246" s="5"/>
      <c r="G246" s="115"/>
      <c r="H246" s="5"/>
      <c r="I246" s="5"/>
      <c r="J246" s="5"/>
      <c r="K246" s="5"/>
      <c r="L246" s="5"/>
      <c r="M246" s="5"/>
      <c r="N246" s="5"/>
      <c r="O246" s="5"/>
      <c r="P246" s="5"/>
      <c r="Q246" s="5"/>
      <c r="R246" s="3"/>
      <c r="S246" s="3"/>
      <c r="T246" s="3"/>
      <c r="U246" s="3"/>
      <c r="V246" s="3"/>
      <c r="W246" s="3"/>
      <c r="X246" s="3"/>
      <c r="Y246" s="3"/>
      <c r="Z246" s="3"/>
    </row>
    <row r="247" ht="15.75" customHeight="1">
      <c r="A247" s="5"/>
      <c r="B247" s="5"/>
      <c r="C247" s="5"/>
      <c r="D247" s="5"/>
      <c r="E247" s="5"/>
      <c r="F247" s="5"/>
      <c r="G247" s="115"/>
      <c r="H247" s="5"/>
      <c r="I247" s="5"/>
      <c r="J247" s="5"/>
      <c r="K247" s="5"/>
      <c r="L247" s="5"/>
      <c r="M247" s="5"/>
      <c r="N247" s="5"/>
      <c r="O247" s="5"/>
      <c r="P247" s="5"/>
      <c r="Q247" s="5"/>
      <c r="R247" s="3"/>
      <c r="S247" s="3"/>
      <c r="T247" s="3"/>
      <c r="U247" s="3"/>
      <c r="V247" s="3"/>
      <c r="W247" s="3"/>
      <c r="X247" s="3"/>
      <c r="Y247" s="3"/>
      <c r="Z247" s="3"/>
    </row>
    <row r="248" ht="15.75" customHeight="1">
      <c r="A248" s="5"/>
      <c r="B248" s="5"/>
      <c r="C248" s="5"/>
      <c r="D248" s="5"/>
      <c r="E248" s="5"/>
      <c r="F248" s="5"/>
      <c r="G248" s="115"/>
      <c r="H248" s="5"/>
      <c r="I248" s="5"/>
      <c r="J248" s="5"/>
      <c r="K248" s="5"/>
      <c r="L248" s="5"/>
      <c r="M248" s="5"/>
      <c r="N248" s="5"/>
      <c r="O248" s="5"/>
      <c r="P248" s="5"/>
      <c r="Q248" s="5"/>
      <c r="R248" s="3"/>
      <c r="S248" s="3"/>
      <c r="T248" s="3"/>
      <c r="U248" s="3"/>
      <c r="V248" s="3"/>
      <c r="W248" s="3"/>
      <c r="X248" s="3"/>
      <c r="Y248" s="3"/>
      <c r="Z248" s="3"/>
    </row>
    <row r="249" ht="15.75" customHeight="1">
      <c r="A249" s="5"/>
      <c r="B249" s="5"/>
      <c r="C249" s="5"/>
      <c r="D249" s="5"/>
      <c r="E249" s="5"/>
      <c r="F249" s="5"/>
      <c r="G249" s="115"/>
      <c r="H249" s="5"/>
      <c r="I249" s="5"/>
      <c r="J249" s="5"/>
      <c r="K249" s="5"/>
      <c r="L249" s="5"/>
      <c r="M249" s="5"/>
      <c r="N249" s="5"/>
      <c r="O249" s="5"/>
      <c r="P249" s="5"/>
      <c r="Q249" s="5"/>
      <c r="R249" s="3"/>
      <c r="S249" s="3"/>
      <c r="T249" s="3"/>
      <c r="U249" s="3"/>
      <c r="V249" s="3"/>
      <c r="W249" s="3"/>
      <c r="X249" s="3"/>
      <c r="Y249" s="3"/>
      <c r="Z249" s="3"/>
    </row>
    <row r="250" ht="15.75" customHeight="1">
      <c r="A250" s="5"/>
      <c r="B250" s="5"/>
      <c r="C250" s="5"/>
      <c r="D250" s="5"/>
      <c r="E250" s="5"/>
      <c r="F250" s="5"/>
      <c r="G250" s="115"/>
      <c r="H250" s="5"/>
      <c r="I250" s="5"/>
      <c r="J250" s="5"/>
      <c r="K250" s="5"/>
      <c r="L250" s="5"/>
      <c r="M250" s="5"/>
      <c r="N250" s="5"/>
      <c r="O250" s="5"/>
      <c r="P250" s="5"/>
      <c r="Q250" s="5"/>
      <c r="R250" s="3"/>
      <c r="S250" s="3"/>
      <c r="T250" s="3"/>
      <c r="U250" s="3"/>
      <c r="V250" s="3"/>
      <c r="W250" s="3"/>
      <c r="X250" s="3"/>
      <c r="Y250" s="3"/>
      <c r="Z250" s="3"/>
    </row>
    <row r="251" ht="15.75" customHeight="1">
      <c r="A251" s="5"/>
      <c r="B251" s="5"/>
      <c r="C251" s="5"/>
      <c r="D251" s="5"/>
      <c r="E251" s="5"/>
      <c r="F251" s="5"/>
      <c r="G251" s="115"/>
      <c r="H251" s="5"/>
      <c r="I251" s="5"/>
      <c r="J251" s="5"/>
      <c r="K251" s="5"/>
      <c r="L251" s="5"/>
      <c r="M251" s="5"/>
      <c r="N251" s="5"/>
      <c r="O251" s="5"/>
      <c r="P251" s="5"/>
      <c r="Q251" s="5"/>
      <c r="R251" s="3"/>
      <c r="S251" s="3"/>
      <c r="T251" s="3"/>
      <c r="U251" s="3"/>
      <c r="V251" s="3"/>
      <c r="W251" s="3"/>
      <c r="X251" s="3"/>
      <c r="Y251" s="3"/>
      <c r="Z251" s="3"/>
    </row>
    <row r="252" ht="15.75" customHeight="1">
      <c r="A252" s="5"/>
      <c r="B252" s="5"/>
      <c r="C252" s="5"/>
      <c r="D252" s="5"/>
      <c r="E252" s="5"/>
      <c r="F252" s="5"/>
      <c r="G252" s="115"/>
      <c r="H252" s="5"/>
      <c r="I252" s="5"/>
      <c r="J252" s="5"/>
      <c r="K252" s="5"/>
      <c r="L252" s="5"/>
      <c r="M252" s="5"/>
      <c r="N252" s="5"/>
      <c r="O252" s="5"/>
      <c r="P252" s="5"/>
      <c r="Q252" s="5"/>
      <c r="R252" s="3"/>
      <c r="S252" s="3"/>
      <c r="T252" s="3"/>
      <c r="U252" s="3"/>
      <c r="V252" s="3"/>
      <c r="W252" s="3"/>
      <c r="X252" s="3"/>
      <c r="Y252" s="3"/>
      <c r="Z252" s="3"/>
    </row>
    <row r="253" ht="15.75" customHeight="1">
      <c r="A253" s="5"/>
      <c r="B253" s="5"/>
      <c r="C253" s="5"/>
      <c r="D253" s="5"/>
      <c r="E253" s="5"/>
      <c r="F253" s="5"/>
      <c r="G253" s="115"/>
      <c r="H253" s="5"/>
      <c r="I253" s="5"/>
      <c r="J253" s="5"/>
      <c r="K253" s="5"/>
      <c r="L253" s="5"/>
      <c r="M253" s="5"/>
      <c r="N253" s="5"/>
      <c r="O253" s="5"/>
      <c r="P253" s="5"/>
      <c r="Q253" s="5"/>
      <c r="R253" s="3"/>
      <c r="S253" s="3"/>
      <c r="T253" s="3"/>
      <c r="U253" s="3"/>
      <c r="V253" s="3"/>
      <c r="W253" s="3"/>
      <c r="X253" s="3"/>
      <c r="Y253" s="3"/>
      <c r="Z253" s="3"/>
    </row>
    <row r="254" ht="15.75" customHeight="1">
      <c r="A254" s="5"/>
      <c r="B254" s="5"/>
      <c r="C254" s="5"/>
      <c r="D254" s="5"/>
      <c r="E254" s="5"/>
      <c r="F254" s="5"/>
      <c r="G254" s="115"/>
      <c r="H254" s="5"/>
      <c r="I254" s="5"/>
      <c r="J254" s="5"/>
      <c r="K254" s="5"/>
      <c r="L254" s="5"/>
      <c r="M254" s="5"/>
      <c r="N254" s="5"/>
      <c r="O254" s="5"/>
      <c r="P254" s="5"/>
      <c r="Q254" s="5"/>
      <c r="R254" s="3"/>
      <c r="S254" s="3"/>
      <c r="T254" s="3"/>
      <c r="U254" s="3"/>
      <c r="V254" s="3"/>
      <c r="W254" s="3"/>
      <c r="X254" s="3"/>
      <c r="Y254" s="3"/>
      <c r="Z254" s="3"/>
    </row>
    <row r="255" ht="15.75" customHeight="1">
      <c r="A255" s="5"/>
      <c r="B255" s="5"/>
      <c r="C255" s="5"/>
      <c r="D255" s="5"/>
      <c r="E255" s="5"/>
      <c r="F255" s="5"/>
      <c r="G255" s="115"/>
      <c r="H255" s="5"/>
      <c r="I255" s="5"/>
      <c r="J255" s="5"/>
      <c r="K255" s="5"/>
      <c r="L255" s="5"/>
      <c r="M255" s="5"/>
      <c r="N255" s="5"/>
      <c r="O255" s="5"/>
      <c r="P255" s="5"/>
      <c r="Q255" s="5"/>
      <c r="R255" s="3"/>
      <c r="S255" s="3"/>
      <c r="T255" s="3"/>
      <c r="U255" s="3"/>
      <c r="V255" s="3"/>
      <c r="W255" s="3"/>
      <c r="X255" s="3"/>
      <c r="Y255" s="3"/>
      <c r="Z255" s="3"/>
    </row>
    <row r="256" ht="15.75" customHeight="1">
      <c r="A256" s="5"/>
      <c r="B256" s="5"/>
      <c r="C256" s="5"/>
      <c r="D256" s="5"/>
      <c r="E256" s="5"/>
      <c r="F256" s="5"/>
      <c r="G256" s="115"/>
      <c r="H256" s="5"/>
      <c r="I256" s="5"/>
      <c r="J256" s="5"/>
      <c r="K256" s="5"/>
      <c r="L256" s="5"/>
      <c r="M256" s="5"/>
      <c r="N256" s="5"/>
      <c r="O256" s="5"/>
      <c r="P256" s="5"/>
      <c r="Q256" s="5"/>
      <c r="R256" s="3"/>
      <c r="S256" s="3"/>
      <c r="T256" s="3"/>
      <c r="U256" s="3"/>
      <c r="V256" s="3"/>
      <c r="W256" s="3"/>
      <c r="X256" s="3"/>
      <c r="Y256" s="3"/>
      <c r="Z256" s="3"/>
    </row>
    <row r="257" ht="15.75" customHeight="1">
      <c r="A257" s="5"/>
      <c r="B257" s="5"/>
      <c r="C257" s="5"/>
      <c r="D257" s="5"/>
      <c r="E257" s="5"/>
      <c r="F257" s="5"/>
      <c r="G257" s="115"/>
      <c r="H257" s="5"/>
      <c r="I257" s="5"/>
      <c r="J257" s="5"/>
      <c r="K257" s="5"/>
      <c r="L257" s="5"/>
      <c r="M257" s="5"/>
      <c r="N257" s="5"/>
      <c r="O257" s="5"/>
      <c r="P257" s="5"/>
      <c r="Q257" s="5"/>
      <c r="R257" s="3"/>
      <c r="S257" s="3"/>
      <c r="T257" s="3"/>
      <c r="U257" s="3"/>
      <c r="V257" s="3"/>
      <c r="W257" s="3"/>
      <c r="X257" s="3"/>
      <c r="Y257" s="3"/>
      <c r="Z257" s="3"/>
    </row>
    <row r="258" ht="15.75" customHeight="1">
      <c r="A258" s="5"/>
      <c r="B258" s="5"/>
      <c r="C258" s="5"/>
      <c r="D258" s="5"/>
      <c r="E258" s="5"/>
      <c r="F258" s="5"/>
      <c r="G258" s="115"/>
      <c r="H258" s="5"/>
      <c r="I258" s="5"/>
      <c r="J258" s="5"/>
      <c r="K258" s="5"/>
      <c r="L258" s="5"/>
      <c r="M258" s="5"/>
      <c r="N258" s="5"/>
      <c r="O258" s="5"/>
      <c r="P258" s="5"/>
      <c r="Q258" s="5"/>
      <c r="R258" s="3"/>
      <c r="S258" s="3"/>
      <c r="T258" s="3"/>
      <c r="U258" s="3"/>
      <c r="V258" s="3"/>
      <c r="W258" s="3"/>
      <c r="X258" s="3"/>
      <c r="Y258" s="3"/>
      <c r="Z258" s="3"/>
    </row>
    <row r="259" ht="15.75" customHeight="1">
      <c r="A259" s="5"/>
      <c r="B259" s="5"/>
      <c r="C259" s="5"/>
      <c r="D259" s="5"/>
      <c r="E259" s="5"/>
      <c r="F259" s="5"/>
      <c r="G259" s="115"/>
      <c r="H259" s="5"/>
      <c r="I259" s="5"/>
      <c r="J259" s="5"/>
      <c r="K259" s="5"/>
      <c r="L259" s="5"/>
      <c r="M259" s="5"/>
      <c r="N259" s="5"/>
      <c r="O259" s="5"/>
      <c r="P259" s="5"/>
      <c r="Q259" s="5"/>
      <c r="R259" s="3"/>
      <c r="S259" s="3"/>
      <c r="T259" s="3"/>
      <c r="U259" s="3"/>
      <c r="V259" s="3"/>
      <c r="W259" s="3"/>
      <c r="X259" s="3"/>
      <c r="Y259" s="3"/>
      <c r="Z259" s="3"/>
    </row>
    <row r="260" ht="15.75" customHeight="1">
      <c r="A260" s="5"/>
      <c r="B260" s="5"/>
      <c r="C260" s="5"/>
      <c r="D260" s="5"/>
      <c r="E260" s="5"/>
      <c r="F260" s="5"/>
      <c r="G260" s="115"/>
      <c r="H260" s="5"/>
      <c r="I260" s="5"/>
      <c r="J260" s="5"/>
      <c r="K260" s="5"/>
      <c r="L260" s="5"/>
      <c r="M260" s="5"/>
      <c r="N260" s="5"/>
      <c r="O260" s="5"/>
      <c r="P260" s="5"/>
      <c r="Q260" s="5"/>
      <c r="R260" s="3"/>
      <c r="S260" s="3"/>
      <c r="T260" s="3"/>
      <c r="U260" s="3"/>
      <c r="V260" s="3"/>
      <c r="W260" s="3"/>
      <c r="X260" s="3"/>
      <c r="Y260" s="3"/>
      <c r="Z260" s="3"/>
    </row>
    <row r="261" ht="15.75" customHeight="1">
      <c r="A261" s="5"/>
      <c r="B261" s="5"/>
      <c r="C261" s="5"/>
      <c r="D261" s="5"/>
      <c r="E261" s="5"/>
      <c r="F261" s="5"/>
      <c r="G261" s="115"/>
      <c r="H261" s="5"/>
      <c r="I261" s="5"/>
      <c r="J261" s="5"/>
      <c r="K261" s="5"/>
      <c r="L261" s="5"/>
      <c r="M261" s="5"/>
      <c r="N261" s="5"/>
      <c r="O261" s="5"/>
      <c r="P261" s="5"/>
      <c r="Q261" s="5"/>
      <c r="R261" s="3"/>
      <c r="S261" s="3"/>
      <c r="T261" s="3"/>
      <c r="U261" s="3"/>
      <c r="V261" s="3"/>
      <c r="W261" s="3"/>
      <c r="X261" s="3"/>
      <c r="Y261" s="3"/>
      <c r="Z261" s="3"/>
    </row>
    <row r="262" ht="15.75" customHeight="1">
      <c r="A262" s="5"/>
      <c r="B262" s="5"/>
      <c r="C262" s="5"/>
      <c r="D262" s="5"/>
      <c r="E262" s="5"/>
      <c r="F262" s="5"/>
      <c r="G262" s="115"/>
      <c r="H262" s="5"/>
      <c r="I262" s="5"/>
      <c r="J262" s="5"/>
      <c r="K262" s="5"/>
      <c r="L262" s="5"/>
      <c r="M262" s="5"/>
      <c r="N262" s="5"/>
      <c r="O262" s="5"/>
      <c r="P262" s="5"/>
      <c r="Q262" s="5"/>
      <c r="R262" s="3"/>
      <c r="S262" s="3"/>
      <c r="T262" s="3"/>
      <c r="U262" s="3"/>
      <c r="V262" s="3"/>
      <c r="W262" s="3"/>
      <c r="X262" s="3"/>
      <c r="Y262" s="3"/>
      <c r="Z262" s="3"/>
    </row>
    <row r="263" ht="15.75" customHeight="1">
      <c r="A263" s="5"/>
      <c r="B263" s="5"/>
      <c r="C263" s="5"/>
      <c r="D263" s="5"/>
      <c r="E263" s="5"/>
      <c r="F263" s="5"/>
      <c r="G263" s="115"/>
      <c r="H263" s="5"/>
      <c r="I263" s="5"/>
      <c r="J263" s="5"/>
      <c r="K263" s="5"/>
      <c r="L263" s="5"/>
      <c r="M263" s="5"/>
      <c r="N263" s="5"/>
      <c r="O263" s="5"/>
      <c r="P263" s="5"/>
      <c r="Q263" s="5"/>
      <c r="R263" s="3"/>
      <c r="S263" s="3"/>
      <c r="T263" s="3"/>
      <c r="U263" s="3"/>
      <c r="V263" s="3"/>
      <c r="W263" s="3"/>
      <c r="X263" s="3"/>
      <c r="Y263" s="3"/>
      <c r="Z263" s="3"/>
    </row>
    <row r="264" ht="15.75" customHeight="1">
      <c r="A264" s="5"/>
      <c r="B264" s="5"/>
      <c r="C264" s="5"/>
      <c r="D264" s="5"/>
      <c r="E264" s="5"/>
      <c r="F264" s="5"/>
      <c r="G264" s="115"/>
      <c r="H264" s="5"/>
      <c r="I264" s="5"/>
      <c r="J264" s="5"/>
      <c r="K264" s="5"/>
      <c r="L264" s="5"/>
      <c r="M264" s="5"/>
      <c r="N264" s="5"/>
      <c r="O264" s="5"/>
      <c r="P264" s="5"/>
      <c r="Q264" s="5"/>
      <c r="R264" s="3"/>
      <c r="S264" s="3"/>
      <c r="T264" s="3"/>
      <c r="U264" s="3"/>
      <c r="V264" s="3"/>
      <c r="W264" s="3"/>
      <c r="X264" s="3"/>
      <c r="Y264" s="3"/>
      <c r="Z264" s="3"/>
    </row>
    <row r="265" ht="15.75" customHeight="1">
      <c r="A265" s="5"/>
      <c r="B265" s="5"/>
      <c r="C265" s="5"/>
      <c r="D265" s="5"/>
      <c r="E265" s="5"/>
      <c r="F265" s="5"/>
      <c r="G265" s="115"/>
      <c r="H265" s="5"/>
      <c r="I265" s="5"/>
      <c r="J265" s="5"/>
      <c r="K265" s="5"/>
      <c r="L265" s="5"/>
      <c r="M265" s="5"/>
      <c r="N265" s="5"/>
      <c r="O265" s="5"/>
      <c r="P265" s="5"/>
      <c r="Q265" s="5"/>
      <c r="R265" s="3"/>
      <c r="S265" s="3"/>
      <c r="T265" s="3"/>
      <c r="U265" s="3"/>
      <c r="V265" s="3"/>
      <c r="W265" s="3"/>
      <c r="X265" s="3"/>
      <c r="Y265" s="3"/>
      <c r="Z265" s="3"/>
    </row>
    <row r="266" ht="15.75" customHeight="1">
      <c r="A266" s="5"/>
      <c r="B266" s="5"/>
      <c r="C266" s="5"/>
      <c r="D266" s="5"/>
      <c r="E266" s="5"/>
      <c r="F266" s="5"/>
      <c r="G266" s="115"/>
      <c r="H266" s="5"/>
      <c r="I266" s="5"/>
      <c r="J266" s="5"/>
      <c r="K266" s="5"/>
      <c r="L266" s="5"/>
      <c r="M266" s="5"/>
      <c r="N266" s="5"/>
      <c r="O266" s="5"/>
      <c r="P266" s="5"/>
      <c r="Q266" s="5"/>
      <c r="R266" s="3"/>
      <c r="S266" s="3"/>
      <c r="T266" s="3"/>
      <c r="U266" s="3"/>
      <c r="V266" s="3"/>
      <c r="W266" s="3"/>
      <c r="X266" s="3"/>
      <c r="Y266" s="3"/>
      <c r="Z266" s="3"/>
    </row>
    <row r="267" ht="15.75" customHeight="1">
      <c r="A267" s="5"/>
      <c r="B267" s="5"/>
      <c r="C267" s="5"/>
      <c r="D267" s="5"/>
      <c r="E267" s="5"/>
      <c r="F267" s="5"/>
      <c r="G267" s="115"/>
      <c r="H267" s="5"/>
      <c r="I267" s="5"/>
      <c r="J267" s="5"/>
      <c r="K267" s="5"/>
      <c r="L267" s="5"/>
      <c r="M267" s="5"/>
      <c r="N267" s="5"/>
      <c r="O267" s="5"/>
      <c r="P267" s="5"/>
      <c r="Q267" s="5"/>
      <c r="R267" s="3"/>
      <c r="S267" s="3"/>
      <c r="T267" s="3"/>
      <c r="U267" s="3"/>
      <c r="V267" s="3"/>
      <c r="W267" s="3"/>
      <c r="X267" s="3"/>
      <c r="Y267" s="3"/>
      <c r="Z267" s="3"/>
    </row>
    <row r="268" ht="15.75" customHeight="1">
      <c r="A268" s="5"/>
      <c r="B268" s="5"/>
      <c r="C268" s="5"/>
      <c r="D268" s="5"/>
      <c r="E268" s="5"/>
      <c r="F268" s="5"/>
      <c r="G268" s="115"/>
      <c r="H268" s="5"/>
      <c r="I268" s="5"/>
      <c r="J268" s="5"/>
      <c r="K268" s="5"/>
      <c r="L268" s="5"/>
      <c r="M268" s="5"/>
      <c r="N268" s="5"/>
      <c r="O268" s="5"/>
      <c r="P268" s="5"/>
      <c r="Q268" s="5"/>
      <c r="R268" s="3"/>
      <c r="S268" s="3"/>
      <c r="T268" s="3"/>
      <c r="U268" s="3"/>
      <c r="V268" s="3"/>
      <c r="W268" s="3"/>
      <c r="X268" s="3"/>
      <c r="Y268" s="3"/>
      <c r="Z268" s="3"/>
    </row>
    <row r="269" ht="15.75" customHeight="1">
      <c r="A269" s="5"/>
      <c r="B269" s="5"/>
      <c r="C269" s="5"/>
      <c r="D269" s="5"/>
      <c r="E269" s="5"/>
      <c r="F269" s="5"/>
      <c r="G269" s="115"/>
      <c r="H269" s="5"/>
      <c r="I269" s="5"/>
      <c r="J269" s="5"/>
      <c r="K269" s="5"/>
      <c r="L269" s="5"/>
      <c r="M269" s="5"/>
      <c r="N269" s="5"/>
      <c r="O269" s="5"/>
      <c r="P269" s="5"/>
      <c r="Q269" s="5"/>
      <c r="R269" s="3"/>
      <c r="S269" s="3"/>
      <c r="T269" s="3"/>
      <c r="U269" s="3"/>
      <c r="V269" s="3"/>
      <c r="W269" s="3"/>
      <c r="X269" s="3"/>
      <c r="Y269" s="3"/>
      <c r="Z269" s="3"/>
    </row>
    <row r="270" ht="15.75" customHeight="1">
      <c r="A270" s="5"/>
      <c r="B270" s="5"/>
      <c r="C270" s="5"/>
      <c r="D270" s="5"/>
      <c r="E270" s="5"/>
      <c r="F270" s="5"/>
      <c r="G270" s="115"/>
      <c r="H270" s="5"/>
      <c r="I270" s="5"/>
      <c r="J270" s="5"/>
      <c r="K270" s="5"/>
      <c r="L270" s="5"/>
      <c r="M270" s="5"/>
      <c r="N270" s="5"/>
      <c r="O270" s="5"/>
      <c r="P270" s="5"/>
      <c r="Q270" s="5"/>
      <c r="R270" s="3"/>
      <c r="S270" s="3"/>
      <c r="T270" s="3"/>
      <c r="U270" s="3"/>
      <c r="V270" s="3"/>
      <c r="W270" s="3"/>
      <c r="X270" s="3"/>
      <c r="Y270" s="3"/>
      <c r="Z270" s="3"/>
    </row>
    <row r="271" ht="15.75" customHeight="1">
      <c r="A271" s="5"/>
      <c r="B271" s="5"/>
      <c r="C271" s="5"/>
      <c r="D271" s="5"/>
      <c r="E271" s="5"/>
      <c r="F271" s="5"/>
      <c r="G271" s="115"/>
      <c r="H271" s="5"/>
      <c r="I271" s="5"/>
      <c r="J271" s="5"/>
      <c r="K271" s="5"/>
      <c r="L271" s="5"/>
      <c r="M271" s="5"/>
      <c r="N271" s="5"/>
      <c r="O271" s="5"/>
      <c r="P271" s="5"/>
      <c r="Q271" s="5"/>
      <c r="R271" s="3"/>
      <c r="S271" s="3"/>
      <c r="T271" s="3"/>
      <c r="U271" s="3"/>
      <c r="V271" s="3"/>
      <c r="W271" s="3"/>
      <c r="X271" s="3"/>
      <c r="Y271" s="3"/>
      <c r="Z271" s="3"/>
    </row>
    <row r="272" ht="15.75" customHeight="1">
      <c r="A272" s="5"/>
      <c r="B272" s="5"/>
      <c r="C272" s="5"/>
      <c r="D272" s="5"/>
      <c r="E272" s="5"/>
      <c r="F272" s="5"/>
      <c r="G272" s="115"/>
      <c r="H272" s="5"/>
      <c r="I272" s="5"/>
      <c r="J272" s="5"/>
      <c r="K272" s="5"/>
      <c r="L272" s="5"/>
      <c r="M272" s="5"/>
      <c r="N272" s="5"/>
      <c r="O272" s="5"/>
      <c r="P272" s="5"/>
      <c r="Q272" s="5"/>
      <c r="R272" s="3"/>
      <c r="S272" s="3"/>
      <c r="T272" s="3"/>
      <c r="U272" s="3"/>
      <c r="V272" s="3"/>
      <c r="W272" s="3"/>
      <c r="X272" s="3"/>
      <c r="Y272" s="3"/>
      <c r="Z272" s="3"/>
    </row>
    <row r="273" ht="15.75" customHeight="1">
      <c r="A273" s="5"/>
      <c r="B273" s="5"/>
      <c r="C273" s="5"/>
      <c r="D273" s="5"/>
      <c r="E273" s="5"/>
      <c r="F273" s="5"/>
      <c r="G273" s="115"/>
      <c r="H273" s="5"/>
      <c r="I273" s="5"/>
      <c r="J273" s="5"/>
      <c r="K273" s="5"/>
      <c r="L273" s="5"/>
      <c r="M273" s="5"/>
      <c r="N273" s="5"/>
      <c r="O273" s="5"/>
      <c r="P273" s="5"/>
      <c r="Q273" s="5"/>
      <c r="R273" s="3"/>
      <c r="S273" s="3"/>
      <c r="T273" s="3"/>
      <c r="U273" s="3"/>
      <c r="V273" s="3"/>
      <c r="W273" s="3"/>
      <c r="X273" s="3"/>
      <c r="Y273" s="3"/>
      <c r="Z273" s="3"/>
    </row>
    <row r="274" ht="15.75" customHeight="1">
      <c r="A274" s="5"/>
      <c r="B274" s="5"/>
      <c r="C274" s="5"/>
      <c r="D274" s="5"/>
      <c r="E274" s="5"/>
      <c r="F274" s="5"/>
      <c r="G274" s="115"/>
      <c r="H274" s="5"/>
      <c r="I274" s="5"/>
      <c r="J274" s="5"/>
      <c r="K274" s="5"/>
      <c r="L274" s="5"/>
      <c r="M274" s="5"/>
      <c r="N274" s="5"/>
      <c r="O274" s="5"/>
      <c r="P274" s="5"/>
      <c r="Q274" s="5"/>
      <c r="R274" s="3"/>
      <c r="S274" s="3"/>
      <c r="T274" s="3"/>
      <c r="U274" s="3"/>
      <c r="V274" s="3"/>
      <c r="W274" s="3"/>
      <c r="X274" s="3"/>
      <c r="Y274" s="3"/>
      <c r="Z274" s="3"/>
    </row>
    <row r="275" ht="15.75" customHeight="1">
      <c r="A275" s="5"/>
      <c r="B275" s="5"/>
      <c r="C275" s="5"/>
      <c r="D275" s="5"/>
      <c r="E275" s="5"/>
      <c r="F275" s="5"/>
      <c r="G275" s="115"/>
      <c r="H275" s="5"/>
      <c r="I275" s="5"/>
      <c r="J275" s="5"/>
      <c r="K275" s="5"/>
      <c r="L275" s="5"/>
      <c r="M275" s="5"/>
      <c r="N275" s="5"/>
      <c r="O275" s="5"/>
      <c r="P275" s="5"/>
      <c r="Q275" s="5"/>
      <c r="R275" s="3"/>
      <c r="S275" s="3"/>
      <c r="T275" s="3"/>
      <c r="U275" s="3"/>
      <c r="V275" s="3"/>
      <c r="W275" s="3"/>
      <c r="X275" s="3"/>
      <c r="Y275" s="3"/>
      <c r="Z275" s="3"/>
    </row>
    <row r="276" ht="15.75" customHeight="1">
      <c r="A276" s="5"/>
      <c r="B276" s="5"/>
      <c r="C276" s="5"/>
      <c r="D276" s="5"/>
      <c r="E276" s="5"/>
      <c r="F276" s="5"/>
      <c r="G276" s="115"/>
      <c r="H276" s="5"/>
      <c r="I276" s="5"/>
      <c r="J276" s="5"/>
      <c r="K276" s="5"/>
      <c r="L276" s="5"/>
      <c r="M276" s="5"/>
      <c r="N276" s="5"/>
      <c r="O276" s="5"/>
      <c r="P276" s="5"/>
      <c r="Q276" s="5"/>
      <c r="R276" s="3"/>
      <c r="S276" s="3"/>
      <c r="T276" s="3"/>
      <c r="U276" s="3"/>
      <c r="V276" s="3"/>
      <c r="W276" s="3"/>
      <c r="X276" s="3"/>
      <c r="Y276" s="3"/>
      <c r="Z276" s="3"/>
    </row>
    <row r="277" ht="15.75" customHeight="1">
      <c r="A277" s="5"/>
      <c r="B277" s="5"/>
      <c r="C277" s="5"/>
      <c r="D277" s="5"/>
      <c r="E277" s="5"/>
      <c r="F277" s="5"/>
      <c r="G277" s="115"/>
      <c r="H277" s="5"/>
      <c r="I277" s="5"/>
      <c r="J277" s="5"/>
      <c r="K277" s="5"/>
      <c r="L277" s="5"/>
      <c r="M277" s="5"/>
      <c r="N277" s="5"/>
      <c r="O277" s="5"/>
      <c r="P277" s="5"/>
      <c r="Q277" s="5"/>
      <c r="R277" s="3"/>
      <c r="S277" s="3"/>
      <c r="T277" s="3"/>
      <c r="U277" s="3"/>
      <c r="V277" s="3"/>
      <c r="W277" s="3"/>
      <c r="X277" s="3"/>
      <c r="Y277" s="3"/>
      <c r="Z277" s="3"/>
    </row>
    <row r="278" ht="15.75" customHeight="1">
      <c r="A278" s="5"/>
      <c r="B278" s="5"/>
      <c r="C278" s="5"/>
      <c r="D278" s="5"/>
      <c r="E278" s="5"/>
      <c r="F278" s="5"/>
      <c r="G278" s="115"/>
      <c r="H278" s="5"/>
      <c r="I278" s="5"/>
      <c r="J278" s="5"/>
      <c r="K278" s="5"/>
      <c r="L278" s="5"/>
      <c r="M278" s="5"/>
      <c r="N278" s="5"/>
      <c r="O278" s="5"/>
      <c r="P278" s="5"/>
      <c r="Q278" s="5"/>
      <c r="R278" s="3"/>
      <c r="S278" s="3"/>
      <c r="T278" s="3"/>
      <c r="U278" s="3"/>
      <c r="V278" s="3"/>
      <c r="W278" s="3"/>
      <c r="X278" s="3"/>
      <c r="Y278" s="3"/>
      <c r="Z278" s="3"/>
    </row>
    <row r="279" ht="15.75" customHeight="1">
      <c r="A279" s="5"/>
      <c r="B279" s="5"/>
      <c r="C279" s="5"/>
      <c r="D279" s="5"/>
      <c r="E279" s="5"/>
      <c r="F279" s="5"/>
      <c r="G279" s="115"/>
      <c r="H279" s="5"/>
      <c r="I279" s="5"/>
      <c r="J279" s="5"/>
      <c r="K279" s="5"/>
      <c r="L279" s="5"/>
      <c r="M279" s="5"/>
      <c r="N279" s="5"/>
      <c r="O279" s="5"/>
      <c r="P279" s="5"/>
      <c r="Q279" s="5"/>
      <c r="R279" s="3"/>
      <c r="S279" s="3"/>
      <c r="T279" s="3"/>
      <c r="U279" s="3"/>
      <c r="V279" s="3"/>
      <c r="W279" s="3"/>
      <c r="X279" s="3"/>
      <c r="Y279" s="3"/>
      <c r="Z279" s="3"/>
    </row>
    <row r="280" ht="15.75" customHeight="1">
      <c r="A280" s="5"/>
      <c r="B280" s="5"/>
      <c r="C280" s="5"/>
      <c r="D280" s="5"/>
      <c r="E280" s="5"/>
      <c r="F280" s="5"/>
      <c r="G280" s="115"/>
      <c r="H280" s="5"/>
      <c r="I280" s="5"/>
      <c r="J280" s="5"/>
      <c r="K280" s="5"/>
      <c r="L280" s="5"/>
      <c r="M280" s="5"/>
      <c r="N280" s="5"/>
      <c r="O280" s="5"/>
      <c r="P280" s="5"/>
      <c r="Q280" s="5"/>
      <c r="R280" s="3"/>
      <c r="S280" s="3"/>
      <c r="T280" s="3"/>
      <c r="U280" s="3"/>
      <c r="V280" s="3"/>
      <c r="W280" s="3"/>
      <c r="X280" s="3"/>
      <c r="Y280" s="3"/>
      <c r="Z280" s="3"/>
    </row>
    <row r="281" ht="15.75" customHeight="1">
      <c r="A281" s="5"/>
      <c r="B281" s="5"/>
      <c r="C281" s="5"/>
      <c r="D281" s="5"/>
      <c r="E281" s="5"/>
      <c r="F281" s="5"/>
      <c r="G281" s="115"/>
      <c r="H281" s="5"/>
      <c r="I281" s="5"/>
      <c r="J281" s="5"/>
      <c r="K281" s="5"/>
      <c r="L281" s="5"/>
      <c r="M281" s="5"/>
      <c r="N281" s="5"/>
      <c r="O281" s="5"/>
      <c r="P281" s="5"/>
      <c r="Q281" s="5"/>
      <c r="R281" s="3"/>
      <c r="S281" s="3"/>
      <c r="T281" s="3"/>
      <c r="U281" s="3"/>
      <c r="V281" s="3"/>
      <c r="W281" s="3"/>
      <c r="X281" s="3"/>
      <c r="Y281" s="3"/>
      <c r="Z281" s="3"/>
    </row>
    <row r="282" ht="15.75" customHeight="1">
      <c r="A282" s="5"/>
      <c r="B282" s="5"/>
      <c r="C282" s="5"/>
      <c r="D282" s="5"/>
      <c r="E282" s="5"/>
      <c r="F282" s="5"/>
      <c r="G282" s="115"/>
      <c r="H282" s="5"/>
      <c r="I282" s="5"/>
      <c r="J282" s="5"/>
      <c r="K282" s="5"/>
      <c r="L282" s="5"/>
      <c r="M282" s="5"/>
      <c r="N282" s="5"/>
      <c r="O282" s="5"/>
      <c r="P282" s="5"/>
      <c r="Q282" s="5"/>
      <c r="R282" s="3"/>
      <c r="S282" s="3"/>
      <c r="T282" s="3"/>
      <c r="U282" s="3"/>
      <c r="V282" s="3"/>
      <c r="W282" s="3"/>
      <c r="X282" s="3"/>
      <c r="Y282" s="3"/>
      <c r="Z282" s="3"/>
    </row>
    <row r="283" ht="15.75" customHeight="1">
      <c r="A283" s="5"/>
      <c r="B283" s="5"/>
      <c r="C283" s="5"/>
      <c r="D283" s="5"/>
      <c r="E283" s="5"/>
      <c r="F283" s="5"/>
      <c r="G283" s="115"/>
      <c r="H283" s="5"/>
      <c r="I283" s="5"/>
      <c r="J283" s="5"/>
      <c r="K283" s="5"/>
      <c r="L283" s="5"/>
      <c r="M283" s="5"/>
      <c r="N283" s="5"/>
      <c r="O283" s="5"/>
      <c r="P283" s="5"/>
      <c r="Q283" s="5"/>
      <c r="R283" s="3"/>
      <c r="S283" s="3"/>
      <c r="T283" s="3"/>
      <c r="U283" s="3"/>
      <c r="V283" s="3"/>
      <c r="W283" s="3"/>
      <c r="X283" s="3"/>
      <c r="Y283" s="3"/>
      <c r="Z283" s="3"/>
    </row>
    <row r="284" ht="15.75" customHeight="1">
      <c r="A284" s="5"/>
      <c r="B284" s="5"/>
      <c r="C284" s="5"/>
      <c r="D284" s="5"/>
      <c r="E284" s="5"/>
      <c r="F284" s="5"/>
      <c r="G284" s="115"/>
      <c r="H284" s="5"/>
      <c r="I284" s="5"/>
      <c r="J284" s="5"/>
      <c r="K284" s="5"/>
      <c r="L284" s="5"/>
      <c r="M284" s="5"/>
      <c r="N284" s="5"/>
      <c r="O284" s="5"/>
      <c r="P284" s="5"/>
      <c r="Q284" s="5"/>
      <c r="R284" s="3"/>
      <c r="S284" s="3"/>
      <c r="T284" s="3"/>
      <c r="U284" s="3"/>
      <c r="V284" s="3"/>
      <c r="W284" s="3"/>
      <c r="X284" s="3"/>
      <c r="Y284" s="3"/>
      <c r="Z284" s="3"/>
    </row>
    <row r="285" ht="15.75" customHeight="1">
      <c r="A285" s="5"/>
      <c r="B285" s="5"/>
      <c r="C285" s="5"/>
      <c r="D285" s="5"/>
      <c r="E285" s="5"/>
      <c r="F285" s="5"/>
      <c r="G285" s="115"/>
      <c r="H285" s="5"/>
      <c r="I285" s="5"/>
      <c r="J285" s="5"/>
      <c r="K285" s="5"/>
      <c r="L285" s="5"/>
      <c r="M285" s="5"/>
      <c r="N285" s="5"/>
      <c r="O285" s="5"/>
      <c r="P285" s="5"/>
      <c r="Q285" s="5"/>
      <c r="R285" s="3"/>
      <c r="S285" s="3"/>
      <c r="T285" s="3"/>
      <c r="U285" s="3"/>
      <c r="V285" s="3"/>
      <c r="W285" s="3"/>
      <c r="X285" s="3"/>
      <c r="Y285" s="3"/>
      <c r="Z285" s="3"/>
    </row>
    <row r="286" ht="15.75" customHeight="1">
      <c r="A286" s="5"/>
      <c r="B286" s="5"/>
      <c r="C286" s="5"/>
      <c r="D286" s="5"/>
      <c r="E286" s="5"/>
      <c r="F286" s="5"/>
      <c r="G286" s="115"/>
      <c r="H286" s="5"/>
      <c r="I286" s="5"/>
      <c r="J286" s="5"/>
      <c r="K286" s="5"/>
      <c r="L286" s="5"/>
      <c r="M286" s="5"/>
      <c r="N286" s="5"/>
      <c r="O286" s="5"/>
      <c r="P286" s="5"/>
      <c r="Q286" s="5"/>
      <c r="R286" s="3"/>
      <c r="S286" s="3"/>
      <c r="T286" s="3"/>
      <c r="U286" s="3"/>
      <c r="V286" s="3"/>
      <c r="W286" s="3"/>
      <c r="X286" s="3"/>
      <c r="Y286" s="3"/>
      <c r="Z286" s="3"/>
    </row>
    <row r="287" ht="15.75" customHeight="1">
      <c r="A287" s="5"/>
      <c r="B287" s="5"/>
      <c r="C287" s="5"/>
      <c r="D287" s="5"/>
      <c r="E287" s="5"/>
      <c r="F287" s="5"/>
      <c r="G287" s="115"/>
      <c r="H287" s="5"/>
      <c r="I287" s="5"/>
      <c r="J287" s="5"/>
      <c r="K287" s="5"/>
      <c r="L287" s="5"/>
      <c r="M287" s="5"/>
      <c r="N287" s="5"/>
      <c r="O287" s="5"/>
      <c r="P287" s="5"/>
      <c r="Q287" s="5"/>
      <c r="R287" s="3"/>
      <c r="S287" s="3"/>
      <c r="T287" s="3"/>
      <c r="U287" s="3"/>
      <c r="V287" s="3"/>
      <c r="W287" s="3"/>
      <c r="X287" s="3"/>
      <c r="Y287" s="3"/>
      <c r="Z287" s="3"/>
    </row>
    <row r="288" ht="15.75" customHeight="1">
      <c r="A288" s="5"/>
      <c r="B288" s="5"/>
      <c r="C288" s="5"/>
      <c r="D288" s="5"/>
      <c r="E288" s="5"/>
      <c r="F288" s="5"/>
      <c r="G288" s="115"/>
      <c r="H288" s="5"/>
      <c r="I288" s="5"/>
      <c r="J288" s="5"/>
      <c r="K288" s="5"/>
      <c r="L288" s="5"/>
      <c r="M288" s="5"/>
      <c r="N288" s="5"/>
      <c r="O288" s="5"/>
      <c r="P288" s="5"/>
      <c r="Q288" s="5"/>
      <c r="R288" s="3"/>
      <c r="S288" s="3"/>
      <c r="T288" s="3"/>
      <c r="U288" s="3"/>
      <c r="V288" s="3"/>
      <c r="W288" s="3"/>
      <c r="X288" s="3"/>
      <c r="Y288" s="3"/>
      <c r="Z288" s="3"/>
    </row>
    <row r="289" ht="15.75" customHeight="1">
      <c r="A289" s="5"/>
      <c r="B289" s="5"/>
      <c r="C289" s="5"/>
      <c r="D289" s="5"/>
      <c r="E289" s="5"/>
      <c r="F289" s="5"/>
      <c r="G289" s="115"/>
      <c r="H289" s="5"/>
      <c r="I289" s="5"/>
      <c r="J289" s="5"/>
      <c r="K289" s="5"/>
      <c r="L289" s="5"/>
      <c r="M289" s="5"/>
      <c r="N289" s="5"/>
      <c r="O289" s="5"/>
      <c r="P289" s="5"/>
      <c r="Q289" s="5"/>
      <c r="R289" s="3"/>
      <c r="S289" s="3"/>
      <c r="T289" s="3"/>
      <c r="U289" s="3"/>
      <c r="V289" s="3"/>
      <c r="W289" s="3"/>
      <c r="X289" s="3"/>
      <c r="Y289" s="3"/>
      <c r="Z289" s="3"/>
    </row>
    <row r="290" ht="15.75" customHeight="1">
      <c r="A290" s="5"/>
      <c r="B290" s="5"/>
      <c r="C290" s="5"/>
      <c r="D290" s="5"/>
      <c r="E290" s="5"/>
      <c r="F290" s="5"/>
      <c r="G290" s="115"/>
      <c r="H290" s="5"/>
      <c r="I290" s="5"/>
      <c r="J290" s="5"/>
      <c r="K290" s="5"/>
      <c r="L290" s="5"/>
      <c r="M290" s="5"/>
      <c r="N290" s="5"/>
      <c r="O290" s="5"/>
      <c r="P290" s="5"/>
      <c r="Q290" s="5"/>
      <c r="R290" s="3"/>
      <c r="S290" s="3"/>
      <c r="T290" s="3"/>
      <c r="U290" s="3"/>
      <c r="V290" s="3"/>
      <c r="W290" s="3"/>
      <c r="X290" s="3"/>
      <c r="Y290" s="3"/>
      <c r="Z290" s="3"/>
    </row>
    <row r="291" ht="15.75" customHeight="1">
      <c r="A291" s="5"/>
      <c r="B291" s="5"/>
      <c r="C291" s="5"/>
      <c r="D291" s="5"/>
      <c r="E291" s="5"/>
      <c r="F291" s="5"/>
      <c r="G291" s="115"/>
      <c r="H291" s="5"/>
      <c r="I291" s="5"/>
      <c r="J291" s="5"/>
      <c r="K291" s="5"/>
      <c r="L291" s="5"/>
      <c r="M291" s="5"/>
      <c r="N291" s="5"/>
      <c r="O291" s="5"/>
      <c r="P291" s="5"/>
      <c r="Q291" s="5"/>
      <c r="R291" s="3"/>
      <c r="S291" s="3"/>
      <c r="T291" s="3"/>
      <c r="U291" s="3"/>
      <c r="V291" s="3"/>
      <c r="W291" s="3"/>
      <c r="X291" s="3"/>
      <c r="Y291" s="3"/>
      <c r="Z291" s="3"/>
    </row>
    <row r="292" ht="15.75" customHeight="1">
      <c r="A292" s="5"/>
      <c r="B292" s="5"/>
      <c r="C292" s="5"/>
      <c r="D292" s="5"/>
      <c r="E292" s="5"/>
      <c r="F292" s="5"/>
      <c r="G292" s="115"/>
      <c r="H292" s="5"/>
      <c r="I292" s="5"/>
      <c r="J292" s="5"/>
      <c r="K292" s="5"/>
      <c r="L292" s="5"/>
      <c r="M292" s="5"/>
      <c r="N292" s="5"/>
      <c r="O292" s="5"/>
      <c r="P292" s="5"/>
      <c r="Q292" s="5"/>
      <c r="R292" s="3"/>
      <c r="S292" s="3"/>
      <c r="T292" s="3"/>
      <c r="U292" s="3"/>
      <c r="V292" s="3"/>
      <c r="W292" s="3"/>
      <c r="X292" s="3"/>
      <c r="Y292" s="3"/>
      <c r="Z292" s="3"/>
    </row>
    <row r="293" ht="15.75" customHeight="1">
      <c r="A293" s="5"/>
      <c r="B293" s="5"/>
      <c r="C293" s="5"/>
      <c r="D293" s="5"/>
      <c r="E293" s="5"/>
      <c r="F293" s="5"/>
      <c r="G293" s="115"/>
      <c r="H293" s="5"/>
      <c r="I293" s="5"/>
      <c r="J293" s="5"/>
      <c r="K293" s="5"/>
      <c r="L293" s="5"/>
      <c r="M293" s="5"/>
      <c r="N293" s="5"/>
      <c r="O293" s="5"/>
      <c r="P293" s="5"/>
      <c r="Q293" s="5"/>
      <c r="R293" s="3"/>
      <c r="S293" s="3"/>
      <c r="T293" s="3"/>
      <c r="U293" s="3"/>
      <c r="V293" s="3"/>
      <c r="W293" s="3"/>
      <c r="X293" s="3"/>
      <c r="Y293" s="3"/>
      <c r="Z293" s="3"/>
    </row>
    <row r="294" ht="15.75" customHeight="1">
      <c r="A294" s="5"/>
      <c r="B294" s="5"/>
      <c r="C294" s="5"/>
      <c r="D294" s="5"/>
      <c r="E294" s="5"/>
      <c r="F294" s="5"/>
      <c r="G294" s="115"/>
      <c r="H294" s="5"/>
      <c r="I294" s="5"/>
      <c r="J294" s="5"/>
      <c r="K294" s="5"/>
      <c r="L294" s="5"/>
      <c r="M294" s="5"/>
      <c r="N294" s="5"/>
      <c r="O294" s="5"/>
      <c r="P294" s="5"/>
      <c r="Q294" s="5"/>
      <c r="R294" s="3"/>
      <c r="S294" s="3"/>
      <c r="T294" s="3"/>
      <c r="U294" s="3"/>
      <c r="V294" s="3"/>
      <c r="W294" s="3"/>
      <c r="X294" s="3"/>
      <c r="Y294" s="3"/>
      <c r="Z294" s="3"/>
    </row>
    <row r="295" ht="15.75" customHeight="1">
      <c r="A295" s="5"/>
      <c r="B295" s="5"/>
      <c r="C295" s="5"/>
      <c r="D295" s="5"/>
      <c r="E295" s="5"/>
      <c r="F295" s="5"/>
      <c r="G295" s="115"/>
      <c r="H295" s="5"/>
      <c r="I295" s="5"/>
      <c r="J295" s="5"/>
      <c r="K295" s="5"/>
      <c r="L295" s="5"/>
      <c r="M295" s="5"/>
      <c r="N295" s="5"/>
      <c r="O295" s="5"/>
      <c r="P295" s="5"/>
      <c r="Q295" s="5"/>
      <c r="R295" s="3"/>
      <c r="S295" s="3"/>
      <c r="T295" s="3"/>
      <c r="U295" s="3"/>
      <c r="V295" s="3"/>
      <c r="W295" s="3"/>
      <c r="X295" s="3"/>
      <c r="Y295" s="3"/>
      <c r="Z295" s="3"/>
    </row>
    <row r="296" ht="15.75" customHeight="1">
      <c r="A296" s="5"/>
      <c r="B296" s="5"/>
      <c r="C296" s="5"/>
      <c r="D296" s="5"/>
      <c r="E296" s="5"/>
      <c r="F296" s="5"/>
      <c r="G296" s="115"/>
      <c r="H296" s="5"/>
      <c r="I296" s="5"/>
      <c r="J296" s="5"/>
      <c r="K296" s="5"/>
      <c r="L296" s="5"/>
      <c r="M296" s="5"/>
      <c r="N296" s="5"/>
      <c r="O296" s="5"/>
      <c r="P296" s="5"/>
      <c r="Q296" s="5"/>
      <c r="R296" s="3"/>
      <c r="S296" s="3"/>
      <c r="T296" s="3"/>
      <c r="U296" s="3"/>
      <c r="V296" s="3"/>
      <c r="W296" s="3"/>
      <c r="X296" s="3"/>
      <c r="Y296" s="3"/>
      <c r="Z296" s="3"/>
    </row>
    <row r="297" ht="15.75" customHeight="1">
      <c r="A297" s="5"/>
      <c r="B297" s="5"/>
      <c r="C297" s="5"/>
      <c r="D297" s="5"/>
      <c r="E297" s="5"/>
      <c r="F297" s="5"/>
      <c r="G297" s="115"/>
      <c r="H297" s="5"/>
      <c r="I297" s="5"/>
      <c r="J297" s="5"/>
      <c r="K297" s="5"/>
      <c r="L297" s="5"/>
      <c r="M297" s="5"/>
      <c r="N297" s="5"/>
      <c r="O297" s="5"/>
      <c r="P297" s="5"/>
      <c r="Q297" s="5"/>
      <c r="R297" s="3"/>
      <c r="S297" s="3"/>
      <c r="T297" s="3"/>
      <c r="U297" s="3"/>
      <c r="V297" s="3"/>
      <c r="W297" s="3"/>
      <c r="X297" s="3"/>
      <c r="Y297" s="3"/>
      <c r="Z297" s="3"/>
    </row>
    <row r="298" ht="15.75" customHeight="1">
      <c r="A298" s="5"/>
      <c r="B298" s="5"/>
      <c r="C298" s="5"/>
      <c r="D298" s="5"/>
      <c r="E298" s="5"/>
      <c r="F298" s="5"/>
      <c r="G298" s="115"/>
      <c r="H298" s="5"/>
      <c r="I298" s="5"/>
      <c r="J298" s="5"/>
      <c r="K298" s="5"/>
      <c r="L298" s="5"/>
      <c r="M298" s="5"/>
      <c r="N298" s="5"/>
      <c r="O298" s="5"/>
      <c r="P298" s="5"/>
      <c r="Q298" s="5"/>
      <c r="R298" s="3"/>
      <c r="S298" s="3"/>
      <c r="T298" s="3"/>
      <c r="U298" s="3"/>
      <c r="V298" s="3"/>
      <c r="W298" s="3"/>
      <c r="X298" s="3"/>
      <c r="Y298" s="3"/>
      <c r="Z298" s="3"/>
    </row>
    <row r="299" ht="15.75" customHeight="1">
      <c r="A299" s="5"/>
      <c r="B299" s="5"/>
      <c r="C299" s="5"/>
      <c r="D299" s="5"/>
      <c r="E299" s="5"/>
      <c r="F299" s="5"/>
      <c r="G299" s="115"/>
      <c r="H299" s="5"/>
      <c r="I299" s="5"/>
      <c r="J299" s="5"/>
      <c r="K299" s="5"/>
      <c r="L299" s="5"/>
      <c r="M299" s="5"/>
      <c r="N299" s="5"/>
      <c r="O299" s="5"/>
      <c r="P299" s="5"/>
      <c r="Q299" s="5"/>
      <c r="R299" s="3"/>
      <c r="S299" s="3"/>
      <c r="T299" s="3"/>
      <c r="U299" s="3"/>
      <c r="V299" s="3"/>
      <c r="W299" s="3"/>
      <c r="X299" s="3"/>
      <c r="Y299" s="3"/>
      <c r="Z299" s="3"/>
    </row>
    <row r="300" ht="15.75" customHeight="1">
      <c r="A300" s="5"/>
      <c r="B300" s="5"/>
      <c r="C300" s="5"/>
      <c r="D300" s="5"/>
      <c r="E300" s="5"/>
      <c r="F300" s="5"/>
      <c r="G300" s="115"/>
      <c r="H300" s="5"/>
      <c r="I300" s="5"/>
      <c r="J300" s="5"/>
      <c r="K300" s="5"/>
      <c r="L300" s="5"/>
      <c r="M300" s="5"/>
      <c r="N300" s="5"/>
      <c r="O300" s="5"/>
      <c r="P300" s="5"/>
      <c r="Q300" s="5"/>
      <c r="R300" s="3"/>
      <c r="S300" s="3"/>
      <c r="T300" s="3"/>
      <c r="U300" s="3"/>
      <c r="V300" s="3"/>
      <c r="W300" s="3"/>
      <c r="X300" s="3"/>
      <c r="Y300" s="3"/>
      <c r="Z300" s="3"/>
    </row>
    <row r="301" ht="15.75" customHeight="1">
      <c r="A301" s="5"/>
      <c r="B301" s="5"/>
      <c r="C301" s="5"/>
      <c r="D301" s="5"/>
      <c r="E301" s="5"/>
      <c r="F301" s="5"/>
      <c r="G301" s="115"/>
      <c r="H301" s="5"/>
      <c r="I301" s="5"/>
      <c r="J301" s="5"/>
      <c r="K301" s="5"/>
      <c r="L301" s="5"/>
      <c r="M301" s="5"/>
      <c r="N301" s="5"/>
      <c r="O301" s="5"/>
      <c r="P301" s="5"/>
      <c r="Q301" s="5"/>
      <c r="R301" s="3"/>
      <c r="S301" s="3"/>
      <c r="T301" s="3"/>
      <c r="U301" s="3"/>
      <c r="V301" s="3"/>
      <c r="W301" s="3"/>
      <c r="X301" s="3"/>
      <c r="Y301" s="3"/>
      <c r="Z301" s="3"/>
    </row>
    <row r="302" ht="15.75" customHeight="1">
      <c r="A302" s="5"/>
      <c r="B302" s="5"/>
      <c r="C302" s="5"/>
      <c r="D302" s="5"/>
      <c r="E302" s="5"/>
      <c r="F302" s="5"/>
      <c r="G302" s="115"/>
      <c r="H302" s="5"/>
      <c r="I302" s="5"/>
      <c r="J302" s="5"/>
      <c r="K302" s="5"/>
      <c r="L302" s="5"/>
      <c r="M302" s="5"/>
      <c r="N302" s="5"/>
      <c r="O302" s="5"/>
      <c r="P302" s="5"/>
      <c r="Q302" s="5"/>
      <c r="R302" s="3"/>
      <c r="S302" s="3"/>
      <c r="T302" s="3"/>
      <c r="U302" s="3"/>
      <c r="V302" s="3"/>
      <c r="W302" s="3"/>
      <c r="X302" s="3"/>
      <c r="Y302" s="3"/>
      <c r="Z302" s="3"/>
    </row>
    <row r="303" ht="15.75" customHeight="1">
      <c r="A303" s="5"/>
      <c r="B303" s="5"/>
      <c r="C303" s="5"/>
      <c r="D303" s="5"/>
      <c r="E303" s="5"/>
      <c r="F303" s="5"/>
      <c r="G303" s="115"/>
      <c r="H303" s="5"/>
      <c r="I303" s="5"/>
      <c r="J303" s="5"/>
      <c r="K303" s="5"/>
      <c r="L303" s="5"/>
      <c r="M303" s="5"/>
      <c r="N303" s="5"/>
      <c r="O303" s="5"/>
      <c r="P303" s="5"/>
      <c r="Q303" s="5"/>
      <c r="R303" s="3"/>
      <c r="S303" s="3"/>
      <c r="T303" s="3"/>
      <c r="U303" s="3"/>
      <c r="V303" s="3"/>
      <c r="W303" s="3"/>
      <c r="X303" s="3"/>
      <c r="Y303" s="3"/>
      <c r="Z303" s="3"/>
    </row>
    <row r="304" ht="15.75" customHeight="1">
      <c r="A304" s="5"/>
      <c r="B304" s="5"/>
      <c r="C304" s="5"/>
      <c r="D304" s="5"/>
      <c r="E304" s="5"/>
      <c r="F304" s="5"/>
      <c r="G304" s="115"/>
      <c r="H304" s="5"/>
      <c r="I304" s="5"/>
      <c r="J304" s="5"/>
      <c r="K304" s="5"/>
      <c r="L304" s="5"/>
      <c r="M304" s="5"/>
      <c r="N304" s="5"/>
      <c r="O304" s="5"/>
      <c r="P304" s="5"/>
      <c r="Q304" s="5"/>
      <c r="R304" s="3"/>
      <c r="S304" s="3"/>
      <c r="T304" s="3"/>
      <c r="U304" s="3"/>
      <c r="V304" s="3"/>
      <c r="W304" s="3"/>
      <c r="X304" s="3"/>
      <c r="Y304" s="3"/>
      <c r="Z304" s="3"/>
    </row>
    <row r="305" ht="15.75" customHeight="1">
      <c r="A305" s="5"/>
      <c r="B305" s="5"/>
      <c r="C305" s="5"/>
      <c r="D305" s="5"/>
      <c r="E305" s="5"/>
      <c r="F305" s="5"/>
      <c r="G305" s="115"/>
      <c r="H305" s="5"/>
      <c r="I305" s="5"/>
      <c r="J305" s="5"/>
      <c r="K305" s="5"/>
      <c r="L305" s="5"/>
      <c r="M305" s="5"/>
      <c r="N305" s="5"/>
      <c r="O305" s="5"/>
      <c r="P305" s="5"/>
      <c r="Q305" s="5"/>
      <c r="R305" s="3"/>
      <c r="S305" s="3"/>
      <c r="T305" s="3"/>
      <c r="U305" s="3"/>
      <c r="V305" s="3"/>
      <c r="W305" s="3"/>
      <c r="X305" s="3"/>
      <c r="Y305" s="3"/>
      <c r="Z305" s="3"/>
    </row>
    <row r="306" ht="15.75" customHeight="1">
      <c r="A306" s="5"/>
      <c r="B306" s="5"/>
      <c r="C306" s="5"/>
      <c r="D306" s="5"/>
      <c r="E306" s="5"/>
      <c r="F306" s="5"/>
      <c r="G306" s="115"/>
      <c r="H306" s="5"/>
      <c r="I306" s="5"/>
      <c r="J306" s="5"/>
      <c r="K306" s="5"/>
      <c r="L306" s="5"/>
      <c r="M306" s="5"/>
      <c r="N306" s="5"/>
      <c r="O306" s="5"/>
      <c r="P306" s="5"/>
      <c r="Q306" s="5"/>
      <c r="R306" s="3"/>
      <c r="S306" s="3"/>
      <c r="T306" s="3"/>
      <c r="U306" s="3"/>
      <c r="V306" s="3"/>
      <c r="W306" s="3"/>
      <c r="X306" s="3"/>
      <c r="Y306" s="3"/>
      <c r="Z306" s="3"/>
    </row>
    <row r="307" ht="15.75" customHeight="1">
      <c r="A307" s="5"/>
      <c r="B307" s="5"/>
      <c r="C307" s="5"/>
      <c r="D307" s="5"/>
      <c r="E307" s="5"/>
      <c r="F307" s="5"/>
      <c r="G307" s="115"/>
      <c r="H307" s="5"/>
      <c r="I307" s="5"/>
      <c r="J307" s="5"/>
      <c r="K307" s="5"/>
      <c r="L307" s="5"/>
      <c r="M307" s="5"/>
      <c r="N307" s="5"/>
      <c r="O307" s="5"/>
      <c r="P307" s="5"/>
      <c r="Q307" s="5"/>
      <c r="R307" s="3"/>
      <c r="S307" s="3"/>
      <c r="T307" s="3"/>
      <c r="U307" s="3"/>
      <c r="V307" s="3"/>
      <c r="W307" s="3"/>
      <c r="X307" s="3"/>
      <c r="Y307" s="3"/>
      <c r="Z307" s="3"/>
    </row>
    <row r="308" ht="15.75" customHeight="1">
      <c r="A308" s="5"/>
      <c r="B308" s="5"/>
      <c r="C308" s="5"/>
      <c r="D308" s="5"/>
      <c r="E308" s="5"/>
      <c r="F308" s="5"/>
      <c r="G308" s="115"/>
      <c r="H308" s="5"/>
      <c r="I308" s="5"/>
      <c r="J308" s="5"/>
      <c r="K308" s="5"/>
      <c r="L308" s="5"/>
      <c r="M308" s="5"/>
      <c r="N308" s="5"/>
      <c r="O308" s="5"/>
      <c r="P308" s="5"/>
      <c r="Q308" s="5"/>
      <c r="R308" s="3"/>
      <c r="S308" s="3"/>
      <c r="T308" s="3"/>
      <c r="U308" s="3"/>
      <c r="V308" s="3"/>
      <c r="W308" s="3"/>
      <c r="X308" s="3"/>
      <c r="Y308" s="3"/>
      <c r="Z308" s="3"/>
    </row>
    <row r="309" ht="15.75" customHeight="1">
      <c r="A309" s="5"/>
      <c r="B309" s="5"/>
      <c r="C309" s="5"/>
      <c r="D309" s="5"/>
      <c r="E309" s="5"/>
      <c r="F309" s="5"/>
      <c r="G309" s="115"/>
      <c r="H309" s="5"/>
      <c r="I309" s="5"/>
      <c r="J309" s="5"/>
      <c r="K309" s="5"/>
      <c r="L309" s="5"/>
      <c r="M309" s="5"/>
      <c r="N309" s="5"/>
      <c r="O309" s="5"/>
      <c r="P309" s="5"/>
      <c r="Q309" s="5"/>
      <c r="R309" s="3"/>
      <c r="S309" s="3"/>
      <c r="T309" s="3"/>
      <c r="U309" s="3"/>
      <c r="V309" s="3"/>
      <c r="W309" s="3"/>
      <c r="X309" s="3"/>
      <c r="Y309" s="3"/>
      <c r="Z309" s="3"/>
    </row>
    <row r="310" ht="15.75" customHeight="1">
      <c r="A310" s="5"/>
      <c r="B310" s="5"/>
      <c r="C310" s="5"/>
      <c r="D310" s="5"/>
      <c r="E310" s="5"/>
      <c r="F310" s="5"/>
      <c r="G310" s="115"/>
      <c r="H310" s="5"/>
      <c r="I310" s="5"/>
      <c r="J310" s="5"/>
      <c r="K310" s="5"/>
      <c r="L310" s="5"/>
      <c r="M310" s="5"/>
      <c r="N310" s="5"/>
      <c r="O310" s="5"/>
      <c r="P310" s="5"/>
      <c r="Q310" s="5"/>
      <c r="R310" s="3"/>
      <c r="S310" s="3"/>
      <c r="T310" s="3"/>
      <c r="U310" s="3"/>
      <c r="V310" s="3"/>
      <c r="W310" s="3"/>
      <c r="X310" s="3"/>
      <c r="Y310" s="3"/>
      <c r="Z310" s="3"/>
    </row>
    <row r="311" ht="15.75" customHeight="1">
      <c r="A311" s="5"/>
      <c r="B311" s="5"/>
      <c r="C311" s="5"/>
      <c r="D311" s="5"/>
      <c r="E311" s="5"/>
      <c r="F311" s="5"/>
      <c r="G311" s="115"/>
      <c r="H311" s="5"/>
      <c r="I311" s="5"/>
      <c r="J311" s="5"/>
      <c r="K311" s="5"/>
      <c r="L311" s="5"/>
      <c r="M311" s="5"/>
      <c r="N311" s="5"/>
      <c r="O311" s="5"/>
      <c r="P311" s="5"/>
      <c r="Q311" s="5"/>
      <c r="R311" s="3"/>
      <c r="S311" s="3"/>
      <c r="T311" s="3"/>
      <c r="U311" s="3"/>
      <c r="V311" s="3"/>
      <c r="W311" s="3"/>
      <c r="X311" s="3"/>
      <c r="Y311" s="3"/>
      <c r="Z311" s="3"/>
    </row>
    <row r="312" ht="15.75" customHeight="1">
      <c r="A312" s="5"/>
      <c r="B312" s="5"/>
      <c r="C312" s="5"/>
      <c r="D312" s="5"/>
      <c r="E312" s="5"/>
      <c r="F312" s="5"/>
      <c r="G312" s="115"/>
      <c r="H312" s="5"/>
      <c r="I312" s="5"/>
      <c r="J312" s="5"/>
      <c r="K312" s="5"/>
      <c r="L312" s="5"/>
      <c r="M312" s="5"/>
      <c r="N312" s="5"/>
      <c r="O312" s="5"/>
      <c r="P312" s="5"/>
      <c r="Q312" s="5"/>
      <c r="R312" s="3"/>
      <c r="S312" s="3"/>
      <c r="T312" s="3"/>
      <c r="U312" s="3"/>
      <c r="V312" s="3"/>
      <c r="W312" s="3"/>
      <c r="X312" s="3"/>
      <c r="Y312" s="3"/>
      <c r="Z312" s="3"/>
    </row>
    <row r="313" ht="15.75" customHeight="1">
      <c r="A313" s="5"/>
      <c r="B313" s="5"/>
      <c r="C313" s="5"/>
      <c r="D313" s="5"/>
      <c r="E313" s="5"/>
      <c r="F313" s="5"/>
      <c r="G313" s="115"/>
      <c r="H313" s="5"/>
      <c r="I313" s="5"/>
      <c r="J313" s="5"/>
      <c r="K313" s="5"/>
      <c r="L313" s="5"/>
      <c r="M313" s="5"/>
      <c r="N313" s="5"/>
      <c r="O313" s="5"/>
      <c r="P313" s="5"/>
      <c r="Q313" s="5"/>
      <c r="R313" s="3"/>
      <c r="S313" s="3"/>
      <c r="T313" s="3"/>
      <c r="U313" s="3"/>
      <c r="V313" s="3"/>
      <c r="W313" s="3"/>
      <c r="X313" s="3"/>
      <c r="Y313" s="3"/>
      <c r="Z313" s="3"/>
    </row>
    <row r="314" ht="15.75" customHeight="1">
      <c r="A314" s="5"/>
      <c r="B314" s="5"/>
      <c r="C314" s="5"/>
      <c r="D314" s="5"/>
      <c r="E314" s="5"/>
      <c r="F314" s="5"/>
      <c r="G314" s="115"/>
      <c r="H314" s="5"/>
      <c r="I314" s="5"/>
      <c r="J314" s="5"/>
      <c r="K314" s="5"/>
      <c r="L314" s="5"/>
      <c r="M314" s="5"/>
      <c r="N314" s="5"/>
      <c r="O314" s="5"/>
      <c r="P314" s="5"/>
      <c r="Q314" s="5"/>
      <c r="R314" s="3"/>
      <c r="S314" s="3"/>
      <c r="T314" s="3"/>
      <c r="U314" s="3"/>
      <c r="V314" s="3"/>
      <c r="W314" s="3"/>
      <c r="X314" s="3"/>
      <c r="Y314" s="3"/>
      <c r="Z314" s="3"/>
    </row>
    <row r="315" ht="15.75" customHeight="1">
      <c r="A315" s="5"/>
      <c r="B315" s="5"/>
      <c r="C315" s="5"/>
      <c r="D315" s="5"/>
      <c r="E315" s="5"/>
      <c r="F315" s="5"/>
      <c r="G315" s="115"/>
      <c r="H315" s="5"/>
      <c r="I315" s="5"/>
      <c r="J315" s="5"/>
      <c r="K315" s="5"/>
      <c r="L315" s="5"/>
      <c r="M315" s="5"/>
      <c r="N315" s="5"/>
      <c r="O315" s="5"/>
      <c r="P315" s="5"/>
      <c r="Q315" s="5"/>
      <c r="R315" s="3"/>
      <c r="S315" s="3"/>
      <c r="T315" s="3"/>
      <c r="U315" s="3"/>
      <c r="V315" s="3"/>
      <c r="W315" s="3"/>
      <c r="X315" s="3"/>
      <c r="Y315" s="3"/>
      <c r="Z315" s="3"/>
    </row>
    <row r="316" ht="15.75" customHeight="1">
      <c r="A316" s="5"/>
      <c r="B316" s="5"/>
      <c r="C316" s="5"/>
      <c r="D316" s="5"/>
      <c r="E316" s="5"/>
      <c r="F316" s="5"/>
      <c r="G316" s="115"/>
      <c r="H316" s="5"/>
      <c r="I316" s="5"/>
      <c r="J316" s="5"/>
      <c r="K316" s="5"/>
      <c r="L316" s="5"/>
      <c r="M316" s="5"/>
      <c r="N316" s="5"/>
      <c r="O316" s="5"/>
      <c r="P316" s="5"/>
      <c r="Q316" s="5"/>
      <c r="R316" s="3"/>
      <c r="S316" s="3"/>
      <c r="T316" s="3"/>
      <c r="U316" s="3"/>
      <c r="V316" s="3"/>
      <c r="W316" s="3"/>
      <c r="X316" s="3"/>
      <c r="Y316" s="3"/>
      <c r="Z316" s="3"/>
    </row>
    <row r="317" ht="15.75" customHeight="1">
      <c r="A317" s="5"/>
      <c r="B317" s="5"/>
      <c r="C317" s="5"/>
      <c r="D317" s="5"/>
      <c r="E317" s="5"/>
      <c r="F317" s="5"/>
      <c r="G317" s="115"/>
      <c r="H317" s="5"/>
      <c r="I317" s="5"/>
      <c r="J317" s="5"/>
      <c r="K317" s="5"/>
      <c r="L317" s="5"/>
      <c r="M317" s="5"/>
      <c r="N317" s="5"/>
      <c r="O317" s="5"/>
      <c r="P317" s="5"/>
      <c r="Q317" s="5"/>
      <c r="R317" s="3"/>
      <c r="S317" s="3"/>
      <c r="T317" s="3"/>
      <c r="U317" s="3"/>
      <c r="V317" s="3"/>
      <c r="W317" s="3"/>
      <c r="X317" s="3"/>
      <c r="Y317" s="3"/>
      <c r="Z317" s="3"/>
    </row>
    <row r="318" ht="15.75" customHeight="1">
      <c r="A318" s="5"/>
      <c r="B318" s="5"/>
      <c r="C318" s="5"/>
      <c r="D318" s="5"/>
      <c r="E318" s="5"/>
      <c r="F318" s="5"/>
      <c r="G318" s="115"/>
      <c r="H318" s="5"/>
      <c r="I318" s="5"/>
      <c r="J318" s="5"/>
      <c r="K318" s="5"/>
      <c r="L318" s="5"/>
      <c r="M318" s="5"/>
      <c r="N318" s="5"/>
      <c r="O318" s="5"/>
      <c r="P318" s="5"/>
      <c r="Q318" s="5"/>
      <c r="R318" s="3"/>
      <c r="S318" s="3"/>
      <c r="T318" s="3"/>
      <c r="U318" s="3"/>
      <c r="V318" s="3"/>
      <c r="W318" s="3"/>
      <c r="X318" s="3"/>
      <c r="Y318" s="3"/>
      <c r="Z318" s="3"/>
    </row>
    <row r="319" ht="15.75" customHeight="1">
      <c r="A319" s="5"/>
      <c r="B319" s="5"/>
      <c r="C319" s="5"/>
      <c r="D319" s="5"/>
      <c r="E319" s="5"/>
      <c r="F319" s="5"/>
      <c r="G319" s="115"/>
      <c r="H319" s="5"/>
      <c r="I319" s="5"/>
      <c r="J319" s="5"/>
      <c r="K319" s="5"/>
      <c r="L319" s="5"/>
      <c r="M319" s="5"/>
      <c r="N319" s="5"/>
      <c r="O319" s="5"/>
      <c r="P319" s="5"/>
      <c r="Q319" s="5"/>
      <c r="R319" s="3"/>
      <c r="S319" s="3"/>
      <c r="T319" s="3"/>
      <c r="U319" s="3"/>
      <c r="V319" s="3"/>
      <c r="W319" s="3"/>
      <c r="X319" s="3"/>
      <c r="Y319" s="3"/>
      <c r="Z319" s="3"/>
    </row>
    <row r="320" ht="15.75" customHeight="1">
      <c r="A320" s="5"/>
      <c r="B320" s="5"/>
      <c r="C320" s="5"/>
      <c r="D320" s="5"/>
      <c r="E320" s="5"/>
      <c r="F320" s="5"/>
      <c r="G320" s="115"/>
      <c r="H320" s="5"/>
      <c r="I320" s="5"/>
      <c r="J320" s="5"/>
      <c r="K320" s="5"/>
      <c r="L320" s="5"/>
      <c r="M320" s="5"/>
      <c r="N320" s="5"/>
      <c r="O320" s="5"/>
      <c r="P320" s="5"/>
      <c r="Q320" s="5"/>
      <c r="R320" s="3"/>
      <c r="S320" s="3"/>
      <c r="T320" s="3"/>
      <c r="U320" s="3"/>
      <c r="V320" s="3"/>
      <c r="W320" s="3"/>
      <c r="X320" s="3"/>
      <c r="Y320" s="3"/>
      <c r="Z320" s="3"/>
    </row>
    <row r="321" ht="15.75" customHeight="1">
      <c r="A321" s="5"/>
      <c r="B321" s="5"/>
      <c r="C321" s="5"/>
      <c r="D321" s="5"/>
      <c r="E321" s="5"/>
      <c r="F321" s="5"/>
      <c r="G321" s="115"/>
      <c r="H321" s="5"/>
      <c r="I321" s="5"/>
      <c r="J321" s="5"/>
      <c r="K321" s="5"/>
      <c r="L321" s="5"/>
      <c r="M321" s="5"/>
      <c r="N321" s="5"/>
      <c r="O321" s="5"/>
      <c r="P321" s="5"/>
      <c r="Q321" s="5"/>
      <c r="R321" s="3"/>
      <c r="S321" s="3"/>
      <c r="T321" s="3"/>
      <c r="U321" s="3"/>
      <c r="V321" s="3"/>
      <c r="W321" s="3"/>
      <c r="X321" s="3"/>
      <c r="Y321" s="3"/>
      <c r="Z321" s="3"/>
    </row>
    <row r="322" ht="15.75" customHeight="1">
      <c r="A322" s="3"/>
      <c r="B322" s="3"/>
      <c r="C322" s="3"/>
      <c r="D322" s="3"/>
      <c r="E322" s="3"/>
      <c r="F322" s="3"/>
      <c r="G322" s="2"/>
      <c r="H322" s="3"/>
      <c r="I322" s="3"/>
      <c r="J322" s="3"/>
      <c r="K322" s="3"/>
      <c r="L322" s="3"/>
      <c r="M322" s="3"/>
      <c r="N322" s="3"/>
      <c r="O322" s="3"/>
      <c r="P322" s="3"/>
      <c r="Q322" s="3"/>
      <c r="R322" s="3"/>
      <c r="S322" s="3"/>
      <c r="T322" s="3"/>
      <c r="U322" s="3"/>
      <c r="V322" s="3"/>
      <c r="W322" s="3"/>
      <c r="X322" s="3"/>
      <c r="Y322" s="3"/>
      <c r="Z322" s="3"/>
    </row>
    <row r="323" ht="15.75" customHeight="1">
      <c r="A323" s="3"/>
      <c r="B323" s="3"/>
      <c r="C323" s="3"/>
      <c r="D323" s="3"/>
      <c r="E323" s="3"/>
      <c r="F323" s="3"/>
      <c r="G323" s="2"/>
      <c r="H323" s="3"/>
      <c r="I323" s="3"/>
      <c r="J323" s="3"/>
      <c r="K323" s="3"/>
      <c r="L323" s="3"/>
      <c r="M323" s="3"/>
      <c r="N323" s="3"/>
      <c r="O323" s="3"/>
      <c r="P323" s="3"/>
      <c r="Q323" s="3"/>
      <c r="R323" s="3"/>
      <c r="S323" s="3"/>
      <c r="T323" s="3"/>
      <c r="U323" s="3"/>
      <c r="V323" s="3"/>
      <c r="W323" s="3"/>
      <c r="X323" s="3"/>
      <c r="Y323" s="3"/>
      <c r="Z323" s="3"/>
    </row>
    <row r="324" ht="15.75" customHeight="1">
      <c r="A324" s="3"/>
      <c r="B324" s="3"/>
      <c r="C324" s="3"/>
      <c r="D324" s="3"/>
      <c r="E324" s="3"/>
      <c r="F324" s="3"/>
      <c r="G324" s="2"/>
      <c r="H324" s="3"/>
      <c r="I324" s="3"/>
      <c r="J324" s="3"/>
      <c r="K324" s="3"/>
      <c r="L324" s="3"/>
      <c r="M324" s="3"/>
      <c r="N324" s="3"/>
      <c r="O324" s="3"/>
      <c r="P324" s="3"/>
      <c r="Q324" s="3"/>
      <c r="R324" s="3"/>
      <c r="S324" s="3"/>
      <c r="T324" s="3"/>
      <c r="U324" s="3"/>
      <c r="V324" s="3"/>
      <c r="W324" s="3"/>
      <c r="X324" s="3"/>
      <c r="Y324" s="3"/>
      <c r="Z324" s="3"/>
    </row>
    <row r="325" ht="15.75" customHeight="1">
      <c r="A325" s="3"/>
      <c r="B325" s="3"/>
      <c r="C325" s="3"/>
      <c r="D325" s="3"/>
      <c r="E325" s="3"/>
      <c r="F325" s="3"/>
      <c r="G325" s="2"/>
      <c r="H325" s="3"/>
      <c r="I325" s="3"/>
      <c r="J325" s="3"/>
      <c r="K325" s="3"/>
      <c r="L325" s="3"/>
      <c r="M325" s="3"/>
      <c r="N325" s="3"/>
      <c r="O325" s="3"/>
      <c r="P325" s="3"/>
      <c r="Q325" s="3"/>
      <c r="R325" s="3"/>
      <c r="S325" s="3"/>
      <c r="T325" s="3"/>
      <c r="U325" s="3"/>
      <c r="V325" s="3"/>
      <c r="W325" s="3"/>
      <c r="X325" s="3"/>
      <c r="Y325" s="3"/>
      <c r="Z325" s="3"/>
    </row>
    <row r="326" ht="15.75" customHeight="1">
      <c r="A326" s="3"/>
      <c r="B326" s="3"/>
      <c r="C326" s="3"/>
      <c r="D326" s="3"/>
      <c r="E326" s="3"/>
      <c r="F326" s="3"/>
      <c r="G326" s="2"/>
      <c r="H326" s="3"/>
      <c r="I326" s="3"/>
      <c r="J326" s="3"/>
      <c r="K326" s="3"/>
      <c r="L326" s="3"/>
      <c r="M326" s="3"/>
      <c r="N326" s="3"/>
      <c r="O326" s="3"/>
      <c r="P326" s="3"/>
      <c r="Q326" s="3"/>
      <c r="R326" s="3"/>
      <c r="S326" s="3"/>
      <c r="T326" s="3"/>
      <c r="U326" s="3"/>
      <c r="V326" s="3"/>
      <c r="W326" s="3"/>
      <c r="X326" s="3"/>
      <c r="Y326" s="3"/>
      <c r="Z326" s="3"/>
    </row>
    <row r="327" ht="15.75" customHeight="1">
      <c r="A327" s="3"/>
      <c r="B327" s="3"/>
      <c r="C327" s="3"/>
      <c r="D327" s="3"/>
      <c r="E327" s="3"/>
      <c r="F327" s="3"/>
      <c r="G327" s="2"/>
      <c r="H327" s="3"/>
      <c r="I327" s="3"/>
      <c r="J327" s="3"/>
      <c r="K327" s="3"/>
      <c r="L327" s="3"/>
      <c r="M327" s="3"/>
      <c r="N327" s="3"/>
      <c r="O327" s="3"/>
      <c r="P327" s="3"/>
      <c r="Q327" s="3"/>
      <c r="R327" s="3"/>
      <c r="S327" s="3"/>
      <c r="T327" s="3"/>
      <c r="U327" s="3"/>
      <c r="V327" s="3"/>
      <c r="W327" s="3"/>
      <c r="X327" s="3"/>
      <c r="Y327" s="3"/>
      <c r="Z327" s="3"/>
    </row>
    <row r="328" ht="15.75" customHeight="1">
      <c r="A328" s="3"/>
      <c r="B328" s="3"/>
      <c r="C328" s="3"/>
      <c r="D328" s="3"/>
      <c r="E328" s="3"/>
      <c r="F328" s="3"/>
      <c r="G328" s="2"/>
      <c r="H328" s="3"/>
      <c r="I328" s="3"/>
      <c r="J328" s="3"/>
      <c r="K328" s="3"/>
      <c r="L328" s="3"/>
      <c r="M328" s="3"/>
      <c r="N328" s="3"/>
      <c r="O328" s="3"/>
      <c r="P328" s="3"/>
      <c r="Q328" s="3"/>
      <c r="R328" s="3"/>
      <c r="S328" s="3"/>
      <c r="T328" s="3"/>
      <c r="U328" s="3"/>
      <c r="V328" s="3"/>
      <c r="W328" s="3"/>
      <c r="X328" s="3"/>
      <c r="Y328" s="3"/>
      <c r="Z328" s="3"/>
    </row>
    <row r="329" ht="15.75" customHeight="1">
      <c r="A329" s="3"/>
      <c r="B329" s="3"/>
      <c r="C329" s="3"/>
      <c r="D329" s="3"/>
      <c r="E329" s="3"/>
      <c r="F329" s="3"/>
      <c r="G329" s="2"/>
      <c r="H329" s="3"/>
      <c r="I329" s="3"/>
      <c r="J329" s="3"/>
      <c r="K329" s="3"/>
      <c r="L329" s="3"/>
      <c r="M329" s="3"/>
      <c r="N329" s="3"/>
      <c r="O329" s="3"/>
      <c r="P329" s="3"/>
      <c r="Q329" s="3"/>
      <c r="R329" s="3"/>
      <c r="S329" s="3"/>
      <c r="T329" s="3"/>
      <c r="U329" s="3"/>
      <c r="V329" s="3"/>
      <c r="W329" s="3"/>
      <c r="X329" s="3"/>
      <c r="Y329" s="3"/>
      <c r="Z329" s="3"/>
    </row>
    <row r="330" ht="15.75" customHeight="1">
      <c r="A330" s="3"/>
      <c r="B330" s="3"/>
      <c r="C330" s="3"/>
      <c r="D330" s="3"/>
      <c r="E330" s="3"/>
      <c r="F330" s="3"/>
      <c r="G330" s="2"/>
      <c r="H330" s="3"/>
      <c r="I330" s="3"/>
      <c r="J330" s="3"/>
      <c r="K330" s="3"/>
      <c r="L330" s="3"/>
      <c r="M330" s="3"/>
      <c r="N330" s="3"/>
      <c r="O330" s="3"/>
      <c r="P330" s="3"/>
      <c r="Q330" s="3"/>
      <c r="R330" s="3"/>
      <c r="S330" s="3"/>
      <c r="T330" s="3"/>
      <c r="U330" s="3"/>
      <c r="V330" s="3"/>
      <c r="W330" s="3"/>
      <c r="X330" s="3"/>
      <c r="Y330" s="3"/>
      <c r="Z330" s="3"/>
    </row>
    <row r="331" ht="15.75" customHeight="1">
      <c r="A331" s="3"/>
      <c r="B331" s="3"/>
      <c r="C331" s="3"/>
      <c r="D331" s="3"/>
      <c r="E331" s="3"/>
      <c r="F331" s="3"/>
      <c r="G331" s="2"/>
      <c r="H331" s="3"/>
      <c r="I331" s="3"/>
      <c r="J331" s="3"/>
      <c r="K331" s="3"/>
      <c r="L331" s="3"/>
      <c r="M331" s="3"/>
      <c r="N331" s="3"/>
      <c r="O331" s="3"/>
      <c r="P331" s="3"/>
      <c r="Q331" s="3"/>
      <c r="R331" s="3"/>
      <c r="S331" s="3"/>
      <c r="T331" s="3"/>
      <c r="U331" s="3"/>
      <c r="V331" s="3"/>
      <c r="W331" s="3"/>
      <c r="X331" s="3"/>
      <c r="Y331" s="3"/>
      <c r="Z331" s="3"/>
    </row>
    <row r="332" ht="15.75" customHeight="1">
      <c r="A332" s="3"/>
      <c r="B332" s="3"/>
      <c r="C332" s="3"/>
      <c r="D332" s="3"/>
      <c r="E332" s="3"/>
      <c r="F332" s="3"/>
      <c r="G332" s="2"/>
      <c r="H332" s="3"/>
      <c r="I332" s="3"/>
      <c r="J332" s="3"/>
      <c r="K332" s="3"/>
      <c r="L332" s="3"/>
      <c r="M332" s="3"/>
      <c r="N332" s="3"/>
      <c r="O332" s="3"/>
      <c r="P332" s="3"/>
      <c r="Q332" s="3"/>
      <c r="R332" s="3"/>
      <c r="S332" s="3"/>
      <c r="T332" s="3"/>
      <c r="U332" s="3"/>
      <c r="V332" s="3"/>
      <c r="W332" s="3"/>
      <c r="X332" s="3"/>
      <c r="Y332" s="3"/>
      <c r="Z332" s="3"/>
    </row>
    <row r="333" ht="15.75" customHeight="1">
      <c r="A333" s="3"/>
      <c r="B333" s="3"/>
      <c r="C333" s="3"/>
      <c r="D333" s="3"/>
      <c r="E333" s="3"/>
      <c r="F333" s="3"/>
      <c r="G333" s="2"/>
      <c r="H333" s="3"/>
      <c r="I333" s="3"/>
      <c r="J333" s="3"/>
      <c r="K333" s="3"/>
      <c r="L333" s="3"/>
      <c r="M333" s="3"/>
      <c r="N333" s="3"/>
      <c r="O333" s="3"/>
      <c r="P333" s="3"/>
      <c r="Q333" s="3"/>
      <c r="R333" s="3"/>
      <c r="S333" s="3"/>
      <c r="T333" s="3"/>
      <c r="U333" s="3"/>
      <c r="V333" s="3"/>
      <c r="W333" s="3"/>
      <c r="X333" s="3"/>
      <c r="Y333" s="3"/>
      <c r="Z333" s="3"/>
    </row>
    <row r="334" ht="15.75" customHeight="1">
      <c r="A334" s="3"/>
      <c r="B334" s="3"/>
      <c r="C334" s="3"/>
      <c r="D334" s="3"/>
      <c r="E334" s="3"/>
      <c r="F334" s="3"/>
      <c r="G334" s="2"/>
      <c r="H334" s="3"/>
      <c r="I334" s="3"/>
      <c r="J334" s="3"/>
      <c r="K334" s="3"/>
      <c r="L334" s="3"/>
      <c r="M334" s="3"/>
      <c r="N334" s="3"/>
      <c r="O334" s="3"/>
      <c r="P334" s="3"/>
      <c r="Q334" s="3"/>
      <c r="R334" s="3"/>
      <c r="S334" s="3"/>
      <c r="T334" s="3"/>
      <c r="U334" s="3"/>
      <c r="V334" s="3"/>
      <c r="W334" s="3"/>
      <c r="X334" s="3"/>
      <c r="Y334" s="3"/>
      <c r="Z334" s="3"/>
    </row>
    <row r="335" ht="15.75" customHeight="1">
      <c r="A335" s="3"/>
      <c r="B335" s="3"/>
      <c r="C335" s="3"/>
      <c r="D335" s="3"/>
      <c r="E335" s="3"/>
      <c r="F335" s="3"/>
      <c r="G335" s="2"/>
      <c r="H335" s="3"/>
      <c r="I335" s="3"/>
      <c r="J335" s="3"/>
      <c r="K335" s="3"/>
      <c r="L335" s="3"/>
      <c r="M335" s="3"/>
      <c r="N335" s="3"/>
      <c r="O335" s="3"/>
      <c r="P335" s="3"/>
      <c r="Q335" s="3"/>
      <c r="R335" s="3"/>
      <c r="S335" s="3"/>
      <c r="T335" s="3"/>
      <c r="U335" s="3"/>
      <c r="V335" s="3"/>
      <c r="W335" s="3"/>
      <c r="X335" s="3"/>
      <c r="Y335" s="3"/>
      <c r="Z335" s="3"/>
    </row>
    <row r="336" ht="15.75" customHeight="1">
      <c r="A336" s="3"/>
      <c r="B336" s="3"/>
      <c r="C336" s="3"/>
      <c r="D336" s="3"/>
      <c r="E336" s="3"/>
      <c r="F336" s="3"/>
      <c r="G336" s="2"/>
      <c r="H336" s="3"/>
      <c r="I336" s="3"/>
      <c r="J336" s="3"/>
      <c r="K336" s="3"/>
      <c r="L336" s="3"/>
      <c r="M336" s="3"/>
      <c r="N336" s="3"/>
      <c r="O336" s="3"/>
      <c r="P336" s="3"/>
      <c r="Q336" s="3"/>
      <c r="R336" s="3"/>
      <c r="S336" s="3"/>
      <c r="T336" s="3"/>
      <c r="U336" s="3"/>
      <c r="V336" s="3"/>
      <c r="W336" s="3"/>
      <c r="X336" s="3"/>
      <c r="Y336" s="3"/>
      <c r="Z336" s="3"/>
    </row>
    <row r="337" ht="15.75" customHeight="1">
      <c r="A337" s="3"/>
      <c r="B337" s="3"/>
      <c r="C337" s="3"/>
      <c r="D337" s="3"/>
      <c r="E337" s="3"/>
      <c r="F337" s="3"/>
      <c r="G337" s="2"/>
      <c r="H337" s="3"/>
      <c r="I337" s="3"/>
      <c r="J337" s="3"/>
      <c r="K337" s="3"/>
      <c r="L337" s="3"/>
      <c r="M337" s="3"/>
      <c r="N337" s="3"/>
      <c r="O337" s="3"/>
      <c r="P337" s="3"/>
      <c r="Q337" s="3"/>
      <c r="R337" s="3"/>
      <c r="S337" s="3"/>
      <c r="T337" s="3"/>
      <c r="U337" s="3"/>
      <c r="V337" s="3"/>
      <c r="W337" s="3"/>
      <c r="X337" s="3"/>
      <c r="Y337" s="3"/>
      <c r="Z337" s="3"/>
    </row>
    <row r="338" ht="15.75" customHeight="1">
      <c r="A338" s="3"/>
      <c r="B338" s="3"/>
      <c r="C338" s="3"/>
      <c r="D338" s="3"/>
      <c r="E338" s="3"/>
      <c r="F338" s="3"/>
      <c r="G338" s="2"/>
      <c r="H338" s="3"/>
      <c r="I338" s="3"/>
      <c r="J338" s="3"/>
      <c r="K338" s="3"/>
      <c r="L338" s="3"/>
      <c r="M338" s="3"/>
      <c r="N338" s="3"/>
      <c r="O338" s="3"/>
      <c r="P338" s="3"/>
      <c r="Q338" s="3"/>
      <c r="R338" s="3"/>
      <c r="S338" s="3"/>
      <c r="T338" s="3"/>
      <c r="U338" s="3"/>
      <c r="V338" s="3"/>
      <c r="W338" s="3"/>
      <c r="X338" s="3"/>
      <c r="Y338" s="3"/>
      <c r="Z338" s="3"/>
    </row>
    <row r="339" ht="15.75" customHeight="1">
      <c r="A339" s="3"/>
      <c r="B339" s="3"/>
      <c r="C339" s="3"/>
      <c r="D339" s="3"/>
      <c r="E339" s="3"/>
      <c r="F339" s="3"/>
      <c r="G339" s="2"/>
      <c r="H339" s="3"/>
      <c r="I339" s="3"/>
      <c r="J339" s="3"/>
      <c r="K339" s="3"/>
      <c r="L339" s="3"/>
      <c r="M339" s="3"/>
      <c r="N339" s="3"/>
      <c r="O339" s="3"/>
      <c r="P339" s="3"/>
      <c r="Q339" s="3"/>
      <c r="R339" s="3"/>
      <c r="S339" s="3"/>
      <c r="T339" s="3"/>
      <c r="U339" s="3"/>
      <c r="V339" s="3"/>
      <c r="W339" s="3"/>
      <c r="X339" s="3"/>
      <c r="Y339" s="3"/>
      <c r="Z339" s="3"/>
    </row>
    <row r="340" ht="15.75" customHeight="1">
      <c r="A340" s="3"/>
      <c r="B340" s="3"/>
      <c r="C340" s="3"/>
      <c r="D340" s="3"/>
      <c r="E340" s="3"/>
      <c r="F340" s="3"/>
      <c r="G340" s="2"/>
      <c r="H340" s="3"/>
      <c r="I340" s="3"/>
      <c r="J340" s="3"/>
      <c r="K340" s="3"/>
      <c r="L340" s="3"/>
      <c r="M340" s="3"/>
      <c r="N340" s="3"/>
      <c r="O340" s="3"/>
      <c r="P340" s="3"/>
      <c r="Q340" s="3"/>
      <c r="R340" s="3"/>
      <c r="S340" s="3"/>
      <c r="T340" s="3"/>
      <c r="U340" s="3"/>
      <c r="V340" s="3"/>
      <c r="W340" s="3"/>
      <c r="X340" s="3"/>
      <c r="Y340" s="3"/>
      <c r="Z340" s="3"/>
    </row>
    <row r="341" ht="15.75" customHeight="1">
      <c r="A341" s="3"/>
      <c r="B341" s="3"/>
      <c r="C341" s="3"/>
      <c r="D341" s="3"/>
      <c r="E341" s="3"/>
      <c r="F341" s="3"/>
      <c r="G341" s="2"/>
      <c r="H341" s="3"/>
      <c r="I341" s="3"/>
      <c r="J341" s="3"/>
      <c r="K341" s="3"/>
      <c r="L341" s="3"/>
      <c r="M341" s="3"/>
      <c r="N341" s="3"/>
      <c r="O341" s="3"/>
      <c r="P341" s="3"/>
      <c r="Q341" s="3"/>
      <c r="R341" s="3"/>
      <c r="S341" s="3"/>
      <c r="T341" s="3"/>
      <c r="U341" s="3"/>
      <c r="V341" s="3"/>
      <c r="W341" s="3"/>
      <c r="X341" s="3"/>
      <c r="Y341" s="3"/>
      <c r="Z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ht="15.75" customHeight="1">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ht="15.75" customHeight="1">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ht="15.75" customHeight="1">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ht="15.75" customHeight="1">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ht="15.75" customHeight="1">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ht="15.75" customHeight="1">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ht="15.75" customHeight="1">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ht="15.75" customHeight="1">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ht="15.75" customHeight="1">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ht="15.75" customHeight="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ht="15.75" customHeight="1">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ht="15.75" customHeight="1">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ht="15.75" customHeight="1">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ht="15.75" customHeight="1">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ht="15.75" customHeight="1">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ht="15.75" customHeight="1">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ht="15.75" customHeight="1">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ht="15.75" customHeight="1">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ht="15.75" customHeight="1">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ht="15.75" customHeight="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ht="15.75" customHeight="1">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ht="15.75" customHeight="1">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ht="15.75" customHeight="1">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ht="15.75" customHeight="1">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ht="15.75" customHeight="1">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ht="15.75" customHeight="1">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ht="15.75" customHeight="1">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ht="15.75" customHeight="1">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ht="15.75" customHeight="1">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ht="15.75" customHeight="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ht="15.75" customHeight="1">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ht="15.75" customHeight="1">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ht="15.75" customHeight="1">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ht="15.75" customHeight="1">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ht="15.75" customHeight="1">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ht="15.75" customHeight="1">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ht="15.75" customHeight="1">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ht="15.75" customHeight="1">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ht="15.75" customHeight="1">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ht="15.75" customHeight="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ht="15.75" customHeight="1">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ht="15.75" customHeight="1">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ht="15.75" customHeight="1">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ht="15.75" customHeight="1">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ht="15.75" customHeight="1">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ht="15.75" customHeight="1">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ht="15.75" customHeight="1">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ht="15.75" customHeight="1">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ht="15.75" customHeight="1">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ht="15.75" customHeight="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ht="15.75" customHeight="1">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ht="15.75" customHeight="1">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ht="15.75" customHeight="1">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ht="15.75" customHeight="1">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ht="15.75" customHeight="1">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ht="15.75" customHeight="1">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ht="15.75" customHeight="1">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ht="15.75" customHeight="1">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ht="15.75" customHeight="1">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ht="15.75" customHeight="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ht="15.75" customHeight="1">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ht="15.75" customHeight="1">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ht="15.75" customHeight="1">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ht="15.75" customHeight="1">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ht="15.75" customHeight="1">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ht="15.75" customHeight="1">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ht="15.75" customHeight="1">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ht="15.75" customHeight="1">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ht="15.75" customHeight="1">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ht="15.75" customHeight="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ht="15.75" customHeight="1">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ht="15.75" customHeight="1">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ht="15.75" customHeight="1">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ht="15.75" customHeight="1">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ht="15.75" customHeight="1">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ht="15.75" customHeight="1">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ht="15.75" customHeight="1">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ht="15.75" customHeight="1">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ht="15.75" customHeight="1">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ht="15.75" customHeight="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ht="15.75" customHeight="1">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ht="15.75" customHeight="1">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ht="15.75" customHeight="1">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ht="15.75" customHeight="1">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ht="15.75" customHeight="1">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ht="15.75" customHeight="1">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ht="15.75" customHeight="1">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ht="15.75" customHeight="1">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ht="15.75" customHeight="1">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ht="15.75" customHeight="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ht="15.75" customHeight="1">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ht="15.75" customHeight="1">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ht="15.75" customHeight="1">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ht="15.75" customHeight="1">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ht="15.75" customHeight="1">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ht="15.75" customHeight="1">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ht="15.75" customHeight="1">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ht="15.75" customHeight="1">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ht="15.75" customHeight="1">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ht="15.75" customHeight="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ht="15.75" customHeight="1">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ht="15.75" customHeight="1">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ht="15.75" customHeight="1">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ht="15.75" customHeight="1">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ht="15.75" customHeight="1">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ht="15.75" customHeight="1">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ht="15.75" customHeight="1">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ht="15.75" customHeight="1">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ht="15.75" customHeight="1">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ht="15.75" customHeight="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ht="15.75" customHeight="1">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ht="15.75" customHeight="1">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ht="15.75" customHeight="1">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ht="15.75" customHeight="1">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ht="15.75" customHeight="1">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ht="15.75" customHeight="1">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ht="15.75" customHeight="1">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ht="15.75" customHeight="1">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ht="15.75" customHeight="1">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ht="15.75" customHeight="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ht="15.75" customHeight="1">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ht="15.75" customHeight="1">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ht="15.75" customHeight="1">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ht="15.75" customHeight="1">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ht="15.75" customHeight="1">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ht="15.75" customHeight="1">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ht="15.75" customHeight="1">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ht="15.75" customHeight="1">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ht="15.75" customHeight="1">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ht="15.75" customHeight="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ht="15.75" customHeight="1">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ht="15.75" customHeight="1">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ht="15.75" customHeight="1">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ht="15.75" customHeight="1">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ht="15.75" customHeight="1">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ht="15.75" customHeight="1">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ht="15.75" customHeight="1">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ht="15.75" customHeight="1">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ht="15.75" customHeight="1">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ht="15.75" customHeight="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ht="15.75" customHeight="1">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ht="15.75" customHeight="1">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ht="15.75" customHeight="1">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ht="15.75" customHeight="1">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ht="15.75" customHeight="1">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ht="15.75" customHeight="1">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ht="15.75" customHeight="1">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ht="15.75" customHeight="1">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ht="15.75" customHeight="1">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ht="15.75" customHeight="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ht="15.75" customHeight="1">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ht="15.75" customHeight="1">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ht="15.75" customHeight="1">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ht="15.75" customHeight="1">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ht="15.75" customHeight="1">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ht="15.75" customHeight="1">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ht="15.75" customHeight="1">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ht="15.75" customHeight="1">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ht="15.75" customHeight="1">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ht="15.75" customHeight="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ht="15.75" customHeight="1">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ht="15.75" customHeight="1">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ht="15.75" customHeight="1">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ht="15.75" customHeight="1">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ht="15.75" customHeight="1">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ht="15.75" customHeight="1">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ht="15.75" customHeight="1">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ht="15.75" customHeight="1">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ht="15.75" customHeight="1">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ht="15.75" customHeight="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ht="15.75" customHeight="1">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ht="15.75" customHeight="1">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ht="15.75" customHeight="1">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ht="15.75" customHeight="1">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ht="15.75" customHeight="1">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ht="15.75" customHeight="1">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ht="15.75" customHeight="1">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ht="15.75" customHeight="1">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ht="15.75" customHeight="1">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ht="15.75" customHeight="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ht="15.75" customHeight="1">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ht="15.75" customHeight="1">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ht="15.75" customHeight="1">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ht="15.75" customHeight="1">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ht="15.75" customHeight="1">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ht="15.75" customHeight="1">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ht="15.75" customHeight="1">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ht="15.75" customHeight="1">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ht="15.75" customHeight="1">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ht="15.75" customHeight="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ht="15.75" customHeight="1">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ht="15.75" customHeight="1">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ht="15.75" customHeight="1">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ht="15.75" customHeight="1">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ht="15.75" customHeight="1">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ht="15.75" customHeight="1">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ht="15.75" customHeight="1">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ht="15.75" customHeight="1">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ht="15.75" customHeight="1">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ht="15.75" customHeight="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ht="15.75" customHeight="1">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ht="15.75" customHeight="1">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ht="15.75" customHeight="1">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ht="15.75" customHeight="1">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ht="15.75" customHeight="1">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ht="15.75" customHeight="1">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ht="15.75" customHeight="1">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ht="15.75" customHeight="1">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ht="15.75" customHeight="1">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ht="15.75" customHeight="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ht="15.75" customHeight="1">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ht="15.75" customHeight="1">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ht="15.75" customHeight="1">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ht="15.75" customHeight="1">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ht="15.75" customHeight="1">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ht="15.75" customHeight="1">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ht="15.75" customHeight="1">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ht="15.75" customHeight="1">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ht="15.75" customHeight="1">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ht="15.75" customHeight="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ht="15.75" customHeight="1">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ht="15.75" customHeight="1">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ht="15.75" customHeight="1">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ht="15.75" customHeight="1">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ht="15.75" customHeight="1">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ht="15.75" customHeight="1">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ht="15.75" customHeight="1">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ht="15.75" customHeight="1">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ht="15.75" customHeight="1">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ht="15.75" customHeight="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ht="15.75" customHeight="1">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ht="15.75" customHeight="1">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ht="15.75" customHeight="1">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ht="15.75" customHeight="1">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ht="15.75" customHeight="1">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ht="15.75" customHeight="1">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ht="15.75" customHeight="1">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ht="15.75" customHeight="1">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ht="15.75" customHeight="1">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ht="15.75" customHeight="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ht="15.75" customHeight="1">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ht="15.75" customHeight="1">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ht="15.75" customHeight="1">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ht="15.75" customHeight="1">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ht="15.75" customHeight="1">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ht="15.75" customHeight="1">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ht="15.75" customHeight="1">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ht="15.75" customHeight="1">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ht="15.75" customHeight="1">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ht="15.75" customHeight="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ht="15.75" customHeight="1">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ht="15.75" customHeight="1">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ht="15.75" customHeight="1">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ht="15.75" customHeight="1">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ht="15.75" customHeight="1">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ht="15.75" customHeight="1">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ht="15.75" customHeight="1">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ht="15.75" customHeight="1">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ht="15.75" customHeight="1">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ht="15.75" customHeight="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ht="15.75" customHeight="1">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ht="15.75" customHeight="1">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ht="15.75" customHeight="1">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ht="15.75" customHeight="1">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ht="15.75" customHeight="1">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ht="15.75" customHeight="1">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ht="15.75" customHeight="1">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ht="15.75" customHeight="1">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ht="15.75" customHeight="1">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ht="15.75" customHeight="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ht="15.75" customHeight="1">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ht="15.75" customHeight="1">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ht="15.75" customHeight="1">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ht="15.75" customHeight="1">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ht="15.75" customHeight="1">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ht="15.75" customHeight="1">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ht="15.75" customHeight="1">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ht="15.75" customHeight="1">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ht="15.75" customHeight="1">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ht="15.75" customHeight="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ht="15.75" customHeight="1">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ht="15.75" customHeight="1">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ht="15.75" customHeight="1">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ht="15.75" customHeight="1">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ht="15.75" customHeight="1">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ht="15.75" customHeight="1">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ht="15.75" customHeight="1">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ht="15.75" customHeight="1">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ht="15.75" customHeight="1">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ht="15.75" customHeight="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ht="15.75" customHeight="1">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ht="15.75" customHeight="1">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ht="15.75" customHeight="1">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ht="15.75" customHeight="1">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ht="15.75" customHeight="1">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ht="15.75" customHeight="1">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ht="15.75" customHeight="1">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ht="15.75" customHeight="1">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ht="15.75" customHeight="1">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ht="15.75" customHeight="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ht="15.75" customHeight="1">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ht="15.75" customHeight="1">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ht="15.75" customHeight="1">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ht="15.75" customHeight="1">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ht="15.75" customHeight="1">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ht="15.75" customHeight="1">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ht="15.75" customHeight="1">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ht="15.75" customHeight="1">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ht="15.75" customHeight="1">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ht="15.75" customHeight="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ht="15.75" customHeight="1">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ht="15.75" customHeight="1">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ht="15.75" customHeight="1">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ht="15.75" customHeight="1">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ht="15.75" customHeight="1">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ht="15.75" customHeight="1">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ht="15.75" customHeight="1">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ht="15.75" customHeight="1">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ht="15.75" customHeight="1">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ht="15.75" customHeight="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ht="15.75" customHeight="1">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ht="15.75" customHeight="1">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ht="15.75" customHeight="1">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ht="15.75" customHeight="1">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ht="15.75" customHeight="1">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ht="15.75" customHeight="1">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ht="15.75" customHeight="1">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ht="15.75" customHeight="1">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ht="15.75" customHeight="1">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ht="15.75" customHeight="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ht="15.75" customHeight="1">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ht="15.75" customHeight="1">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ht="15.75" customHeight="1">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ht="15.75" customHeight="1">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ht="15.75" customHeight="1">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ht="15.75" customHeight="1">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ht="15.75" customHeight="1">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ht="15.75" customHeight="1">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ht="15.75" customHeight="1">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ht="15.75" customHeight="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ht="15.75" customHeight="1">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ht="15.75" customHeight="1">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ht="15.75" customHeight="1">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ht="15.75" customHeight="1">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ht="15.75" customHeight="1">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ht="15.75" customHeight="1">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ht="15.75" customHeight="1">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ht="15.75" customHeight="1">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ht="15.75" customHeight="1">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ht="15.75" customHeight="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ht="15.75" customHeight="1">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ht="15.75" customHeight="1">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ht="15.75" customHeight="1">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ht="15.75" customHeight="1">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ht="15.75" customHeight="1">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ht="15.75" customHeight="1">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ht="15.75" customHeight="1">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ht="15.75" customHeight="1">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ht="15.75" customHeight="1">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ht="15.75" customHeight="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ht="15.75" customHeight="1">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ht="15.75" customHeight="1">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ht="15.75" customHeight="1">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ht="15.75" customHeight="1">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ht="15.75" customHeight="1">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ht="15.75" customHeight="1">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ht="15.75" customHeight="1">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ht="15.75" customHeight="1">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ht="15.75" customHeight="1">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ht="15.75" customHeight="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ht="15.75" customHeight="1">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ht="15.75" customHeight="1">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ht="15.75" customHeight="1">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ht="15.75" customHeight="1">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ht="15.75" customHeight="1">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ht="15.75" customHeight="1">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ht="15.75" customHeight="1">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ht="15.75" customHeight="1">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ht="15.75" customHeight="1">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ht="15.75" customHeight="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ht="15.75" customHeight="1">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ht="15.75" customHeight="1">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ht="15.75" customHeight="1">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ht="15.75" customHeight="1">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ht="15.75" customHeight="1">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ht="15.75" customHeight="1">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ht="15.75" customHeight="1">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ht="15.75" customHeight="1">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ht="15.75" customHeight="1">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ht="15.75" customHeight="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ht="15.75" customHeight="1">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ht="15.75" customHeight="1">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ht="15.75" customHeight="1">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ht="15.75" customHeight="1">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ht="15.75" customHeight="1">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ht="15.75" customHeight="1">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ht="15.75" customHeight="1">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ht="15.75" customHeight="1">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ht="15.75" customHeight="1">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ht="15.75" customHeight="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ht="15.75" customHeight="1">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ht="15.75" customHeight="1">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ht="15.75" customHeight="1">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ht="15.75" customHeight="1">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ht="15.75" customHeight="1">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ht="15.75" customHeight="1">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ht="15.75" customHeight="1">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ht="15.75" customHeight="1">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ht="15.75" customHeight="1">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ht="15.75" customHeight="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ht="15.75" customHeight="1">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ht="15.75" customHeight="1">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ht="15.75" customHeight="1">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ht="15.75" customHeight="1">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ht="15.75" customHeight="1">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ht="15.75" customHeight="1">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ht="15.75" customHeight="1">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ht="15.75" customHeight="1">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ht="15.75" customHeight="1">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ht="15.75" customHeight="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ht="15.75" customHeight="1">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ht="15.75" customHeight="1">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ht="15.75" customHeight="1">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ht="15.75" customHeight="1">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ht="15.75" customHeight="1">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ht="15.75" customHeight="1">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ht="15.75" customHeight="1">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ht="15.75" customHeight="1">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ht="15.75" customHeight="1">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ht="15.75" customHeight="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ht="15.75" customHeight="1">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ht="15.75" customHeight="1">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ht="15.75" customHeight="1">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ht="15.75" customHeight="1">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ht="15.75" customHeight="1">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ht="15.75" customHeight="1">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ht="15.75" customHeight="1">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ht="15.75" customHeight="1">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ht="15.75" customHeight="1">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ht="15.75" customHeight="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ht="15.75" customHeight="1">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ht="15.75" customHeight="1">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ht="15.75" customHeight="1">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ht="15.75" customHeight="1">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ht="15.75" customHeight="1">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ht="15.75" customHeight="1">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ht="15.75" customHeight="1">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ht="15.75" customHeight="1">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ht="15.75" customHeight="1">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ht="15.75" customHeight="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ht="15.75" customHeight="1">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ht="15.75" customHeight="1">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ht="15.75" customHeight="1">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ht="15.75" customHeight="1">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ht="15.75" customHeight="1">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ht="15.75" customHeight="1">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ht="15.75" customHeight="1">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ht="15.75" customHeight="1">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ht="15.75" customHeight="1">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ht="15.75" customHeight="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ht="15.75" customHeight="1">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ht="15.75" customHeight="1">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ht="15.75" customHeight="1">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ht="15.75" customHeight="1">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ht="15.75" customHeight="1">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ht="15.75" customHeight="1">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ht="15.75" customHeight="1">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ht="15.75" customHeight="1">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ht="15.75" customHeight="1">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ht="15.75" customHeight="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ht="15.75" customHeight="1">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ht="15.75" customHeight="1">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ht="15.75" customHeight="1">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ht="15.75" customHeight="1">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ht="15.75" customHeight="1">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ht="15.75" customHeight="1">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ht="15.75" customHeight="1">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ht="15.75" customHeight="1">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ht="15.75" customHeight="1">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ht="15.75" customHeight="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ht="15.75" customHeight="1">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ht="15.75" customHeight="1">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ht="15.75" customHeight="1">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ht="15.75" customHeight="1">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ht="15.75" customHeight="1">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ht="15.75" customHeight="1">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ht="15.75" customHeight="1">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ht="15.75" customHeight="1">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ht="15.75" customHeight="1">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ht="15.75" customHeight="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ht="15.75" customHeight="1">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ht="15.75" customHeight="1">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ht="15.75" customHeight="1">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ht="15.75" customHeight="1">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ht="15.75" customHeight="1">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ht="15.75" customHeight="1">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ht="15.75" customHeight="1">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ht="15.75" customHeight="1">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ht="15.75" customHeight="1">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ht="15.75" customHeight="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ht="15.75" customHeight="1">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ht="15.75" customHeight="1">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ht="15.75" customHeight="1">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ht="15.75" customHeight="1">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ht="15.75" customHeight="1">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ht="15.75" customHeight="1">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ht="15.75" customHeight="1">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ht="15.75" customHeight="1">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ht="15.75" customHeight="1">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ht="15.75" customHeight="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ht="15.75" customHeight="1">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ht="15.75" customHeight="1">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ht="15.75" customHeight="1">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ht="15.75" customHeight="1">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ht="15.75" customHeight="1">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ht="15.75" customHeight="1">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ht="15.75" customHeight="1">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ht="15.75" customHeight="1">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ht="15.75" customHeight="1">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ht="15.75" customHeight="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ht="15.75" customHeight="1">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ht="15.75" customHeight="1">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ht="15.75" customHeight="1">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ht="15.75" customHeight="1">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ht="15.75" customHeight="1">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ht="15.75" customHeight="1">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ht="15.75" customHeight="1">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ht="15.75" customHeight="1">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ht="15.75" customHeight="1">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ht="15.75" customHeight="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ht="15.75" customHeight="1">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ht="15.75" customHeight="1">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ht="15.75" customHeight="1">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ht="15.75" customHeight="1">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ht="15.75" customHeight="1">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ht="15.75" customHeight="1">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ht="15.75" customHeight="1">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ht="15.75" customHeight="1">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ht="15.75" customHeight="1">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ht="15.75" customHeight="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ht="15.75" customHeight="1">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ht="15.75" customHeight="1">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ht="15.75" customHeight="1">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ht="15.75" customHeight="1">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ht="15.75" customHeight="1">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ht="15.75" customHeight="1">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ht="15.75" customHeight="1">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ht="15.75" customHeight="1">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ht="15.75" customHeight="1">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ht="15.75" customHeight="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ht="15.75" customHeight="1">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ht="15.75" customHeight="1">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ht="15.75" customHeight="1">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ht="15.75" customHeight="1">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ht="15.75" customHeight="1">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ht="15.75" customHeight="1">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ht="15.75" customHeight="1">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ht="15.75" customHeight="1">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ht="15.75" customHeight="1">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ht="15.75" customHeight="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ht="15.75" customHeight="1">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ht="15.75" customHeight="1">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ht="15.75" customHeight="1">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ht="15.75" customHeight="1">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ht="15.75" customHeight="1">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ht="15.75" customHeight="1">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ht="15.75" customHeight="1">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ht="15.75" customHeight="1">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ht="15.75" customHeight="1">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ht="15.75" customHeight="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ht="15.75" customHeight="1">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ht="15.75" customHeight="1">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ht="15.75" customHeight="1">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ht="15.75" customHeight="1">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ht="15.75" customHeight="1">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ht="15.75" customHeight="1">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ht="15.75" customHeight="1">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ht="15.75" customHeight="1">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ht="15.75" customHeight="1">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ht="15.75" customHeight="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ht="15.75" customHeight="1">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ht="15.75" customHeight="1">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ht="15.75" customHeight="1">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ht="15.75" customHeight="1">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ht="15.75" customHeight="1">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ht="15.75" customHeight="1">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ht="15.75" customHeight="1">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ht="15.75" customHeight="1">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ht="15.75" customHeight="1">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ht="15.75" customHeight="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ht="15.75" customHeight="1">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ht="15.75" customHeight="1">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ht="15.75" customHeight="1">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ht="15.75" customHeight="1">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ht="15.75" customHeight="1">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ht="15.75" customHeight="1">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ht="15.75" customHeight="1">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ht="15.75" customHeight="1">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ht="15.75" customHeight="1">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ht="15.75" customHeight="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ht="15.75" customHeight="1">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ht="15.75" customHeight="1">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ht="15.75" customHeight="1">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ht="15.75" customHeight="1">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ht="15.75" customHeight="1">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ht="15.75" customHeight="1">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ht="15.75" customHeight="1">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ht="15.75" customHeight="1">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ht="15.75" customHeight="1">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ht="15.75" customHeight="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ht="15.75" customHeight="1">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ht="15.75" customHeight="1">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ht="15.75" customHeight="1">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ht="15.75" customHeight="1">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ht="15.75" customHeight="1">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ht="15.75" customHeight="1">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ht="15.75" customHeight="1">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ht="15.75" customHeight="1">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ht="15.75" customHeight="1">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ht="15.75" customHeight="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ht="15.75" customHeight="1">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ht="15.75" customHeight="1">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ht="15.75" customHeight="1">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ht="15.75" customHeight="1">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ht="15.75" customHeight="1">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ht="15.75" customHeight="1">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ht="15.75" customHeight="1">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ht="15.75" customHeight="1">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ht="15.75" customHeight="1">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ht="15.75" customHeight="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ht="15.75" customHeight="1">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ht="15.75" customHeight="1">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ht="15.75" customHeight="1">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ht="15.75" customHeight="1">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ht="15.75" customHeight="1">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ht="15.75" customHeight="1">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ht="15.75" customHeight="1">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ht="15.75" customHeight="1">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ht="15.75" customHeight="1">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ht="15.75" customHeight="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ht="15.75" customHeight="1">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ht="15.75" customHeight="1">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ht="15.75" customHeight="1">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ht="15.75" customHeight="1">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ht="15.75" customHeight="1">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ht="15.75" customHeight="1">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ht="15.75" customHeight="1">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ht="15.75" customHeight="1">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ht="15.75" customHeight="1">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ht="15.75" customHeight="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ht="15.75" customHeight="1">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ht="15.75" customHeight="1">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ht="15.75" customHeight="1">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ht="15.75" customHeight="1">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ht="15.75" customHeight="1">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ht="15.75" customHeight="1">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ht="15.75" customHeight="1">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ht="15.75" customHeight="1">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ht="15.75" customHeight="1">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ht="15.75" customHeight="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ht="15.75" customHeight="1">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ht="15.75" customHeight="1">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ht="15.75" customHeight="1">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ht="15.75" customHeight="1">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ht="15.75" customHeight="1">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ht="15.75" customHeight="1">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ht="15.75" customHeight="1">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ht="15.75" customHeight="1">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ht="15.75" customHeight="1">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ht="15.75" customHeight="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ht="15.75" customHeight="1">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ht="15.75" customHeight="1">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ht="15.75" customHeight="1">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ht="15.75" customHeight="1">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ht="15.75" customHeight="1">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ht="15.75" customHeight="1">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ht="15.75" customHeight="1">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ht="15.75" customHeight="1">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ht="15.75" customHeight="1">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ht="15.75" customHeight="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ht="15.75" customHeight="1">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row r="1033" ht="15.75" customHeight="1">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row>
    <row r="1034" ht="15.75" customHeight="1">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row>
    <row r="1035" ht="15.75" customHeight="1">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row>
    <row r="1036" ht="15.75" customHeight="1">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row>
    <row r="1037" ht="15.75" customHeight="1">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row>
    <row r="1038" ht="15.75" customHeight="1">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row>
    <row r="1039" ht="15.75" customHeight="1">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row>
    <row r="1040" ht="15.75" customHeight="1">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row>
    <row r="1041" ht="15.75" customHeight="1">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row>
    <row r="1042" ht="15.75" customHeight="1">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row>
    <row r="1043" ht="15.75" customHeight="1">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row>
    <row r="1044" ht="15.75" customHeight="1">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row>
    <row r="1045" ht="15.75" customHeight="1">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row>
    <row r="1046" ht="15.75" customHeight="1">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row>
    <row r="1047" ht="15.75" customHeight="1">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row>
    <row r="1048" ht="15.75" customHeight="1">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row>
    <row r="1049" ht="15.75" customHeight="1">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row>
    <row r="1050" ht="15.75" customHeight="1">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row>
    <row r="1051" ht="15.75" customHeight="1">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row>
    <row r="1052" ht="15.75" customHeight="1">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row>
    <row r="1053" ht="15.75" customHeight="1">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row>
    <row r="1054" ht="15.75" customHeight="1">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row>
    <row r="1055" ht="15.75" customHeight="1">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row>
    <row r="1056" ht="15.75" customHeight="1">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row>
    <row r="1057" ht="15.75" customHeight="1">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row>
    <row r="1058" ht="15.75" customHeight="1">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row>
    <row r="1059" ht="15.75" customHeight="1">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row>
    <row r="1060" ht="15.75" customHeight="1">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row>
    <row r="1061" ht="15.75" customHeight="1">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row>
    <row r="1062" ht="15.75" customHeight="1">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row>
    <row r="1063" ht="15.75" customHeight="1">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row>
    <row r="1064" ht="15.75" customHeight="1">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row>
    <row r="1065" ht="15.75" customHeight="1">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row>
    <row r="1066" ht="15.75" customHeight="1">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row>
    <row r="1067" ht="15.75" customHeight="1">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row>
    <row r="1068" ht="15.75" customHeight="1">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row>
    <row r="1069" ht="15.75" customHeight="1">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row>
    <row r="1070" ht="15.75" customHeight="1">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row>
    <row r="1071" ht="15.75" customHeight="1">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row>
    <row r="1072" ht="15.75" customHeight="1">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row>
    <row r="1073" ht="15.75" customHeight="1">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row>
    <row r="1074" ht="15.75" customHeight="1">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row>
    <row r="1075" ht="15.75" customHeight="1">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row>
    <row r="1076" ht="15.75" customHeight="1">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row>
    <row r="1077" ht="15.75" customHeight="1">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row>
    <row r="1078" ht="15.75" customHeight="1">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row>
    <row r="1079" ht="15.75" customHeight="1">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row>
    <row r="1080" ht="15.75" customHeight="1">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row>
    <row r="1081" ht="15.75" customHeight="1">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row>
    <row r="1082" ht="15.75" customHeight="1">
      <c r="A1082" s="3"/>
      <c r="B1082" s="3"/>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row>
    <row r="1083" ht="15.75" customHeight="1">
      <c r="A1083" s="3"/>
      <c r="B1083" s="3"/>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row>
    <row r="1084" ht="15.75" customHeight="1">
      <c r="A1084" s="3"/>
      <c r="B1084" s="3"/>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row>
    <row r="1085" ht="15.75" customHeight="1">
      <c r="A1085" s="3"/>
      <c r="B1085" s="3"/>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row>
    <row r="1086" ht="15.75" customHeight="1">
      <c r="A1086" s="3"/>
      <c r="B1086" s="3"/>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row>
    <row r="1087" ht="15.75" customHeight="1">
      <c r="A1087" s="3"/>
      <c r="B1087" s="3"/>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row>
    <row r="1088" ht="15.75" customHeight="1">
      <c r="A1088" s="3"/>
      <c r="B1088" s="3"/>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row>
    <row r="1089" ht="15.75" customHeight="1">
      <c r="A1089" s="3"/>
      <c r="B1089" s="3"/>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row>
    <row r="1090" ht="15.75" customHeight="1">
      <c r="A1090" s="3"/>
      <c r="B1090" s="3"/>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row>
    <row r="1091" ht="15.75" customHeight="1">
      <c r="A1091" s="3"/>
      <c r="B1091" s="3"/>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row>
    <row r="1092" ht="15.75" customHeight="1">
      <c r="A1092" s="3"/>
      <c r="B1092" s="3"/>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row>
    <row r="1093" ht="15.75" customHeight="1">
      <c r="A1093" s="3"/>
      <c r="B1093" s="3"/>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row>
    <row r="1094" ht="15.75" customHeight="1">
      <c r="A1094" s="3"/>
      <c r="B1094" s="3"/>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row>
    <row r="1095" ht="15.75" customHeight="1">
      <c r="A1095" s="3"/>
      <c r="B1095" s="3"/>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row>
    <row r="1096" ht="15.75" customHeight="1">
      <c r="A1096" s="3"/>
      <c r="B1096" s="3"/>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row>
    <row r="1097" ht="15.75" customHeight="1">
      <c r="A1097" s="3"/>
      <c r="B1097" s="3"/>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row>
    <row r="1098" ht="15.75" customHeight="1">
      <c r="A1098" s="3"/>
      <c r="B1098" s="3"/>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row>
    <row r="1099" ht="15.75" customHeight="1">
      <c r="A1099" s="3"/>
      <c r="B1099" s="3"/>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row>
    <row r="1100" ht="15.75" customHeight="1">
      <c r="A1100" s="3"/>
      <c r="B1100" s="3"/>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row>
    <row r="1101" ht="15.75" customHeight="1">
      <c r="A1101" s="3"/>
      <c r="B1101" s="3"/>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row>
    <row r="1102" ht="15.75" customHeight="1">
      <c r="A1102" s="3"/>
      <c r="B1102" s="3"/>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row>
    <row r="1103" ht="15.75" customHeight="1">
      <c r="A1103" s="3"/>
      <c r="B1103" s="3"/>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row>
    <row r="1104" ht="15.75" customHeight="1">
      <c r="A1104" s="3"/>
      <c r="B1104" s="3"/>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row>
    <row r="1105" ht="15.75" customHeight="1">
      <c r="A1105" s="3"/>
      <c r="B1105" s="3"/>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row>
  </sheetData>
  <mergeCells count="20">
    <mergeCell ref="A1:F1"/>
    <mergeCell ref="A2:G2"/>
    <mergeCell ref="A3:B3"/>
    <mergeCell ref="A4:B4"/>
    <mergeCell ref="A5:B5"/>
    <mergeCell ref="C5:G5"/>
    <mergeCell ref="A7:B7"/>
    <mergeCell ref="A27:B27"/>
    <mergeCell ref="A28:D28"/>
    <mergeCell ref="F28:G28"/>
    <mergeCell ref="A102:G102"/>
    <mergeCell ref="A114:G114"/>
    <mergeCell ref="A182:G182"/>
    <mergeCell ref="A22:B22"/>
    <mergeCell ref="A23:B23"/>
    <mergeCell ref="A24:B24"/>
    <mergeCell ref="A25:B25"/>
    <mergeCell ref="A26:B26"/>
    <mergeCell ref="C26:G26"/>
    <mergeCell ref="C27:G27"/>
  </mergeCells>
  <conditionalFormatting sqref="C31:C101 C103:C113 C115:C181 C183:C189 C191:C192">
    <cfRule type="containsText" dxfId="0" priority="1" operator="containsText" text="Nghiêm trọng">
      <formula>NOT(ISERROR(SEARCH(("Nghiêm trọng"),(C31))))</formula>
    </cfRule>
  </conditionalFormatting>
  <conditionalFormatting sqref="C31:C101 C103:C113 C115:C181 C183:C189 C191:C192">
    <cfRule type="containsText" dxfId="1" priority="2" operator="containsText" text="Cao">
      <formula>NOT(ISERROR(SEARCH(("Cao"),(C31))))</formula>
    </cfRule>
  </conditionalFormatting>
  <conditionalFormatting sqref="C31:C101 C103:C113 C115:C181 C183:C189 C191:C192">
    <cfRule type="containsText" dxfId="2" priority="3" operator="containsText" text="Trung bình">
      <formula>NOT(ISERROR(SEARCH(("Trung bình"),(C31))))</formula>
    </cfRule>
  </conditionalFormatting>
  <conditionalFormatting sqref="C31:C101 C103:C113 C115:C181 C183:C189 C191:C192">
    <cfRule type="containsText" dxfId="3" priority="4" operator="containsText" text="Thấp">
      <formula>NOT(ISERROR(SEARCH(("Thấp"),(C31))))</formula>
    </cfRule>
  </conditionalFormatting>
  <conditionalFormatting sqref="D31:D101 F31:F101 D103:D113 F103:F113 D115:D181 F115:F181 D183:D187 F183:F187 D191:D192 F191:F192">
    <cfRule type="containsText" dxfId="4" priority="5" operator="containsText" text="Đã fix">
      <formula>NOT(ISERROR(SEARCH(("Đã fix"),(D31))))</formula>
    </cfRule>
  </conditionalFormatting>
  <conditionalFormatting sqref="D31:D101 F31:F101 D103:D113 F103:F113 D115:D181 F115:F181 D183:D187 F183:F187 D191:D192 F191:F192">
    <cfRule type="containsText" dxfId="5" priority="6" operator="containsText" text="Chưa fix">
      <formula>NOT(ISERROR(SEARCH(("Chưa fix"),(D31))))</formula>
    </cfRule>
  </conditionalFormatting>
  <conditionalFormatting sqref="D31:D101 F31:F101 D103:D113 F103:F113 D115:D181 F115:F181 D183:D187 F183:F187 D191:D192 F191:F192">
    <cfRule type="containsText" dxfId="6" priority="7" operator="containsText" text="Tồn đọng">
      <formula>NOT(ISERROR(SEARCH(("Tồn đọng"),(D31))))</formula>
    </cfRule>
  </conditionalFormatting>
  <conditionalFormatting sqref="D31:D101 F31:F101 D103:D113 F103:F113 D115:D181 F115:F181 D183:D187 F183:F187 D191:D192 F191:F192">
    <cfRule type="containsText" dxfId="7" priority="8" operator="containsText" text="Pass">
      <formula>NOT(ISERROR(SEARCH(("Pass"),(D31))))</formula>
    </cfRule>
  </conditionalFormatting>
  <conditionalFormatting sqref="D31:D101 F31:F101 D103:D113 F103:F113 D115:D181 F115:F181 D183:D187 F183:F187 D191:D192 F191:F192">
    <cfRule type="containsText" dxfId="8" priority="9" operator="containsText" text="Fail">
      <formula>NOT(ISERROR(SEARCH(("Fail"),(D31))))</formula>
    </cfRule>
  </conditionalFormatting>
  <conditionalFormatting sqref="D31:D101 F31:F101 D103:D113 F103:F113 D115:D181 F115:F181 D183:D187 F183:F187 D191:D192 F191:F192">
    <cfRule type="containsText" dxfId="9" priority="10" operator="containsText" text="N/A">
      <formula>NOT(ISERROR(SEARCH(("N/A"),(D31))))</formula>
    </cfRule>
  </conditionalFormatting>
  <conditionalFormatting sqref="A30:Z30">
    <cfRule type="notContainsBlanks" dxfId="10" priority="11">
      <formula>LEN(TRIM(A30))&gt;0</formula>
    </cfRule>
  </conditionalFormatting>
  <dataValidations>
    <dataValidation type="list" allowBlank="1" sqref="D31:D101 F31:F101 D103:D113 F103:F113 D115:D181 F115:F181 D183:D187 F183:F187 D191:D192 F191:F192">
      <formula1>"Đã fix,Chưa fix,Tồn đọng,Pass,Fail,N/A"</formula1>
    </dataValidation>
    <dataValidation type="list" allowBlank="1" sqref="C31:C101 C103:C113 C115:C181 C183:C189 C191:C192">
      <formula1>"Nghiêm trọng,Cao,Trung bình,Thấp"</formula1>
    </dataValidation>
  </dataValidations>
  <hyperlinks>
    <hyperlink r:id="rId1" location="gid=0" ref="C3"/>
    <hyperlink r:id="rId2" ref="D3"/>
    <hyperlink r:id="rId3" ref="F3"/>
    <hyperlink r:id="rId4" ref="G3"/>
    <hyperlink r:id="rId5" location="gid=0" ref="H3"/>
    <hyperlink r:id="rId6" ref="A5"/>
    <hyperlink r:id="rId7" ref="C5"/>
    <hyperlink display="Led + Nút bấm" location="Led +Nút bấm!A1" ref="B8"/>
    <hyperlink display="Cấu hình network" location="Cấu hình network!A1" ref="B9"/>
    <hyperlink display="Bluetooth" location="Bluetooth!A1" ref="B10"/>
    <hyperlink display="Play nhạc" location="Play nhạc!A1" ref="B11"/>
    <hyperlink display="Airplay2" location="Airplay2!A1" ref="B12"/>
    <hyperlink display="Tích hợp app lumilife" location="Tích hợp app lumilife!A1" ref="B13"/>
    <hyperlink display="Group Mav3" location="Group Mav3!A1" ref="B14"/>
    <hyperlink display="Playlist" location="Playlist!A1" ref="B15"/>
    <hyperlink display="Theme+Language+Output" location="Theme+Language+Output!A1" ref="B16"/>
  </hyperlinks>
  <printOptions/>
  <pageMargins bottom="1.0" footer="0.0" header="0.0" left="0.75" right="0.75" top="1.0"/>
  <pageSetup orientation="landscape"/>
  <drawing r:id="rId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topLeftCell="E1" activePane="topRight" state="frozen"/>
      <selection activeCell="F2" sqref="F2" pane="topRight"/>
    </sheetView>
  </sheetViews>
  <sheetFormatPr customHeight="1" defaultColWidth="12.63" defaultRowHeight="15.0"/>
  <cols>
    <col customWidth="1" min="2" max="2" width="21.25"/>
    <col customWidth="1" min="3" max="3" width="33.38"/>
    <col customWidth="1" min="4" max="4" width="28.5"/>
    <col customWidth="1" hidden="1" min="5" max="5" width="19.0"/>
    <col hidden="1" min="6" max="9" width="12.63"/>
    <col customWidth="1" min="12" max="12" width="26.13"/>
    <col customWidth="1" min="13" max="13" width="46.5"/>
    <col customWidth="1" min="16" max="16" width="6.13"/>
    <col customWidth="1" min="17" max="17" width="28.13"/>
    <col customWidth="1" min="20" max="20" width="19.0"/>
    <col customWidth="1" min="22" max="22" width="23.88"/>
  </cols>
  <sheetData>
    <row r="1">
      <c r="A1" s="116" t="s">
        <v>256</v>
      </c>
      <c r="E1" s="117" t="s">
        <v>257</v>
      </c>
      <c r="F1" s="7"/>
      <c r="G1" s="7"/>
      <c r="H1" s="7"/>
      <c r="I1" s="8"/>
      <c r="J1" s="3"/>
      <c r="K1" s="118" t="s">
        <v>258</v>
      </c>
      <c r="N1" s="3"/>
      <c r="O1" s="3"/>
      <c r="P1" s="3"/>
      <c r="Q1" s="3"/>
      <c r="R1" s="3"/>
      <c r="S1" s="3"/>
      <c r="T1" s="3"/>
      <c r="U1" s="3"/>
      <c r="V1" s="3"/>
      <c r="W1" s="3"/>
      <c r="X1" s="3"/>
      <c r="Y1" s="3"/>
      <c r="Z1" s="3"/>
      <c r="AA1" s="3"/>
    </row>
    <row r="2">
      <c r="A2" s="119" t="s">
        <v>13</v>
      </c>
      <c r="B2" s="119" t="s">
        <v>259</v>
      </c>
      <c r="C2" s="119" t="s">
        <v>260</v>
      </c>
      <c r="D2" s="119" t="s">
        <v>261</v>
      </c>
      <c r="E2" s="119" t="s">
        <v>262</v>
      </c>
      <c r="F2" s="120" t="s">
        <v>263</v>
      </c>
      <c r="G2" s="119" t="s">
        <v>264</v>
      </c>
      <c r="H2" s="119" t="s">
        <v>265</v>
      </c>
      <c r="I2" s="119" t="s">
        <v>266</v>
      </c>
      <c r="J2" s="3"/>
      <c r="K2" s="121" t="s">
        <v>13</v>
      </c>
      <c r="L2" s="121" t="s">
        <v>267</v>
      </c>
      <c r="M2" s="121" t="s">
        <v>268</v>
      </c>
      <c r="N2" s="3"/>
      <c r="O2" s="3"/>
      <c r="P2" s="122"/>
      <c r="Q2" s="122"/>
      <c r="R2" s="122"/>
      <c r="S2" s="123"/>
      <c r="T2" s="124"/>
      <c r="U2" s="125"/>
      <c r="V2" s="126"/>
      <c r="W2" s="3"/>
      <c r="X2" s="3"/>
      <c r="Y2" s="3"/>
      <c r="Z2" s="3"/>
      <c r="AA2" s="3"/>
    </row>
    <row r="3">
      <c r="A3" s="127">
        <v>1.0</v>
      </c>
      <c r="B3" s="128" t="s">
        <v>269</v>
      </c>
      <c r="C3" s="129" t="s">
        <v>270</v>
      </c>
      <c r="D3" s="129"/>
      <c r="E3" s="130"/>
      <c r="F3" s="131"/>
      <c r="G3" s="131"/>
      <c r="H3" s="132"/>
      <c r="I3" s="133"/>
      <c r="J3" s="3"/>
      <c r="K3" s="134"/>
      <c r="L3" s="134"/>
      <c r="M3" s="134"/>
      <c r="N3" s="3"/>
      <c r="O3" s="3"/>
      <c r="P3" s="135"/>
      <c r="Q3" s="135"/>
      <c r="R3" s="135"/>
      <c r="S3" s="122"/>
      <c r="T3" s="122"/>
      <c r="U3" s="122"/>
      <c r="V3" s="136"/>
      <c r="W3" s="3"/>
      <c r="X3" s="3"/>
      <c r="Y3" s="3"/>
      <c r="Z3" s="3"/>
      <c r="AA3" s="3"/>
    </row>
    <row r="4">
      <c r="A4" s="127">
        <v>2.0</v>
      </c>
      <c r="B4" s="137"/>
      <c r="C4" s="129" t="s">
        <v>271</v>
      </c>
      <c r="D4" s="129"/>
      <c r="E4" s="138"/>
      <c r="F4" s="131"/>
      <c r="G4" s="131"/>
      <c r="H4" s="132"/>
      <c r="I4" s="133"/>
      <c r="J4" s="3"/>
      <c r="K4" s="54">
        <v>1.0</v>
      </c>
      <c r="L4" s="55" t="s">
        <v>272</v>
      </c>
      <c r="M4" s="71"/>
      <c r="N4" s="3"/>
      <c r="O4" s="3"/>
      <c r="P4" s="139"/>
      <c r="Q4" s="140"/>
      <c r="R4" s="141"/>
      <c r="S4" s="141"/>
      <c r="T4" s="142"/>
      <c r="U4" s="143"/>
      <c r="V4" s="144"/>
      <c r="W4" s="3"/>
      <c r="X4" s="3"/>
      <c r="Y4" s="3"/>
      <c r="Z4" s="3"/>
      <c r="AA4" s="3"/>
    </row>
    <row r="5">
      <c r="A5" s="127">
        <v>3.0</v>
      </c>
      <c r="B5" s="128" t="s">
        <v>273</v>
      </c>
      <c r="C5" s="129" t="s">
        <v>274</v>
      </c>
      <c r="D5" s="129"/>
      <c r="E5" s="138"/>
      <c r="F5" s="131"/>
      <c r="G5" s="131"/>
      <c r="H5" s="132"/>
      <c r="I5" s="133"/>
      <c r="J5" s="3"/>
      <c r="K5" s="54">
        <v>2.0</v>
      </c>
      <c r="L5" s="55" t="s">
        <v>275</v>
      </c>
      <c r="M5" s="71"/>
      <c r="N5" s="3"/>
      <c r="O5" s="3"/>
      <c r="P5" s="145"/>
      <c r="Q5" s="146"/>
      <c r="R5" s="147"/>
      <c r="S5" s="147"/>
      <c r="T5" s="148"/>
      <c r="U5" s="149"/>
      <c r="V5" s="150"/>
      <c r="W5" s="3"/>
      <c r="X5" s="3"/>
      <c r="Y5" s="3"/>
      <c r="Z5" s="3"/>
      <c r="AA5" s="3"/>
    </row>
    <row r="6">
      <c r="A6" s="127">
        <v>4.0</v>
      </c>
      <c r="B6" s="151"/>
      <c r="C6" s="129" t="s">
        <v>276</v>
      </c>
      <c r="D6" s="129"/>
      <c r="E6" s="138"/>
      <c r="F6" s="131"/>
      <c r="G6" s="131"/>
      <c r="H6" s="132"/>
      <c r="I6" s="133"/>
      <c r="J6" s="3"/>
      <c r="K6" s="54">
        <v>3.0</v>
      </c>
      <c r="L6" s="55" t="s">
        <v>277</v>
      </c>
      <c r="M6" s="71"/>
      <c r="N6" s="3"/>
      <c r="O6" s="3"/>
      <c r="P6" s="152"/>
      <c r="Q6" s="153"/>
      <c r="R6" s="152"/>
      <c r="S6" s="152"/>
      <c r="T6" s="154"/>
      <c r="U6" s="155"/>
      <c r="V6" s="156"/>
      <c r="W6" s="3"/>
      <c r="X6" s="3"/>
      <c r="Y6" s="3"/>
      <c r="Z6" s="3"/>
      <c r="AA6" s="3"/>
    </row>
    <row r="7">
      <c r="A7" s="127">
        <v>5.0</v>
      </c>
      <c r="B7" s="151"/>
      <c r="C7" s="129" t="s">
        <v>278</v>
      </c>
      <c r="D7" s="129"/>
      <c r="E7" s="138"/>
      <c r="F7" s="131"/>
      <c r="G7" s="131"/>
      <c r="H7" s="132"/>
      <c r="I7" s="133"/>
      <c r="J7" s="3"/>
      <c r="K7" s="54"/>
      <c r="L7" s="55"/>
      <c r="M7" s="71"/>
      <c r="N7" s="3"/>
      <c r="O7" s="3"/>
      <c r="P7" s="152"/>
      <c r="Q7" s="153"/>
      <c r="R7" s="152"/>
      <c r="S7" s="152"/>
      <c r="T7" s="154"/>
      <c r="U7" s="155"/>
      <c r="V7" s="155"/>
      <c r="W7" s="3"/>
      <c r="X7" s="3"/>
      <c r="Y7" s="3"/>
      <c r="Z7" s="3"/>
      <c r="AA7" s="3"/>
    </row>
    <row r="8">
      <c r="A8" s="127">
        <v>6.0</v>
      </c>
      <c r="B8" s="151"/>
      <c r="C8" s="129" t="s">
        <v>279</v>
      </c>
      <c r="D8" s="129"/>
      <c r="E8" s="138"/>
      <c r="F8" s="131"/>
      <c r="G8" s="131"/>
      <c r="H8" s="132"/>
      <c r="I8" s="133"/>
      <c r="J8" s="3"/>
      <c r="K8" s="54"/>
      <c r="L8" s="55"/>
      <c r="M8" s="71"/>
      <c r="N8" s="3"/>
      <c r="O8" s="3"/>
      <c r="P8" s="152"/>
      <c r="Q8" s="153"/>
      <c r="R8" s="152"/>
      <c r="S8" s="152"/>
      <c r="T8" s="154"/>
      <c r="U8" s="155"/>
      <c r="V8" s="156"/>
      <c r="W8" s="3"/>
      <c r="X8" s="3"/>
      <c r="Y8" s="3"/>
      <c r="Z8" s="3"/>
      <c r="AA8" s="3"/>
    </row>
    <row r="9">
      <c r="A9" s="127">
        <v>7.0</v>
      </c>
      <c r="B9" s="151"/>
      <c r="C9" s="129" t="s">
        <v>280</v>
      </c>
      <c r="D9" s="129"/>
      <c r="E9" s="138"/>
      <c r="F9" s="131"/>
      <c r="G9" s="131"/>
      <c r="H9" s="132"/>
      <c r="I9" s="133"/>
      <c r="J9" s="3"/>
      <c r="K9" s="54"/>
      <c r="L9" s="55"/>
      <c r="M9" s="71"/>
      <c r="N9" s="3"/>
      <c r="O9" s="3"/>
      <c r="P9" s="152"/>
      <c r="Q9" s="153"/>
      <c r="R9" s="152"/>
      <c r="S9" s="154"/>
      <c r="T9" s="152"/>
      <c r="U9" s="155"/>
      <c r="V9" s="156"/>
      <c r="W9" s="3"/>
      <c r="X9" s="3"/>
      <c r="Y9" s="3"/>
      <c r="Z9" s="3"/>
      <c r="AA9" s="3"/>
    </row>
    <row r="10">
      <c r="A10" s="127">
        <v>8.0</v>
      </c>
      <c r="B10" s="151"/>
      <c r="C10" s="129" t="s">
        <v>281</v>
      </c>
      <c r="D10" s="129"/>
      <c r="E10" s="130" t="s">
        <v>282</v>
      </c>
      <c r="F10" s="131"/>
      <c r="G10" s="131"/>
      <c r="H10" s="132"/>
      <c r="I10" s="133"/>
      <c r="J10" s="3"/>
      <c r="K10" s="157" t="s">
        <v>283</v>
      </c>
      <c r="L10" s="7"/>
      <c r="M10" s="8"/>
      <c r="N10" s="3"/>
      <c r="O10" s="3"/>
      <c r="P10" s="152"/>
      <c r="Q10" s="153"/>
      <c r="R10" s="152"/>
      <c r="S10" s="152"/>
      <c r="T10" s="154"/>
      <c r="U10" s="155"/>
      <c r="V10" s="156"/>
      <c r="W10" s="3"/>
      <c r="X10" s="3"/>
      <c r="Y10" s="3"/>
      <c r="Z10" s="3"/>
      <c r="AA10" s="3"/>
    </row>
    <row r="11">
      <c r="A11" s="127">
        <v>9.0</v>
      </c>
      <c r="B11" s="151"/>
      <c r="C11" s="129" t="s">
        <v>284</v>
      </c>
      <c r="D11" s="129"/>
      <c r="E11" s="130"/>
      <c r="F11" s="131"/>
      <c r="G11" s="131"/>
      <c r="H11" s="132"/>
      <c r="I11" s="133"/>
      <c r="J11" s="3"/>
      <c r="K11" s="94"/>
      <c r="L11" s="94"/>
      <c r="M11" s="94"/>
      <c r="N11" s="3"/>
      <c r="O11" s="3"/>
      <c r="P11" s="152"/>
      <c r="Q11" s="153"/>
      <c r="R11" s="152"/>
      <c r="S11" s="152"/>
      <c r="T11" s="154"/>
      <c r="U11" s="155"/>
      <c r="V11" s="155"/>
      <c r="W11" s="3"/>
      <c r="X11" s="3"/>
      <c r="Y11" s="3"/>
      <c r="Z11" s="3"/>
      <c r="AA11" s="3"/>
    </row>
    <row r="12">
      <c r="A12" s="127">
        <v>10.0</v>
      </c>
      <c r="B12" s="151"/>
      <c r="C12" s="129" t="s">
        <v>285</v>
      </c>
      <c r="D12" s="129"/>
      <c r="E12" s="130"/>
      <c r="F12" s="131"/>
      <c r="G12" s="131"/>
      <c r="H12" s="132"/>
      <c r="I12" s="133"/>
      <c r="J12" s="3"/>
      <c r="K12" s="94"/>
      <c r="L12" s="94"/>
      <c r="M12" s="94"/>
      <c r="N12" s="3"/>
      <c r="O12" s="3"/>
      <c r="P12" s="152"/>
      <c r="Q12" s="153"/>
      <c r="R12" s="152"/>
      <c r="S12" s="152"/>
      <c r="T12" s="154"/>
      <c r="U12" s="155"/>
      <c r="V12" s="156"/>
      <c r="W12" s="3"/>
      <c r="X12" s="3"/>
      <c r="Y12" s="3"/>
      <c r="Z12" s="3"/>
      <c r="AA12" s="3"/>
    </row>
    <row r="13">
      <c r="A13" s="127">
        <v>11.0</v>
      </c>
      <c r="B13" s="151"/>
      <c r="C13" s="129" t="s">
        <v>286</v>
      </c>
      <c r="D13" s="129"/>
      <c r="E13" s="130"/>
      <c r="F13" s="131"/>
      <c r="G13" s="131"/>
      <c r="H13" s="132"/>
      <c r="I13" s="133"/>
      <c r="J13" s="3"/>
      <c r="K13" s="94"/>
      <c r="L13" s="94"/>
      <c r="M13" s="94"/>
      <c r="N13" s="3"/>
      <c r="O13" s="3"/>
      <c r="P13" s="152"/>
      <c r="Q13" s="153"/>
      <c r="R13" s="152"/>
      <c r="S13" s="154"/>
      <c r="T13" s="154"/>
      <c r="U13" s="155"/>
      <c r="V13" s="155"/>
      <c r="W13" s="3"/>
      <c r="X13" s="3"/>
      <c r="Y13" s="3"/>
      <c r="Z13" s="3"/>
      <c r="AA13" s="3"/>
    </row>
    <row r="14">
      <c r="A14" s="127">
        <v>12.0</v>
      </c>
      <c r="B14" s="151"/>
      <c r="C14" s="129" t="s">
        <v>287</v>
      </c>
      <c r="D14" s="129"/>
      <c r="E14" s="130"/>
      <c r="F14" s="131"/>
      <c r="G14" s="131"/>
      <c r="H14" s="132"/>
      <c r="I14" s="133"/>
      <c r="J14" s="3"/>
      <c r="K14" s="94"/>
      <c r="L14" s="94"/>
      <c r="M14" s="94"/>
      <c r="N14" s="3"/>
      <c r="O14" s="3"/>
      <c r="P14" s="152"/>
      <c r="Q14" s="153"/>
      <c r="R14" s="152"/>
      <c r="S14" s="154"/>
      <c r="T14" s="154"/>
      <c r="U14" s="155"/>
      <c r="V14" s="156"/>
      <c r="W14" s="3"/>
      <c r="X14" s="3"/>
      <c r="Y14" s="3"/>
      <c r="Z14" s="3"/>
      <c r="AA14" s="3"/>
    </row>
    <row r="15">
      <c r="A15" s="127">
        <v>13.0</v>
      </c>
      <c r="B15" s="137"/>
      <c r="C15" s="158" t="s">
        <v>288</v>
      </c>
      <c r="D15" s="129"/>
      <c r="E15" s="130"/>
      <c r="F15" s="131"/>
      <c r="G15" s="131"/>
      <c r="H15" s="132"/>
      <c r="I15" s="133"/>
      <c r="J15" s="3"/>
      <c r="K15" s="94"/>
      <c r="L15" s="94"/>
      <c r="M15" s="94"/>
      <c r="N15" s="3"/>
      <c r="O15" s="3"/>
      <c r="P15" s="154"/>
      <c r="Q15" s="155"/>
      <c r="R15" s="155"/>
      <c r="S15" s="155"/>
      <c r="T15" s="155"/>
      <c r="U15" s="155"/>
      <c r="V15" s="155"/>
      <c r="W15" s="3"/>
      <c r="X15" s="3"/>
      <c r="Y15" s="3"/>
      <c r="Z15" s="3"/>
      <c r="AA15" s="3"/>
    </row>
    <row r="16">
      <c r="A16" s="127">
        <v>14.0</v>
      </c>
      <c r="B16" s="128" t="s">
        <v>289</v>
      </c>
      <c r="C16" s="129" t="s">
        <v>290</v>
      </c>
      <c r="D16" s="131"/>
      <c r="E16" s="138"/>
      <c r="F16" s="131"/>
      <c r="G16" s="131"/>
      <c r="H16" s="132"/>
      <c r="I16" s="133"/>
      <c r="J16" s="3"/>
      <c r="K16" s="100"/>
      <c r="L16" s="159" t="s">
        <v>291</v>
      </c>
      <c r="M16" s="159" t="s">
        <v>292</v>
      </c>
      <c r="N16" s="3"/>
      <c r="O16" s="3"/>
      <c r="P16" s="131"/>
      <c r="Q16" s="131"/>
      <c r="R16" s="131"/>
      <c r="S16" s="131"/>
      <c r="T16" s="131"/>
      <c r="U16" s="131"/>
      <c r="V16" s="131"/>
      <c r="W16" s="3"/>
      <c r="X16" s="3"/>
      <c r="Y16" s="3"/>
      <c r="Z16" s="3"/>
      <c r="AA16" s="3"/>
    </row>
    <row r="17">
      <c r="A17" s="127">
        <v>15.0</v>
      </c>
      <c r="B17" s="151"/>
      <c r="C17" s="129" t="s">
        <v>23</v>
      </c>
      <c r="D17" s="131"/>
      <c r="E17" s="138"/>
      <c r="F17" s="131"/>
      <c r="G17" s="131"/>
      <c r="H17" s="132"/>
      <c r="I17" s="133"/>
      <c r="J17" s="3"/>
      <c r="K17" s="100"/>
      <c r="L17" s="160"/>
      <c r="M17" s="161"/>
      <c r="N17" s="3"/>
      <c r="O17" s="3"/>
      <c r="P17" s="3"/>
      <c r="Q17" s="3"/>
      <c r="R17" s="3"/>
      <c r="S17" s="3"/>
      <c r="T17" s="3"/>
      <c r="U17" s="3"/>
      <c r="V17" s="3"/>
      <c r="W17" s="3"/>
      <c r="X17" s="3"/>
      <c r="Y17" s="3"/>
      <c r="Z17" s="3"/>
      <c r="AA17" s="3"/>
    </row>
    <row r="18">
      <c r="A18" s="127">
        <v>16.0</v>
      </c>
      <c r="B18" s="151"/>
      <c r="C18" s="129" t="s">
        <v>293</v>
      </c>
      <c r="D18" s="131"/>
      <c r="E18" s="138"/>
      <c r="F18" s="131"/>
      <c r="G18" s="133"/>
      <c r="H18" s="132"/>
      <c r="I18" s="133"/>
      <c r="J18" s="3"/>
      <c r="K18" s="100"/>
      <c r="L18" s="160"/>
      <c r="M18" s="161"/>
      <c r="N18" s="3"/>
      <c r="O18" s="3"/>
      <c r="P18" s="3"/>
      <c r="Q18" s="3"/>
      <c r="R18" s="3"/>
      <c r="S18" s="3"/>
      <c r="T18" s="3"/>
      <c r="U18" s="3"/>
      <c r="V18" s="3"/>
      <c r="W18" s="3"/>
      <c r="X18" s="3"/>
      <c r="Y18" s="3"/>
      <c r="Z18" s="3"/>
      <c r="AA18" s="3"/>
    </row>
    <row r="19">
      <c r="A19" s="127">
        <v>17.0</v>
      </c>
      <c r="B19" s="137"/>
      <c r="C19" s="129" t="s">
        <v>294</v>
      </c>
      <c r="D19" s="131"/>
      <c r="E19" s="138"/>
      <c r="F19" s="131"/>
      <c r="G19" s="133"/>
      <c r="H19" s="132"/>
      <c r="I19" s="133"/>
      <c r="J19" s="3"/>
      <c r="K19" s="100"/>
      <c r="L19" s="160"/>
      <c r="M19" s="161"/>
      <c r="N19" s="3"/>
      <c r="O19" s="3"/>
      <c r="P19" s="3"/>
      <c r="Q19" s="3"/>
      <c r="R19" s="3"/>
      <c r="S19" s="3"/>
      <c r="T19" s="3"/>
      <c r="U19" s="3"/>
      <c r="V19" s="3"/>
      <c r="W19" s="3"/>
      <c r="X19" s="3"/>
      <c r="Y19" s="3"/>
      <c r="Z19" s="3"/>
      <c r="AA19" s="3"/>
    </row>
    <row r="20">
      <c r="A20" s="127">
        <v>18.0</v>
      </c>
      <c r="B20" s="128" t="s">
        <v>295</v>
      </c>
      <c r="C20" s="129" t="s">
        <v>296</v>
      </c>
      <c r="D20" s="129"/>
      <c r="E20" s="130" t="s">
        <v>282</v>
      </c>
      <c r="F20" s="162" t="s">
        <v>297</v>
      </c>
      <c r="G20" s="131"/>
      <c r="H20" s="132"/>
      <c r="I20" s="131"/>
      <c r="J20" s="3"/>
      <c r="K20" s="100"/>
      <c r="L20" s="163"/>
      <c r="M20" s="71"/>
      <c r="N20" s="3"/>
      <c r="O20" s="3"/>
      <c r="P20" s="3"/>
      <c r="Q20" s="3"/>
      <c r="R20" s="3"/>
      <c r="S20" s="3"/>
      <c r="T20" s="3"/>
      <c r="U20" s="3"/>
      <c r="V20" s="3"/>
      <c r="W20" s="3"/>
      <c r="X20" s="3"/>
      <c r="Y20" s="3"/>
      <c r="Z20" s="3"/>
      <c r="AA20" s="3"/>
    </row>
    <row r="21">
      <c r="A21" s="127">
        <v>19.0</v>
      </c>
      <c r="B21" s="151"/>
      <c r="C21" s="129" t="s">
        <v>298</v>
      </c>
      <c r="D21" s="131"/>
      <c r="E21" s="130" t="s">
        <v>282</v>
      </c>
      <c r="F21" s="151"/>
      <c r="G21" s="131"/>
      <c r="H21" s="132"/>
      <c r="I21" s="131"/>
      <c r="J21" s="3"/>
      <c r="K21" s="157" t="s">
        <v>299</v>
      </c>
      <c r="L21" s="7"/>
      <c r="M21" s="8"/>
      <c r="N21" s="3"/>
      <c r="O21" s="3"/>
      <c r="P21" s="122"/>
      <c r="Q21" s="122"/>
      <c r="R21" s="122"/>
      <c r="S21" s="123"/>
      <c r="T21" s="124"/>
      <c r="U21" s="125"/>
      <c r="V21" s="126"/>
      <c r="W21" s="3"/>
      <c r="X21" s="3"/>
      <c r="Y21" s="3"/>
      <c r="Z21" s="3"/>
      <c r="AA21" s="3"/>
    </row>
    <row r="22">
      <c r="A22" s="127">
        <v>20.0</v>
      </c>
      <c r="B22" s="151"/>
      <c r="C22" s="129" t="s">
        <v>300</v>
      </c>
      <c r="D22" s="129"/>
      <c r="E22" s="130" t="s">
        <v>282</v>
      </c>
      <c r="F22" s="151"/>
      <c r="G22" s="131"/>
      <c r="H22" s="132"/>
      <c r="I22" s="131"/>
      <c r="J22" s="3"/>
      <c r="K22" s="100"/>
      <c r="L22" s="55" t="s">
        <v>301</v>
      </c>
      <c r="M22" s="164" t="s">
        <v>302</v>
      </c>
      <c r="N22" s="3"/>
      <c r="O22" s="3"/>
      <c r="P22" s="135"/>
      <c r="Q22" s="135"/>
      <c r="R22" s="135"/>
      <c r="S22" s="122"/>
      <c r="T22" s="122"/>
      <c r="U22" s="122"/>
      <c r="V22" s="136"/>
      <c r="W22" s="3"/>
      <c r="X22" s="3"/>
      <c r="Y22" s="3"/>
      <c r="Z22" s="3"/>
      <c r="AA22" s="3"/>
    </row>
    <row r="23">
      <c r="A23" s="127">
        <v>21.0</v>
      </c>
      <c r="B23" s="137"/>
      <c r="C23" s="129" t="s">
        <v>303</v>
      </c>
      <c r="D23" s="129"/>
      <c r="E23" s="130" t="s">
        <v>282</v>
      </c>
      <c r="F23" s="137"/>
      <c r="G23" s="131"/>
      <c r="H23" s="132"/>
      <c r="I23" s="131"/>
      <c r="J23" s="3"/>
      <c r="K23" s="100"/>
      <c r="L23" s="55" t="s">
        <v>304</v>
      </c>
      <c r="M23" s="71"/>
      <c r="N23" s="3"/>
      <c r="O23" s="3"/>
      <c r="P23" s="165"/>
      <c r="Q23" s="140"/>
      <c r="R23" s="141"/>
      <c r="S23" s="141"/>
      <c r="T23" s="142"/>
      <c r="U23" s="143"/>
      <c r="V23" s="144"/>
      <c r="W23" s="3"/>
      <c r="X23" s="3"/>
      <c r="Y23" s="3"/>
      <c r="Z23" s="3"/>
      <c r="AA23" s="3"/>
    </row>
    <row r="24">
      <c r="A24" s="127">
        <v>22.0</v>
      </c>
      <c r="B24" s="128" t="s">
        <v>28</v>
      </c>
      <c r="C24" s="129" t="s">
        <v>305</v>
      </c>
      <c r="D24" s="129"/>
      <c r="E24" s="138"/>
      <c r="F24" s="131"/>
      <c r="G24" s="131"/>
      <c r="H24" s="132"/>
      <c r="I24" s="131"/>
      <c r="J24" s="3"/>
      <c r="K24" s="100"/>
      <c r="L24" s="71"/>
      <c r="M24" s="71"/>
      <c r="N24" s="3"/>
      <c r="O24" s="3"/>
      <c r="P24" s="166"/>
      <c r="Q24" s="167"/>
      <c r="R24" s="147"/>
      <c r="S24" s="147"/>
      <c r="T24" s="148"/>
      <c r="U24" s="149"/>
      <c r="V24" s="150"/>
      <c r="W24" s="3"/>
      <c r="X24" s="3"/>
      <c r="Y24" s="3"/>
      <c r="Z24" s="3"/>
      <c r="AA24" s="3"/>
    </row>
    <row r="25">
      <c r="A25" s="127">
        <v>23.0</v>
      </c>
      <c r="B25" s="151"/>
      <c r="C25" s="129" t="s">
        <v>306</v>
      </c>
      <c r="D25" s="129"/>
      <c r="E25" s="138"/>
      <c r="F25" s="131"/>
      <c r="G25" s="131"/>
      <c r="H25" s="132"/>
      <c r="I25" s="131"/>
      <c r="J25" s="3"/>
      <c r="K25" s="100"/>
      <c r="L25" s="71"/>
      <c r="M25" s="71"/>
      <c r="N25" s="3"/>
      <c r="O25" s="3"/>
      <c r="P25" s="168"/>
      <c r="Q25" s="169"/>
      <c r="R25" s="152"/>
      <c r="S25" s="152"/>
      <c r="T25" s="154"/>
      <c r="U25" s="155"/>
      <c r="V25" s="156"/>
      <c r="W25" s="3"/>
      <c r="X25" s="3"/>
      <c r="Y25" s="3"/>
      <c r="Z25" s="3"/>
      <c r="AA25" s="3"/>
    </row>
    <row r="26">
      <c r="A26" s="127">
        <v>24.0</v>
      </c>
      <c r="B26" s="151"/>
      <c r="C26" s="129" t="s">
        <v>307</v>
      </c>
      <c r="D26" s="129"/>
      <c r="E26" s="138"/>
      <c r="F26" s="131"/>
      <c r="G26" s="131"/>
      <c r="H26" s="132"/>
      <c r="I26" s="131"/>
      <c r="J26" s="3"/>
      <c r="K26" s="100"/>
      <c r="L26" s="71"/>
      <c r="M26" s="71"/>
      <c r="N26" s="3"/>
      <c r="O26" s="3"/>
      <c r="P26" s="152"/>
      <c r="Q26" s="153"/>
      <c r="R26" s="152"/>
      <c r="S26" s="152"/>
      <c r="T26" s="154"/>
      <c r="U26" s="155"/>
      <c r="V26" s="156"/>
      <c r="W26" s="3"/>
      <c r="X26" s="3"/>
      <c r="Y26" s="3"/>
      <c r="Z26" s="3"/>
      <c r="AA26" s="3"/>
    </row>
    <row r="27">
      <c r="A27" s="127">
        <v>25.0</v>
      </c>
      <c r="B27" s="151"/>
      <c r="C27" s="129" t="s">
        <v>308</v>
      </c>
      <c r="D27" s="129"/>
      <c r="E27" s="138"/>
      <c r="F27" s="131"/>
      <c r="G27" s="131"/>
      <c r="H27" s="132"/>
      <c r="I27" s="131"/>
      <c r="J27" s="3"/>
      <c r="K27" s="100"/>
      <c r="L27" s="71"/>
      <c r="M27" s="71"/>
      <c r="N27" s="3"/>
      <c r="O27" s="3"/>
      <c r="P27" s="152"/>
      <c r="Q27" s="153"/>
      <c r="R27" s="152"/>
      <c r="S27" s="152"/>
      <c r="T27" s="154"/>
      <c r="U27" s="155"/>
      <c r="V27" s="156"/>
      <c r="W27" s="3"/>
      <c r="X27" s="3"/>
      <c r="Y27" s="3"/>
      <c r="Z27" s="3"/>
      <c r="AA27" s="3"/>
    </row>
    <row r="28">
      <c r="A28" s="127">
        <v>26.0</v>
      </c>
      <c r="B28" s="151"/>
      <c r="C28" s="129" t="s">
        <v>309</v>
      </c>
      <c r="D28" s="129"/>
      <c r="E28" s="138"/>
      <c r="F28" s="131"/>
      <c r="G28" s="131"/>
      <c r="H28" s="132"/>
      <c r="I28" s="131"/>
      <c r="J28" s="3"/>
      <c r="K28" s="100"/>
      <c r="L28" s="71"/>
      <c r="M28" s="71"/>
      <c r="N28" s="3"/>
      <c r="O28" s="3"/>
      <c r="P28" s="152"/>
      <c r="Q28" s="153"/>
      <c r="R28" s="152"/>
      <c r="S28" s="152"/>
      <c r="T28" s="154"/>
      <c r="U28" s="155"/>
      <c r="V28" s="156"/>
      <c r="W28" s="3"/>
      <c r="X28" s="3"/>
      <c r="Y28" s="3"/>
      <c r="Z28" s="3"/>
      <c r="AA28" s="3"/>
    </row>
    <row r="29">
      <c r="A29" s="127">
        <v>27.0</v>
      </c>
      <c r="B29" s="137"/>
      <c r="C29" s="129" t="s">
        <v>310</v>
      </c>
      <c r="D29" s="129"/>
      <c r="E29" s="138"/>
      <c r="F29" s="131"/>
      <c r="G29" s="131"/>
      <c r="H29" s="132"/>
      <c r="I29" s="131"/>
      <c r="J29" s="3"/>
      <c r="K29" s="100"/>
      <c r="L29" s="71"/>
      <c r="M29" s="71"/>
      <c r="N29" s="3"/>
      <c r="O29" s="3"/>
      <c r="P29" s="152"/>
      <c r="Q29" s="153"/>
      <c r="R29" s="152"/>
      <c r="S29" s="152"/>
      <c r="T29" s="154"/>
      <c r="U29" s="155"/>
      <c r="V29" s="156"/>
      <c r="W29" s="3"/>
      <c r="X29" s="3"/>
      <c r="Y29" s="3"/>
      <c r="Z29" s="3"/>
      <c r="AA29" s="3"/>
    </row>
    <row r="30">
      <c r="A30" s="127">
        <v>28.0</v>
      </c>
      <c r="B30" s="128" t="s">
        <v>311</v>
      </c>
      <c r="C30" s="170" t="s">
        <v>23</v>
      </c>
      <c r="D30" s="171" t="s">
        <v>312</v>
      </c>
      <c r="E30" s="130" t="s">
        <v>282</v>
      </c>
      <c r="F30" s="162" t="s">
        <v>313</v>
      </c>
      <c r="G30" s="131"/>
      <c r="H30" s="132"/>
      <c r="I30" s="131"/>
      <c r="J30" s="3"/>
      <c r="K30" s="3"/>
      <c r="L30" s="3"/>
      <c r="M30" s="3"/>
      <c r="N30" s="3"/>
      <c r="O30" s="3"/>
      <c r="P30" s="152"/>
      <c r="Q30" s="153"/>
      <c r="R30" s="152"/>
      <c r="S30" s="152"/>
      <c r="T30" s="154"/>
      <c r="U30" s="155"/>
      <c r="V30" s="156"/>
      <c r="W30" s="3"/>
      <c r="X30" s="3"/>
      <c r="Y30" s="3"/>
      <c r="Z30" s="3"/>
      <c r="AA30" s="3"/>
    </row>
    <row r="31">
      <c r="A31" s="127">
        <v>29.0</v>
      </c>
      <c r="B31" s="151"/>
      <c r="C31" s="151"/>
      <c r="D31" s="171" t="s">
        <v>314</v>
      </c>
      <c r="E31" s="130" t="s">
        <v>282</v>
      </c>
      <c r="F31" s="151"/>
      <c r="G31" s="131"/>
      <c r="H31" s="132"/>
      <c r="I31" s="131"/>
      <c r="J31" s="3"/>
      <c r="K31" s="3"/>
      <c r="L31" s="3"/>
      <c r="M31" s="3"/>
      <c r="N31" s="3"/>
      <c r="O31" s="3"/>
      <c r="P31" s="152"/>
      <c r="Q31" s="153"/>
      <c r="R31" s="152"/>
      <c r="S31" s="152"/>
      <c r="T31" s="154"/>
      <c r="U31" s="155"/>
      <c r="V31" s="156"/>
      <c r="W31" s="3"/>
      <c r="X31" s="3"/>
      <c r="Y31" s="3"/>
      <c r="Z31" s="3"/>
      <c r="AA31" s="3"/>
    </row>
    <row r="32">
      <c r="A32" s="127">
        <v>30.0</v>
      </c>
      <c r="B32" s="151"/>
      <c r="C32" s="151"/>
      <c r="D32" s="171" t="s">
        <v>315</v>
      </c>
      <c r="E32" s="130" t="s">
        <v>282</v>
      </c>
      <c r="F32" s="151"/>
      <c r="G32" s="131"/>
      <c r="H32" s="132"/>
      <c r="I32" s="131"/>
      <c r="J32" s="3"/>
      <c r="K32" s="3"/>
      <c r="L32" s="3"/>
      <c r="M32" s="3"/>
      <c r="N32" s="3"/>
      <c r="O32" s="3"/>
      <c r="P32" s="152"/>
      <c r="Q32" s="153"/>
      <c r="R32" s="152"/>
      <c r="S32" s="152"/>
      <c r="T32" s="154"/>
      <c r="U32" s="155"/>
      <c r="V32" s="156"/>
      <c r="W32" s="3"/>
      <c r="X32" s="3"/>
      <c r="Y32" s="3"/>
      <c r="Z32" s="3"/>
      <c r="AA32" s="3"/>
    </row>
    <row r="33">
      <c r="A33" s="127">
        <v>31.0</v>
      </c>
      <c r="B33" s="151"/>
      <c r="C33" s="151"/>
      <c r="D33" s="171" t="s">
        <v>316</v>
      </c>
      <c r="E33" s="130" t="s">
        <v>282</v>
      </c>
      <c r="F33" s="137"/>
      <c r="G33" s="131"/>
      <c r="H33" s="132"/>
      <c r="I33" s="131"/>
      <c r="J33" s="3"/>
      <c r="K33" s="3"/>
      <c r="L33" s="3"/>
      <c r="M33" s="3"/>
      <c r="N33" s="3"/>
      <c r="O33" s="3"/>
      <c r="P33" s="3"/>
      <c r="Q33" s="3"/>
      <c r="R33" s="3"/>
      <c r="S33" s="3"/>
      <c r="T33" s="3"/>
      <c r="U33" s="3"/>
      <c r="V33" s="3"/>
      <c r="W33" s="3"/>
      <c r="X33" s="3"/>
      <c r="Y33" s="3"/>
      <c r="Z33" s="3"/>
      <c r="AA33" s="3"/>
    </row>
    <row r="34">
      <c r="A34" s="127">
        <v>32.0</v>
      </c>
      <c r="B34" s="151"/>
      <c r="C34" s="151"/>
      <c r="D34" s="171" t="s">
        <v>317</v>
      </c>
      <c r="E34" s="130"/>
      <c r="F34" s="70"/>
      <c r="G34" s="131"/>
      <c r="H34" s="132"/>
      <c r="I34" s="131"/>
      <c r="J34" s="3"/>
      <c r="K34" s="3"/>
      <c r="L34" s="3"/>
      <c r="M34" s="3"/>
      <c r="N34" s="3"/>
      <c r="O34" s="3"/>
      <c r="P34" s="3"/>
      <c r="Q34" s="3"/>
      <c r="R34" s="3"/>
      <c r="S34" s="3"/>
      <c r="T34" s="3"/>
      <c r="U34" s="3"/>
      <c r="V34" s="3"/>
      <c r="W34" s="3"/>
      <c r="X34" s="3"/>
      <c r="Y34" s="3"/>
      <c r="Z34" s="3"/>
      <c r="AA34" s="3"/>
    </row>
    <row r="35">
      <c r="A35" s="127">
        <v>33.0</v>
      </c>
      <c r="B35" s="151"/>
      <c r="C35" s="151"/>
      <c r="D35" s="171" t="s">
        <v>318</v>
      </c>
      <c r="E35" s="130"/>
      <c r="F35" s="70"/>
      <c r="G35" s="131"/>
      <c r="H35" s="132"/>
      <c r="I35" s="131"/>
      <c r="J35" s="3"/>
      <c r="K35" s="3"/>
      <c r="L35" s="3"/>
      <c r="M35" s="3"/>
      <c r="N35" s="3"/>
      <c r="O35" s="3"/>
      <c r="P35" s="3"/>
      <c r="Q35" s="3"/>
      <c r="R35" s="3"/>
      <c r="S35" s="3"/>
      <c r="T35" s="3"/>
      <c r="U35" s="3"/>
      <c r="V35" s="3"/>
      <c r="W35" s="3"/>
      <c r="X35" s="3"/>
      <c r="Y35" s="3"/>
      <c r="Z35" s="3"/>
      <c r="AA35" s="3"/>
    </row>
    <row r="36">
      <c r="A36" s="127">
        <v>34.0</v>
      </c>
      <c r="B36" s="151"/>
      <c r="C36" s="151"/>
      <c r="D36" s="171" t="s">
        <v>319</v>
      </c>
      <c r="E36" s="130"/>
      <c r="F36" s="70"/>
      <c r="G36" s="131"/>
      <c r="H36" s="132"/>
      <c r="I36" s="131"/>
      <c r="J36" s="3"/>
      <c r="K36" s="3"/>
      <c r="L36" s="3"/>
      <c r="M36" s="3"/>
      <c r="N36" s="3"/>
      <c r="O36" s="3"/>
      <c r="P36" s="3"/>
      <c r="Q36" s="3"/>
      <c r="R36" s="3"/>
      <c r="S36" s="3"/>
      <c r="T36" s="3"/>
      <c r="U36" s="3"/>
      <c r="V36" s="3"/>
      <c r="W36" s="3"/>
      <c r="X36" s="3"/>
      <c r="Y36" s="3"/>
      <c r="Z36" s="3"/>
      <c r="AA36" s="3"/>
    </row>
    <row r="37">
      <c r="A37" s="127">
        <v>35.0</v>
      </c>
      <c r="B37" s="151"/>
      <c r="C37" s="137"/>
      <c r="D37" s="172" t="s">
        <v>320</v>
      </c>
      <c r="E37" s="130"/>
      <c r="F37" s="70"/>
      <c r="G37" s="131"/>
      <c r="H37" s="132"/>
      <c r="I37" s="131"/>
      <c r="J37" s="3"/>
      <c r="K37" s="3"/>
      <c r="L37" s="3"/>
      <c r="M37" s="3"/>
      <c r="N37" s="3"/>
      <c r="O37" s="3"/>
      <c r="P37" s="3"/>
      <c r="Q37" s="3"/>
      <c r="R37" s="3"/>
      <c r="S37" s="3"/>
      <c r="T37" s="3"/>
      <c r="U37" s="3"/>
      <c r="V37" s="3"/>
      <c r="W37" s="3"/>
      <c r="X37" s="3"/>
      <c r="Y37" s="3"/>
      <c r="Z37" s="3"/>
      <c r="AA37" s="3"/>
    </row>
    <row r="38">
      <c r="A38" s="127">
        <v>36.0</v>
      </c>
      <c r="B38" s="151"/>
      <c r="C38" s="170" t="s">
        <v>25</v>
      </c>
      <c r="D38" s="171" t="s">
        <v>312</v>
      </c>
      <c r="E38" s="138"/>
      <c r="F38" s="131"/>
      <c r="G38" s="131"/>
      <c r="H38" s="132"/>
      <c r="I38" s="131"/>
      <c r="J38" s="3"/>
      <c r="K38" s="3"/>
      <c r="L38" s="3"/>
      <c r="M38" s="3"/>
      <c r="N38" s="3"/>
      <c r="O38" s="3"/>
      <c r="P38" s="3"/>
      <c r="Q38" s="3"/>
      <c r="R38" s="3"/>
      <c r="S38" s="3"/>
      <c r="T38" s="3"/>
      <c r="U38" s="3"/>
      <c r="V38" s="3"/>
      <c r="W38" s="3"/>
      <c r="X38" s="3"/>
      <c r="Y38" s="3"/>
      <c r="Z38" s="3"/>
      <c r="AA38" s="3"/>
    </row>
    <row r="39">
      <c r="A39" s="127">
        <v>37.0</v>
      </c>
      <c r="B39" s="151"/>
      <c r="C39" s="151"/>
      <c r="D39" s="171" t="s">
        <v>321</v>
      </c>
      <c r="E39" s="138"/>
      <c r="F39" s="131"/>
      <c r="G39" s="131"/>
      <c r="H39" s="132"/>
      <c r="I39" s="131"/>
      <c r="J39" s="3"/>
      <c r="K39" s="3"/>
      <c r="L39" s="3"/>
      <c r="M39" s="3"/>
      <c r="N39" s="3"/>
      <c r="O39" s="3"/>
      <c r="P39" s="3"/>
      <c r="Q39" s="3"/>
      <c r="R39" s="3"/>
      <c r="S39" s="3"/>
      <c r="T39" s="3"/>
      <c r="U39" s="3"/>
      <c r="V39" s="3"/>
      <c r="W39" s="3"/>
      <c r="X39" s="3"/>
      <c r="Y39" s="3"/>
      <c r="Z39" s="3"/>
      <c r="AA39" s="3"/>
    </row>
    <row r="40">
      <c r="A40" s="127">
        <v>38.0</v>
      </c>
      <c r="B40" s="151"/>
      <c r="C40" s="151"/>
      <c r="D40" s="171" t="s">
        <v>315</v>
      </c>
      <c r="E40" s="138"/>
      <c r="F40" s="131"/>
      <c r="G40" s="131"/>
      <c r="H40" s="132"/>
      <c r="I40" s="131"/>
      <c r="J40" s="3"/>
      <c r="K40" s="3"/>
      <c r="L40" s="3"/>
      <c r="M40" s="3"/>
      <c r="N40" s="3"/>
      <c r="O40" s="3"/>
      <c r="P40" s="3"/>
      <c r="Q40" s="3"/>
      <c r="R40" s="3"/>
      <c r="S40" s="3"/>
      <c r="T40" s="3"/>
      <c r="U40" s="3"/>
      <c r="V40" s="3"/>
      <c r="W40" s="3"/>
      <c r="X40" s="3"/>
      <c r="Y40" s="3"/>
      <c r="Z40" s="3"/>
      <c r="AA40" s="3"/>
    </row>
    <row r="41">
      <c r="A41" s="127">
        <v>39.0</v>
      </c>
      <c r="B41" s="151"/>
      <c r="C41" s="151"/>
      <c r="D41" s="171" t="s">
        <v>316</v>
      </c>
      <c r="E41" s="138"/>
      <c r="F41" s="131"/>
      <c r="G41" s="131"/>
      <c r="H41" s="132"/>
      <c r="I41" s="131"/>
      <c r="J41" s="3"/>
      <c r="K41" s="3"/>
      <c r="L41" s="3"/>
      <c r="M41" s="3"/>
      <c r="N41" s="3"/>
      <c r="O41" s="3"/>
      <c r="P41" s="3"/>
      <c r="Q41" s="3"/>
      <c r="R41" s="3"/>
      <c r="S41" s="3"/>
      <c r="T41" s="3"/>
      <c r="U41" s="3"/>
      <c r="V41" s="3"/>
      <c r="W41" s="3"/>
      <c r="X41" s="3"/>
      <c r="Y41" s="3"/>
      <c r="Z41" s="3"/>
      <c r="AA41" s="3"/>
    </row>
    <row r="42">
      <c r="A42" s="127">
        <v>40.0</v>
      </c>
      <c r="B42" s="151"/>
      <c r="C42" s="137"/>
      <c r="D42" s="171" t="s">
        <v>317</v>
      </c>
      <c r="E42" s="138"/>
      <c r="F42" s="131"/>
      <c r="G42" s="131"/>
      <c r="H42" s="132"/>
      <c r="I42" s="131"/>
      <c r="J42" s="3"/>
      <c r="K42" s="3"/>
      <c r="L42" s="3"/>
      <c r="M42" s="3"/>
      <c r="N42" s="3"/>
      <c r="O42" s="3"/>
      <c r="P42" s="3"/>
      <c r="Q42" s="3"/>
      <c r="R42" s="3"/>
      <c r="S42" s="3"/>
      <c r="T42" s="3"/>
      <c r="U42" s="3"/>
      <c r="V42" s="3"/>
      <c r="W42" s="3"/>
      <c r="X42" s="3"/>
      <c r="Y42" s="3"/>
      <c r="Z42" s="3"/>
      <c r="AA42" s="3"/>
    </row>
    <row r="43">
      <c r="A43" s="127">
        <v>41.0</v>
      </c>
      <c r="B43" s="151"/>
      <c r="C43" s="170" t="s">
        <v>322</v>
      </c>
      <c r="D43" s="129" t="s">
        <v>323</v>
      </c>
      <c r="E43" s="138"/>
      <c r="F43" s="131"/>
      <c r="G43" s="131"/>
      <c r="H43" s="132"/>
      <c r="I43" s="131"/>
      <c r="J43" s="173" t="s">
        <v>324</v>
      </c>
      <c r="K43" s="174" t="s">
        <v>325</v>
      </c>
      <c r="L43" s="174" t="s">
        <v>326</v>
      </c>
      <c r="M43" s="174" t="s">
        <v>327</v>
      </c>
      <c r="N43" s="3"/>
      <c r="O43" s="3"/>
      <c r="P43" s="3"/>
      <c r="Q43" s="3"/>
      <c r="R43" s="3"/>
      <c r="S43" s="3"/>
      <c r="T43" s="3"/>
      <c r="U43" s="3"/>
      <c r="V43" s="3"/>
      <c r="W43" s="3"/>
      <c r="X43" s="3"/>
      <c r="Y43" s="3"/>
      <c r="Z43" s="3"/>
      <c r="AA43" s="3"/>
    </row>
    <row r="44">
      <c r="A44" s="127">
        <v>42.0</v>
      </c>
      <c r="B44" s="151"/>
      <c r="C44" s="151"/>
      <c r="D44" s="129" t="s">
        <v>328</v>
      </c>
      <c r="E44" s="138"/>
      <c r="F44" s="131"/>
      <c r="G44" s="131"/>
      <c r="H44" s="132"/>
      <c r="I44" s="131"/>
      <c r="J44" s="137"/>
      <c r="K44" s="174" t="s">
        <v>329</v>
      </c>
      <c r="L44" s="174" t="s">
        <v>330</v>
      </c>
      <c r="M44" s="174" t="s">
        <v>331</v>
      </c>
      <c r="N44" s="3"/>
      <c r="O44" s="3"/>
      <c r="P44" s="3"/>
      <c r="Q44" s="3"/>
      <c r="R44" s="3"/>
      <c r="S44" s="3"/>
      <c r="T44" s="3"/>
      <c r="U44" s="3"/>
      <c r="V44" s="3"/>
      <c r="W44" s="3"/>
      <c r="X44" s="3"/>
      <c r="Y44" s="3"/>
      <c r="Z44" s="3"/>
      <c r="AA44" s="3"/>
    </row>
    <row r="45">
      <c r="A45" s="127">
        <v>43.0</v>
      </c>
      <c r="B45" s="151"/>
      <c r="C45" s="151"/>
      <c r="D45" s="129" t="s">
        <v>332</v>
      </c>
      <c r="E45" s="138"/>
      <c r="F45" s="131"/>
      <c r="G45" s="131"/>
      <c r="H45" s="132"/>
      <c r="I45" s="131"/>
      <c r="J45" s="3"/>
      <c r="K45" s="3"/>
      <c r="L45" s="3"/>
      <c r="M45" s="3"/>
      <c r="N45" s="3"/>
      <c r="O45" s="3"/>
      <c r="P45" s="3"/>
      <c r="Q45" s="3"/>
      <c r="R45" s="3"/>
      <c r="S45" s="3"/>
      <c r="T45" s="3"/>
      <c r="U45" s="3"/>
      <c r="V45" s="3"/>
      <c r="W45" s="3"/>
      <c r="X45" s="3"/>
      <c r="Y45" s="3"/>
      <c r="Z45" s="3"/>
      <c r="AA45" s="3"/>
    </row>
    <row r="46">
      <c r="A46" s="127">
        <v>44.0</v>
      </c>
      <c r="B46" s="151"/>
      <c r="C46" s="151"/>
      <c r="D46" s="129" t="s">
        <v>333</v>
      </c>
      <c r="E46" s="138"/>
      <c r="F46" s="131"/>
      <c r="G46" s="131"/>
      <c r="H46" s="132"/>
      <c r="I46" s="131"/>
      <c r="J46" s="3"/>
      <c r="K46" s="3"/>
      <c r="L46" s="3"/>
      <c r="M46" s="3"/>
      <c r="N46" s="3"/>
      <c r="O46" s="3"/>
      <c r="P46" s="3"/>
      <c r="Q46" s="3"/>
      <c r="R46" s="3"/>
      <c r="S46" s="3"/>
      <c r="T46" s="3"/>
      <c r="U46" s="3"/>
      <c r="V46" s="3"/>
      <c r="W46" s="3"/>
      <c r="X46" s="3"/>
      <c r="Y46" s="3"/>
      <c r="Z46" s="3"/>
      <c r="AA46" s="3"/>
    </row>
    <row r="47">
      <c r="A47" s="127">
        <v>45.0</v>
      </c>
      <c r="B47" s="151"/>
      <c r="C47" s="151"/>
      <c r="D47" s="175" t="s">
        <v>334</v>
      </c>
      <c r="E47" s="138"/>
      <c r="F47" s="131"/>
      <c r="G47" s="131"/>
      <c r="H47" s="132"/>
      <c r="I47" s="131"/>
      <c r="J47" s="3"/>
      <c r="K47" s="3"/>
      <c r="L47" s="3"/>
      <c r="M47" s="3"/>
      <c r="N47" s="3"/>
      <c r="O47" s="3"/>
      <c r="P47" s="3"/>
      <c r="Q47" s="3"/>
      <c r="R47" s="3"/>
      <c r="S47" s="3"/>
      <c r="T47" s="3"/>
      <c r="U47" s="3"/>
      <c r="V47" s="3"/>
      <c r="W47" s="3"/>
      <c r="X47" s="3"/>
      <c r="Y47" s="3"/>
      <c r="Z47" s="3"/>
      <c r="AA47" s="3"/>
    </row>
    <row r="48">
      <c r="A48" s="127">
        <v>46.0</v>
      </c>
      <c r="B48" s="151"/>
      <c r="C48" s="151"/>
      <c r="D48" s="129" t="s">
        <v>335</v>
      </c>
      <c r="E48" s="138"/>
      <c r="F48" s="131"/>
      <c r="G48" s="131"/>
      <c r="H48" s="132"/>
      <c r="I48" s="131"/>
      <c r="J48" s="3"/>
      <c r="K48" s="3"/>
      <c r="L48" s="3"/>
      <c r="M48" s="3"/>
      <c r="N48" s="3"/>
      <c r="O48" s="3"/>
      <c r="P48" s="3"/>
      <c r="Q48" s="3"/>
      <c r="R48" s="3"/>
      <c r="S48" s="3"/>
      <c r="T48" s="3"/>
      <c r="U48" s="3"/>
      <c r="V48" s="3"/>
      <c r="W48" s="3"/>
      <c r="X48" s="3"/>
      <c r="Y48" s="3"/>
      <c r="Z48" s="3"/>
      <c r="AA48" s="3"/>
    </row>
    <row r="49">
      <c r="A49" s="127">
        <v>47.0</v>
      </c>
      <c r="B49" s="151"/>
      <c r="C49" s="137"/>
      <c r="D49" s="129" t="s">
        <v>336</v>
      </c>
      <c r="E49" s="138"/>
      <c r="F49" s="131"/>
      <c r="G49" s="131"/>
      <c r="H49" s="132"/>
      <c r="I49" s="131"/>
      <c r="J49" s="3"/>
      <c r="K49" s="3"/>
      <c r="L49" s="3"/>
      <c r="M49" s="3"/>
      <c r="N49" s="3"/>
      <c r="O49" s="3"/>
      <c r="P49" s="3"/>
      <c r="Q49" s="3"/>
      <c r="R49" s="3"/>
      <c r="S49" s="3"/>
      <c r="T49" s="3"/>
      <c r="U49" s="3"/>
      <c r="V49" s="3"/>
      <c r="W49" s="3"/>
      <c r="X49" s="3"/>
      <c r="Y49" s="3"/>
      <c r="Z49" s="3"/>
      <c r="AA49" s="3"/>
    </row>
    <row r="50">
      <c r="A50" s="127">
        <v>48.0</v>
      </c>
      <c r="B50" s="151"/>
      <c r="C50" s="129"/>
      <c r="D50" s="176" t="s">
        <v>337</v>
      </c>
      <c r="E50" s="138"/>
      <c r="F50" s="131"/>
      <c r="G50" s="131"/>
      <c r="H50" s="132"/>
      <c r="I50" s="131"/>
      <c r="J50" s="3"/>
      <c r="K50" s="3"/>
      <c r="L50" s="3"/>
      <c r="M50" s="3"/>
      <c r="N50" s="3"/>
      <c r="O50" s="3"/>
      <c r="P50" s="3"/>
      <c r="Q50" s="3"/>
      <c r="R50" s="3"/>
      <c r="S50" s="3"/>
      <c r="T50" s="3"/>
      <c r="U50" s="3"/>
      <c r="V50" s="3"/>
      <c r="W50" s="3"/>
      <c r="X50" s="3"/>
      <c r="Y50" s="3"/>
      <c r="Z50" s="3"/>
      <c r="AA50" s="3"/>
    </row>
    <row r="51">
      <c r="A51" s="127">
        <v>49.0</v>
      </c>
      <c r="B51" s="151"/>
      <c r="C51" s="170" t="s">
        <v>338</v>
      </c>
      <c r="D51" s="129" t="s">
        <v>339</v>
      </c>
      <c r="E51" s="138"/>
      <c r="F51" s="131"/>
      <c r="G51" s="131"/>
      <c r="H51" s="132"/>
      <c r="I51" s="131"/>
      <c r="J51" s="3"/>
      <c r="K51" s="3"/>
      <c r="L51" s="3"/>
      <c r="M51" s="3"/>
      <c r="N51" s="3"/>
      <c r="O51" s="3"/>
      <c r="P51" s="3"/>
      <c r="Q51" s="3"/>
      <c r="R51" s="3"/>
      <c r="S51" s="3"/>
      <c r="T51" s="3"/>
      <c r="U51" s="3"/>
      <c r="V51" s="3"/>
      <c r="W51" s="3"/>
      <c r="X51" s="3"/>
      <c r="Y51" s="3"/>
      <c r="Z51" s="3"/>
      <c r="AA51" s="3"/>
    </row>
    <row r="52">
      <c r="A52" s="127">
        <v>50.0</v>
      </c>
      <c r="B52" s="151"/>
      <c r="C52" s="137"/>
      <c r="D52" s="129" t="s">
        <v>340</v>
      </c>
      <c r="E52" s="138"/>
      <c r="F52" s="131"/>
      <c r="G52" s="131"/>
      <c r="H52" s="132"/>
      <c r="I52" s="131"/>
      <c r="J52" s="3"/>
      <c r="K52" s="3"/>
      <c r="L52" s="3"/>
      <c r="M52" s="3"/>
      <c r="N52" s="3"/>
      <c r="O52" s="3"/>
      <c r="P52" s="3"/>
      <c r="Q52" s="3"/>
      <c r="R52" s="3"/>
      <c r="S52" s="3"/>
      <c r="T52" s="3"/>
      <c r="U52" s="3"/>
      <c r="V52" s="3"/>
      <c r="W52" s="3"/>
      <c r="X52" s="3"/>
      <c r="Y52" s="3"/>
      <c r="Z52" s="3"/>
      <c r="AA52" s="3"/>
    </row>
    <row r="53">
      <c r="A53" s="127">
        <v>51.0</v>
      </c>
      <c r="B53" s="151"/>
      <c r="C53" s="177" t="s">
        <v>341</v>
      </c>
      <c r="D53" s="178" t="s">
        <v>342</v>
      </c>
      <c r="E53" s="138"/>
      <c r="F53" s="131"/>
      <c r="G53" s="131"/>
      <c r="H53" s="132"/>
      <c r="I53" s="131"/>
      <c r="J53" s="3"/>
      <c r="K53" s="3"/>
      <c r="L53" s="3"/>
      <c r="M53" s="3"/>
      <c r="N53" s="3"/>
      <c r="O53" s="3"/>
      <c r="P53" s="3"/>
      <c r="Q53" s="3"/>
      <c r="R53" s="3"/>
      <c r="S53" s="3"/>
      <c r="T53" s="3"/>
      <c r="U53" s="3"/>
      <c r="V53" s="3"/>
      <c r="W53" s="3"/>
      <c r="X53" s="3"/>
      <c r="Y53" s="3"/>
      <c r="Z53" s="3"/>
      <c r="AA53" s="3"/>
    </row>
    <row r="54">
      <c r="A54" s="127">
        <v>52.0</v>
      </c>
      <c r="B54" s="151"/>
      <c r="C54" s="151"/>
      <c r="D54" s="179" t="s">
        <v>343</v>
      </c>
      <c r="E54" s="138"/>
      <c r="F54" s="131"/>
      <c r="G54" s="131"/>
      <c r="H54" s="132"/>
      <c r="I54" s="131"/>
      <c r="J54" s="3"/>
      <c r="K54" s="3"/>
      <c r="L54" s="3"/>
      <c r="M54" s="3"/>
      <c r="N54" s="3"/>
      <c r="O54" s="3"/>
      <c r="P54" s="3"/>
      <c r="Q54" s="3"/>
      <c r="R54" s="3"/>
      <c r="S54" s="3"/>
      <c r="T54" s="3"/>
      <c r="U54" s="3"/>
      <c r="V54" s="3"/>
      <c r="W54" s="3"/>
      <c r="X54" s="3"/>
      <c r="Y54" s="3"/>
      <c r="Z54" s="3"/>
      <c r="AA54" s="3"/>
    </row>
    <row r="55">
      <c r="A55" s="127">
        <v>53.0</v>
      </c>
      <c r="B55" s="151"/>
      <c r="C55" s="151"/>
      <c r="D55" s="179" t="s">
        <v>344</v>
      </c>
      <c r="E55" s="138"/>
      <c r="F55" s="131"/>
      <c r="G55" s="131"/>
      <c r="H55" s="132"/>
      <c r="I55" s="131"/>
      <c r="J55" s="3"/>
      <c r="K55" s="3"/>
      <c r="L55" s="3"/>
      <c r="M55" s="3"/>
      <c r="N55" s="3"/>
      <c r="O55" s="3"/>
      <c r="P55" s="3"/>
      <c r="Q55" s="3"/>
      <c r="R55" s="3"/>
      <c r="S55" s="3"/>
      <c r="T55" s="3"/>
      <c r="U55" s="3"/>
      <c r="V55" s="3"/>
      <c r="W55" s="3"/>
      <c r="X55" s="3"/>
      <c r="Y55" s="3"/>
      <c r="Z55" s="3"/>
      <c r="AA55" s="3"/>
    </row>
    <row r="56">
      <c r="A56" s="127"/>
      <c r="B56" s="151"/>
      <c r="C56" s="151"/>
      <c r="D56" s="179" t="s">
        <v>345</v>
      </c>
      <c r="E56" s="138"/>
      <c r="F56" s="131"/>
      <c r="G56" s="131"/>
      <c r="H56" s="132"/>
      <c r="I56" s="131"/>
      <c r="J56" s="3"/>
      <c r="K56" s="3"/>
      <c r="L56" s="3"/>
      <c r="M56" s="3"/>
      <c r="N56" s="3"/>
      <c r="O56" s="3"/>
      <c r="P56" s="3"/>
      <c r="Q56" s="3"/>
      <c r="R56" s="3"/>
      <c r="S56" s="3"/>
      <c r="T56" s="3"/>
      <c r="U56" s="3"/>
      <c r="V56" s="3"/>
      <c r="W56" s="3"/>
      <c r="X56" s="3"/>
      <c r="Y56" s="3"/>
      <c r="Z56" s="3"/>
      <c r="AA56" s="3"/>
    </row>
    <row r="57">
      <c r="A57" s="127"/>
      <c r="B57" s="151"/>
      <c r="C57" s="151"/>
      <c r="D57" s="179" t="s">
        <v>346</v>
      </c>
      <c r="E57" s="138"/>
      <c r="F57" s="131"/>
      <c r="G57" s="131"/>
      <c r="H57" s="132"/>
      <c r="I57" s="131"/>
      <c r="J57" s="3"/>
      <c r="K57" s="3"/>
      <c r="L57" s="3"/>
      <c r="M57" s="3"/>
      <c r="N57" s="3"/>
      <c r="O57" s="3"/>
      <c r="P57" s="3"/>
      <c r="Q57" s="3"/>
      <c r="R57" s="3"/>
      <c r="S57" s="3"/>
      <c r="T57" s="3"/>
      <c r="U57" s="3"/>
      <c r="V57" s="3"/>
      <c r="W57" s="3"/>
      <c r="X57" s="3"/>
      <c r="Y57" s="3"/>
      <c r="Z57" s="3"/>
      <c r="AA57" s="3"/>
    </row>
    <row r="58">
      <c r="A58" s="127"/>
      <c r="B58" s="151"/>
      <c r="C58" s="151"/>
      <c r="D58" s="179" t="s">
        <v>347</v>
      </c>
      <c r="E58" s="138"/>
      <c r="F58" s="131"/>
      <c r="G58" s="131"/>
      <c r="H58" s="132"/>
      <c r="I58" s="131"/>
      <c r="J58" s="3"/>
      <c r="K58" s="3"/>
      <c r="L58" s="3"/>
      <c r="M58" s="3"/>
      <c r="N58" s="3"/>
      <c r="O58" s="3"/>
      <c r="P58" s="3"/>
      <c r="Q58" s="3"/>
      <c r="R58" s="3"/>
      <c r="S58" s="3"/>
      <c r="T58" s="3"/>
      <c r="U58" s="3"/>
      <c r="V58" s="3"/>
      <c r="W58" s="3"/>
      <c r="X58" s="3"/>
      <c r="Y58" s="3"/>
      <c r="Z58" s="3"/>
      <c r="AA58" s="3"/>
    </row>
    <row r="59">
      <c r="A59" s="127"/>
      <c r="B59" s="151"/>
      <c r="C59" s="151"/>
      <c r="D59" s="179" t="s">
        <v>348</v>
      </c>
      <c r="E59" s="138"/>
      <c r="F59" s="131"/>
      <c r="G59" s="131"/>
      <c r="H59" s="132"/>
      <c r="I59" s="131"/>
      <c r="J59" s="3"/>
      <c r="K59" s="3"/>
      <c r="L59" s="3"/>
      <c r="M59" s="3"/>
      <c r="N59" s="3"/>
      <c r="O59" s="3"/>
      <c r="P59" s="3"/>
      <c r="Q59" s="3"/>
      <c r="R59" s="3"/>
      <c r="S59" s="3"/>
      <c r="T59" s="3"/>
      <c r="U59" s="3"/>
      <c r="V59" s="3"/>
      <c r="W59" s="3"/>
      <c r="X59" s="3"/>
      <c r="Y59" s="3"/>
      <c r="Z59" s="3"/>
      <c r="AA59" s="3"/>
    </row>
    <row r="60">
      <c r="A60" s="127"/>
      <c r="B60" s="137"/>
      <c r="C60" s="137"/>
      <c r="D60" s="180" t="s">
        <v>349</v>
      </c>
      <c r="E60" s="138"/>
      <c r="F60" s="131"/>
      <c r="G60" s="131"/>
      <c r="H60" s="132"/>
      <c r="I60" s="131"/>
      <c r="J60" s="3"/>
      <c r="K60" s="3"/>
      <c r="L60" s="3"/>
      <c r="M60" s="3"/>
      <c r="N60" s="3"/>
      <c r="O60" s="3"/>
      <c r="P60" s="3"/>
      <c r="Q60" s="3"/>
      <c r="R60" s="3"/>
      <c r="S60" s="3"/>
      <c r="T60" s="3"/>
      <c r="U60" s="3"/>
      <c r="V60" s="3"/>
      <c r="W60" s="3"/>
      <c r="X60" s="3"/>
      <c r="Y60" s="3"/>
      <c r="Z60" s="3"/>
      <c r="AA60" s="3"/>
    </row>
    <row r="61">
      <c r="A61" s="127">
        <v>54.0</v>
      </c>
      <c r="B61" s="128" t="s">
        <v>350</v>
      </c>
      <c r="C61" s="129" t="s">
        <v>351</v>
      </c>
      <c r="D61" s="129"/>
      <c r="E61" s="130" t="s">
        <v>282</v>
      </c>
      <c r="F61" s="131"/>
      <c r="G61" s="131"/>
      <c r="H61" s="132"/>
      <c r="I61" s="131"/>
      <c r="J61" s="3"/>
      <c r="K61" s="3"/>
      <c r="L61" s="3"/>
      <c r="M61" s="3"/>
      <c r="N61" s="3"/>
      <c r="O61" s="3"/>
      <c r="P61" s="3"/>
      <c r="Q61" s="3"/>
      <c r="R61" s="3"/>
      <c r="S61" s="3"/>
      <c r="T61" s="3"/>
      <c r="U61" s="3"/>
      <c r="V61" s="3"/>
      <c r="W61" s="3"/>
      <c r="X61" s="3"/>
      <c r="Y61" s="3"/>
      <c r="Z61" s="3"/>
      <c r="AA61" s="3"/>
    </row>
    <row r="62">
      <c r="A62" s="127">
        <v>55.0</v>
      </c>
      <c r="B62" s="151"/>
      <c r="C62" s="129" t="s">
        <v>352</v>
      </c>
      <c r="D62" s="129" t="s">
        <v>353</v>
      </c>
      <c r="E62" s="138"/>
      <c r="F62" s="131"/>
      <c r="G62" s="131"/>
      <c r="H62" s="132"/>
      <c r="I62" s="131"/>
      <c r="J62" s="3"/>
      <c r="K62" s="3"/>
      <c r="L62" s="3"/>
      <c r="M62" s="3"/>
      <c r="N62" s="3"/>
      <c r="O62" s="3"/>
      <c r="P62" s="3"/>
      <c r="Q62" s="3"/>
      <c r="R62" s="3"/>
      <c r="S62" s="3"/>
      <c r="T62" s="3"/>
      <c r="U62" s="3"/>
      <c r="V62" s="3"/>
      <c r="W62" s="3"/>
      <c r="X62" s="3"/>
      <c r="Y62" s="3"/>
      <c r="Z62" s="3"/>
      <c r="AA62" s="3"/>
    </row>
    <row r="63">
      <c r="A63" s="127">
        <v>56.0</v>
      </c>
      <c r="B63" s="151"/>
      <c r="C63" s="129" t="s">
        <v>354</v>
      </c>
      <c r="D63" s="129" t="s">
        <v>355</v>
      </c>
      <c r="E63" s="138"/>
      <c r="F63" s="131"/>
      <c r="G63" s="131"/>
      <c r="H63" s="132"/>
      <c r="I63" s="131"/>
      <c r="J63" s="3"/>
      <c r="K63" s="3"/>
      <c r="L63" s="3"/>
      <c r="M63" s="3"/>
      <c r="N63" s="3"/>
      <c r="O63" s="3"/>
      <c r="P63" s="3"/>
      <c r="Q63" s="3"/>
      <c r="R63" s="3"/>
      <c r="S63" s="3"/>
      <c r="T63" s="3"/>
      <c r="U63" s="3"/>
      <c r="V63" s="3"/>
      <c r="W63" s="3"/>
      <c r="X63" s="3"/>
      <c r="Y63" s="3"/>
      <c r="Z63" s="3"/>
      <c r="AA63" s="3"/>
    </row>
    <row r="64">
      <c r="A64" s="127">
        <v>57.0</v>
      </c>
      <c r="B64" s="137"/>
      <c r="C64" s="129" t="s">
        <v>356</v>
      </c>
      <c r="D64" s="129"/>
      <c r="E64" s="130" t="s">
        <v>282</v>
      </c>
      <c r="F64" s="131"/>
      <c r="G64" s="131"/>
      <c r="H64" s="132"/>
      <c r="I64" s="131"/>
      <c r="J64" s="3"/>
      <c r="K64" s="3"/>
      <c r="L64" s="3"/>
      <c r="M64" s="3"/>
      <c r="N64" s="3"/>
      <c r="O64" s="3"/>
      <c r="P64" s="3"/>
      <c r="Q64" s="3"/>
      <c r="R64" s="3"/>
      <c r="S64" s="3"/>
      <c r="T64" s="3"/>
      <c r="U64" s="3"/>
      <c r="V64" s="3"/>
      <c r="W64" s="3"/>
      <c r="X64" s="3"/>
      <c r="Y64" s="3"/>
      <c r="Z64" s="3"/>
      <c r="AA64" s="3"/>
    </row>
    <row r="65">
      <c r="A65" s="127">
        <v>58.0</v>
      </c>
      <c r="B65" s="181" t="s">
        <v>340</v>
      </c>
      <c r="C65" s="129" t="s">
        <v>357</v>
      </c>
      <c r="D65" s="129"/>
      <c r="E65" s="138"/>
      <c r="F65" s="131"/>
      <c r="G65" s="131"/>
      <c r="H65" s="132"/>
      <c r="I65" s="131"/>
      <c r="J65" s="3"/>
      <c r="K65" s="3"/>
      <c r="L65" s="3"/>
      <c r="M65" s="3"/>
      <c r="N65" s="3"/>
      <c r="O65" s="3"/>
      <c r="P65" s="3"/>
      <c r="Q65" s="3"/>
      <c r="R65" s="3"/>
      <c r="S65" s="3"/>
      <c r="T65" s="3"/>
      <c r="U65" s="3"/>
      <c r="V65" s="3"/>
      <c r="W65" s="3"/>
      <c r="X65" s="3"/>
      <c r="Y65" s="3"/>
      <c r="Z65" s="3"/>
      <c r="AA65" s="3"/>
    </row>
    <row r="66">
      <c r="A66" s="127">
        <v>59.0</v>
      </c>
      <c r="B66" s="151"/>
      <c r="C66" s="129" t="s">
        <v>358</v>
      </c>
      <c r="D66" s="129"/>
      <c r="E66" s="138"/>
      <c r="F66" s="131"/>
      <c r="G66" s="131"/>
      <c r="H66" s="132"/>
      <c r="I66" s="131"/>
      <c r="J66" s="3"/>
      <c r="K66" s="3"/>
      <c r="L66" s="3"/>
      <c r="M66" s="3"/>
      <c r="N66" s="3"/>
      <c r="O66" s="3"/>
      <c r="P66" s="3"/>
      <c r="Q66" s="3"/>
      <c r="R66" s="3"/>
      <c r="S66" s="3"/>
      <c r="T66" s="3"/>
      <c r="U66" s="3"/>
      <c r="V66" s="3"/>
      <c r="W66" s="3"/>
      <c r="X66" s="3"/>
      <c r="Y66" s="3"/>
      <c r="Z66" s="3"/>
      <c r="AA66" s="3"/>
    </row>
    <row r="67">
      <c r="A67" s="127">
        <v>60.0</v>
      </c>
      <c r="B67" s="151"/>
      <c r="C67" s="182" t="s">
        <v>359</v>
      </c>
      <c r="D67" s="129"/>
      <c r="E67" s="138"/>
      <c r="F67" s="131"/>
      <c r="G67" s="131"/>
      <c r="H67" s="132"/>
      <c r="I67" s="131"/>
      <c r="J67" s="3"/>
      <c r="K67" s="3"/>
      <c r="L67" s="3"/>
      <c r="M67" s="3"/>
      <c r="N67" s="3"/>
      <c r="O67" s="3"/>
      <c r="P67" s="3"/>
      <c r="Q67" s="3"/>
      <c r="R67" s="3"/>
      <c r="S67" s="3"/>
      <c r="T67" s="3"/>
      <c r="U67" s="3"/>
      <c r="V67" s="3"/>
      <c r="W67" s="3"/>
      <c r="X67" s="3"/>
      <c r="Y67" s="3"/>
      <c r="Z67" s="3"/>
      <c r="AA67" s="3"/>
    </row>
    <row r="68">
      <c r="A68" s="127">
        <v>61.0</v>
      </c>
      <c r="B68" s="151"/>
      <c r="C68" s="129" t="s">
        <v>360</v>
      </c>
      <c r="D68" s="129"/>
      <c r="E68" s="138"/>
      <c r="F68" s="131"/>
      <c r="G68" s="131"/>
      <c r="H68" s="132"/>
      <c r="I68" s="131"/>
      <c r="J68" s="3"/>
      <c r="K68" s="3"/>
      <c r="L68" s="3"/>
      <c r="M68" s="3"/>
      <c r="N68" s="3"/>
      <c r="O68" s="3"/>
      <c r="P68" s="3"/>
      <c r="Q68" s="3"/>
      <c r="R68" s="3"/>
      <c r="S68" s="3"/>
      <c r="T68" s="3"/>
      <c r="U68" s="3"/>
      <c r="V68" s="3"/>
      <c r="W68" s="3"/>
      <c r="X68" s="3"/>
      <c r="Y68" s="3"/>
      <c r="Z68" s="3"/>
      <c r="AA68" s="3"/>
    </row>
    <row r="69">
      <c r="A69" s="127">
        <v>62.0</v>
      </c>
      <c r="B69" s="151"/>
      <c r="C69" s="129" t="s">
        <v>361</v>
      </c>
      <c r="D69" s="129"/>
      <c r="E69" s="138"/>
      <c r="F69" s="131"/>
      <c r="G69" s="131"/>
      <c r="H69" s="132"/>
      <c r="I69" s="131"/>
      <c r="J69" s="183" t="s">
        <v>362</v>
      </c>
      <c r="K69" s="183" t="s">
        <v>363</v>
      </c>
      <c r="L69" s="3"/>
      <c r="M69" s="3"/>
      <c r="N69" s="3"/>
      <c r="O69" s="3"/>
      <c r="P69" s="3"/>
      <c r="Q69" s="3"/>
      <c r="R69" s="3"/>
      <c r="S69" s="3"/>
      <c r="T69" s="3"/>
      <c r="U69" s="3"/>
      <c r="V69" s="3"/>
      <c r="W69" s="3"/>
      <c r="X69" s="3"/>
      <c r="Y69" s="3"/>
      <c r="Z69" s="3"/>
      <c r="AA69" s="3"/>
    </row>
    <row r="70">
      <c r="A70" s="127">
        <v>63.0</v>
      </c>
      <c r="B70" s="151"/>
      <c r="C70" s="129" t="s">
        <v>364</v>
      </c>
      <c r="D70" s="129"/>
      <c r="E70" s="138"/>
      <c r="F70" s="131"/>
      <c r="G70" s="131"/>
      <c r="H70" s="132"/>
      <c r="I70" s="131"/>
      <c r="J70" s="3"/>
      <c r="K70" s="183" t="s">
        <v>365</v>
      </c>
      <c r="L70" s="3"/>
      <c r="M70" s="3"/>
      <c r="N70" s="3"/>
      <c r="O70" s="3"/>
      <c r="P70" s="3"/>
      <c r="Q70" s="3"/>
      <c r="R70" s="3"/>
      <c r="S70" s="3"/>
      <c r="T70" s="3"/>
      <c r="U70" s="3"/>
      <c r="V70" s="3"/>
      <c r="W70" s="3"/>
      <c r="X70" s="3"/>
      <c r="Y70" s="3"/>
      <c r="Z70" s="3"/>
      <c r="AA70" s="3"/>
    </row>
    <row r="71">
      <c r="A71" s="127">
        <v>64.0</v>
      </c>
      <c r="B71" s="151"/>
      <c r="C71" s="70" t="s">
        <v>366</v>
      </c>
      <c r="D71" s="131"/>
      <c r="E71" s="138"/>
      <c r="F71" s="131"/>
      <c r="G71" s="131"/>
      <c r="H71" s="132"/>
      <c r="I71" s="131"/>
      <c r="J71" s="3"/>
      <c r="K71" s="183" t="s">
        <v>367</v>
      </c>
      <c r="L71" s="3"/>
      <c r="M71" s="3"/>
      <c r="N71" s="3"/>
      <c r="O71" s="3"/>
      <c r="P71" s="3"/>
      <c r="Q71" s="3"/>
      <c r="R71" s="3"/>
      <c r="S71" s="3"/>
      <c r="T71" s="3"/>
      <c r="U71" s="3"/>
      <c r="V71" s="3"/>
      <c r="W71" s="3"/>
      <c r="X71" s="3"/>
      <c r="Y71" s="3"/>
      <c r="Z71" s="3"/>
      <c r="AA71" s="3"/>
    </row>
    <row r="72">
      <c r="A72" s="127">
        <v>65.0</v>
      </c>
      <c r="B72" s="137"/>
      <c r="C72" s="70" t="s">
        <v>368</v>
      </c>
      <c r="D72" s="131"/>
      <c r="E72" s="138"/>
      <c r="F72" s="131"/>
      <c r="G72" s="131"/>
      <c r="H72" s="132"/>
      <c r="I72" s="131"/>
      <c r="J72" s="3"/>
      <c r="K72" s="183" t="s">
        <v>369</v>
      </c>
      <c r="L72" s="3"/>
      <c r="M72" s="3"/>
      <c r="N72" s="3"/>
      <c r="O72" s="3"/>
      <c r="P72" s="3"/>
      <c r="Q72" s="3"/>
      <c r="R72" s="3"/>
      <c r="S72" s="3"/>
      <c r="T72" s="3"/>
      <c r="U72" s="3"/>
      <c r="V72" s="3"/>
      <c r="W72" s="3"/>
      <c r="X72" s="3"/>
      <c r="Y72" s="3"/>
      <c r="Z72" s="3"/>
      <c r="AA72" s="3"/>
    </row>
    <row r="73">
      <c r="A73" s="127">
        <v>66.0</v>
      </c>
      <c r="B73" s="184" t="s">
        <v>370</v>
      </c>
      <c r="C73" s="131"/>
      <c r="D73" s="131"/>
      <c r="E73" s="138"/>
      <c r="F73" s="131"/>
      <c r="G73" s="131"/>
      <c r="H73" s="132"/>
      <c r="I73" s="131"/>
      <c r="J73" s="3"/>
      <c r="K73" s="3"/>
      <c r="L73" s="3"/>
      <c r="M73" s="3"/>
      <c r="N73" s="3"/>
      <c r="O73" s="3"/>
      <c r="P73" s="3"/>
      <c r="Q73" s="3"/>
      <c r="R73" s="3"/>
      <c r="S73" s="3"/>
      <c r="T73" s="3"/>
      <c r="U73" s="3"/>
      <c r="V73" s="3"/>
      <c r="W73" s="3"/>
      <c r="X73" s="3"/>
      <c r="Y73" s="3"/>
      <c r="Z73" s="3"/>
      <c r="AA73" s="3"/>
    </row>
    <row r="74">
      <c r="A74" s="127">
        <v>67.0</v>
      </c>
      <c r="B74" s="184" t="s">
        <v>371</v>
      </c>
      <c r="C74" s="70" t="s">
        <v>372</v>
      </c>
      <c r="D74" s="131"/>
      <c r="E74" s="130" t="s">
        <v>282</v>
      </c>
      <c r="F74" s="131"/>
      <c r="G74" s="131"/>
      <c r="H74" s="132"/>
      <c r="I74" s="131"/>
      <c r="J74" s="3"/>
      <c r="K74" s="3"/>
      <c r="L74" s="3"/>
      <c r="M74" s="3"/>
      <c r="N74" s="3"/>
      <c r="O74" s="3"/>
      <c r="P74" s="3"/>
      <c r="Q74" s="3"/>
      <c r="R74" s="3"/>
      <c r="S74" s="3"/>
      <c r="T74" s="3"/>
      <c r="U74" s="3"/>
      <c r="V74" s="3"/>
      <c r="W74" s="3"/>
      <c r="X74" s="3"/>
      <c r="Y74" s="3"/>
      <c r="Z74" s="3"/>
      <c r="AA74" s="3"/>
    </row>
    <row r="75">
      <c r="A75" s="127">
        <v>68.0</v>
      </c>
      <c r="B75" s="184" t="s">
        <v>373</v>
      </c>
      <c r="C75" s="70" t="s">
        <v>374</v>
      </c>
      <c r="D75" s="131"/>
      <c r="E75" s="130" t="s">
        <v>282</v>
      </c>
      <c r="F75" s="131"/>
      <c r="G75" s="131"/>
      <c r="H75" s="131"/>
      <c r="I75" s="131"/>
      <c r="J75" s="3"/>
      <c r="K75" s="3"/>
      <c r="L75" s="3"/>
      <c r="M75" s="3"/>
      <c r="N75" s="3"/>
      <c r="O75" s="3"/>
      <c r="P75" s="3"/>
      <c r="Q75" s="3"/>
      <c r="R75" s="3"/>
      <c r="S75" s="3"/>
      <c r="T75" s="3"/>
      <c r="U75" s="3"/>
      <c r="V75" s="3"/>
      <c r="W75" s="3"/>
      <c r="X75" s="3"/>
      <c r="Y75" s="3"/>
      <c r="Z75" s="3"/>
      <c r="AA75" s="3"/>
    </row>
    <row r="76">
      <c r="A76" s="127">
        <v>69.0</v>
      </c>
      <c r="B76" s="181" t="s">
        <v>375</v>
      </c>
      <c r="C76" s="185" t="s">
        <v>376</v>
      </c>
      <c r="D76" s="131"/>
      <c r="E76" s="130"/>
      <c r="F76" s="131"/>
      <c r="G76" s="131"/>
      <c r="H76" s="131"/>
      <c r="I76" s="131"/>
      <c r="J76" s="3"/>
      <c r="K76" s="3"/>
      <c r="L76" s="3"/>
      <c r="M76" s="3"/>
      <c r="N76" s="3"/>
      <c r="O76" s="3"/>
      <c r="P76" s="3"/>
      <c r="Q76" s="3"/>
      <c r="R76" s="3"/>
      <c r="S76" s="3"/>
      <c r="T76" s="3"/>
      <c r="U76" s="3"/>
      <c r="V76" s="3"/>
      <c r="W76" s="3"/>
      <c r="X76" s="3"/>
      <c r="Y76" s="3"/>
      <c r="Z76" s="3"/>
      <c r="AA76" s="3"/>
    </row>
    <row r="77">
      <c r="A77" s="127">
        <v>70.0</v>
      </c>
      <c r="B77" s="151"/>
      <c r="C77" s="186" t="s">
        <v>337</v>
      </c>
      <c r="D77" s="131"/>
      <c r="E77" s="130"/>
      <c r="F77" s="131"/>
      <c r="G77" s="131"/>
      <c r="H77" s="131"/>
      <c r="I77" s="131"/>
      <c r="J77" s="3"/>
      <c r="K77" s="3"/>
      <c r="L77" s="3"/>
      <c r="M77" s="3"/>
      <c r="N77" s="3"/>
      <c r="O77" s="3"/>
      <c r="P77" s="3"/>
      <c r="Q77" s="3"/>
      <c r="R77" s="3"/>
      <c r="S77" s="3"/>
      <c r="T77" s="3"/>
      <c r="U77" s="3"/>
      <c r="V77" s="3"/>
      <c r="W77" s="3"/>
      <c r="X77" s="3"/>
      <c r="Y77" s="3"/>
      <c r="Z77" s="3"/>
      <c r="AA77" s="3"/>
    </row>
    <row r="78">
      <c r="A78" s="127">
        <v>71.0</v>
      </c>
      <c r="B78" s="137"/>
      <c r="C78" s="186" t="s">
        <v>377</v>
      </c>
      <c r="D78" s="131"/>
      <c r="E78" s="130"/>
      <c r="F78" s="131"/>
      <c r="G78" s="131"/>
      <c r="H78" s="131"/>
      <c r="I78" s="131"/>
      <c r="J78" s="3"/>
      <c r="K78" s="3"/>
      <c r="L78" s="3"/>
      <c r="M78" s="3"/>
      <c r="N78" s="3"/>
      <c r="O78" s="3"/>
      <c r="P78" s="3"/>
      <c r="Q78" s="3"/>
      <c r="R78" s="3"/>
      <c r="S78" s="3"/>
      <c r="T78" s="3"/>
      <c r="U78" s="3"/>
      <c r="V78" s="3"/>
      <c r="W78" s="3"/>
      <c r="X78" s="3"/>
      <c r="Y78" s="3"/>
      <c r="Z78" s="3"/>
      <c r="AA78" s="3"/>
    </row>
    <row r="79">
      <c r="A79" s="127">
        <v>72.0</v>
      </c>
      <c r="B79" s="187" t="s">
        <v>378</v>
      </c>
      <c r="C79" s="188" t="s">
        <v>379</v>
      </c>
      <c r="D79" s="131"/>
      <c r="E79" s="130"/>
      <c r="F79" s="131"/>
      <c r="G79" s="131"/>
      <c r="H79" s="131"/>
      <c r="I79" s="131"/>
      <c r="J79" s="3"/>
      <c r="K79" s="3"/>
      <c r="L79" s="3"/>
      <c r="M79" s="3"/>
      <c r="N79" s="3"/>
      <c r="O79" s="3"/>
      <c r="P79" s="3"/>
      <c r="Q79" s="3"/>
      <c r="R79" s="3"/>
      <c r="S79" s="3"/>
      <c r="T79" s="3"/>
      <c r="U79" s="3"/>
      <c r="V79" s="3"/>
      <c r="W79" s="3"/>
      <c r="X79" s="3"/>
      <c r="Y79" s="3"/>
      <c r="Z79" s="3"/>
      <c r="AA79" s="3"/>
    </row>
    <row r="80">
      <c r="A80" s="127">
        <v>73.0</v>
      </c>
      <c r="B80" s="189"/>
      <c r="C80" s="188" t="s">
        <v>380</v>
      </c>
      <c r="D80" s="131"/>
      <c r="E80" s="130"/>
      <c r="F80" s="131"/>
      <c r="G80" s="131"/>
      <c r="H80" s="131"/>
      <c r="I80" s="131"/>
      <c r="J80" s="3"/>
      <c r="K80" s="3"/>
      <c r="L80" s="3"/>
      <c r="M80" s="3"/>
      <c r="N80" s="3"/>
      <c r="O80" s="3"/>
      <c r="P80" s="3"/>
      <c r="Q80" s="3"/>
      <c r="R80" s="3"/>
      <c r="S80" s="3"/>
      <c r="T80" s="3"/>
      <c r="U80" s="3"/>
      <c r="V80" s="3"/>
      <c r="W80" s="3"/>
      <c r="X80" s="3"/>
      <c r="Y80" s="3"/>
      <c r="Z80" s="3"/>
      <c r="AA80" s="3"/>
    </row>
    <row r="81">
      <c r="A81" s="127">
        <v>74.0</v>
      </c>
      <c r="B81" s="37"/>
      <c r="C81" s="188" t="s">
        <v>381</v>
      </c>
      <c r="D81" s="131"/>
      <c r="E81" s="130"/>
      <c r="F81" s="131"/>
      <c r="G81" s="131"/>
      <c r="H81" s="131"/>
      <c r="I81" s="131"/>
      <c r="J81" s="3"/>
      <c r="K81" s="3"/>
      <c r="L81" s="3"/>
      <c r="M81" s="3"/>
      <c r="N81" s="3"/>
      <c r="O81" s="3"/>
      <c r="P81" s="3"/>
      <c r="Q81" s="3"/>
      <c r="R81" s="3"/>
      <c r="S81" s="3"/>
      <c r="T81" s="3"/>
      <c r="U81" s="3"/>
      <c r="V81" s="3"/>
      <c r="W81" s="3"/>
      <c r="X81" s="3"/>
      <c r="Y81" s="3"/>
      <c r="Z81" s="3"/>
      <c r="AA81" s="3"/>
    </row>
    <row r="82">
      <c r="A82" s="131"/>
      <c r="B82" s="131"/>
      <c r="C82" s="70" t="s">
        <v>382</v>
      </c>
      <c r="D82" s="131"/>
      <c r="E82" s="131"/>
      <c r="F82" s="131"/>
      <c r="G82" s="131"/>
      <c r="H82" s="131"/>
      <c r="I82" s="131"/>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190" t="s">
        <v>383</v>
      </c>
      <c r="E84" s="3"/>
      <c r="F84" s="3"/>
      <c r="G84" s="3"/>
      <c r="H84" s="3"/>
      <c r="I84" s="3"/>
      <c r="J84" s="3"/>
      <c r="K84" s="3"/>
      <c r="L84" s="3"/>
      <c r="M84" s="3"/>
      <c r="N84" s="3"/>
      <c r="O84" s="3"/>
      <c r="P84" s="3"/>
      <c r="Q84" s="3"/>
      <c r="R84" s="3"/>
      <c r="S84" s="3"/>
      <c r="T84" s="3"/>
      <c r="U84" s="3"/>
      <c r="V84" s="3"/>
      <c r="W84" s="3"/>
      <c r="X84" s="3"/>
      <c r="Y84" s="3"/>
      <c r="Z84" s="3"/>
      <c r="AA84" s="3"/>
    </row>
    <row r="85">
      <c r="A85" s="191" t="s">
        <v>384</v>
      </c>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sheetData>
  <mergeCells count="28">
    <mergeCell ref="A1:D1"/>
    <mergeCell ref="E1:I1"/>
    <mergeCell ref="K1:M1"/>
    <mergeCell ref="S2:U2"/>
    <mergeCell ref="B3:B4"/>
    <mergeCell ref="B5:B15"/>
    <mergeCell ref="K10:M10"/>
    <mergeCell ref="B24:B29"/>
    <mergeCell ref="C30:C37"/>
    <mergeCell ref="J43:J44"/>
    <mergeCell ref="B16:B19"/>
    <mergeCell ref="B20:B23"/>
    <mergeCell ref="F20:F23"/>
    <mergeCell ref="K21:M21"/>
    <mergeCell ref="S21:U21"/>
    <mergeCell ref="P23:P25"/>
    <mergeCell ref="F30:F33"/>
    <mergeCell ref="B76:B78"/>
    <mergeCell ref="B79:B81"/>
    <mergeCell ref="A84:D84"/>
    <mergeCell ref="A85:D85"/>
    <mergeCell ref="B30:B60"/>
    <mergeCell ref="C38:C42"/>
    <mergeCell ref="C43:C49"/>
    <mergeCell ref="C51:C52"/>
    <mergeCell ref="C53:C60"/>
    <mergeCell ref="B61:B64"/>
    <mergeCell ref="B65:B72"/>
  </mergeCells>
  <conditionalFormatting sqref="E3:E81">
    <cfRule type="containsText" dxfId="11" priority="1" operator="containsText" text="Đang test">
      <formula>NOT(ISERROR(SEARCH(("Đang test"),(E3))))</formula>
    </cfRule>
  </conditionalFormatting>
  <conditionalFormatting sqref="E3:E81">
    <cfRule type="containsText" dxfId="7" priority="2" operator="containsText" text="Đã xong">
      <formula>NOT(ISERROR(SEARCH(("Đã xong"),(E3))))</formula>
    </cfRule>
  </conditionalFormatting>
  <conditionalFormatting sqref="E3:E81">
    <cfRule type="containsText" dxfId="12" priority="3" operator="containsText" text="Tạm dừng">
      <formula>NOT(ISERROR(SEARCH(("Tạm dừng"),(E3))))</formula>
    </cfRule>
  </conditionalFormatting>
  <conditionalFormatting sqref="H3:H74">
    <cfRule type="containsText" dxfId="13" priority="4" operator="containsText" text="Pass">
      <formula>NOT(ISERROR(SEARCH(("Pass"),(H3))))</formula>
    </cfRule>
  </conditionalFormatting>
  <conditionalFormatting sqref="H3:H74">
    <cfRule type="containsText" dxfId="14" priority="5" operator="containsText" text="Fail">
      <formula>NOT(ISERROR(SEARCH(("Fail"),(H3))))</formula>
    </cfRule>
  </conditionalFormatting>
  <dataValidations>
    <dataValidation type="list" allowBlank="1" sqref="E3:E81">
      <formula1>"Đang test,Đã xong,Tạm dừng"</formula1>
    </dataValidation>
    <dataValidation type="list" allowBlank="1" sqref="H3:H74">
      <formula1>"Pass,Fail"</formula1>
    </dataValidation>
  </dataValidations>
  <hyperlinks>
    <hyperlink r:id="rId2" ref="M22"/>
    <hyperlink r:id="rId3" ref="A84"/>
    <hyperlink r:id="rId4" location="h-choi-nhac-qua-airplay2" ref="A85"/>
  </hyperlinks>
  <drawing r:id="rId5"/>
  <legacyDrawing r:id="rId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topLeftCell="E1" activePane="topRight" state="frozen"/>
      <selection activeCell="F2" sqref="F2" pane="topRight"/>
    </sheetView>
  </sheetViews>
  <sheetFormatPr customHeight="1" defaultColWidth="12.63" defaultRowHeight="15.0"/>
  <cols>
    <col customWidth="1" min="1" max="1" width="6.75"/>
    <col customWidth="1" min="2" max="2" width="17.0"/>
    <col customWidth="1" min="3" max="3" width="30.0"/>
    <col customWidth="1" min="4" max="4" width="35.38"/>
    <col customWidth="1" min="5" max="5" width="11.75"/>
    <col customWidth="1" min="6" max="6" width="14.75"/>
    <col customWidth="1" min="8" max="8" width="35.5"/>
    <col customWidth="1" min="11" max="11" width="26.13"/>
    <col customWidth="1" min="12" max="12" width="46.5"/>
    <col customWidth="1" min="15" max="15" width="6.13"/>
    <col customWidth="1" min="16" max="16" width="28.13"/>
    <col customWidth="1" min="19" max="19" width="19.0"/>
    <col customWidth="1" min="21" max="21" width="23.88"/>
  </cols>
  <sheetData>
    <row r="1" ht="26.25" customHeight="1">
      <c r="A1" s="192" t="s">
        <v>385</v>
      </c>
      <c r="E1" s="193" t="s">
        <v>386</v>
      </c>
      <c r="F1" s="194"/>
      <c r="G1" s="194"/>
      <c r="H1" s="195"/>
      <c r="I1" s="196"/>
      <c r="J1" s="197" t="s">
        <v>258</v>
      </c>
      <c r="M1" s="196"/>
      <c r="N1" s="196"/>
      <c r="O1" s="196"/>
      <c r="P1" s="196"/>
      <c r="Q1" s="196"/>
      <c r="R1" s="196"/>
      <c r="S1" s="196"/>
      <c r="T1" s="196"/>
      <c r="U1" s="196"/>
      <c r="V1" s="196"/>
      <c r="W1" s="196"/>
      <c r="X1" s="196"/>
      <c r="Y1" s="196"/>
      <c r="Z1" s="196"/>
    </row>
    <row r="2">
      <c r="A2" s="198" t="s">
        <v>13</v>
      </c>
      <c r="B2" s="198" t="s">
        <v>259</v>
      </c>
      <c r="C2" s="199" t="s">
        <v>387</v>
      </c>
      <c r="D2" s="199" t="s">
        <v>388</v>
      </c>
      <c r="E2" s="199" t="s">
        <v>263</v>
      </c>
      <c r="F2" s="198" t="s">
        <v>264</v>
      </c>
      <c r="G2" s="199" t="s">
        <v>389</v>
      </c>
      <c r="H2" s="199" t="s">
        <v>390</v>
      </c>
      <c r="I2" s="196"/>
      <c r="J2" s="200" t="s">
        <v>13</v>
      </c>
      <c r="K2" s="200" t="s">
        <v>267</v>
      </c>
      <c r="L2" s="200" t="s">
        <v>268</v>
      </c>
      <c r="M2" s="196"/>
      <c r="N2" s="196"/>
      <c r="O2" s="201"/>
      <c r="P2" s="201"/>
      <c r="Q2" s="201"/>
      <c r="R2" s="202"/>
      <c r="S2" s="124"/>
      <c r="T2" s="125"/>
      <c r="U2" s="203"/>
      <c r="V2" s="196"/>
      <c r="W2" s="196"/>
      <c r="X2" s="196"/>
      <c r="Y2" s="196"/>
      <c r="Z2" s="196"/>
    </row>
    <row r="3">
      <c r="A3" s="204">
        <v>1.0</v>
      </c>
      <c r="B3" s="205" t="s">
        <v>391</v>
      </c>
      <c r="C3" s="206" t="s">
        <v>392</v>
      </c>
      <c r="D3" s="206"/>
      <c r="E3" s="207"/>
      <c r="F3" s="208" t="s">
        <v>393</v>
      </c>
      <c r="G3" s="209" t="s">
        <v>394</v>
      </c>
      <c r="H3" s="210" t="s">
        <v>395</v>
      </c>
      <c r="I3" s="196"/>
      <c r="J3" s="211"/>
      <c r="K3" s="211"/>
      <c r="L3" s="211"/>
      <c r="M3" s="196"/>
      <c r="N3" s="196"/>
      <c r="O3" s="212"/>
      <c r="P3" s="212"/>
      <c r="Q3" s="212"/>
      <c r="R3" s="201"/>
      <c r="S3" s="201"/>
      <c r="T3" s="201"/>
      <c r="U3" s="213"/>
      <c r="V3" s="196"/>
      <c r="W3" s="196"/>
      <c r="X3" s="196"/>
      <c r="Y3" s="196"/>
      <c r="Z3" s="196"/>
    </row>
    <row r="4">
      <c r="A4" s="214">
        <v>2.0</v>
      </c>
      <c r="B4" s="215" t="s">
        <v>396</v>
      </c>
      <c r="C4" s="216"/>
      <c r="D4" s="216"/>
      <c r="E4" s="217"/>
      <c r="F4" s="218"/>
      <c r="G4" s="219" t="s">
        <v>397</v>
      </c>
      <c r="H4" s="217"/>
      <c r="I4" s="196"/>
      <c r="J4" s="152">
        <v>1.0</v>
      </c>
      <c r="K4" s="153" t="s">
        <v>398</v>
      </c>
      <c r="L4" s="220"/>
      <c r="M4" s="196"/>
      <c r="N4" s="196"/>
      <c r="O4" s="139"/>
      <c r="P4" s="221"/>
      <c r="Q4" s="141"/>
      <c r="R4" s="141"/>
      <c r="S4" s="142"/>
      <c r="T4" s="143"/>
      <c r="U4" s="144"/>
      <c r="V4" s="196"/>
      <c r="W4" s="196"/>
      <c r="X4" s="196"/>
      <c r="Y4" s="196"/>
      <c r="Z4" s="196"/>
    </row>
    <row r="5">
      <c r="A5" s="204">
        <v>3.0</v>
      </c>
      <c r="B5" s="222"/>
      <c r="C5" s="206" t="s">
        <v>399</v>
      </c>
      <c r="D5" s="206"/>
      <c r="E5" s="207"/>
      <c r="F5" s="223"/>
      <c r="G5" s="209" t="s">
        <v>397</v>
      </c>
      <c r="H5" s="207"/>
      <c r="I5" s="196"/>
      <c r="J5" s="152">
        <v>2.0</v>
      </c>
      <c r="K5" s="156" t="s">
        <v>275</v>
      </c>
      <c r="L5" s="156" t="s">
        <v>400</v>
      </c>
      <c r="M5" s="196"/>
      <c r="N5" s="196"/>
      <c r="O5" s="145"/>
      <c r="P5" s="150"/>
      <c r="Q5" s="147"/>
      <c r="R5" s="147"/>
      <c r="S5" s="148"/>
      <c r="T5" s="149"/>
      <c r="U5" s="150"/>
      <c r="V5" s="196"/>
      <c r="W5" s="196"/>
      <c r="X5" s="196"/>
      <c r="Y5" s="196"/>
      <c r="Z5" s="196"/>
    </row>
    <row r="6">
      <c r="A6" s="214">
        <v>4.0</v>
      </c>
      <c r="B6" s="11"/>
      <c r="C6" s="216" t="s">
        <v>401</v>
      </c>
      <c r="D6" s="216"/>
      <c r="E6" s="217"/>
      <c r="F6" s="218"/>
      <c r="G6" s="219" t="s">
        <v>397</v>
      </c>
      <c r="H6" s="217"/>
      <c r="I6" s="196"/>
      <c r="J6" s="152">
        <v>3.0</v>
      </c>
      <c r="K6" s="156" t="s">
        <v>277</v>
      </c>
      <c r="L6" s="224">
        <v>15.0</v>
      </c>
      <c r="M6" s="196"/>
      <c r="N6" s="196"/>
      <c r="O6" s="152"/>
      <c r="P6" s="156"/>
      <c r="Q6" s="152"/>
      <c r="R6" s="152"/>
      <c r="S6" s="154"/>
      <c r="T6" s="155"/>
      <c r="U6" s="156"/>
      <c r="V6" s="196"/>
      <c r="W6" s="196"/>
      <c r="X6" s="196"/>
      <c r="Y6" s="196"/>
      <c r="Z6" s="196"/>
    </row>
    <row r="7">
      <c r="A7" s="204">
        <v>5.0</v>
      </c>
      <c r="B7" s="225" t="s">
        <v>402</v>
      </c>
      <c r="C7" s="226"/>
      <c r="D7" s="206"/>
      <c r="E7" s="207"/>
      <c r="F7" s="223"/>
      <c r="G7" s="209" t="s">
        <v>397</v>
      </c>
      <c r="H7" s="207"/>
      <c r="I7" s="196"/>
      <c r="J7" s="152"/>
      <c r="K7" s="156"/>
      <c r="L7" s="220"/>
      <c r="M7" s="196"/>
      <c r="N7" s="196"/>
      <c r="O7" s="152"/>
      <c r="P7" s="156"/>
      <c r="Q7" s="152"/>
      <c r="R7" s="152"/>
      <c r="S7" s="154"/>
      <c r="T7" s="155"/>
      <c r="U7" s="155"/>
      <c r="V7" s="196"/>
      <c r="W7" s="196"/>
      <c r="X7" s="196"/>
      <c r="Y7" s="196"/>
      <c r="Z7" s="196"/>
    </row>
    <row r="8">
      <c r="A8" s="214">
        <v>6.0</v>
      </c>
      <c r="B8" s="227"/>
      <c r="C8" s="228" t="s">
        <v>403</v>
      </c>
      <c r="D8" s="216"/>
      <c r="E8" s="217"/>
      <c r="F8" s="218"/>
      <c r="G8" s="219" t="s">
        <v>397</v>
      </c>
      <c r="H8" s="217"/>
      <c r="I8" s="196"/>
      <c r="J8" s="152"/>
      <c r="K8" s="156"/>
      <c r="L8" s="220"/>
      <c r="M8" s="196"/>
      <c r="N8" s="196"/>
      <c r="O8" s="152"/>
      <c r="P8" s="156"/>
      <c r="Q8" s="152"/>
      <c r="R8" s="152"/>
      <c r="S8" s="154"/>
      <c r="T8" s="155"/>
      <c r="U8" s="156"/>
      <c r="V8" s="196"/>
      <c r="W8" s="196"/>
      <c r="X8" s="196"/>
      <c r="Y8" s="196"/>
      <c r="Z8" s="196"/>
    </row>
    <row r="9">
      <c r="A9" s="204">
        <v>7.0</v>
      </c>
      <c r="B9" s="229"/>
      <c r="C9" s="230" t="s">
        <v>404</v>
      </c>
      <c r="D9" s="206"/>
      <c r="E9" s="207"/>
      <c r="F9" s="223"/>
      <c r="G9" s="209" t="s">
        <v>397</v>
      </c>
      <c r="H9" s="207"/>
      <c r="I9" s="196"/>
      <c r="J9" s="152"/>
      <c r="K9" s="156"/>
      <c r="L9" s="220"/>
      <c r="M9" s="196"/>
      <c r="N9" s="196"/>
      <c r="O9" s="152"/>
      <c r="P9" s="156"/>
      <c r="Q9" s="152"/>
      <c r="R9" s="154"/>
      <c r="S9" s="152"/>
      <c r="T9" s="155"/>
      <c r="U9" s="156"/>
      <c r="V9" s="196"/>
      <c r="W9" s="196"/>
      <c r="X9" s="196"/>
      <c r="Y9" s="196"/>
      <c r="Z9" s="196"/>
    </row>
    <row r="10">
      <c r="A10" s="214">
        <v>8.0</v>
      </c>
      <c r="B10" s="231" t="s">
        <v>405</v>
      </c>
      <c r="C10" s="216"/>
      <c r="D10" s="216"/>
      <c r="E10" s="217"/>
      <c r="F10" s="218"/>
      <c r="G10" s="219" t="s">
        <v>394</v>
      </c>
      <c r="H10" s="216" t="s">
        <v>406</v>
      </c>
      <c r="I10" s="196"/>
      <c r="J10" s="232" t="s">
        <v>283</v>
      </c>
      <c r="K10" s="7"/>
      <c r="L10" s="8"/>
      <c r="M10" s="196"/>
      <c r="N10" s="196"/>
      <c r="O10" s="152"/>
      <c r="P10" s="156"/>
      <c r="Q10" s="152"/>
      <c r="R10" s="152"/>
      <c r="S10" s="154"/>
      <c r="T10" s="155"/>
      <c r="U10" s="156"/>
      <c r="V10" s="196"/>
      <c r="W10" s="196"/>
      <c r="X10" s="196"/>
      <c r="Y10" s="196"/>
      <c r="Z10" s="196"/>
    </row>
    <row r="11">
      <c r="A11" s="204">
        <v>9.0</v>
      </c>
      <c r="B11" s="205" t="s">
        <v>407</v>
      </c>
      <c r="C11" s="206"/>
      <c r="D11" s="206"/>
      <c r="E11" s="207"/>
      <c r="F11" s="223"/>
      <c r="G11" s="209" t="s">
        <v>394</v>
      </c>
      <c r="H11" s="206" t="s">
        <v>408</v>
      </c>
      <c r="I11" s="196"/>
      <c r="J11" s="233" t="s">
        <v>409</v>
      </c>
      <c r="K11" s="233"/>
      <c r="L11" s="233"/>
      <c r="M11" s="196"/>
      <c r="N11" s="196"/>
      <c r="O11" s="152"/>
      <c r="P11" s="156"/>
      <c r="Q11" s="152"/>
      <c r="R11" s="152"/>
      <c r="S11" s="154"/>
      <c r="T11" s="155"/>
      <c r="U11" s="155"/>
      <c r="V11" s="196"/>
      <c r="W11" s="196"/>
      <c r="X11" s="196"/>
      <c r="Y11" s="196"/>
      <c r="Z11" s="196"/>
    </row>
    <row r="12">
      <c r="A12" s="214">
        <v>10.0</v>
      </c>
      <c r="B12" s="215" t="s">
        <v>410</v>
      </c>
      <c r="C12" s="216"/>
      <c r="D12" s="216"/>
      <c r="E12" s="217"/>
      <c r="F12" s="218"/>
      <c r="G12" s="219"/>
      <c r="H12" s="217"/>
      <c r="I12" s="196"/>
      <c r="J12" s="233"/>
      <c r="K12" s="233" t="s">
        <v>411</v>
      </c>
      <c r="L12" s="233" t="s">
        <v>412</v>
      </c>
      <c r="M12" s="196"/>
      <c r="N12" s="196"/>
      <c r="O12" s="152"/>
      <c r="P12" s="156"/>
      <c r="Q12" s="152"/>
      <c r="R12" s="152"/>
      <c r="S12" s="154"/>
      <c r="T12" s="155"/>
      <c r="U12" s="156"/>
      <c r="V12" s="196"/>
      <c r="W12" s="196"/>
      <c r="X12" s="196"/>
      <c r="Y12" s="196"/>
      <c r="Z12" s="196"/>
    </row>
    <row r="13">
      <c r="A13" s="204">
        <v>11.0</v>
      </c>
      <c r="B13" s="222"/>
      <c r="C13" s="206" t="s">
        <v>413</v>
      </c>
      <c r="D13" s="206"/>
      <c r="E13" s="207"/>
      <c r="F13" s="223"/>
      <c r="G13" s="209"/>
      <c r="H13" s="207"/>
      <c r="I13" s="196"/>
      <c r="J13" s="233"/>
      <c r="K13" s="233"/>
      <c r="L13" s="233"/>
      <c r="M13" s="196"/>
      <c r="N13" s="196"/>
      <c r="O13" s="152"/>
      <c r="P13" s="156"/>
      <c r="Q13" s="152"/>
      <c r="R13" s="154"/>
      <c r="S13" s="154"/>
      <c r="T13" s="155"/>
      <c r="U13" s="155"/>
      <c r="V13" s="196"/>
      <c r="W13" s="196"/>
      <c r="X13" s="196"/>
      <c r="Y13" s="196"/>
      <c r="Z13" s="196"/>
    </row>
    <row r="14">
      <c r="A14" s="214">
        <v>12.0</v>
      </c>
      <c r="B14" s="11"/>
      <c r="C14" s="216"/>
      <c r="D14" s="234" t="s">
        <v>414</v>
      </c>
      <c r="E14" s="217"/>
      <c r="F14" s="218"/>
      <c r="G14" s="219" t="s">
        <v>397</v>
      </c>
      <c r="H14" s="217"/>
      <c r="I14" s="196"/>
      <c r="J14" s="233"/>
      <c r="K14" s="233"/>
      <c r="L14" s="233"/>
      <c r="M14" s="196"/>
      <c r="N14" s="196"/>
      <c r="O14" s="152"/>
      <c r="P14" s="156"/>
      <c r="Q14" s="152"/>
      <c r="R14" s="154"/>
      <c r="S14" s="154"/>
      <c r="T14" s="155"/>
      <c r="U14" s="156"/>
      <c r="V14" s="196"/>
      <c r="W14" s="196"/>
      <c r="X14" s="196"/>
      <c r="Y14" s="196"/>
      <c r="Z14" s="196"/>
    </row>
    <row r="15">
      <c r="A15" s="204">
        <v>13.0</v>
      </c>
      <c r="B15" s="222"/>
      <c r="C15" s="206"/>
      <c r="D15" s="235" t="s">
        <v>415</v>
      </c>
      <c r="E15" s="207"/>
      <c r="F15" s="223"/>
      <c r="G15" s="209" t="s">
        <v>397</v>
      </c>
      <c r="H15" s="207"/>
      <c r="I15" s="196"/>
      <c r="J15" s="233" t="s">
        <v>416</v>
      </c>
      <c r="K15" s="233"/>
      <c r="L15" s="233"/>
      <c r="M15" s="196"/>
      <c r="N15" s="196"/>
      <c r="O15" s="154"/>
      <c r="P15" s="155"/>
      <c r="Q15" s="155"/>
      <c r="R15" s="155"/>
      <c r="S15" s="155"/>
      <c r="T15" s="155"/>
      <c r="U15" s="155"/>
      <c r="V15" s="196"/>
      <c r="W15" s="196"/>
      <c r="X15" s="196"/>
      <c r="Y15" s="196"/>
      <c r="Z15" s="196"/>
    </row>
    <row r="16">
      <c r="A16" s="214">
        <v>14.0</v>
      </c>
      <c r="B16" s="11"/>
      <c r="C16" s="216"/>
      <c r="D16" s="236" t="s">
        <v>417</v>
      </c>
      <c r="E16" s="217"/>
      <c r="F16" s="218"/>
      <c r="G16" s="219" t="s">
        <v>397</v>
      </c>
      <c r="H16" s="217"/>
      <c r="I16" s="196"/>
      <c r="J16" s="26"/>
      <c r="K16" s="237" t="s">
        <v>418</v>
      </c>
      <c r="L16" s="237"/>
      <c r="M16" s="196"/>
      <c r="N16" s="196"/>
      <c r="O16" s="155"/>
      <c r="P16" s="155"/>
      <c r="Q16" s="155"/>
      <c r="R16" s="155"/>
      <c r="S16" s="155"/>
      <c r="T16" s="155"/>
      <c r="U16" s="155"/>
      <c r="V16" s="196"/>
      <c r="W16" s="196"/>
      <c r="X16" s="196"/>
      <c r="Y16" s="196"/>
      <c r="Z16" s="196"/>
    </row>
    <row r="17">
      <c r="A17" s="204">
        <v>15.0</v>
      </c>
      <c r="B17" s="222"/>
      <c r="C17" s="206" t="s">
        <v>419</v>
      </c>
      <c r="D17" s="206"/>
      <c r="E17" s="207"/>
      <c r="F17" s="223"/>
      <c r="G17" s="209"/>
      <c r="H17" s="207"/>
      <c r="I17" s="196"/>
      <c r="J17" s="26"/>
      <c r="K17" s="237" t="s">
        <v>420</v>
      </c>
      <c r="L17" s="237"/>
      <c r="M17" s="196"/>
      <c r="N17" s="196"/>
      <c r="O17" s="196"/>
      <c r="P17" s="196"/>
      <c r="Q17" s="196"/>
      <c r="R17" s="196"/>
      <c r="S17" s="196"/>
      <c r="T17" s="196"/>
      <c r="U17" s="196"/>
      <c r="V17" s="196"/>
      <c r="W17" s="196"/>
      <c r="X17" s="196"/>
      <c r="Y17" s="196"/>
      <c r="Z17" s="196"/>
    </row>
    <row r="18">
      <c r="A18" s="214">
        <v>16.0</v>
      </c>
      <c r="B18" s="11"/>
      <c r="C18" s="216"/>
      <c r="D18" s="234" t="s">
        <v>421</v>
      </c>
      <c r="E18" s="217"/>
      <c r="F18" s="218"/>
      <c r="G18" s="219" t="s">
        <v>397</v>
      </c>
      <c r="H18" s="217"/>
      <c r="I18" s="196"/>
      <c r="J18" s="26"/>
      <c r="K18" s="238"/>
      <c r="L18" s="238"/>
      <c r="M18" s="196"/>
      <c r="N18" s="196"/>
      <c r="O18" s="196"/>
      <c r="P18" s="196"/>
      <c r="Q18" s="196"/>
      <c r="R18" s="196"/>
      <c r="S18" s="196"/>
      <c r="T18" s="196"/>
      <c r="U18" s="196"/>
      <c r="V18" s="196"/>
      <c r="W18" s="196"/>
      <c r="X18" s="196"/>
      <c r="Y18" s="196"/>
      <c r="Z18" s="196"/>
    </row>
    <row r="19">
      <c r="A19" s="204">
        <v>17.0</v>
      </c>
      <c r="B19" s="222"/>
      <c r="C19" s="206"/>
      <c r="D19" s="235" t="s">
        <v>422</v>
      </c>
      <c r="E19" s="207"/>
      <c r="F19" s="223"/>
      <c r="G19" s="209" t="s">
        <v>397</v>
      </c>
      <c r="H19" s="207"/>
      <c r="I19" s="196"/>
      <c r="J19" s="26"/>
      <c r="K19" s="238"/>
      <c r="L19" s="238"/>
      <c r="M19" s="196"/>
      <c r="N19" s="196"/>
      <c r="O19" s="196"/>
      <c r="P19" s="196"/>
      <c r="Q19" s="196"/>
      <c r="R19" s="196"/>
      <c r="S19" s="196"/>
      <c r="T19" s="196"/>
      <c r="U19" s="196"/>
      <c r="V19" s="196"/>
      <c r="W19" s="196"/>
      <c r="X19" s="196"/>
      <c r="Y19" s="196"/>
      <c r="Z19" s="196"/>
    </row>
    <row r="20">
      <c r="A20" s="214">
        <v>18.0</v>
      </c>
      <c r="B20" s="11"/>
      <c r="C20" s="216"/>
      <c r="D20" s="234" t="s">
        <v>423</v>
      </c>
      <c r="E20" s="216"/>
      <c r="F20" s="218"/>
      <c r="G20" s="219" t="s">
        <v>397</v>
      </c>
      <c r="H20" s="217"/>
      <c r="I20" s="196"/>
      <c r="J20" s="26"/>
      <c r="K20" s="220"/>
      <c r="L20" s="220"/>
      <c r="M20" s="196"/>
      <c r="N20" s="196"/>
      <c r="O20" s="196"/>
      <c r="P20" s="196"/>
      <c r="Q20" s="196"/>
      <c r="R20" s="196"/>
      <c r="S20" s="196"/>
      <c r="T20" s="196"/>
      <c r="U20" s="196"/>
      <c r="V20" s="196"/>
      <c r="W20" s="196"/>
      <c r="X20" s="196"/>
      <c r="Y20" s="196"/>
      <c r="Z20" s="196"/>
    </row>
    <row r="21">
      <c r="A21" s="204">
        <v>19.0</v>
      </c>
      <c r="B21" s="222"/>
      <c r="C21" s="206"/>
      <c r="D21" s="235" t="s">
        <v>424</v>
      </c>
      <c r="E21" s="206"/>
      <c r="F21" s="223"/>
      <c r="G21" s="209" t="s">
        <v>397</v>
      </c>
      <c r="H21" s="207"/>
      <c r="I21" s="196"/>
      <c r="J21" s="232" t="s">
        <v>425</v>
      </c>
      <c r="K21" s="7"/>
      <c r="L21" s="8"/>
      <c r="M21" s="196"/>
      <c r="N21" s="196"/>
      <c r="O21" s="201"/>
      <c r="P21" s="201"/>
      <c r="Q21" s="201"/>
      <c r="R21" s="202"/>
      <c r="S21" s="124"/>
      <c r="T21" s="125"/>
      <c r="U21" s="203"/>
      <c r="V21" s="196"/>
      <c r="W21" s="196"/>
      <c r="X21" s="196"/>
      <c r="Y21" s="196"/>
      <c r="Z21" s="196"/>
    </row>
    <row r="22">
      <c r="A22" s="214">
        <v>20.0</v>
      </c>
      <c r="B22" s="11"/>
      <c r="C22" s="216"/>
      <c r="D22" s="234" t="s">
        <v>426</v>
      </c>
      <c r="E22" s="216"/>
      <c r="F22" s="218"/>
      <c r="G22" s="219" t="s">
        <v>397</v>
      </c>
      <c r="H22" s="217"/>
      <c r="I22" s="196"/>
      <c r="J22" s="26"/>
      <c r="K22" s="156" t="s">
        <v>427</v>
      </c>
      <c r="L22" s="239" t="s">
        <v>428</v>
      </c>
      <c r="M22" s="196"/>
      <c r="N22" s="196"/>
      <c r="O22" s="212"/>
      <c r="P22" s="212"/>
      <c r="Q22" s="212"/>
      <c r="R22" s="201"/>
      <c r="S22" s="201"/>
      <c r="T22" s="201"/>
      <c r="U22" s="213"/>
      <c r="V22" s="196"/>
      <c r="W22" s="196"/>
      <c r="X22" s="196"/>
      <c r="Y22" s="196"/>
      <c r="Z22" s="196"/>
    </row>
    <row r="23">
      <c r="A23" s="204">
        <v>21.0</v>
      </c>
      <c r="B23" s="222"/>
      <c r="C23" s="206"/>
      <c r="D23" s="235" t="s">
        <v>429</v>
      </c>
      <c r="E23" s="206"/>
      <c r="F23" s="223"/>
      <c r="G23" s="209" t="s">
        <v>397</v>
      </c>
      <c r="H23" s="207"/>
      <c r="I23" s="196"/>
      <c r="J23" s="26"/>
      <c r="K23" s="156" t="s">
        <v>430</v>
      </c>
      <c r="L23" s="240" t="s">
        <v>431</v>
      </c>
      <c r="M23" s="196"/>
      <c r="N23" s="196"/>
      <c r="O23" s="165"/>
      <c r="P23" s="221"/>
      <c r="Q23" s="141"/>
      <c r="R23" s="141"/>
      <c r="S23" s="142"/>
      <c r="T23" s="143"/>
      <c r="U23" s="144"/>
      <c r="V23" s="196"/>
      <c r="W23" s="196"/>
      <c r="X23" s="196"/>
      <c r="Y23" s="196"/>
      <c r="Z23" s="196"/>
    </row>
    <row r="24">
      <c r="A24" s="214">
        <v>22.0</v>
      </c>
      <c r="B24" s="11"/>
      <c r="C24" s="216"/>
      <c r="D24" s="234" t="s">
        <v>432</v>
      </c>
      <c r="E24" s="217"/>
      <c r="F24" s="218"/>
      <c r="G24" s="219" t="s">
        <v>397</v>
      </c>
      <c r="H24" s="217"/>
      <c r="I24" s="196"/>
      <c r="J24" s="26"/>
      <c r="K24" s="220"/>
      <c r="L24" s="220"/>
      <c r="M24" s="196"/>
      <c r="N24" s="196"/>
      <c r="O24" s="166"/>
      <c r="P24" s="241"/>
      <c r="Q24" s="147"/>
      <c r="R24" s="147"/>
      <c r="S24" s="148"/>
      <c r="T24" s="149"/>
      <c r="U24" s="150"/>
      <c r="V24" s="196"/>
      <c r="W24" s="196"/>
      <c r="X24" s="196"/>
      <c r="Y24" s="196"/>
      <c r="Z24" s="196"/>
    </row>
    <row r="25">
      <c r="A25" s="204">
        <v>23.0</v>
      </c>
      <c r="B25" s="222"/>
      <c r="C25" s="206"/>
      <c r="D25" s="235" t="s">
        <v>433</v>
      </c>
      <c r="E25" s="207"/>
      <c r="F25" s="223"/>
      <c r="G25" s="209" t="s">
        <v>397</v>
      </c>
      <c r="H25" s="206" t="s">
        <v>434</v>
      </c>
      <c r="I25" s="196"/>
      <c r="J25" s="232" t="s">
        <v>435</v>
      </c>
      <c r="K25" s="7"/>
      <c r="L25" s="8"/>
      <c r="M25" s="196"/>
      <c r="N25" s="196"/>
      <c r="O25" s="168"/>
      <c r="P25" s="242"/>
      <c r="Q25" s="152"/>
      <c r="R25" s="152"/>
      <c r="S25" s="154"/>
      <c r="T25" s="155"/>
      <c r="U25" s="156"/>
      <c r="V25" s="196"/>
      <c r="W25" s="196"/>
      <c r="X25" s="196"/>
      <c r="Y25" s="196"/>
      <c r="Z25" s="196"/>
    </row>
    <row r="26">
      <c r="A26" s="214">
        <v>24.0</v>
      </c>
      <c r="B26" s="11"/>
      <c r="C26" s="216"/>
      <c r="D26" s="234" t="s">
        <v>436</v>
      </c>
      <c r="E26" s="217"/>
      <c r="F26" s="218"/>
      <c r="G26" s="219" t="s">
        <v>397</v>
      </c>
      <c r="H26" s="217"/>
      <c r="I26" s="196"/>
      <c r="J26" s="26"/>
      <c r="K26" s="220"/>
      <c r="L26" s="220"/>
      <c r="M26" s="196"/>
      <c r="N26" s="196"/>
      <c r="O26" s="152"/>
      <c r="P26" s="156"/>
      <c r="Q26" s="152"/>
      <c r="R26" s="152"/>
      <c r="S26" s="154"/>
      <c r="T26" s="155"/>
      <c r="U26" s="156"/>
      <c r="V26" s="196"/>
      <c r="W26" s="196"/>
      <c r="X26" s="196"/>
      <c r="Y26" s="196"/>
      <c r="Z26" s="196"/>
    </row>
    <row r="27">
      <c r="A27" s="204">
        <v>25.0</v>
      </c>
      <c r="B27" s="222"/>
      <c r="C27" s="206"/>
      <c r="D27" s="235" t="s">
        <v>437</v>
      </c>
      <c r="E27" s="207"/>
      <c r="F27" s="223"/>
      <c r="G27" s="209" t="s">
        <v>397</v>
      </c>
      <c r="H27" s="207"/>
      <c r="I27" s="196"/>
      <c r="J27" s="26"/>
      <c r="K27" s="220"/>
      <c r="L27" s="220"/>
      <c r="M27" s="196"/>
      <c r="N27" s="196"/>
      <c r="O27" s="152"/>
      <c r="P27" s="156"/>
      <c r="Q27" s="152"/>
      <c r="R27" s="152"/>
      <c r="S27" s="154"/>
      <c r="T27" s="155"/>
      <c r="U27" s="156"/>
      <c r="V27" s="196"/>
      <c r="W27" s="196"/>
      <c r="X27" s="196"/>
      <c r="Y27" s="196"/>
      <c r="Z27" s="196"/>
    </row>
    <row r="28">
      <c r="A28" s="214">
        <v>26.0</v>
      </c>
      <c r="B28" s="11"/>
      <c r="C28" s="216"/>
      <c r="D28" s="234" t="s">
        <v>438</v>
      </c>
      <c r="E28" s="217"/>
      <c r="F28" s="218"/>
      <c r="G28" s="219" t="s">
        <v>397</v>
      </c>
      <c r="H28" s="217"/>
      <c r="I28" s="196"/>
      <c r="J28" s="26"/>
      <c r="K28" s="220"/>
      <c r="L28" s="220"/>
      <c r="M28" s="196"/>
      <c r="N28" s="196"/>
      <c r="O28" s="152"/>
      <c r="P28" s="156"/>
      <c r="Q28" s="152"/>
      <c r="R28" s="152"/>
      <c r="S28" s="154"/>
      <c r="T28" s="155"/>
      <c r="U28" s="156"/>
      <c r="V28" s="196"/>
      <c r="W28" s="196"/>
      <c r="X28" s="196"/>
      <c r="Y28" s="196"/>
      <c r="Z28" s="196"/>
    </row>
    <row r="29">
      <c r="A29" s="204">
        <v>27.0</v>
      </c>
      <c r="B29" s="222"/>
      <c r="C29" s="206"/>
      <c r="D29" s="235" t="s">
        <v>439</v>
      </c>
      <c r="E29" s="207"/>
      <c r="F29" s="223"/>
      <c r="G29" s="209" t="s">
        <v>397</v>
      </c>
      <c r="H29" s="207"/>
      <c r="I29" s="196"/>
      <c r="J29" s="26"/>
      <c r="K29" s="220"/>
      <c r="L29" s="220"/>
      <c r="M29" s="196"/>
      <c r="N29" s="196"/>
      <c r="O29" s="152"/>
      <c r="P29" s="156"/>
      <c r="Q29" s="152"/>
      <c r="R29" s="152"/>
      <c r="S29" s="154"/>
      <c r="T29" s="155"/>
      <c r="U29" s="156"/>
      <c r="V29" s="196"/>
      <c r="W29" s="196"/>
      <c r="X29" s="196"/>
      <c r="Y29" s="196"/>
      <c r="Z29" s="196"/>
    </row>
    <row r="30">
      <c r="A30" s="214">
        <v>28.0</v>
      </c>
      <c r="B30" s="11" t="s">
        <v>440</v>
      </c>
      <c r="C30" s="216"/>
      <c r="D30" s="216"/>
      <c r="E30" s="216"/>
      <c r="F30" s="218"/>
      <c r="G30" s="219"/>
      <c r="H30" s="217"/>
      <c r="I30" s="196"/>
      <c r="J30" s="196"/>
      <c r="K30" s="196"/>
      <c r="L30" s="196"/>
      <c r="M30" s="196"/>
      <c r="N30" s="196"/>
      <c r="O30" s="152"/>
      <c r="P30" s="156"/>
      <c r="Q30" s="152"/>
      <c r="R30" s="152"/>
      <c r="S30" s="154"/>
      <c r="T30" s="155"/>
      <c r="U30" s="156"/>
      <c r="V30" s="196"/>
      <c r="W30" s="196"/>
      <c r="X30" s="196"/>
      <c r="Y30" s="196"/>
      <c r="Z30" s="196"/>
    </row>
    <row r="31">
      <c r="A31" s="204">
        <v>29.0</v>
      </c>
      <c r="B31" s="222"/>
      <c r="C31" s="206" t="s">
        <v>441</v>
      </c>
      <c r="D31" s="206"/>
      <c r="E31" s="206"/>
      <c r="F31" s="223"/>
      <c r="G31" s="209" t="s">
        <v>394</v>
      </c>
      <c r="H31" s="206" t="s">
        <v>442</v>
      </c>
      <c r="I31" s="196"/>
      <c r="J31" s="196"/>
      <c r="K31" s="196"/>
      <c r="L31" s="196"/>
      <c r="M31" s="196"/>
      <c r="N31" s="196"/>
      <c r="O31" s="152"/>
      <c r="P31" s="156"/>
      <c r="Q31" s="152"/>
      <c r="R31" s="152"/>
      <c r="S31" s="154"/>
      <c r="T31" s="155"/>
      <c r="U31" s="156"/>
      <c r="V31" s="196"/>
      <c r="W31" s="196"/>
      <c r="X31" s="196"/>
      <c r="Y31" s="196"/>
      <c r="Z31" s="196"/>
    </row>
    <row r="32">
      <c r="A32" s="214">
        <v>30.0</v>
      </c>
      <c r="B32" s="11"/>
      <c r="C32" s="216" t="s">
        <v>443</v>
      </c>
      <c r="D32" s="216"/>
      <c r="E32" s="216"/>
      <c r="F32" s="243"/>
      <c r="G32" s="219" t="s">
        <v>397</v>
      </c>
      <c r="H32" s="217"/>
      <c r="I32" s="196"/>
      <c r="J32" s="196"/>
      <c r="K32" s="196"/>
      <c r="L32" s="196"/>
      <c r="M32" s="196"/>
      <c r="N32" s="196"/>
      <c r="O32" s="152"/>
      <c r="P32" s="156"/>
      <c r="Q32" s="152"/>
      <c r="R32" s="152"/>
      <c r="S32" s="154"/>
      <c r="T32" s="155"/>
      <c r="U32" s="156"/>
      <c r="V32" s="196"/>
      <c r="W32" s="196"/>
      <c r="X32" s="196"/>
      <c r="Y32" s="196"/>
      <c r="Z32" s="196"/>
    </row>
    <row r="33">
      <c r="A33" s="204">
        <v>31.0</v>
      </c>
      <c r="B33" s="222" t="s">
        <v>444</v>
      </c>
      <c r="C33" s="206"/>
      <c r="D33" s="206"/>
      <c r="E33" s="206"/>
      <c r="F33" s="244" t="s">
        <v>445</v>
      </c>
      <c r="G33" s="209" t="s">
        <v>397</v>
      </c>
      <c r="H33" s="207"/>
      <c r="I33" s="196"/>
      <c r="J33" s="196"/>
      <c r="K33" s="196"/>
      <c r="L33" s="196"/>
      <c r="M33" s="196"/>
      <c r="N33" s="196"/>
      <c r="O33" s="196"/>
      <c r="P33" s="196"/>
      <c r="Q33" s="196"/>
      <c r="R33" s="196"/>
      <c r="S33" s="196"/>
      <c r="T33" s="196"/>
      <c r="U33" s="196"/>
      <c r="V33" s="196"/>
      <c r="W33" s="196"/>
      <c r="X33" s="196"/>
      <c r="Y33" s="196"/>
      <c r="Z33" s="196"/>
    </row>
    <row r="34">
      <c r="A34" s="214">
        <v>32.0</v>
      </c>
      <c r="B34" s="11"/>
      <c r="C34" s="234" t="s">
        <v>446</v>
      </c>
      <c r="D34" s="216"/>
      <c r="E34" s="216"/>
      <c r="F34" s="218"/>
      <c r="G34" s="219" t="s">
        <v>397</v>
      </c>
      <c r="H34" s="217"/>
      <c r="I34" s="196"/>
      <c r="J34" s="196"/>
      <c r="K34" s="196"/>
      <c r="L34" s="196"/>
      <c r="M34" s="196"/>
      <c r="N34" s="196"/>
      <c r="O34" s="196"/>
      <c r="P34" s="196"/>
      <c r="Q34" s="196"/>
      <c r="R34" s="196"/>
      <c r="S34" s="196"/>
      <c r="T34" s="196"/>
      <c r="U34" s="196"/>
      <c r="V34" s="196"/>
      <c r="W34" s="196"/>
      <c r="X34" s="196"/>
      <c r="Y34" s="196"/>
      <c r="Z34" s="196"/>
    </row>
    <row r="35">
      <c r="A35" s="204">
        <v>33.0</v>
      </c>
      <c r="B35" s="222"/>
      <c r="C35" s="235" t="s">
        <v>447</v>
      </c>
      <c r="D35" s="206"/>
      <c r="E35" s="206"/>
      <c r="F35" s="223"/>
      <c r="G35" s="209" t="s">
        <v>397</v>
      </c>
      <c r="H35" s="207"/>
      <c r="I35" s="196"/>
      <c r="J35" s="196"/>
      <c r="K35" s="196"/>
      <c r="L35" s="196"/>
      <c r="M35" s="196"/>
      <c r="N35" s="196"/>
      <c r="O35" s="196"/>
      <c r="P35" s="196"/>
      <c r="Q35" s="196"/>
      <c r="R35" s="196"/>
      <c r="S35" s="196"/>
      <c r="T35" s="196"/>
      <c r="U35" s="196"/>
      <c r="V35" s="196"/>
      <c r="W35" s="196"/>
      <c r="X35" s="196"/>
      <c r="Y35" s="196"/>
      <c r="Z35" s="196"/>
    </row>
    <row r="36">
      <c r="A36" s="214">
        <v>34.0</v>
      </c>
      <c r="B36" s="11"/>
      <c r="C36" s="234" t="s">
        <v>448</v>
      </c>
      <c r="D36" s="245"/>
      <c r="E36" s="216"/>
      <c r="F36" s="218"/>
      <c r="G36" s="219" t="s">
        <v>397</v>
      </c>
      <c r="H36" s="217"/>
      <c r="I36" s="196"/>
      <c r="J36" s="196"/>
      <c r="K36" s="196"/>
      <c r="L36" s="196"/>
      <c r="M36" s="196"/>
      <c r="N36" s="196"/>
      <c r="O36" s="196"/>
      <c r="P36" s="196"/>
      <c r="Q36" s="196"/>
      <c r="R36" s="196"/>
      <c r="S36" s="196"/>
      <c r="T36" s="196"/>
      <c r="U36" s="196"/>
      <c r="V36" s="196"/>
      <c r="W36" s="196"/>
      <c r="X36" s="196"/>
      <c r="Y36" s="196"/>
      <c r="Z36" s="196"/>
    </row>
    <row r="37">
      <c r="A37" s="204">
        <v>35.0</v>
      </c>
      <c r="B37" s="222"/>
      <c r="C37" s="235" t="s">
        <v>449</v>
      </c>
      <c r="D37" s="246"/>
      <c r="E37" s="206"/>
      <c r="F37" s="223"/>
      <c r="G37" s="209" t="s">
        <v>397</v>
      </c>
      <c r="H37" s="207"/>
      <c r="I37" s="196"/>
      <c r="J37" s="196"/>
      <c r="K37" s="196"/>
      <c r="L37" s="196"/>
      <c r="M37" s="196"/>
      <c r="N37" s="196"/>
      <c r="O37" s="196"/>
      <c r="P37" s="196"/>
      <c r="Q37" s="196"/>
      <c r="R37" s="196"/>
      <c r="S37" s="196"/>
      <c r="T37" s="196"/>
      <c r="U37" s="196"/>
      <c r="V37" s="196"/>
      <c r="W37" s="196"/>
      <c r="X37" s="196"/>
      <c r="Y37" s="196"/>
      <c r="Z37" s="196"/>
    </row>
    <row r="38">
      <c r="A38" s="214">
        <v>36.0</v>
      </c>
      <c r="B38" s="11"/>
      <c r="C38" s="236" t="s">
        <v>450</v>
      </c>
      <c r="D38" s="247"/>
      <c r="E38" s="217"/>
      <c r="F38" s="218"/>
      <c r="G38" s="219" t="s">
        <v>397</v>
      </c>
      <c r="H38" s="217"/>
      <c r="I38" s="196"/>
      <c r="J38" s="196"/>
      <c r="K38" s="196"/>
      <c r="L38" s="196"/>
      <c r="M38" s="196"/>
      <c r="N38" s="196"/>
      <c r="O38" s="196"/>
      <c r="P38" s="196"/>
      <c r="Q38" s="196"/>
      <c r="R38" s="196"/>
      <c r="S38" s="196"/>
      <c r="T38" s="196"/>
      <c r="U38" s="196"/>
      <c r="V38" s="196"/>
      <c r="W38" s="196"/>
      <c r="X38" s="196"/>
      <c r="Y38" s="196"/>
      <c r="Z38" s="196"/>
    </row>
    <row r="39">
      <c r="A39" s="204">
        <v>37.0</v>
      </c>
      <c r="B39" s="222"/>
      <c r="C39" s="235" t="s">
        <v>451</v>
      </c>
      <c r="D39" s="246"/>
      <c r="E39" s="207"/>
      <c r="F39" s="223"/>
      <c r="G39" s="209" t="s">
        <v>397</v>
      </c>
      <c r="H39" s="207"/>
      <c r="I39" s="196"/>
      <c r="J39" s="196"/>
      <c r="K39" s="196"/>
      <c r="L39" s="196"/>
      <c r="M39" s="196"/>
      <c r="N39" s="196"/>
      <c r="O39" s="196"/>
      <c r="P39" s="196"/>
      <c r="Q39" s="196"/>
      <c r="R39" s="196"/>
      <c r="S39" s="196"/>
      <c r="T39" s="196"/>
      <c r="U39" s="196"/>
      <c r="V39" s="196"/>
      <c r="W39" s="196"/>
      <c r="X39" s="196"/>
      <c r="Y39" s="196"/>
      <c r="Z39" s="196"/>
    </row>
    <row r="40">
      <c r="A40" s="214">
        <v>38.0</v>
      </c>
      <c r="B40" s="11"/>
      <c r="C40" s="234" t="s">
        <v>452</v>
      </c>
      <c r="D40" s="248" t="s">
        <v>453</v>
      </c>
      <c r="E40" s="217"/>
      <c r="F40" s="218"/>
      <c r="G40" s="219" t="s">
        <v>397</v>
      </c>
      <c r="H40" s="217"/>
      <c r="I40" s="196"/>
      <c r="J40" s="196"/>
      <c r="K40" s="196"/>
      <c r="L40" s="196"/>
      <c r="M40" s="196"/>
      <c r="N40" s="196"/>
      <c r="O40" s="196"/>
      <c r="P40" s="196"/>
      <c r="Q40" s="196"/>
      <c r="R40" s="196"/>
      <c r="S40" s="196"/>
      <c r="T40" s="196"/>
      <c r="U40" s="196"/>
      <c r="V40" s="196"/>
      <c r="W40" s="196"/>
      <c r="X40" s="196"/>
      <c r="Y40" s="196"/>
      <c r="Z40" s="196"/>
    </row>
    <row r="41">
      <c r="A41" s="204">
        <v>39.0</v>
      </c>
      <c r="B41" s="222"/>
      <c r="C41" s="235"/>
      <c r="D41" s="249" t="s">
        <v>454</v>
      </c>
      <c r="E41" s="207"/>
      <c r="F41" s="223"/>
      <c r="G41" s="209" t="s">
        <v>397</v>
      </c>
      <c r="H41" s="207"/>
      <c r="I41" s="196"/>
      <c r="J41" s="196"/>
      <c r="K41" s="196"/>
      <c r="L41" s="196"/>
      <c r="M41" s="196"/>
      <c r="N41" s="196"/>
      <c r="O41" s="196"/>
      <c r="P41" s="196"/>
      <c r="Q41" s="196"/>
      <c r="R41" s="196"/>
      <c r="S41" s="196"/>
      <c r="T41" s="196"/>
      <c r="U41" s="196"/>
      <c r="V41" s="196"/>
      <c r="W41" s="196"/>
      <c r="X41" s="196"/>
      <c r="Y41" s="196"/>
      <c r="Z41" s="196"/>
    </row>
    <row r="42">
      <c r="A42" s="214">
        <v>40.0</v>
      </c>
      <c r="B42" s="11"/>
      <c r="C42" s="236"/>
      <c r="D42" s="250" t="s">
        <v>455</v>
      </c>
      <c r="E42" s="217"/>
      <c r="F42" s="218"/>
      <c r="G42" s="219" t="s">
        <v>397</v>
      </c>
      <c r="H42" s="217"/>
      <c r="I42" s="196"/>
      <c r="J42" s="196"/>
      <c r="K42" s="196"/>
      <c r="L42" s="196"/>
      <c r="M42" s="196"/>
      <c r="N42" s="196"/>
      <c r="O42" s="196"/>
      <c r="P42" s="196"/>
      <c r="Q42" s="196"/>
      <c r="R42" s="196"/>
      <c r="S42" s="196"/>
      <c r="T42" s="196"/>
      <c r="U42" s="196"/>
      <c r="V42" s="196"/>
      <c r="W42" s="196"/>
      <c r="X42" s="196"/>
      <c r="Y42" s="196"/>
      <c r="Z42" s="196"/>
    </row>
    <row r="43">
      <c r="A43" s="204">
        <v>41.0</v>
      </c>
      <c r="B43" s="222"/>
      <c r="C43" s="235"/>
      <c r="D43" s="249" t="s">
        <v>456</v>
      </c>
      <c r="E43" s="207"/>
      <c r="F43" s="223"/>
      <c r="G43" s="209" t="s">
        <v>397</v>
      </c>
      <c r="H43" s="207"/>
      <c r="I43" s="196"/>
      <c r="J43" s="196"/>
      <c r="K43" s="196"/>
      <c r="L43" s="196"/>
      <c r="M43" s="196"/>
      <c r="N43" s="196"/>
      <c r="O43" s="196"/>
      <c r="P43" s="196"/>
      <c r="Q43" s="196"/>
      <c r="R43" s="196"/>
      <c r="S43" s="196"/>
      <c r="T43" s="196"/>
      <c r="U43" s="196"/>
      <c r="V43" s="196"/>
      <c r="W43" s="196"/>
      <c r="X43" s="196"/>
      <c r="Y43" s="196"/>
      <c r="Z43" s="196"/>
    </row>
    <row r="44">
      <c r="A44" s="214">
        <v>42.0</v>
      </c>
      <c r="B44" s="11"/>
      <c r="C44" s="234" t="s">
        <v>457</v>
      </c>
      <c r="D44" s="216"/>
      <c r="E44" s="217"/>
      <c r="F44" s="218"/>
      <c r="G44" s="219" t="s">
        <v>397</v>
      </c>
      <c r="H44" s="217"/>
      <c r="I44" s="196"/>
      <c r="J44" s="196"/>
      <c r="K44" s="196"/>
      <c r="L44" s="196"/>
      <c r="M44" s="196"/>
      <c r="N44" s="196"/>
      <c r="O44" s="196"/>
      <c r="P44" s="196"/>
      <c r="Q44" s="196"/>
      <c r="R44" s="196"/>
      <c r="S44" s="196"/>
      <c r="T44" s="196"/>
      <c r="U44" s="196"/>
      <c r="V44" s="196"/>
      <c r="W44" s="196"/>
      <c r="X44" s="196"/>
      <c r="Y44" s="196"/>
      <c r="Z44" s="196"/>
    </row>
    <row r="45">
      <c r="A45" s="204">
        <v>43.0</v>
      </c>
      <c r="B45" s="222"/>
      <c r="C45" s="235" t="s">
        <v>458</v>
      </c>
      <c r="D45" s="206"/>
      <c r="E45" s="207"/>
      <c r="F45" s="223"/>
      <c r="G45" s="209" t="s">
        <v>397</v>
      </c>
      <c r="H45" s="207"/>
      <c r="I45" s="196"/>
      <c r="J45" s="196"/>
      <c r="K45" s="196"/>
      <c r="L45" s="196"/>
      <c r="M45" s="196"/>
      <c r="N45" s="196"/>
      <c r="O45" s="196"/>
      <c r="P45" s="196"/>
      <c r="Q45" s="196"/>
      <c r="R45" s="196"/>
      <c r="S45" s="196"/>
      <c r="T45" s="196"/>
      <c r="U45" s="196"/>
      <c r="V45" s="196"/>
      <c r="W45" s="196"/>
      <c r="X45" s="196"/>
      <c r="Y45" s="196"/>
      <c r="Z45" s="196"/>
    </row>
    <row r="46">
      <c r="A46" s="214">
        <v>44.0</v>
      </c>
      <c r="B46" s="11"/>
      <c r="C46" s="236" t="s">
        <v>459</v>
      </c>
      <c r="D46" s="216"/>
      <c r="E46" s="217"/>
      <c r="F46" s="218"/>
      <c r="G46" s="219" t="s">
        <v>397</v>
      </c>
      <c r="H46" s="217"/>
      <c r="I46" s="196"/>
      <c r="J46" s="196"/>
      <c r="K46" s="196"/>
      <c r="L46" s="196"/>
      <c r="M46" s="196"/>
      <c r="N46" s="196"/>
      <c r="O46" s="196"/>
      <c r="P46" s="196"/>
      <c r="Q46" s="196"/>
      <c r="R46" s="196"/>
      <c r="S46" s="196"/>
      <c r="T46" s="196"/>
      <c r="U46" s="196"/>
      <c r="V46" s="196"/>
      <c r="W46" s="196"/>
      <c r="X46" s="196"/>
      <c r="Y46" s="196"/>
      <c r="Z46" s="196"/>
    </row>
    <row r="47">
      <c r="A47" s="204">
        <v>45.0</v>
      </c>
      <c r="B47" s="222"/>
      <c r="C47" s="235"/>
      <c r="D47" s="235" t="s">
        <v>460</v>
      </c>
      <c r="E47" s="207"/>
      <c r="F47" s="223"/>
      <c r="G47" s="209" t="s">
        <v>397</v>
      </c>
      <c r="H47" s="207"/>
      <c r="I47" s="196"/>
      <c r="J47" s="196"/>
      <c r="K47" s="196"/>
      <c r="L47" s="196"/>
      <c r="M47" s="196"/>
      <c r="N47" s="196"/>
      <c r="O47" s="196"/>
      <c r="P47" s="196"/>
      <c r="Q47" s="196"/>
      <c r="R47" s="196"/>
      <c r="S47" s="196"/>
      <c r="T47" s="196"/>
      <c r="U47" s="196"/>
      <c r="V47" s="196"/>
      <c r="W47" s="196"/>
      <c r="X47" s="196"/>
      <c r="Y47" s="196"/>
      <c r="Z47" s="196"/>
    </row>
    <row r="48">
      <c r="A48" s="214">
        <v>46.0</v>
      </c>
      <c r="B48" s="11"/>
      <c r="C48" s="236"/>
      <c r="D48" s="236" t="s">
        <v>461</v>
      </c>
      <c r="E48" s="217"/>
      <c r="F48" s="218"/>
      <c r="G48" s="219" t="s">
        <v>397</v>
      </c>
      <c r="H48" s="217"/>
      <c r="I48" s="196"/>
      <c r="J48" s="196"/>
      <c r="K48" s="196"/>
      <c r="L48" s="196"/>
      <c r="M48" s="196"/>
      <c r="N48" s="196"/>
      <c r="O48" s="196"/>
      <c r="P48" s="196"/>
      <c r="Q48" s="196"/>
      <c r="R48" s="196"/>
      <c r="S48" s="196"/>
      <c r="T48" s="196"/>
      <c r="U48" s="196"/>
      <c r="V48" s="196"/>
      <c r="W48" s="196"/>
      <c r="X48" s="196"/>
      <c r="Y48" s="196"/>
      <c r="Z48" s="196"/>
    </row>
    <row r="49">
      <c r="A49" s="204">
        <v>47.0</v>
      </c>
      <c r="B49" s="222"/>
      <c r="C49" s="235"/>
      <c r="D49" s="235" t="s">
        <v>462</v>
      </c>
      <c r="E49" s="207"/>
      <c r="F49" s="223"/>
      <c r="G49" s="209" t="s">
        <v>397</v>
      </c>
      <c r="H49" s="207"/>
      <c r="I49" s="196"/>
      <c r="J49" s="196"/>
      <c r="K49" s="196"/>
      <c r="L49" s="196"/>
      <c r="M49" s="196"/>
      <c r="N49" s="196"/>
      <c r="O49" s="196"/>
      <c r="P49" s="196"/>
      <c r="Q49" s="196"/>
      <c r="R49" s="196"/>
      <c r="S49" s="196"/>
      <c r="T49" s="196"/>
      <c r="U49" s="196"/>
      <c r="V49" s="196"/>
      <c r="W49" s="196"/>
      <c r="X49" s="196"/>
      <c r="Y49" s="196"/>
      <c r="Z49" s="196"/>
    </row>
    <row r="50">
      <c r="A50" s="214">
        <v>48.0</v>
      </c>
      <c r="B50" s="11"/>
      <c r="C50" s="236" t="s">
        <v>463</v>
      </c>
      <c r="D50" s="216"/>
      <c r="E50" s="217"/>
      <c r="F50" s="218"/>
      <c r="G50" s="219" t="s">
        <v>397</v>
      </c>
      <c r="H50" s="217"/>
      <c r="I50" s="196"/>
      <c r="J50" s="196"/>
      <c r="K50" s="196"/>
      <c r="L50" s="196"/>
      <c r="M50" s="196"/>
      <c r="N50" s="196"/>
      <c r="O50" s="196"/>
      <c r="P50" s="196"/>
      <c r="Q50" s="196"/>
      <c r="R50" s="196"/>
      <c r="S50" s="196"/>
      <c r="T50" s="196"/>
      <c r="U50" s="196"/>
      <c r="V50" s="196"/>
      <c r="W50" s="196"/>
      <c r="X50" s="196"/>
      <c r="Y50" s="196"/>
      <c r="Z50" s="196"/>
    </row>
    <row r="51">
      <c r="A51" s="204">
        <v>49.0</v>
      </c>
      <c r="B51" s="222"/>
      <c r="C51" s="235"/>
      <c r="D51" s="246" t="s">
        <v>464</v>
      </c>
      <c r="E51" s="207"/>
      <c r="F51" s="223"/>
      <c r="G51" s="209" t="s">
        <v>397</v>
      </c>
      <c r="H51" s="207"/>
      <c r="I51" s="196"/>
      <c r="J51" s="196"/>
      <c r="K51" s="196"/>
      <c r="L51" s="196"/>
      <c r="M51" s="196"/>
      <c r="N51" s="196"/>
      <c r="O51" s="196"/>
      <c r="P51" s="196"/>
      <c r="Q51" s="196"/>
      <c r="R51" s="196"/>
      <c r="S51" s="196"/>
      <c r="T51" s="196"/>
      <c r="U51" s="196"/>
      <c r="V51" s="196"/>
      <c r="W51" s="196"/>
      <c r="X51" s="196"/>
      <c r="Y51" s="196"/>
      <c r="Z51" s="196"/>
    </row>
    <row r="52">
      <c r="A52" s="214">
        <v>50.0</v>
      </c>
      <c r="B52" s="11"/>
      <c r="C52" s="236"/>
      <c r="D52" s="247" t="s">
        <v>465</v>
      </c>
      <c r="E52" s="217"/>
      <c r="F52" s="218"/>
      <c r="G52" s="219" t="s">
        <v>397</v>
      </c>
      <c r="H52" s="217"/>
      <c r="I52" s="196"/>
      <c r="J52" s="196"/>
      <c r="K52" s="196"/>
      <c r="L52" s="196"/>
      <c r="M52" s="196"/>
      <c r="N52" s="196"/>
      <c r="O52" s="196"/>
      <c r="P52" s="196"/>
      <c r="Q52" s="196"/>
      <c r="R52" s="196"/>
      <c r="S52" s="196"/>
      <c r="T52" s="196"/>
      <c r="U52" s="196"/>
      <c r="V52" s="196"/>
      <c r="W52" s="196"/>
      <c r="X52" s="196"/>
      <c r="Y52" s="196"/>
      <c r="Z52" s="196"/>
    </row>
    <row r="53">
      <c r="A53" s="204">
        <v>51.0</v>
      </c>
      <c r="B53" s="222"/>
      <c r="C53" s="235" t="s">
        <v>466</v>
      </c>
      <c r="D53" s="206"/>
      <c r="E53" s="207"/>
      <c r="F53" s="223"/>
      <c r="G53" s="209" t="s">
        <v>397</v>
      </c>
      <c r="H53" s="207"/>
      <c r="I53" s="196"/>
      <c r="J53" s="196"/>
      <c r="K53" s="196"/>
      <c r="L53" s="196"/>
      <c r="M53" s="196"/>
      <c r="N53" s="196"/>
      <c r="O53" s="196"/>
      <c r="P53" s="196"/>
      <c r="Q53" s="196"/>
      <c r="R53" s="196"/>
      <c r="S53" s="196"/>
      <c r="T53" s="196"/>
      <c r="U53" s="196"/>
      <c r="V53" s="196"/>
      <c r="W53" s="196"/>
      <c r="X53" s="196"/>
      <c r="Y53" s="196"/>
      <c r="Z53" s="196"/>
    </row>
    <row r="54">
      <c r="A54" s="214">
        <v>52.0</v>
      </c>
      <c r="B54" s="11"/>
      <c r="C54" s="236"/>
      <c r="D54" s="236" t="s">
        <v>467</v>
      </c>
      <c r="E54" s="217"/>
      <c r="F54" s="218"/>
      <c r="G54" s="219" t="s">
        <v>397</v>
      </c>
      <c r="H54" s="217"/>
      <c r="I54" s="196"/>
      <c r="J54" s="196"/>
      <c r="K54" s="196"/>
      <c r="L54" s="196"/>
      <c r="M54" s="196"/>
      <c r="N54" s="196"/>
      <c r="O54" s="196"/>
      <c r="P54" s="196"/>
      <c r="Q54" s="196"/>
      <c r="R54" s="196"/>
      <c r="S54" s="196"/>
      <c r="T54" s="196"/>
      <c r="U54" s="196"/>
      <c r="V54" s="196"/>
      <c r="W54" s="196"/>
      <c r="X54" s="196"/>
      <c r="Y54" s="196"/>
      <c r="Z54" s="196"/>
    </row>
    <row r="55">
      <c r="A55" s="204">
        <v>53.0</v>
      </c>
      <c r="B55" s="222"/>
      <c r="C55" s="235"/>
      <c r="D55" s="235" t="s">
        <v>468</v>
      </c>
      <c r="E55" s="207"/>
      <c r="F55" s="223"/>
      <c r="G55" s="209" t="s">
        <v>397</v>
      </c>
      <c r="H55" s="207"/>
      <c r="I55" s="196"/>
      <c r="J55" s="196"/>
      <c r="K55" s="196"/>
      <c r="L55" s="196"/>
      <c r="M55" s="196"/>
      <c r="N55" s="196"/>
      <c r="O55" s="196"/>
      <c r="P55" s="196"/>
      <c r="Q55" s="196"/>
      <c r="R55" s="196"/>
      <c r="S55" s="196"/>
      <c r="T55" s="196"/>
      <c r="U55" s="196"/>
      <c r="V55" s="196"/>
      <c r="W55" s="196"/>
      <c r="X55" s="196"/>
      <c r="Y55" s="196"/>
      <c r="Z55" s="196"/>
    </row>
    <row r="56">
      <c r="A56" s="214">
        <v>54.0</v>
      </c>
      <c r="B56" s="11"/>
      <c r="C56" s="236"/>
      <c r="D56" s="236" t="s">
        <v>469</v>
      </c>
      <c r="E56" s="217"/>
      <c r="F56" s="218"/>
      <c r="G56" s="219" t="s">
        <v>397</v>
      </c>
      <c r="H56" s="217"/>
      <c r="I56" s="196"/>
      <c r="J56" s="196"/>
      <c r="K56" s="196"/>
      <c r="L56" s="196"/>
      <c r="M56" s="196"/>
      <c r="N56" s="196"/>
      <c r="O56" s="196"/>
      <c r="P56" s="196"/>
      <c r="Q56" s="196"/>
      <c r="R56" s="196"/>
      <c r="S56" s="196"/>
      <c r="T56" s="196"/>
      <c r="U56" s="196"/>
      <c r="V56" s="196"/>
      <c r="W56" s="196"/>
      <c r="X56" s="196"/>
      <c r="Y56" s="196"/>
      <c r="Z56" s="196"/>
    </row>
    <row r="57">
      <c r="A57" s="204">
        <v>55.0</v>
      </c>
      <c r="B57" s="222"/>
      <c r="C57" s="251" t="s">
        <v>470</v>
      </c>
      <c r="D57" s="206"/>
      <c r="E57" s="207"/>
      <c r="F57" s="223"/>
      <c r="G57" s="209" t="s">
        <v>397</v>
      </c>
      <c r="H57" s="207"/>
      <c r="I57" s="196"/>
      <c r="J57" s="196"/>
      <c r="K57" s="196"/>
      <c r="L57" s="196"/>
      <c r="M57" s="196"/>
      <c r="N57" s="196"/>
      <c r="O57" s="196"/>
      <c r="P57" s="196"/>
      <c r="Q57" s="196"/>
      <c r="R57" s="196"/>
      <c r="S57" s="196"/>
      <c r="T57" s="196"/>
      <c r="U57" s="196"/>
      <c r="V57" s="196"/>
      <c r="W57" s="196"/>
      <c r="X57" s="196"/>
      <c r="Y57" s="196"/>
      <c r="Z57" s="196"/>
    </row>
    <row r="58">
      <c r="A58" s="214">
        <v>56.0</v>
      </c>
      <c r="B58" s="11"/>
      <c r="C58" s="216"/>
      <c r="D58" s="245" t="s">
        <v>471</v>
      </c>
      <c r="E58" s="217"/>
      <c r="F58" s="218"/>
      <c r="G58" s="219" t="s">
        <v>397</v>
      </c>
      <c r="H58" s="217"/>
      <c r="I58" s="196"/>
      <c r="J58" s="196"/>
      <c r="K58" s="196"/>
      <c r="L58" s="196"/>
      <c r="M58" s="196"/>
      <c r="N58" s="196"/>
      <c r="O58" s="196"/>
      <c r="P58" s="196"/>
      <c r="Q58" s="196"/>
      <c r="R58" s="196"/>
      <c r="S58" s="196"/>
      <c r="T58" s="196"/>
      <c r="U58" s="196"/>
      <c r="V58" s="196"/>
      <c r="W58" s="196"/>
      <c r="X58" s="196"/>
      <c r="Y58" s="196"/>
      <c r="Z58" s="196"/>
    </row>
    <row r="59">
      <c r="A59" s="204">
        <v>57.0</v>
      </c>
      <c r="B59" s="222"/>
      <c r="C59" s="206"/>
      <c r="D59" s="246" t="s">
        <v>472</v>
      </c>
      <c r="E59" s="207"/>
      <c r="F59" s="223"/>
      <c r="G59" s="209" t="s">
        <v>397</v>
      </c>
      <c r="H59" s="207"/>
      <c r="I59" s="196"/>
      <c r="J59" s="196"/>
      <c r="K59" s="196"/>
      <c r="L59" s="196"/>
      <c r="M59" s="196"/>
      <c r="N59" s="196"/>
      <c r="O59" s="196"/>
      <c r="P59" s="196"/>
      <c r="Q59" s="196"/>
      <c r="R59" s="196"/>
      <c r="S59" s="196"/>
      <c r="T59" s="196"/>
      <c r="U59" s="196"/>
      <c r="V59" s="196"/>
      <c r="W59" s="196"/>
      <c r="X59" s="196"/>
      <c r="Y59" s="196"/>
      <c r="Z59" s="196"/>
    </row>
    <row r="60">
      <c r="A60" s="214">
        <v>58.0</v>
      </c>
      <c r="B60" s="11"/>
      <c r="C60" s="216"/>
      <c r="D60" s="247" t="s">
        <v>473</v>
      </c>
      <c r="E60" s="217"/>
      <c r="F60" s="218"/>
      <c r="G60" s="219" t="s">
        <v>397</v>
      </c>
      <c r="H60" s="217"/>
      <c r="I60" s="196"/>
      <c r="J60" s="196"/>
      <c r="K60" s="196"/>
      <c r="L60" s="196"/>
      <c r="M60" s="196"/>
      <c r="N60" s="196"/>
      <c r="O60" s="196"/>
      <c r="P60" s="196"/>
      <c r="Q60" s="196"/>
      <c r="R60" s="196"/>
      <c r="S60" s="196"/>
      <c r="T60" s="196"/>
      <c r="U60" s="196"/>
      <c r="V60" s="196"/>
      <c r="W60" s="196"/>
      <c r="X60" s="196"/>
      <c r="Y60" s="196"/>
      <c r="Z60" s="196"/>
    </row>
    <row r="61">
      <c r="A61" s="204">
        <v>59.0</v>
      </c>
      <c r="B61" s="222"/>
      <c r="C61" s="206"/>
      <c r="D61" s="246" t="s">
        <v>474</v>
      </c>
      <c r="E61" s="207"/>
      <c r="F61" s="223"/>
      <c r="G61" s="209" t="s">
        <v>397</v>
      </c>
      <c r="H61" s="207"/>
      <c r="I61" s="196"/>
      <c r="J61" s="196"/>
      <c r="K61" s="196"/>
      <c r="L61" s="196"/>
      <c r="M61" s="196"/>
      <c r="N61" s="196"/>
      <c r="O61" s="196"/>
      <c r="P61" s="196"/>
      <c r="Q61" s="196"/>
      <c r="R61" s="196"/>
      <c r="S61" s="196"/>
      <c r="T61" s="196"/>
      <c r="U61" s="196"/>
      <c r="V61" s="196"/>
      <c r="W61" s="196"/>
      <c r="X61" s="196"/>
      <c r="Y61" s="196"/>
      <c r="Z61" s="196"/>
    </row>
    <row r="62">
      <c r="A62" s="214">
        <v>60.0</v>
      </c>
      <c r="B62" s="11"/>
      <c r="C62" s="216"/>
      <c r="D62" s="247" t="s">
        <v>475</v>
      </c>
      <c r="E62" s="217"/>
      <c r="F62" s="218"/>
      <c r="G62" s="219" t="s">
        <v>397</v>
      </c>
      <c r="H62" s="217"/>
      <c r="I62" s="196"/>
      <c r="J62" s="196"/>
      <c r="K62" s="196"/>
      <c r="L62" s="196"/>
      <c r="M62" s="196"/>
      <c r="N62" s="196"/>
      <c r="O62" s="196"/>
      <c r="P62" s="196"/>
      <c r="Q62" s="196"/>
      <c r="R62" s="196"/>
      <c r="S62" s="196"/>
      <c r="T62" s="196"/>
      <c r="U62" s="196"/>
      <c r="V62" s="196"/>
      <c r="W62" s="196"/>
      <c r="X62" s="196"/>
      <c r="Y62" s="196"/>
      <c r="Z62" s="196"/>
    </row>
    <row r="63">
      <c r="A63" s="204">
        <v>61.0</v>
      </c>
      <c r="B63" s="222"/>
      <c r="C63" s="206"/>
      <c r="D63" s="246" t="s">
        <v>476</v>
      </c>
      <c r="E63" s="207"/>
      <c r="F63" s="223"/>
      <c r="G63" s="209" t="s">
        <v>397</v>
      </c>
      <c r="H63" s="207"/>
      <c r="I63" s="196"/>
      <c r="J63" s="196"/>
      <c r="K63" s="196"/>
      <c r="L63" s="196"/>
      <c r="M63" s="196"/>
      <c r="N63" s="196"/>
      <c r="O63" s="196"/>
      <c r="P63" s="196"/>
      <c r="Q63" s="196"/>
      <c r="R63" s="196"/>
      <c r="S63" s="196"/>
      <c r="T63" s="196"/>
      <c r="U63" s="196"/>
      <c r="V63" s="196"/>
      <c r="W63" s="196"/>
      <c r="X63" s="196"/>
      <c r="Y63" s="196"/>
      <c r="Z63" s="196"/>
    </row>
    <row r="64">
      <c r="A64" s="214">
        <v>62.0</v>
      </c>
      <c r="B64" s="11"/>
      <c r="C64" s="216"/>
      <c r="D64" s="247" t="s">
        <v>477</v>
      </c>
      <c r="E64" s="217"/>
      <c r="F64" s="218"/>
      <c r="G64" s="219" t="s">
        <v>397</v>
      </c>
      <c r="H64" s="217"/>
      <c r="I64" s="196"/>
      <c r="J64" s="196"/>
      <c r="K64" s="196"/>
      <c r="L64" s="196"/>
      <c r="M64" s="196"/>
      <c r="N64" s="196"/>
      <c r="O64" s="196"/>
      <c r="P64" s="196"/>
      <c r="Q64" s="196"/>
      <c r="R64" s="196"/>
      <c r="S64" s="196"/>
      <c r="T64" s="196"/>
      <c r="U64" s="196"/>
      <c r="V64" s="196"/>
      <c r="W64" s="196"/>
      <c r="X64" s="196"/>
      <c r="Y64" s="196"/>
      <c r="Z64" s="196"/>
    </row>
    <row r="65">
      <c r="A65" s="204">
        <v>63.0</v>
      </c>
      <c r="B65" s="222"/>
      <c r="C65" s="251" t="s">
        <v>478</v>
      </c>
      <c r="D65" s="252"/>
      <c r="E65" s="207"/>
      <c r="F65" s="223"/>
      <c r="G65" s="209" t="s">
        <v>397</v>
      </c>
      <c r="H65" s="207"/>
      <c r="I65" s="108"/>
      <c r="J65" s="108"/>
      <c r="K65" s="196"/>
      <c r="L65" s="196"/>
      <c r="M65" s="196"/>
      <c r="N65" s="196"/>
      <c r="O65" s="196"/>
      <c r="P65" s="196"/>
      <c r="Q65" s="196"/>
      <c r="R65" s="196"/>
      <c r="S65" s="196"/>
      <c r="T65" s="196"/>
      <c r="U65" s="196"/>
      <c r="V65" s="196"/>
      <c r="W65" s="196"/>
      <c r="X65" s="196"/>
      <c r="Y65" s="196"/>
      <c r="Z65" s="196"/>
    </row>
    <row r="66">
      <c r="A66" s="214">
        <v>64.0</v>
      </c>
      <c r="B66" s="11"/>
      <c r="C66" s="236" t="s">
        <v>479</v>
      </c>
      <c r="D66" s="253"/>
      <c r="E66" s="217"/>
      <c r="F66" s="218"/>
      <c r="G66" s="219" t="s">
        <v>397</v>
      </c>
      <c r="H66" s="217"/>
      <c r="I66" s="196"/>
      <c r="J66" s="108"/>
      <c r="K66" s="196"/>
      <c r="L66" s="196"/>
      <c r="M66" s="196"/>
      <c r="N66" s="196"/>
      <c r="O66" s="196"/>
      <c r="P66" s="196"/>
      <c r="Q66" s="196"/>
      <c r="R66" s="196"/>
      <c r="S66" s="196"/>
      <c r="T66" s="196"/>
      <c r="U66" s="196"/>
      <c r="V66" s="196"/>
      <c r="W66" s="196"/>
      <c r="X66" s="196"/>
      <c r="Y66" s="196"/>
      <c r="Z66" s="196"/>
    </row>
    <row r="67">
      <c r="A67" s="204">
        <v>65.0</v>
      </c>
      <c r="B67" s="222"/>
      <c r="C67" s="235" t="s">
        <v>480</v>
      </c>
      <c r="D67" s="254"/>
      <c r="E67" s="207"/>
      <c r="F67" s="223"/>
      <c r="G67" s="209" t="s">
        <v>397</v>
      </c>
      <c r="H67" s="207"/>
      <c r="I67" s="196"/>
      <c r="J67" s="108"/>
      <c r="K67" s="196"/>
      <c r="L67" s="196"/>
      <c r="M67" s="196"/>
      <c r="N67" s="196"/>
      <c r="O67" s="196"/>
      <c r="P67" s="196"/>
      <c r="Q67" s="196"/>
      <c r="R67" s="196"/>
      <c r="S67" s="196"/>
      <c r="T67" s="196"/>
      <c r="U67" s="196"/>
      <c r="V67" s="196"/>
      <c r="W67" s="196"/>
      <c r="X67" s="196"/>
      <c r="Y67" s="196"/>
      <c r="Z67" s="196"/>
    </row>
    <row r="68">
      <c r="A68" s="214">
        <v>66.0</v>
      </c>
      <c r="B68" s="11"/>
      <c r="C68" s="236" t="s">
        <v>481</v>
      </c>
      <c r="D68" s="253"/>
      <c r="E68" s="217"/>
      <c r="F68" s="218"/>
      <c r="G68" s="219" t="s">
        <v>397</v>
      </c>
      <c r="H68" s="217"/>
      <c r="I68" s="196"/>
      <c r="J68" s="108"/>
      <c r="K68" s="196"/>
      <c r="L68" s="196"/>
      <c r="M68" s="196"/>
      <c r="N68" s="196"/>
      <c r="O68" s="196"/>
      <c r="P68" s="196"/>
      <c r="Q68" s="196"/>
      <c r="R68" s="196"/>
      <c r="S68" s="196"/>
      <c r="T68" s="196"/>
      <c r="U68" s="196"/>
      <c r="V68" s="196"/>
      <c r="W68" s="196"/>
      <c r="X68" s="196"/>
      <c r="Y68" s="196"/>
      <c r="Z68" s="196"/>
    </row>
    <row r="69">
      <c r="A69" s="204">
        <v>67.0</v>
      </c>
      <c r="B69" s="222"/>
      <c r="C69" s="235" t="s">
        <v>482</v>
      </c>
      <c r="D69" s="254"/>
      <c r="E69" s="207"/>
      <c r="F69" s="223"/>
      <c r="G69" s="209" t="s">
        <v>397</v>
      </c>
      <c r="H69" s="207"/>
      <c r="I69" s="196"/>
      <c r="J69" s="196"/>
      <c r="K69" s="196"/>
      <c r="L69" s="196"/>
      <c r="M69" s="196"/>
      <c r="N69" s="196"/>
      <c r="O69" s="196"/>
      <c r="P69" s="196"/>
      <c r="Q69" s="196"/>
      <c r="R69" s="196"/>
      <c r="S69" s="196"/>
      <c r="T69" s="196"/>
      <c r="U69" s="196"/>
      <c r="V69" s="196"/>
      <c r="W69" s="196"/>
      <c r="X69" s="196"/>
      <c r="Y69" s="196"/>
      <c r="Z69" s="196"/>
    </row>
    <row r="70">
      <c r="A70" s="214">
        <v>68.0</v>
      </c>
      <c r="B70" s="11"/>
      <c r="C70" s="236" t="s">
        <v>483</v>
      </c>
      <c r="D70" s="253"/>
      <c r="E70" s="217"/>
      <c r="F70" s="218"/>
      <c r="G70" s="219" t="s">
        <v>397</v>
      </c>
      <c r="H70" s="217"/>
      <c r="I70" s="196"/>
      <c r="J70" s="196"/>
      <c r="K70" s="196"/>
      <c r="L70" s="196"/>
      <c r="M70" s="196"/>
      <c r="N70" s="196"/>
      <c r="O70" s="196"/>
      <c r="P70" s="196"/>
      <c r="Q70" s="196"/>
      <c r="R70" s="196"/>
      <c r="S70" s="196"/>
      <c r="T70" s="196"/>
      <c r="U70" s="196"/>
      <c r="V70" s="196"/>
      <c r="W70" s="196"/>
      <c r="X70" s="196"/>
      <c r="Y70" s="196"/>
      <c r="Z70" s="196"/>
    </row>
    <row r="71">
      <c r="A71" s="204">
        <v>69.0</v>
      </c>
      <c r="B71" s="222"/>
      <c r="C71" s="235" t="s">
        <v>484</v>
      </c>
      <c r="D71" s="254"/>
      <c r="E71" s="207"/>
      <c r="F71" s="223"/>
      <c r="G71" s="209" t="s">
        <v>397</v>
      </c>
      <c r="H71" s="207"/>
      <c r="I71" s="196"/>
      <c r="J71" s="196"/>
      <c r="K71" s="196"/>
      <c r="L71" s="196"/>
      <c r="M71" s="196"/>
      <c r="N71" s="196"/>
      <c r="O71" s="196"/>
      <c r="P71" s="196"/>
      <c r="Q71" s="196"/>
      <c r="R71" s="196"/>
      <c r="S71" s="196"/>
      <c r="T71" s="196"/>
      <c r="U71" s="196"/>
      <c r="V71" s="196"/>
      <c r="W71" s="196"/>
      <c r="X71" s="196"/>
      <c r="Y71" s="196"/>
      <c r="Z71" s="196"/>
    </row>
    <row r="72">
      <c r="A72" s="214">
        <v>70.0</v>
      </c>
      <c r="B72" s="11"/>
      <c r="C72" s="236" t="s">
        <v>485</v>
      </c>
      <c r="D72" s="255" t="s">
        <v>486</v>
      </c>
      <c r="E72" s="217"/>
      <c r="F72" s="218"/>
      <c r="G72" s="219"/>
      <c r="H72" s="216" t="s">
        <v>487</v>
      </c>
      <c r="I72" s="196"/>
      <c r="J72" s="196"/>
      <c r="K72" s="196"/>
      <c r="L72" s="196"/>
      <c r="M72" s="196"/>
      <c r="N72" s="196"/>
      <c r="O72" s="196"/>
      <c r="P72" s="196"/>
      <c r="Q72" s="196"/>
      <c r="R72" s="196"/>
      <c r="S72" s="196"/>
      <c r="T72" s="196"/>
      <c r="U72" s="196"/>
      <c r="V72" s="196"/>
      <c r="W72" s="196"/>
      <c r="X72" s="196"/>
      <c r="Y72" s="196"/>
      <c r="Z72" s="196"/>
    </row>
    <row r="73">
      <c r="A73" s="204">
        <v>71.0</v>
      </c>
      <c r="B73" s="222" t="s">
        <v>488</v>
      </c>
      <c r="C73" s="206"/>
      <c r="D73" s="206"/>
      <c r="E73" s="207"/>
      <c r="F73" s="223"/>
      <c r="G73" s="209" t="s">
        <v>397</v>
      </c>
      <c r="H73" s="207"/>
      <c r="I73" s="196"/>
      <c r="J73" s="196"/>
      <c r="K73" s="196"/>
      <c r="L73" s="196"/>
      <c r="M73" s="196"/>
      <c r="N73" s="196"/>
      <c r="O73" s="196"/>
      <c r="P73" s="196"/>
      <c r="Q73" s="196"/>
      <c r="R73" s="196"/>
      <c r="S73" s="196"/>
      <c r="T73" s="196"/>
      <c r="U73" s="196"/>
      <c r="V73" s="196"/>
      <c r="W73" s="196"/>
      <c r="X73" s="196"/>
      <c r="Y73" s="196"/>
      <c r="Z73" s="196"/>
    </row>
    <row r="74">
      <c r="A74" s="214">
        <v>72.0</v>
      </c>
      <c r="B74" s="11"/>
      <c r="C74" s="216" t="s">
        <v>489</v>
      </c>
      <c r="D74" s="216"/>
      <c r="E74" s="217"/>
      <c r="F74" s="218"/>
      <c r="G74" s="219" t="s">
        <v>397</v>
      </c>
      <c r="H74" s="217"/>
      <c r="I74" s="196"/>
      <c r="J74" s="196"/>
      <c r="K74" s="196"/>
      <c r="L74" s="196"/>
      <c r="M74" s="196"/>
      <c r="N74" s="196"/>
      <c r="O74" s="196"/>
      <c r="P74" s="196"/>
      <c r="Q74" s="196"/>
      <c r="R74" s="196"/>
      <c r="S74" s="196"/>
      <c r="T74" s="196"/>
      <c r="U74" s="196"/>
      <c r="V74" s="196"/>
      <c r="W74" s="196"/>
      <c r="X74" s="196"/>
      <c r="Y74" s="196"/>
      <c r="Z74" s="196"/>
    </row>
    <row r="75">
      <c r="A75" s="204">
        <v>73.0</v>
      </c>
      <c r="B75" s="222"/>
      <c r="C75" s="206" t="s">
        <v>490</v>
      </c>
      <c r="D75" s="206"/>
      <c r="E75" s="207"/>
      <c r="F75" s="223"/>
      <c r="G75" s="209" t="s">
        <v>397</v>
      </c>
      <c r="H75" s="207"/>
      <c r="I75" s="196"/>
      <c r="J75" s="196"/>
      <c r="K75" s="196"/>
      <c r="L75" s="196"/>
      <c r="M75" s="196"/>
      <c r="N75" s="196"/>
      <c r="O75" s="196"/>
      <c r="P75" s="196"/>
      <c r="Q75" s="196"/>
      <c r="R75" s="196"/>
      <c r="S75" s="196"/>
      <c r="T75" s="196"/>
      <c r="U75" s="196"/>
      <c r="V75" s="196"/>
      <c r="W75" s="196"/>
      <c r="X75" s="196"/>
      <c r="Y75" s="196"/>
      <c r="Z75" s="196"/>
    </row>
    <row r="76">
      <c r="A76" s="214">
        <v>74.0</v>
      </c>
      <c r="B76" s="11"/>
      <c r="C76" s="216" t="s">
        <v>491</v>
      </c>
      <c r="D76" s="216"/>
      <c r="E76" s="217"/>
      <c r="F76" s="218"/>
      <c r="G76" s="219" t="s">
        <v>397</v>
      </c>
      <c r="H76" s="217"/>
      <c r="I76" s="196"/>
      <c r="J76" s="196"/>
      <c r="K76" s="196"/>
      <c r="L76" s="196"/>
      <c r="M76" s="196"/>
      <c r="N76" s="196"/>
      <c r="O76" s="196"/>
      <c r="P76" s="196"/>
      <c r="Q76" s="196"/>
      <c r="R76" s="196"/>
      <c r="S76" s="196"/>
      <c r="T76" s="196"/>
      <c r="U76" s="196"/>
      <c r="V76" s="196"/>
      <c r="W76" s="196"/>
      <c r="X76" s="196"/>
      <c r="Y76" s="196"/>
      <c r="Z76" s="196"/>
    </row>
    <row r="77">
      <c r="A77" s="204">
        <v>75.0</v>
      </c>
      <c r="B77" s="222"/>
      <c r="C77" s="206" t="s">
        <v>492</v>
      </c>
      <c r="D77" s="206"/>
      <c r="E77" s="207"/>
      <c r="F77" s="223"/>
      <c r="G77" s="209" t="s">
        <v>397</v>
      </c>
      <c r="H77" s="207"/>
      <c r="I77" s="196"/>
      <c r="J77" s="196"/>
      <c r="K77" s="196"/>
      <c r="L77" s="196"/>
      <c r="M77" s="196"/>
      <c r="N77" s="196"/>
      <c r="O77" s="196"/>
      <c r="P77" s="196"/>
      <c r="Q77" s="196"/>
      <c r="R77" s="196"/>
      <c r="S77" s="196"/>
      <c r="T77" s="196"/>
      <c r="U77" s="196"/>
      <c r="V77" s="196"/>
      <c r="W77" s="196"/>
      <c r="X77" s="196"/>
      <c r="Y77" s="196"/>
      <c r="Z77" s="196"/>
    </row>
    <row r="78">
      <c r="A78" s="214">
        <v>76.0</v>
      </c>
      <c r="B78" s="11"/>
      <c r="C78" s="216" t="s">
        <v>493</v>
      </c>
      <c r="D78" s="216"/>
      <c r="E78" s="217"/>
      <c r="F78" s="218"/>
      <c r="G78" s="219" t="s">
        <v>397</v>
      </c>
      <c r="H78" s="217"/>
      <c r="I78" s="196"/>
      <c r="J78" s="196"/>
      <c r="K78" s="196"/>
      <c r="L78" s="196"/>
      <c r="M78" s="196"/>
      <c r="N78" s="196"/>
      <c r="O78" s="196"/>
      <c r="P78" s="196"/>
      <c r="Q78" s="196"/>
      <c r="R78" s="196"/>
      <c r="S78" s="196"/>
      <c r="T78" s="196"/>
      <c r="U78" s="196"/>
      <c r="V78" s="196"/>
      <c r="W78" s="196"/>
      <c r="X78" s="196"/>
      <c r="Y78" s="196"/>
      <c r="Z78" s="196"/>
    </row>
    <row r="79">
      <c r="A79" s="204">
        <v>77.0</v>
      </c>
      <c r="B79" s="256"/>
      <c r="C79" s="206" t="s">
        <v>494</v>
      </c>
      <c r="D79" s="207"/>
      <c r="E79" s="207"/>
      <c r="F79" s="223"/>
      <c r="G79" s="209" t="s">
        <v>397</v>
      </c>
      <c r="H79" s="207"/>
      <c r="I79" s="196"/>
      <c r="J79" s="196"/>
      <c r="K79" s="196"/>
      <c r="L79" s="196"/>
      <c r="M79" s="196"/>
      <c r="N79" s="196"/>
      <c r="O79" s="196"/>
      <c r="P79" s="196"/>
      <c r="Q79" s="196"/>
      <c r="R79" s="196"/>
      <c r="S79" s="196"/>
      <c r="T79" s="196"/>
      <c r="U79" s="196"/>
      <c r="V79" s="196"/>
      <c r="W79" s="196"/>
      <c r="X79" s="196"/>
      <c r="Y79" s="196"/>
      <c r="Z79" s="196"/>
    </row>
    <row r="80">
      <c r="A80" s="214">
        <v>78.0</v>
      </c>
      <c r="B80" s="257"/>
      <c r="C80" s="216" t="s">
        <v>495</v>
      </c>
      <c r="D80" s="217"/>
      <c r="E80" s="217"/>
      <c r="F80" s="218"/>
      <c r="G80" s="219" t="s">
        <v>397</v>
      </c>
      <c r="H80" s="217"/>
      <c r="I80" s="196"/>
      <c r="J80" s="196"/>
      <c r="K80" s="196"/>
      <c r="L80" s="196"/>
      <c r="M80" s="196"/>
      <c r="N80" s="196"/>
      <c r="O80" s="196"/>
      <c r="P80" s="196"/>
      <c r="Q80" s="196"/>
      <c r="R80" s="196"/>
      <c r="S80" s="196"/>
      <c r="T80" s="196"/>
      <c r="U80" s="196"/>
      <c r="V80" s="196"/>
      <c r="W80" s="196"/>
      <c r="X80" s="196"/>
      <c r="Y80" s="196"/>
      <c r="Z80" s="196"/>
    </row>
    <row r="81">
      <c r="A81" s="204">
        <v>79.0</v>
      </c>
      <c r="B81" s="256"/>
      <c r="C81" s="206" t="s">
        <v>496</v>
      </c>
      <c r="D81" s="207"/>
      <c r="E81" s="207"/>
      <c r="F81" s="223"/>
      <c r="G81" s="209" t="s">
        <v>397</v>
      </c>
      <c r="H81" s="207"/>
      <c r="I81" s="196"/>
      <c r="J81" s="196"/>
      <c r="K81" s="196"/>
      <c r="L81" s="196"/>
      <c r="M81" s="196"/>
      <c r="N81" s="196"/>
      <c r="O81" s="196"/>
      <c r="P81" s="196"/>
      <c r="Q81" s="196"/>
      <c r="R81" s="196"/>
      <c r="S81" s="196"/>
      <c r="T81" s="196"/>
      <c r="U81" s="196"/>
      <c r="V81" s="196"/>
      <c r="W81" s="196"/>
      <c r="X81" s="196"/>
      <c r="Y81" s="196"/>
      <c r="Z81" s="196"/>
    </row>
    <row r="82">
      <c r="A82" s="214">
        <v>80.0</v>
      </c>
      <c r="B82" s="257"/>
      <c r="C82" s="216" t="s">
        <v>497</v>
      </c>
      <c r="D82" s="217"/>
      <c r="E82" s="217"/>
      <c r="F82" s="218"/>
      <c r="G82" s="219" t="s">
        <v>397</v>
      </c>
      <c r="H82" s="217"/>
      <c r="I82" s="196"/>
      <c r="J82" s="196"/>
      <c r="K82" s="196"/>
      <c r="L82" s="196"/>
      <c r="M82" s="196"/>
      <c r="N82" s="196"/>
      <c r="O82" s="196"/>
      <c r="P82" s="196"/>
      <c r="Q82" s="196"/>
      <c r="R82" s="196"/>
      <c r="S82" s="196"/>
      <c r="T82" s="196"/>
      <c r="U82" s="196"/>
      <c r="V82" s="196"/>
      <c r="W82" s="196"/>
      <c r="X82" s="196"/>
      <c r="Y82" s="196"/>
      <c r="Z82" s="196"/>
    </row>
    <row r="83">
      <c r="A83" s="204">
        <v>81.0</v>
      </c>
      <c r="B83" s="256"/>
      <c r="C83" s="206" t="s">
        <v>498</v>
      </c>
      <c r="D83" s="207"/>
      <c r="E83" s="207"/>
      <c r="F83" s="223"/>
      <c r="G83" s="209" t="s">
        <v>397</v>
      </c>
      <c r="H83" s="207"/>
      <c r="I83" s="196"/>
      <c r="J83" s="196"/>
      <c r="K83" s="196"/>
      <c r="L83" s="196"/>
      <c r="M83" s="196"/>
      <c r="N83" s="196"/>
      <c r="O83" s="196"/>
      <c r="P83" s="196"/>
      <c r="Q83" s="196"/>
      <c r="R83" s="196"/>
      <c r="S83" s="196"/>
      <c r="T83" s="196"/>
      <c r="U83" s="196"/>
      <c r="V83" s="196"/>
      <c r="W83" s="196"/>
      <c r="X83" s="196"/>
      <c r="Y83" s="196"/>
      <c r="Z83" s="196"/>
    </row>
    <row r="84">
      <c r="A84" s="214">
        <v>82.0</v>
      </c>
      <c r="B84" s="11" t="s">
        <v>499</v>
      </c>
      <c r="C84" s="217"/>
      <c r="D84" s="217"/>
      <c r="E84" s="217"/>
      <c r="F84" s="218"/>
      <c r="G84" s="219"/>
      <c r="H84" s="217"/>
      <c r="I84" s="196"/>
      <c r="J84" s="196"/>
      <c r="K84" s="196"/>
      <c r="L84" s="196"/>
      <c r="M84" s="196"/>
      <c r="N84" s="196"/>
      <c r="O84" s="196"/>
      <c r="P84" s="196"/>
      <c r="Q84" s="196"/>
      <c r="R84" s="196"/>
      <c r="S84" s="196"/>
      <c r="T84" s="196"/>
      <c r="U84" s="196"/>
      <c r="V84" s="196"/>
      <c r="W84" s="196"/>
      <c r="X84" s="196"/>
      <c r="Y84" s="196"/>
      <c r="Z84" s="196"/>
    </row>
    <row r="85">
      <c r="A85" s="204">
        <v>83.0</v>
      </c>
      <c r="B85" s="256"/>
      <c r="C85" s="251" t="s">
        <v>500</v>
      </c>
      <c r="D85" s="258"/>
      <c r="E85" s="207"/>
      <c r="F85" s="223"/>
      <c r="G85" s="209" t="s">
        <v>397</v>
      </c>
      <c r="H85" s="207"/>
      <c r="I85" s="196"/>
      <c r="J85" s="196"/>
      <c r="K85" s="196"/>
      <c r="L85" s="196"/>
      <c r="M85" s="196"/>
      <c r="N85" s="196"/>
      <c r="O85" s="196"/>
      <c r="P85" s="196"/>
      <c r="Q85" s="196"/>
      <c r="R85" s="196"/>
      <c r="S85" s="196"/>
      <c r="T85" s="196"/>
      <c r="U85" s="196"/>
      <c r="V85" s="196"/>
      <c r="W85" s="196"/>
      <c r="X85" s="196"/>
      <c r="Y85" s="196"/>
      <c r="Z85" s="196"/>
    </row>
    <row r="86">
      <c r="A86" s="214">
        <v>84.0</v>
      </c>
      <c r="B86" s="257"/>
      <c r="C86" s="236" t="s">
        <v>501</v>
      </c>
      <c r="D86" s="259"/>
      <c r="E86" s="217"/>
      <c r="F86" s="218"/>
      <c r="G86" s="219" t="s">
        <v>397</v>
      </c>
      <c r="H86" s="217"/>
      <c r="I86" s="196"/>
      <c r="J86" s="196"/>
      <c r="K86" s="196"/>
      <c r="L86" s="196"/>
      <c r="M86" s="196"/>
      <c r="N86" s="196"/>
      <c r="O86" s="196"/>
      <c r="P86" s="196"/>
      <c r="Q86" s="196"/>
      <c r="R86" s="196"/>
      <c r="S86" s="196"/>
      <c r="T86" s="196"/>
      <c r="U86" s="196"/>
      <c r="V86" s="196"/>
      <c r="W86" s="196"/>
      <c r="X86" s="196"/>
      <c r="Y86" s="196"/>
      <c r="Z86" s="196"/>
    </row>
    <row r="87">
      <c r="A87" s="204">
        <v>85.0</v>
      </c>
      <c r="B87" s="256"/>
      <c r="C87" s="235" t="s">
        <v>502</v>
      </c>
      <c r="D87" s="260"/>
      <c r="E87" s="207"/>
      <c r="F87" s="223"/>
      <c r="G87" s="209" t="s">
        <v>397</v>
      </c>
      <c r="H87" s="207"/>
      <c r="I87" s="196"/>
      <c r="J87" s="196"/>
      <c r="K87" s="196"/>
      <c r="L87" s="196"/>
      <c r="M87" s="196"/>
      <c r="N87" s="196"/>
      <c r="O87" s="196"/>
      <c r="P87" s="196"/>
      <c r="Q87" s="196"/>
      <c r="R87" s="196"/>
      <c r="S87" s="196"/>
      <c r="T87" s="196"/>
      <c r="U87" s="196"/>
      <c r="V87" s="196"/>
      <c r="W87" s="196"/>
      <c r="X87" s="196"/>
      <c r="Y87" s="196"/>
      <c r="Z87" s="196"/>
    </row>
    <row r="88">
      <c r="A88" s="214">
        <v>86.0</v>
      </c>
      <c r="B88" s="257"/>
      <c r="C88" s="236" t="s">
        <v>503</v>
      </c>
      <c r="D88" s="259"/>
      <c r="E88" s="217"/>
      <c r="F88" s="218"/>
      <c r="G88" s="219" t="s">
        <v>397</v>
      </c>
      <c r="H88" s="217"/>
      <c r="I88" s="196"/>
      <c r="J88" s="196"/>
      <c r="K88" s="196"/>
      <c r="L88" s="196"/>
      <c r="M88" s="196"/>
      <c r="N88" s="196"/>
      <c r="O88" s="196"/>
      <c r="P88" s="196"/>
      <c r="Q88" s="196"/>
      <c r="R88" s="196"/>
      <c r="S88" s="196"/>
      <c r="T88" s="196"/>
      <c r="U88" s="196"/>
      <c r="V88" s="196"/>
      <c r="W88" s="196"/>
      <c r="X88" s="196"/>
      <c r="Y88" s="196"/>
      <c r="Z88" s="196"/>
    </row>
    <row r="89">
      <c r="A89" s="204">
        <v>87.0</v>
      </c>
      <c r="B89" s="256"/>
      <c r="C89" s="235" t="s">
        <v>504</v>
      </c>
      <c r="D89" s="260"/>
      <c r="E89" s="207"/>
      <c r="F89" s="223"/>
      <c r="G89" s="209" t="s">
        <v>397</v>
      </c>
      <c r="H89" s="207"/>
      <c r="I89" s="196"/>
      <c r="J89" s="196"/>
      <c r="K89" s="196"/>
      <c r="L89" s="196"/>
      <c r="M89" s="196"/>
      <c r="N89" s="196"/>
      <c r="O89" s="196"/>
      <c r="P89" s="196"/>
      <c r="Q89" s="196"/>
      <c r="R89" s="196"/>
      <c r="S89" s="196"/>
      <c r="T89" s="196"/>
      <c r="U89" s="196"/>
      <c r="V89" s="196"/>
      <c r="W89" s="196"/>
      <c r="X89" s="196"/>
      <c r="Y89" s="196"/>
      <c r="Z89" s="196"/>
    </row>
    <row r="90">
      <c r="A90" s="214">
        <v>88.0</v>
      </c>
      <c r="B90" s="257"/>
      <c r="C90" s="236" t="s">
        <v>505</v>
      </c>
      <c r="D90" s="259"/>
      <c r="E90" s="217"/>
      <c r="F90" s="218"/>
      <c r="G90" s="219" t="s">
        <v>397</v>
      </c>
      <c r="H90" s="217"/>
      <c r="I90" s="196"/>
      <c r="J90" s="196"/>
      <c r="K90" s="196"/>
      <c r="L90" s="196"/>
      <c r="M90" s="196"/>
      <c r="N90" s="196"/>
      <c r="O90" s="196"/>
      <c r="P90" s="196"/>
      <c r="Q90" s="196"/>
      <c r="R90" s="196"/>
      <c r="S90" s="196"/>
      <c r="T90" s="196"/>
      <c r="U90" s="196"/>
      <c r="V90" s="196"/>
      <c r="W90" s="196"/>
      <c r="X90" s="196"/>
      <c r="Y90" s="196"/>
      <c r="Z90" s="196"/>
    </row>
    <row r="91">
      <c r="A91" s="204">
        <v>89.0</v>
      </c>
      <c r="B91" s="256"/>
      <c r="C91" s="235" t="s">
        <v>506</v>
      </c>
      <c r="D91" s="260"/>
      <c r="E91" s="207"/>
      <c r="F91" s="223"/>
      <c r="G91" s="209" t="s">
        <v>397</v>
      </c>
      <c r="H91" s="207"/>
      <c r="I91" s="196"/>
      <c r="J91" s="196"/>
      <c r="K91" s="196"/>
      <c r="L91" s="196"/>
      <c r="M91" s="196"/>
      <c r="N91" s="196"/>
      <c r="O91" s="196"/>
      <c r="P91" s="196"/>
      <c r="Q91" s="196"/>
      <c r="R91" s="196"/>
      <c r="S91" s="196"/>
      <c r="T91" s="196"/>
      <c r="U91" s="196"/>
      <c r="V91" s="196"/>
      <c r="W91" s="196"/>
      <c r="X91" s="196"/>
      <c r="Y91" s="196"/>
      <c r="Z91" s="196"/>
    </row>
    <row r="92">
      <c r="A92" s="214">
        <v>90.0</v>
      </c>
      <c r="B92" s="257"/>
      <c r="C92" s="236" t="s">
        <v>507</v>
      </c>
      <c r="D92" s="259"/>
      <c r="E92" s="217"/>
      <c r="F92" s="218"/>
      <c r="G92" s="219"/>
      <c r="H92" s="217"/>
      <c r="I92" s="196"/>
      <c r="J92" s="196"/>
      <c r="K92" s="196"/>
      <c r="L92" s="196"/>
      <c r="M92" s="196"/>
      <c r="N92" s="196"/>
      <c r="O92" s="196"/>
      <c r="P92" s="196"/>
      <c r="Q92" s="196"/>
      <c r="R92" s="196"/>
      <c r="S92" s="196"/>
      <c r="T92" s="196"/>
      <c r="U92" s="196"/>
      <c r="V92" s="196"/>
      <c r="W92" s="196"/>
      <c r="X92" s="196"/>
      <c r="Y92" s="196"/>
      <c r="Z92" s="196"/>
    </row>
    <row r="93">
      <c r="A93" s="204">
        <v>91.0</v>
      </c>
      <c r="B93" s="256"/>
      <c r="C93" s="261"/>
      <c r="D93" s="262" t="s">
        <v>340</v>
      </c>
      <c r="E93" s="207"/>
      <c r="F93" s="223"/>
      <c r="G93" s="209" t="s">
        <v>397</v>
      </c>
      <c r="H93" s="207"/>
      <c r="I93" s="196"/>
      <c r="J93" s="196"/>
      <c r="K93" s="196"/>
      <c r="L93" s="196"/>
      <c r="M93" s="196"/>
      <c r="N93" s="196"/>
      <c r="O93" s="196"/>
      <c r="P93" s="196"/>
      <c r="Q93" s="196"/>
      <c r="R93" s="196"/>
      <c r="S93" s="196"/>
      <c r="T93" s="196"/>
      <c r="U93" s="196"/>
      <c r="V93" s="196"/>
      <c r="W93" s="196"/>
      <c r="X93" s="196"/>
      <c r="Y93" s="196"/>
      <c r="Z93" s="196"/>
    </row>
    <row r="94">
      <c r="A94" s="214">
        <v>92.0</v>
      </c>
      <c r="B94" s="257"/>
      <c r="C94" s="263"/>
      <c r="D94" s="255" t="s">
        <v>508</v>
      </c>
      <c r="E94" s="217"/>
      <c r="F94" s="218"/>
      <c r="G94" s="219" t="s">
        <v>397</v>
      </c>
      <c r="H94" s="217"/>
      <c r="I94" s="196"/>
      <c r="J94" s="196"/>
      <c r="K94" s="196"/>
      <c r="L94" s="196"/>
      <c r="M94" s="196"/>
      <c r="N94" s="196"/>
      <c r="O94" s="196"/>
      <c r="P94" s="196"/>
      <c r="Q94" s="196"/>
      <c r="R94" s="196"/>
      <c r="S94" s="196"/>
      <c r="T94" s="196"/>
      <c r="U94" s="196"/>
      <c r="V94" s="196"/>
      <c r="W94" s="196"/>
      <c r="X94" s="196"/>
      <c r="Y94" s="196"/>
      <c r="Z94" s="196"/>
    </row>
    <row r="95">
      <c r="A95" s="204">
        <v>93.0</v>
      </c>
      <c r="B95" s="256"/>
      <c r="C95" s="261"/>
      <c r="D95" s="262" t="s">
        <v>509</v>
      </c>
      <c r="E95" s="207"/>
      <c r="F95" s="223"/>
      <c r="G95" s="209" t="s">
        <v>397</v>
      </c>
      <c r="H95" s="207"/>
      <c r="I95" s="196"/>
      <c r="J95" s="196"/>
      <c r="K95" s="196"/>
      <c r="L95" s="196"/>
      <c r="M95" s="196"/>
      <c r="N95" s="196"/>
      <c r="O95" s="196"/>
      <c r="P95" s="196"/>
      <c r="Q95" s="196"/>
      <c r="R95" s="196"/>
      <c r="S95" s="196"/>
      <c r="T95" s="196"/>
      <c r="U95" s="196"/>
      <c r="V95" s="196"/>
      <c r="W95" s="196"/>
      <c r="X95" s="196"/>
      <c r="Y95" s="196"/>
      <c r="Z95" s="196"/>
    </row>
    <row r="96">
      <c r="A96" s="214">
        <v>94.0</v>
      </c>
      <c r="B96" s="257"/>
      <c r="C96" s="263"/>
      <c r="D96" s="255" t="s">
        <v>510</v>
      </c>
      <c r="E96" s="217"/>
      <c r="F96" s="218"/>
      <c r="G96" s="219" t="s">
        <v>397</v>
      </c>
      <c r="H96" s="217"/>
      <c r="I96" s="196"/>
      <c r="J96" s="196"/>
      <c r="K96" s="196"/>
      <c r="L96" s="196"/>
      <c r="M96" s="196"/>
      <c r="N96" s="196"/>
      <c r="O96" s="196"/>
      <c r="P96" s="196"/>
      <c r="Q96" s="196"/>
      <c r="R96" s="196"/>
      <c r="S96" s="196"/>
      <c r="T96" s="196"/>
      <c r="U96" s="196"/>
      <c r="V96" s="196"/>
      <c r="W96" s="196"/>
      <c r="X96" s="196"/>
      <c r="Y96" s="196"/>
      <c r="Z96" s="196"/>
    </row>
    <row r="97">
      <c r="A97" s="204">
        <v>95.0</v>
      </c>
      <c r="B97" s="256"/>
      <c r="C97" s="261"/>
      <c r="D97" s="262" t="s">
        <v>511</v>
      </c>
      <c r="E97" s="207"/>
      <c r="F97" s="223"/>
      <c r="G97" s="209" t="s">
        <v>397</v>
      </c>
      <c r="H97" s="207"/>
      <c r="I97" s="196"/>
      <c r="J97" s="196"/>
      <c r="K97" s="196"/>
      <c r="L97" s="196"/>
      <c r="M97" s="196"/>
      <c r="N97" s="196"/>
      <c r="O97" s="196"/>
      <c r="P97" s="196"/>
      <c r="Q97" s="196"/>
      <c r="R97" s="196"/>
      <c r="S97" s="196"/>
      <c r="T97" s="196"/>
      <c r="U97" s="196"/>
      <c r="V97" s="196"/>
      <c r="W97" s="196"/>
      <c r="X97" s="196"/>
      <c r="Y97" s="196"/>
      <c r="Z97" s="196"/>
    </row>
    <row r="98">
      <c r="A98" s="214">
        <v>96.0</v>
      </c>
      <c r="B98" s="257"/>
      <c r="C98" s="263"/>
      <c r="D98" s="259"/>
      <c r="E98" s="217"/>
      <c r="F98" s="218"/>
      <c r="G98" s="219"/>
      <c r="H98" s="217"/>
      <c r="I98" s="196"/>
      <c r="J98" s="196"/>
      <c r="K98" s="196"/>
      <c r="L98" s="196"/>
      <c r="M98" s="196"/>
      <c r="N98" s="196"/>
      <c r="O98" s="196"/>
      <c r="P98" s="196"/>
      <c r="Q98" s="196"/>
      <c r="R98" s="196"/>
      <c r="S98" s="196"/>
      <c r="T98" s="196"/>
      <c r="U98" s="196"/>
      <c r="V98" s="196"/>
      <c r="W98" s="196"/>
      <c r="X98" s="196"/>
      <c r="Y98" s="196"/>
      <c r="Z98" s="196"/>
    </row>
    <row r="99">
      <c r="A99" s="204">
        <v>97.0</v>
      </c>
      <c r="B99" s="256"/>
      <c r="C99" s="235" t="s">
        <v>512</v>
      </c>
      <c r="D99" s="262" t="s">
        <v>513</v>
      </c>
      <c r="E99" s="207"/>
      <c r="F99" s="223"/>
      <c r="G99" s="209" t="s">
        <v>397</v>
      </c>
      <c r="H99" s="207"/>
      <c r="I99" s="196"/>
      <c r="J99" s="196"/>
      <c r="K99" s="196"/>
      <c r="L99" s="196"/>
      <c r="M99" s="196"/>
      <c r="N99" s="196"/>
      <c r="O99" s="196"/>
      <c r="P99" s="196"/>
      <c r="Q99" s="196"/>
      <c r="R99" s="196"/>
      <c r="S99" s="196"/>
      <c r="T99" s="196"/>
      <c r="U99" s="196"/>
      <c r="V99" s="196"/>
      <c r="W99" s="196"/>
      <c r="X99" s="196"/>
      <c r="Y99" s="196"/>
      <c r="Z99" s="196"/>
    </row>
    <row r="100">
      <c r="A100" s="214">
        <v>98.0</v>
      </c>
      <c r="B100" s="257"/>
      <c r="C100" s="263"/>
      <c r="D100" s="255" t="s">
        <v>514</v>
      </c>
      <c r="E100" s="217"/>
      <c r="F100" s="218"/>
      <c r="G100" s="219" t="s">
        <v>397</v>
      </c>
      <c r="H100" s="217"/>
      <c r="I100" s="196"/>
      <c r="J100" s="196"/>
      <c r="K100" s="196"/>
      <c r="L100" s="196"/>
      <c r="M100" s="196"/>
      <c r="N100" s="196"/>
      <c r="O100" s="196"/>
      <c r="P100" s="196"/>
      <c r="Q100" s="196"/>
      <c r="R100" s="196"/>
      <c r="S100" s="196"/>
      <c r="T100" s="196"/>
      <c r="U100" s="196"/>
      <c r="V100" s="196"/>
      <c r="W100" s="196"/>
      <c r="X100" s="196"/>
      <c r="Y100" s="196"/>
      <c r="Z100" s="196"/>
    </row>
    <row r="101">
      <c r="A101" s="204">
        <v>99.0</v>
      </c>
      <c r="B101" s="256"/>
      <c r="C101" s="261"/>
      <c r="D101" s="262" t="s">
        <v>515</v>
      </c>
      <c r="E101" s="207"/>
      <c r="F101" s="223"/>
      <c r="G101" s="209" t="s">
        <v>397</v>
      </c>
      <c r="H101" s="207"/>
      <c r="I101" s="196"/>
      <c r="J101" s="196"/>
      <c r="K101" s="196"/>
      <c r="L101" s="196"/>
      <c r="M101" s="196"/>
      <c r="N101" s="196"/>
      <c r="O101" s="196"/>
      <c r="P101" s="196"/>
      <c r="Q101" s="196"/>
      <c r="R101" s="196"/>
      <c r="S101" s="196"/>
      <c r="T101" s="196"/>
      <c r="U101" s="196"/>
      <c r="V101" s="196"/>
      <c r="W101" s="196"/>
      <c r="X101" s="196"/>
      <c r="Y101" s="196"/>
      <c r="Z101" s="196"/>
    </row>
    <row r="102">
      <c r="A102" s="214">
        <v>100.0</v>
      </c>
      <c r="B102" s="257"/>
      <c r="C102" s="236" t="s">
        <v>516</v>
      </c>
      <c r="D102" s="259"/>
      <c r="E102" s="217"/>
      <c r="F102" s="218"/>
      <c r="G102" s="219"/>
      <c r="H102" s="217"/>
      <c r="I102" s="196"/>
      <c r="J102" s="196"/>
      <c r="K102" s="196"/>
      <c r="L102" s="196"/>
      <c r="M102" s="196"/>
      <c r="N102" s="196"/>
      <c r="O102" s="196"/>
      <c r="P102" s="196"/>
      <c r="Q102" s="196"/>
      <c r="R102" s="196"/>
      <c r="S102" s="196"/>
      <c r="T102" s="196"/>
      <c r="U102" s="196"/>
      <c r="V102" s="196"/>
      <c r="W102" s="196"/>
      <c r="X102" s="196"/>
      <c r="Y102" s="196"/>
      <c r="Z102" s="196"/>
    </row>
    <row r="103">
      <c r="A103" s="204">
        <v>101.0</v>
      </c>
      <c r="B103" s="256"/>
      <c r="C103" s="261"/>
      <c r="D103" s="262" t="s">
        <v>517</v>
      </c>
      <c r="E103" s="207"/>
      <c r="F103" s="223"/>
      <c r="G103" s="209" t="s">
        <v>397</v>
      </c>
      <c r="H103" s="207"/>
      <c r="I103" s="196"/>
      <c r="J103" s="196"/>
      <c r="K103" s="196"/>
      <c r="L103" s="196"/>
      <c r="M103" s="196"/>
      <c r="N103" s="196"/>
      <c r="O103" s="196"/>
      <c r="P103" s="196"/>
      <c r="Q103" s="196"/>
      <c r="R103" s="196"/>
      <c r="S103" s="196"/>
      <c r="T103" s="196"/>
      <c r="U103" s="196"/>
      <c r="V103" s="196"/>
      <c r="W103" s="196"/>
      <c r="X103" s="196"/>
      <c r="Y103" s="196"/>
      <c r="Z103" s="196"/>
    </row>
    <row r="104">
      <c r="A104" s="214">
        <v>102.0</v>
      </c>
      <c r="B104" s="257"/>
      <c r="C104" s="263"/>
      <c r="D104" s="255" t="s">
        <v>518</v>
      </c>
      <c r="E104" s="217"/>
      <c r="F104" s="218"/>
      <c r="G104" s="219" t="s">
        <v>397</v>
      </c>
      <c r="H104" s="217"/>
      <c r="I104" s="196"/>
      <c r="J104" s="196"/>
      <c r="K104" s="196"/>
      <c r="L104" s="196"/>
      <c r="M104" s="196"/>
      <c r="N104" s="196"/>
      <c r="O104" s="196"/>
      <c r="P104" s="196"/>
      <c r="Q104" s="196"/>
      <c r="R104" s="196"/>
      <c r="S104" s="196"/>
      <c r="T104" s="196"/>
      <c r="U104" s="196"/>
      <c r="V104" s="196"/>
      <c r="W104" s="196"/>
      <c r="X104" s="196"/>
      <c r="Y104" s="196"/>
      <c r="Z104" s="196"/>
    </row>
    <row r="105">
      <c r="A105" s="204">
        <v>103.0</v>
      </c>
      <c r="B105" s="256"/>
      <c r="C105" s="264"/>
      <c r="D105" s="265" t="s">
        <v>519</v>
      </c>
      <c r="E105" s="207"/>
      <c r="F105" s="223"/>
      <c r="G105" s="209" t="s">
        <v>397</v>
      </c>
      <c r="H105" s="207"/>
      <c r="I105" s="196"/>
      <c r="J105" s="196"/>
      <c r="K105" s="196"/>
      <c r="L105" s="196"/>
      <c r="M105" s="196"/>
      <c r="N105" s="196"/>
      <c r="O105" s="196"/>
      <c r="P105" s="196"/>
      <c r="Q105" s="196"/>
      <c r="R105" s="196"/>
      <c r="S105" s="196"/>
      <c r="T105" s="196"/>
      <c r="U105" s="196"/>
      <c r="V105" s="196"/>
      <c r="W105" s="196"/>
      <c r="X105" s="196"/>
      <c r="Y105" s="196"/>
      <c r="Z105" s="196"/>
    </row>
    <row r="106">
      <c r="A106" s="214">
        <v>104.0</v>
      </c>
      <c r="B106" s="266" t="s">
        <v>354</v>
      </c>
      <c r="C106" s="217"/>
      <c r="D106" s="217"/>
      <c r="E106" s="217"/>
      <c r="F106" s="218"/>
      <c r="G106" s="219"/>
      <c r="H106" s="217"/>
      <c r="I106" s="196"/>
      <c r="J106" s="196"/>
      <c r="K106" s="196"/>
      <c r="L106" s="196"/>
      <c r="M106" s="196"/>
      <c r="N106" s="196"/>
      <c r="O106" s="196"/>
      <c r="P106" s="196"/>
      <c r="Q106" s="196"/>
      <c r="R106" s="196"/>
      <c r="S106" s="196"/>
      <c r="T106" s="196"/>
      <c r="U106" s="196"/>
      <c r="V106" s="196"/>
      <c r="W106" s="196"/>
      <c r="X106" s="196"/>
      <c r="Y106" s="196"/>
      <c r="Z106" s="196"/>
    </row>
    <row r="107">
      <c r="A107" s="204">
        <v>105.0</v>
      </c>
      <c r="B107" s="256"/>
      <c r="C107" s="251" t="s">
        <v>520</v>
      </c>
      <c r="D107" s="267" t="s">
        <v>521</v>
      </c>
      <c r="E107" s="207"/>
      <c r="F107" s="223"/>
      <c r="G107" s="209"/>
      <c r="H107" s="207"/>
      <c r="I107" s="196"/>
      <c r="J107" s="196"/>
      <c r="K107" s="196"/>
      <c r="L107" s="196"/>
      <c r="M107" s="196"/>
      <c r="N107" s="196"/>
      <c r="O107" s="196"/>
      <c r="P107" s="196"/>
      <c r="Q107" s="196"/>
      <c r="R107" s="196"/>
      <c r="S107" s="196"/>
      <c r="T107" s="196"/>
      <c r="U107" s="196"/>
      <c r="V107" s="196"/>
      <c r="W107" s="196"/>
      <c r="X107" s="196"/>
      <c r="Y107" s="196"/>
      <c r="Z107" s="196"/>
    </row>
    <row r="108">
      <c r="A108" s="214">
        <v>106.0</v>
      </c>
      <c r="B108" s="257"/>
      <c r="C108" s="236" t="s">
        <v>522</v>
      </c>
      <c r="D108" s="217"/>
      <c r="E108" s="217"/>
      <c r="F108" s="218"/>
      <c r="G108" s="219" t="s">
        <v>397</v>
      </c>
      <c r="H108" s="217"/>
      <c r="I108" s="196"/>
      <c r="J108" s="196"/>
      <c r="K108" s="196"/>
      <c r="L108" s="196"/>
      <c r="M108" s="196"/>
      <c r="N108" s="196"/>
      <c r="O108" s="196"/>
      <c r="P108" s="196"/>
      <c r="Q108" s="196"/>
      <c r="R108" s="196"/>
      <c r="S108" s="196"/>
      <c r="T108" s="196"/>
      <c r="U108" s="196"/>
      <c r="V108" s="196"/>
      <c r="W108" s="196"/>
      <c r="X108" s="196"/>
      <c r="Y108" s="196"/>
      <c r="Z108" s="196"/>
    </row>
    <row r="109">
      <c r="A109" s="204">
        <v>107.0</v>
      </c>
      <c r="B109" s="256"/>
      <c r="C109" s="235" t="s">
        <v>523</v>
      </c>
      <c r="D109" s="207"/>
      <c r="E109" s="207"/>
      <c r="F109" s="268"/>
      <c r="G109" s="209" t="s">
        <v>397</v>
      </c>
      <c r="H109" s="207"/>
      <c r="I109" s="196"/>
      <c r="J109" s="196"/>
      <c r="K109" s="196"/>
      <c r="L109" s="196"/>
      <c r="M109" s="196"/>
      <c r="N109" s="196"/>
      <c r="O109" s="196"/>
      <c r="P109" s="196"/>
      <c r="Q109" s="196"/>
      <c r="R109" s="196"/>
      <c r="S109" s="196"/>
      <c r="T109" s="196"/>
      <c r="U109" s="196"/>
      <c r="V109" s="196"/>
      <c r="W109" s="196"/>
      <c r="X109" s="196"/>
      <c r="Y109" s="196"/>
      <c r="Z109" s="196"/>
    </row>
    <row r="110">
      <c r="A110" s="214">
        <v>108.0</v>
      </c>
      <c r="B110" s="11" t="s">
        <v>524</v>
      </c>
      <c r="C110" s="217"/>
      <c r="D110" s="217"/>
      <c r="E110" s="217"/>
      <c r="F110" s="269">
        <v>44875.0</v>
      </c>
      <c r="G110" s="219" t="s">
        <v>397</v>
      </c>
      <c r="H110" s="217"/>
      <c r="I110" s="196"/>
      <c r="J110" s="196"/>
      <c r="K110" s="196"/>
      <c r="L110" s="196"/>
      <c r="M110" s="196"/>
      <c r="N110" s="196"/>
      <c r="O110" s="196"/>
      <c r="P110" s="196"/>
      <c r="Q110" s="196"/>
      <c r="R110" s="196"/>
      <c r="S110" s="196"/>
      <c r="T110" s="196"/>
      <c r="U110" s="196"/>
      <c r="V110" s="196"/>
      <c r="W110" s="196"/>
      <c r="X110" s="196"/>
      <c r="Y110" s="196"/>
      <c r="Z110" s="196"/>
    </row>
    <row r="111">
      <c r="A111" s="204">
        <v>109.0</v>
      </c>
      <c r="B111" s="256"/>
      <c r="C111" s="251" t="s">
        <v>500</v>
      </c>
      <c r="D111" s="207"/>
      <c r="E111" s="207"/>
      <c r="F111" s="223"/>
      <c r="G111" s="209" t="s">
        <v>397</v>
      </c>
      <c r="H111" s="207"/>
      <c r="I111" s="196"/>
      <c r="J111" s="196"/>
      <c r="K111" s="196"/>
      <c r="L111" s="196"/>
      <c r="M111" s="196"/>
      <c r="N111" s="196"/>
      <c r="O111" s="196"/>
      <c r="P111" s="196"/>
      <c r="Q111" s="196"/>
      <c r="R111" s="196"/>
      <c r="S111" s="196"/>
      <c r="T111" s="196"/>
      <c r="U111" s="196"/>
      <c r="V111" s="196"/>
      <c r="W111" s="196"/>
      <c r="X111" s="196"/>
      <c r="Y111" s="196"/>
      <c r="Z111" s="196"/>
    </row>
    <row r="112">
      <c r="A112" s="214">
        <v>110.0</v>
      </c>
      <c r="B112" s="257"/>
      <c r="C112" s="236" t="s">
        <v>525</v>
      </c>
      <c r="D112" s="217"/>
      <c r="E112" s="217"/>
      <c r="F112" s="218"/>
      <c r="G112" s="219" t="s">
        <v>397</v>
      </c>
      <c r="H112" s="217"/>
      <c r="I112" s="196"/>
      <c r="J112" s="196"/>
      <c r="K112" s="196"/>
      <c r="L112" s="196"/>
      <c r="M112" s="196"/>
      <c r="N112" s="196"/>
      <c r="O112" s="196"/>
      <c r="P112" s="196"/>
      <c r="Q112" s="196"/>
      <c r="R112" s="196"/>
      <c r="S112" s="196"/>
      <c r="T112" s="196"/>
      <c r="U112" s="196"/>
      <c r="V112" s="196"/>
      <c r="W112" s="196"/>
      <c r="X112" s="196"/>
      <c r="Y112" s="196"/>
      <c r="Z112" s="196"/>
    </row>
    <row r="113">
      <c r="A113" s="204">
        <v>111.0</v>
      </c>
      <c r="B113" s="256"/>
      <c r="C113" s="235" t="s">
        <v>526</v>
      </c>
      <c r="D113" s="207"/>
      <c r="E113" s="207"/>
      <c r="F113" s="223"/>
      <c r="G113" s="209" t="s">
        <v>397</v>
      </c>
      <c r="H113" s="207"/>
      <c r="I113" s="196"/>
      <c r="J113" s="196"/>
      <c r="K113" s="196"/>
      <c r="L113" s="196"/>
      <c r="M113" s="196"/>
      <c r="N113" s="196"/>
      <c r="O113" s="196"/>
      <c r="P113" s="196"/>
      <c r="Q113" s="196"/>
      <c r="R113" s="196"/>
      <c r="S113" s="196"/>
      <c r="T113" s="196"/>
      <c r="U113" s="196"/>
      <c r="V113" s="196"/>
      <c r="W113" s="196"/>
      <c r="X113" s="196"/>
      <c r="Y113" s="196"/>
      <c r="Z113" s="196"/>
    </row>
    <row r="114">
      <c r="A114" s="214">
        <v>112.0</v>
      </c>
      <c r="B114" s="257"/>
      <c r="C114" s="236" t="s">
        <v>527</v>
      </c>
      <c r="D114" s="217"/>
      <c r="E114" s="217"/>
      <c r="F114" s="218"/>
      <c r="G114" s="219" t="s">
        <v>397</v>
      </c>
      <c r="H114" s="217"/>
      <c r="I114" s="196"/>
      <c r="J114" s="196"/>
      <c r="K114" s="196"/>
      <c r="L114" s="196"/>
      <c r="M114" s="196"/>
      <c r="N114" s="196"/>
      <c r="O114" s="196"/>
      <c r="P114" s="196"/>
      <c r="Q114" s="196"/>
      <c r="R114" s="196"/>
      <c r="S114" s="196"/>
      <c r="T114" s="196"/>
      <c r="U114" s="196"/>
      <c r="V114" s="196"/>
      <c r="W114" s="196"/>
      <c r="X114" s="196"/>
      <c r="Y114" s="196"/>
      <c r="Z114" s="196"/>
    </row>
    <row r="115">
      <c r="A115" s="204">
        <v>113.0</v>
      </c>
      <c r="B115" s="256"/>
      <c r="C115" s="251"/>
      <c r="D115" s="251" t="s">
        <v>528</v>
      </c>
      <c r="E115" s="207"/>
      <c r="F115" s="223"/>
      <c r="G115" s="209" t="s">
        <v>394</v>
      </c>
      <c r="H115" s="206" t="s">
        <v>529</v>
      </c>
      <c r="I115" s="196"/>
      <c r="J115" s="196"/>
      <c r="K115" s="196"/>
      <c r="L115" s="196"/>
      <c r="M115" s="196"/>
      <c r="N115" s="196"/>
      <c r="O115" s="196"/>
      <c r="P115" s="196"/>
      <c r="Q115" s="196"/>
      <c r="R115" s="196"/>
      <c r="S115" s="196"/>
      <c r="T115" s="196"/>
      <c r="U115" s="196"/>
      <c r="V115" s="196"/>
      <c r="W115" s="196"/>
      <c r="X115" s="196"/>
      <c r="Y115" s="196"/>
      <c r="Z115" s="196"/>
    </row>
    <row r="116">
      <c r="A116" s="214">
        <v>114.0</v>
      </c>
      <c r="B116" s="257"/>
      <c r="C116" s="234" t="s">
        <v>530</v>
      </c>
      <c r="D116" s="217"/>
      <c r="E116" s="217"/>
      <c r="F116" s="218"/>
      <c r="G116" s="219" t="s">
        <v>394</v>
      </c>
      <c r="H116" s="216" t="s">
        <v>531</v>
      </c>
      <c r="I116" s="196"/>
      <c r="J116" s="196"/>
      <c r="K116" s="196"/>
      <c r="L116" s="196"/>
      <c r="M116" s="196"/>
      <c r="N116" s="196"/>
      <c r="O116" s="196"/>
      <c r="P116" s="196"/>
      <c r="Q116" s="196"/>
      <c r="R116" s="196"/>
      <c r="S116" s="196"/>
      <c r="T116" s="196"/>
      <c r="U116" s="196"/>
      <c r="V116" s="196"/>
      <c r="W116" s="196"/>
      <c r="X116" s="196"/>
      <c r="Y116" s="196"/>
      <c r="Z116" s="196"/>
    </row>
    <row r="117">
      <c r="A117" s="204">
        <v>115.0</v>
      </c>
      <c r="B117" s="256"/>
      <c r="C117" s="251" t="s">
        <v>532</v>
      </c>
      <c r="D117" s="207"/>
      <c r="E117" s="207"/>
      <c r="F117" s="223"/>
      <c r="G117" s="209" t="s">
        <v>397</v>
      </c>
      <c r="H117" s="207"/>
      <c r="I117" s="196"/>
      <c r="J117" s="196"/>
      <c r="K117" s="196"/>
      <c r="L117" s="196"/>
      <c r="M117" s="196"/>
      <c r="N117" s="196"/>
      <c r="O117" s="196"/>
      <c r="P117" s="196"/>
      <c r="Q117" s="196"/>
      <c r="R117" s="196"/>
      <c r="S117" s="196"/>
      <c r="T117" s="196"/>
      <c r="U117" s="196"/>
      <c r="V117" s="196"/>
      <c r="W117" s="196"/>
      <c r="X117" s="196"/>
      <c r="Y117" s="196"/>
      <c r="Z117" s="196"/>
    </row>
    <row r="118">
      <c r="A118" s="214">
        <v>116.0</v>
      </c>
      <c r="B118" s="257"/>
      <c r="C118" s="234" t="s">
        <v>533</v>
      </c>
      <c r="D118" s="217"/>
      <c r="E118" s="217"/>
      <c r="F118" s="218"/>
      <c r="G118" s="219" t="s">
        <v>397</v>
      </c>
      <c r="H118" s="217"/>
      <c r="I118" s="196"/>
      <c r="J118" s="196"/>
      <c r="K118" s="196"/>
      <c r="L118" s="196"/>
      <c r="M118" s="196"/>
      <c r="N118" s="196"/>
      <c r="O118" s="196"/>
      <c r="P118" s="196"/>
      <c r="Q118" s="196"/>
      <c r="R118" s="196"/>
      <c r="S118" s="196"/>
      <c r="T118" s="196"/>
      <c r="U118" s="196"/>
      <c r="V118" s="196"/>
      <c r="W118" s="196"/>
      <c r="X118" s="196"/>
      <c r="Y118" s="196"/>
      <c r="Z118" s="196"/>
    </row>
    <row r="119">
      <c r="A119" s="204">
        <v>117.0</v>
      </c>
      <c r="B119" s="256"/>
      <c r="C119" s="251" t="s">
        <v>534</v>
      </c>
      <c r="D119" s="207"/>
      <c r="E119" s="207"/>
      <c r="F119" s="223"/>
      <c r="G119" s="209" t="s">
        <v>397</v>
      </c>
      <c r="H119" s="207"/>
      <c r="I119" s="196"/>
      <c r="J119" s="196"/>
      <c r="K119" s="196"/>
      <c r="L119" s="196"/>
      <c r="M119" s="196"/>
      <c r="N119" s="196"/>
      <c r="O119" s="196"/>
      <c r="P119" s="196"/>
      <c r="Q119" s="196"/>
      <c r="R119" s="196"/>
      <c r="S119" s="196"/>
      <c r="T119" s="196"/>
      <c r="U119" s="196"/>
      <c r="V119" s="196"/>
      <c r="W119" s="196"/>
      <c r="X119" s="196"/>
      <c r="Y119" s="196"/>
      <c r="Z119" s="196"/>
    </row>
    <row r="120">
      <c r="A120" s="214">
        <v>118.0</v>
      </c>
      <c r="B120" s="257"/>
      <c r="C120" s="234" t="s">
        <v>535</v>
      </c>
      <c r="D120" s="267" t="s">
        <v>521</v>
      </c>
      <c r="E120" s="217"/>
      <c r="F120" s="218"/>
      <c r="G120" s="219" t="s">
        <v>397</v>
      </c>
      <c r="H120" s="217"/>
      <c r="I120" s="196"/>
      <c r="J120" s="196"/>
      <c r="K120" s="196"/>
      <c r="L120" s="196"/>
      <c r="M120" s="196"/>
      <c r="N120" s="196"/>
      <c r="O120" s="196"/>
      <c r="P120" s="196"/>
      <c r="Q120" s="196"/>
      <c r="R120" s="196"/>
      <c r="S120" s="196"/>
      <c r="T120" s="196"/>
      <c r="U120" s="196"/>
      <c r="V120" s="196"/>
      <c r="W120" s="196"/>
      <c r="X120" s="196"/>
      <c r="Y120" s="196"/>
      <c r="Z120" s="196"/>
    </row>
    <row r="121">
      <c r="A121" s="204">
        <v>119.0</v>
      </c>
      <c r="B121" s="256"/>
      <c r="C121" s="251" t="s">
        <v>536</v>
      </c>
      <c r="D121" s="207"/>
      <c r="E121" s="207"/>
      <c r="F121" s="223"/>
      <c r="G121" s="209" t="s">
        <v>397</v>
      </c>
      <c r="H121" s="207"/>
      <c r="I121" s="196"/>
      <c r="J121" s="196"/>
      <c r="K121" s="196"/>
      <c r="L121" s="196"/>
      <c r="M121" s="196"/>
      <c r="N121" s="196"/>
      <c r="O121" s="196"/>
      <c r="P121" s="196"/>
      <c r="Q121" s="196"/>
      <c r="R121" s="196"/>
      <c r="S121" s="196"/>
      <c r="T121" s="196"/>
      <c r="U121" s="196"/>
      <c r="V121" s="196"/>
      <c r="W121" s="196"/>
      <c r="X121" s="196"/>
      <c r="Y121" s="196"/>
      <c r="Z121" s="196"/>
    </row>
    <row r="122">
      <c r="A122" s="214">
        <v>120.0</v>
      </c>
      <c r="B122" s="257"/>
      <c r="C122" s="270" t="s">
        <v>537</v>
      </c>
      <c r="D122" s="217"/>
      <c r="E122" s="217"/>
      <c r="F122" s="218"/>
      <c r="G122" s="219"/>
      <c r="H122" s="217"/>
      <c r="I122" s="196"/>
      <c r="J122" s="196"/>
      <c r="K122" s="196"/>
      <c r="L122" s="196"/>
      <c r="M122" s="196"/>
      <c r="N122" s="196"/>
      <c r="O122" s="196"/>
      <c r="P122" s="196"/>
      <c r="Q122" s="196"/>
      <c r="R122" s="196"/>
      <c r="S122" s="196"/>
      <c r="T122" s="196"/>
      <c r="U122" s="196"/>
      <c r="V122" s="196"/>
      <c r="W122" s="196"/>
      <c r="X122" s="196"/>
      <c r="Y122" s="196"/>
      <c r="Z122" s="196"/>
    </row>
    <row r="123">
      <c r="A123" s="204">
        <v>121.0</v>
      </c>
      <c r="B123" s="256"/>
      <c r="C123" s="207"/>
      <c r="D123" s="265" t="s">
        <v>340</v>
      </c>
      <c r="E123" s="207"/>
      <c r="F123" s="223"/>
      <c r="G123" s="209" t="s">
        <v>397</v>
      </c>
      <c r="H123" s="207"/>
      <c r="I123" s="196"/>
      <c r="J123" s="196"/>
      <c r="K123" s="196"/>
      <c r="L123" s="196"/>
      <c r="M123" s="196"/>
      <c r="N123" s="196"/>
      <c r="O123" s="196"/>
      <c r="P123" s="196"/>
      <c r="Q123" s="196"/>
      <c r="R123" s="196"/>
      <c r="S123" s="196"/>
      <c r="T123" s="196"/>
      <c r="U123" s="196"/>
      <c r="V123" s="196"/>
      <c r="W123" s="196"/>
      <c r="X123" s="196"/>
      <c r="Y123" s="196"/>
      <c r="Z123" s="196"/>
    </row>
    <row r="124">
      <c r="A124" s="214">
        <v>122.0</v>
      </c>
      <c r="B124" s="257"/>
      <c r="C124" s="217"/>
      <c r="D124" s="247" t="s">
        <v>508</v>
      </c>
      <c r="E124" s="217"/>
      <c r="F124" s="218"/>
      <c r="G124" s="219" t="s">
        <v>397</v>
      </c>
      <c r="H124" s="217"/>
      <c r="I124" s="196"/>
      <c r="J124" s="196"/>
      <c r="K124" s="196"/>
      <c r="L124" s="196"/>
      <c r="M124" s="196"/>
      <c r="N124" s="196"/>
      <c r="O124" s="196"/>
      <c r="P124" s="196"/>
      <c r="Q124" s="196"/>
      <c r="R124" s="196"/>
      <c r="S124" s="196"/>
      <c r="T124" s="196"/>
      <c r="U124" s="196"/>
      <c r="V124" s="196"/>
      <c r="W124" s="196"/>
      <c r="X124" s="196"/>
      <c r="Y124" s="196"/>
      <c r="Z124" s="196"/>
    </row>
    <row r="125">
      <c r="A125" s="204">
        <v>123.0</v>
      </c>
      <c r="B125" s="256"/>
      <c r="C125" s="207"/>
      <c r="D125" s="246" t="s">
        <v>509</v>
      </c>
      <c r="E125" s="207"/>
      <c r="F125" s="223"/>
      <c r="G125" s="209" t="s">
        <v>397</v>
      </c>
      <c r="H125" s="207"/>
      <c r="I125" s="196"/>
      <c r="J125" s="196"/>
      <c r="K125" s="196"/>
      <c r="L125" s="196"/>
      <c r="M125" s="196"/>
      <c r="N125" s="196"/>
      <c r="O125" s="196"/>
      <c r="P125" s="196"/>
      <c r="Q125" s="196"/>
      <c r="R125" s="196"/>
      <c r="S125" s="196"/>
      <c r="T125" s="196"/>
      <c r="U125" s="196"/>
      <c r="V125" s="196"/>
      <c r="W125" s="196"/>
      <c r="X125" s="196"/>
      <c r="Y125" s="196"/>
      <c r="Z125" s="196"/>
    </row>
    <row r="126">
      <c r="A126" s="214">
        <v>124.0</v>
      </c>
      <c r="B126" s="257"/>
      <c r="C126" s="217"/>
      <c r="D126" s="247" t="s">
        <v>510</v>
      </c>
      <c r="E126" s="217"/>
      <c r="F126" s="218"/>
      <c r="G126" s="219" t="s">
        <v>397</v>
      </c>
      <c r="H126" s="217"/>
      <c r="I126" s="196"/>
      <c r="J126" s="196"/>
      <c r="K126" s="196"/>
      <c r="L126" s="196"/>
      <c r="M126" s="196"/>
      <c r="N126" s="196"/>
      <c r="O126" s="196"/>
      <c r="P126" s="196"/>
      <c r="Q126" s="196"/>
      <c r="R126" s="196"/>
      <c r="S126" s="196"/>
      <c r="T126" s="196"/>
      <c r="U126" s="196"/>
      <c r="V126" s="196"/>
      <c r="W126" s="196"/>
      <c r="X126" s="196"/>
      <c r="Y126" s="196"/>
      <c r="Z126" s="196"/>
    </row>
    <row r="127">
      <c r="A127" s="204">
        <v>125.0</v>
      </c>
      <c r="B127" s="256"/>
      <c r="C127" s="207"/>
      <c r="D127" s="246" t="s">
        <v>511</v>
      </c>
      <c r="E127" s="207"/>
      <c r="F127" s="223"/>
      <c r="G127" s="209" t="s">
        <v>397</v>
      </c>
      <c r="H127" s="207"/>
      <c r="I127" s="196"/>
      <c r="J127" s="196"/>
      <c r="K127" s="196"/>
      <c r="L127" s="196"/>
      <c r="M127" s="196"/>
      <c r="N127" s="196"/>
      <c r="O127" s="196"/>
      <c r="P127" s="196"/>
      <c r="Q127" s="196"/>
      <c r="R127" s="196"/>
      <c r="S127" s="196"/>
      <c r="T127" s="196"/>
      <c r="U127" s="196"/>
      <c r="V127" s="196"/>
      <c r="W127" s="196"/>
      <c r="X127" s="196"/>
      <c r="Y127" s="196"/>
      <c r="Z127" s="196"/>
    </row>
    <row r="128">
      <c r="A128" s="214">
        <v>126.0</v>
      </c>
      <c r="B128" s="257"/>
      <c r="C128" s="271" t="s">
        <v>538</v>
      </c>
      <c r="D128" s="217"/>
      <c r="E128" s="217"/>
      <c r="F128" s="218"/>
      <c r="G128" s="219" t="s">
        <v>397</v>
      </c>
      <c r="H128" s="217"/>
      <c r="I128" s="196"/>
      <c r="J128" s="196"/>
      <c r="K128" s="196"/>
      <c r="L128" s="196"/>
      <c r="M128" s="196"/>
      <c r="N128" s="196"/>
      <c r="O128" s="196"/>
      <c r="P128" s="196"/>
      <c r="Q128" s="196"/>
      <c r="R128" s="196"/>
      <c r="S128" s="196"/>
      <c r="T128" s="196"/>
      <c r="U128" s="196"/>
      <c r="V128" s="196"/>
      <c r="W128" s="196"/>
      <c r="X128" s="196"/>
      <c r="Y128" s="196"/>
      <c r="Z128" s="196"/>
    </row>
    <row r="129">
      <c r="A129" s="204">
        <v>127.0</v>
      </c>
      <c r="B129" s="256"/>
      <c r="C129" s="251" t="s">
        <v>539</v>
      </c>
      <c r="D129" s="267" t="s">
        <v>521</v>
      </c>
      <c r="E129" s="207"/>
      <c r="F129" s="223"/>
      <c r="G129" s="209"/>
      <c r="H129" s="207"/>
      <c r="I129" s="196"/>
      <c r="J129" s="196"/>
      <c r="K129" s="196"/>
      <c r="L129" s="196"/>
      <c r="M129" s="196"/>
      <c r="N129" s="196"/>
      <c r="O129" s="196"/>
      <c r="P129" s="196"/>
      <c r="Q129" s="196"/>
      <c r="R129" s="196"/>
      <c r="S129" s="196"/>
      <c r="T129" s="196"/>
      <c r="U129" s="196"/>
      <c r="V129" s="196"/>
      <c r="W129" s="196"/>
      <c r="X129" s="196"/>
      <c r="Y129" s="196"/>
      <c r="Z129" s="196"/>
    </row>
    <row r="130">
      <c r="A130" s="214">
        <v>128.0</v>
      </c>
      <c r="B130" s="257"/>
      <c r="C130" s="245" t="s">
        <v>540</v>
      </c>
      <c r="D130" s="217"/>
      <c r="E130" s="217"/>
      <c r="F130" s="218"/>
      <c r="G130" s="219"/>
      <c r="H130" s="217"/>
      <c r="I130" s="196"/>
      <c r="J130" s="196"/>
      <c r="K130" s="196"/>
      <c r="L130" s="196"/>
      <c r="M130" s="196"/>
      <c r="N130" s="196"/>
      <c r="O130" s="196"/>
      <c r="P130" s="196"/>
      <c r="Q130" s="196"/>
      <c r="R130" s="196"/>
      <c r="S130" s="196"/>
      <c r="T130" s="196"/>
      <c r="U130" s="196"/>
      <c r="V130" s="196"/>
      <c r="W130" s="196"/>
      <c r="X130" s="196"/>
      <c r="Y130" s="196"/>
      <c r="Z130" s="196"/>
    </row>
    <row r="131">
      <c r="A131" s="204">
        <v>129.0</v>
      </c>
      <c r="B131" s="256"/>
      <c r="C131" s="207"/>
      <c r="D131" s="265" t="s">
        <v>517</v>
      </c>
      <c r="E131" s="207"/>
      <c r="F131" s="223"/>
      <c r="G131" s="272" t="s">
        <v>394</v>
      </c>
      <c r="H131" s="273" t="s">
        <v>541</v>
      </c>
      <c r="I131" s="196"/>
      <c r="J131" s="196"/>
      <c r="K131" s="196"/>
      <c r="L131" s="196"/>
      <c r="M131" s="196"/>
      <c r="N131" s="196"/>
      <c r="O131" s="196"/>
      <c r="P131" s="196"/>
      <c r="Q131" s="196"/>
      <c r="R131" s="196"/>
      <c r="S131" s="196"/>
      <c r="T131" s="196"/>
      <c r="U131" s="196"/>
      <c r="V131" s="196"/>
      <c r="W131" s="196"/>
      <c r="X131" s="196"/>
      <c r="Y131" s="196"/>
      <c r="Z131" s="196"/>
    </row>
    <row r="132">
      <c r="A132" s="214">
        <v>130.0</v>
      </c>
      <c r="B132" s="257"/>
      <c r="C132" s="217"/>
      <c r="D132" s="245" t="s">
        <v>518</v>
      </c>
      <c r="E132" s="217"/>
      <c r="F132" s="218"/>
      <c r="G132" s="219" t="s">
        <v>397</v>
      </c>
      <c r="H132" s="217"/>
      <c r="I132" s="196"/>
      <c r="J132" s="196"/>
      <c r="K132" s="196"/>
      <c r="L132" s="196"/>
      <c r="M132" s="196"/>
      <c r="N132" s="196"/>
      <c r="O132" s="196"/>
      <c r="P132" s="196"/>
      <c r="Q132" s="196"/>
      <c r="R132" s="196"/>
      <c r="S132" s="196"/>
      <c r="T132" s="196"/>
      <c r="U132" s="196"/>
      <c r="V132" s="196"/>
      <c r="W132" s="196"/>
      <c r="X132" s="196"/>
      <c r="Y132" s="196"/>
      <c r="Z132" s="196"/>
    </row>
    <row r="133">
      <c r="A133" s="204">
        <v>131.0</v>
      </c>
      <c r="B133" s="256"/>
      <c r="C133" s="207"/>
      <c r="D133" s="265" t="s">
        <v>519</v>
      </c>
      <c r="E133" s="207"/>
      <c r="F133" s="223"/>
      <c r="G133" s="209" t="s">
        <v>397</v>
      </c>
      <c r="H133" s="207"/>
      <c r="I133" s="196"/>
      <c r="J133" s="196"/>
      <c r="K133" s="196"/>
      <c r="L133" s="196"/>
      <c r="M133" s="196"/>
      <c r="N133" s="196"/>
      <c r="O133" s="196"/>
      <c r="P133" s="196"/>
      <c r="Q133" s="196"/>
      <c r="R133" s="196"/>
      <c r="S133" s="196"/>
      <c r="T133" s="196"/>
      <c r="U133" s="196"/>
      <c r="V133" s="196"/>
      <c r="W133" s="196"/>
      <c r="X133" s="196"/>
      <c r="Y133" s="196"/>
      <c r="Z133" s="196"/>
    </row>
    <row r="134">
      <c r="A134" s="214">
        <v>132.0</v>
      </c>
      <c r="B134" s="257"/>
      <c r="C134" s="217"/>
      <c r="D134" s="216" t="s">
        <v>542</v>
      </c>
      <c r="E134" s="217"/>
      <c r="F134" s="243"/>
      <c r="G134" s="219" t="s">
        <v>397</v>
      </c>
      <c r="H134" s="217"/>
      <c r="I134" s="196"/>
      <c r="J134" s="196"/>
      <c r="K134" s="196"/>
      <c r="L134" s="196"/>
      <c r="M134" s="196"/>
      <c r="N134" s="196"/>
      <c r="O134" s="196"/>
      <c r="P134" s="196"/>
      <c r="Q134" s="196"/>
      <c r="R134" s="196"/>
      <c r="S134" s="196"/>
      <c r="T134" s="196"/>
      <c r="U134" s="196"/>
      <c r="V134" s="196"/>
      <c r="W134" s="196"/>
      <c r="X134" s="196"/>
      <c r="Y134" s="196"/>
      <c r="Z134" s="196"/>
    </row>
    <row r="135">
      <c r="A135" s="204">
        <v>133.0</v>
      </c>
      <c r="B135" s="222" t="s">
        <v>543</v>
      </c>
      <c r="C135" s="207"/>
      <c r="D135" s="207"/>
      <c r="E135" s="207"/>
      <c r="F135" s="274">
        <v>44845.0</v>
      </c>
      <c r="G135" s="209"/>
      <c r="H135" s="207"/>
      <c r="I135" s="196"/>
      <c r="J135" s="196"/>
      <c r="K135" s="196"/>
      <c r="L135" s="196"/>
      <c r="M135" s="196"/>
      <c r="N135" s="196"/>
      <c r="O135" s="196"/>
      <c r="P135" s="196"/>
      <c r="Q135" s="196"/>
      <c r="R135" s="196"/>
      <c r="S135" s="196"/>
      <c r="T135" s="196"/>
      <c r="U135" s="196"/>
      <c r="V135" s="196"/>
      <c r="W135" s="196"/>
      <c r="X135" s="196"/>
      <c r="Y135" s="196"/>
      <c r="Z135" s="196"/>
    </row>
    <row r="136">
      <c r="A136" s="214">
        <v>134.0</v>
      </c>
      <c r="B136" s="257"/>
      <c r="C136" s="216" t="s">
        <v>544</v>
      </c>
      <c r="D136" s="217"/>
      <c r="E136" s="217"/>
      <c r="F136" s="218"/>
      <c r="G136" s="219" t="s">
        <v>397</v>
      </c>
      <c r="H136" s="217"/>
      <c r="I136" s="196"/>
      <c r="J136" s="196"/>
      <c r="K136" s="196"/>
      <c r="L136" s="196"/>
      <c r="M136" s="196"/>
      <c r="N136" s="196"/>
      <c r="O136" s="196"/>
      <c r="P136" s="196"/>
      <c r="Q136" s="196"/>
      <c r="R136" s="196"/>
      <c r="S136" s="196"/>
      <c r="T136" s="196"/>
      <c r="U136" s="196"/>
      <c r="V136" s="196"/>
      <c r="W136" s="196"/>
      <c r="X136" s="196"/>
      <c r="Y136" s="196"/>
      <c r="Z136" s="196"/>
    </row>
    <row r="137">
      <c r="A137" s="204">
        <v>135.0</v>
      </c>
      <c r="B137" s="256"/>
      <c r="C137" s="206" t="s">
        <v>545</v>
      </c>
      <c r="D137" s="267" t="s">
        <v>521</v>
      </c>
      <c r="E137" s="207"/>
      <c r="F137" s="223"/>
      <c r="G137" s="209"/>
      <c r="H137" s="207"/>
      <c r="I137" s="196"/>
      <c r="J137" s="196"/>
      <c r="K137" s="196"/>
      <c r="L137" s="196"/>
      <c r="M137" s="196"/>
      <c r="N137" s="196"/>
      <c r="O137" s="196"/>
      <c r="P137" s="196"/>
      <c r="Q137" s="196"/>
      <c r="R137" s="196"/>
      <c r="S137" s="196"/>
      <c r="T137" s="196"/>
      <c r="U137" s="196"/>
      <c r="V137" s="196"/>
      <c r="W137" s="196"/>
      <c r="X137" s="196"/>
      <c r="Y137" s="196"/>
      <c r="Z137" s="196"/>
    </row>
    <row r="138">
      <c r="A138" s="214">
        <v>136.0</v>
      </c>
      <c r="B138" s="257"/>
      <c r="C138" s="216" t="s">
        <v>546</v>
      </c>
      <c r="D138" s="267" t="s">
        <v>521</v>
      </c>
      <c r="E138" s="217"/>
      <c r="F138" s="218"/>
      <c r="G138" s="219"/>
      <c r="H138" s="217"/>
      <c r="I138" s="196"/>
      <c r="J138" s="196"/>
      <c r="K138" s="196"/>
      <c r="L138" s="196"/>
      <c r="M138" s="196"/>
      <c r="N138" s="196"/>
      <c r="O138" s="196"/>
      <c r="P138" s="196"/>
      <c r="Q138" s="196"/>
      <c r="R138" s="196"/>
      <c r="S138" s="196"/>
      <c r="T138" s="196"/>
      <c r="U138" s="196"/>
      <c r="V138" s="196"/>
      <c r="W138" s="196"/>
      <c r="X138" s="196"/>
      <c r="Y138" s="196"/>
      <c r="Z138" s="196"/>
    </row>
    <row r="139">
      <c r="A139" s="204">
        <v>137.0</v>
      </c>
      <c r="B139" s="256"/>
      <c r="C139" s="206" t="s">
        <v>547</v>
      </c>
      <c r="D139" s="267" t="s">
        <v>521</v>
      </c>
      <c r="E139" s="207"/>
      <c r="F139" s="223"/>
      <c r="G139" s="209"/>
      <c r="H139" s="207"/>
      <c r="I139" s="196"/>
      <c r="J139" s="196"/>
      <c r="K139" s="196"/>
      <c r="L139" s="196"/>
      <c r="M139" s="196"/>
      <c r="N139" s="196"/>
      <c r="O139" s="196"/>
      <c r="P139" s="196"/>
      <c r="Q139" s="196"/>
      <c r="R139" s="196"/>
      <c r="S139" s="196"/>
      <c r="T139" s="196"/>
      <c r="U139" s="196"/>
      <c r="V139" s="196"/>
      <c r="W139" s="196"/>
      <c r="X139" s="196"/>
      <c r="Y139" s="196"/>
      <c r="Z139" s="196"/>
    </row>
    <row r="140">
      <c r="A140" s="214">
        <v>138.0</v>
      </c>
      <c r="B140" s="11" t="s">
        <v>548</v>
      </c>
      <c r="C140" s="216" t="s">
        <v>549</v>
      </c>
      <c r="D140" s="217"/>
      <c r="E140" s="217"/>
      <c r="F140" s="218"/>
      <c r="G140" s="219" t="s">
        <v>397</v>
      </c>
      <c r="H140" s="217"/>
      <c r="I140" s="196"/>
      <c r="J140" s="196"/>
      <c r="K140" s="196"/>
      <c r="L140" s="196"/>
      <c r="M140" s="196"/>
      <c r="N140" s="196"/>
      <c r="O140" s="196"/>
      <c r="P140" s="196"/>
      <c r="Q140" s="196"/>
      <c r="R140" s="196"/>
      <c r="S140" s="196"/>
      <c r="T140" s="196"/>
      <c r="U140" s="196"/>
      <c r="V140" s="196"/>
      <c r="W140" s="196"/>
      <c r="X140" s="196"/>
      <c r="Y140" s="196"/>
      <c r="Z140" s="196"/>
    </row>
    <row r="141">
      <c r="A141" s="204">
        <v>139.0</v>
      </c>
      <c r="B141" s="256"/>
      <c r="C141" s="207"/>
      <c r="D141" s="207"/>
      <c r="E141" s="207"/>
      <c r="F141" s="223"/>
      <c r="G141" s="209"/>
      <c r="H141" s="207"/>
      <c r="I141" s="196"/>
      <c r="J141" s="196"/>
      <c r="K141" s="196"/>
      <c r="L141" s="196"/>
      <c r="M141" s="196"/>
      <c r="N141" s="196"/>
      <c r="O141" s="196"/>
      <c r="P141" s="196"/>
      <c r="Q141" s="196"/>
      <c r="R141" s="196"/>
      <c r="S141" s="196"/>
      <c r="T141" s="196"/>
      <c r="U141" s="196"/>
      <c r="V141" s="196"/>
      <c r="W141" s="196"/>
      <c r="X141" s="196"/>
      <c r="Y141" s="196"/>
      <c r="Z141" s="196"/>
    </row>
    <row r="142">
      <c r="A142" s="214">
        <v>140.0</v>
      </c>
      <c r="B142" s="257"/>
      <c r="C142" s="217"/>
      <c r="D142" s="217"/>
      <c r="E142" s="217"/>
      <c r="F142" s="218"/>
      <c r="G142" s="219"/>
      <c r="H142" s="217"/>
      <c r="I142" s="196"/>
      <c r="J142" s="196"/>
      <c r="K142" s="196"/>
      <c r="L142" s="196"/>
      <c r="M142" s="196"/>
      <c r="N142" s="196"/>
      <c r="O142" s="196"/>
      <c r="P142" s="196"/>
      <c r="Q142" s="196"/>
      <c r="R142" s="196"/>
      <c r="S142" s="196"/>
      <c r="T142" s="196"/>
      <c r="U142" s="196"/>
      <c r="V142" s="196"/>
      <c r="W142" s="196"/>
      <c r="X142" s="196"/>
      <c r="Y142" s="196"/>
      <c r="Z142" s="196"/>
    </row>
    <row r="143">
      <c r="A143" s="204">
        <v>141.0</v>
      </c>
      <c r="B143" s="222" t="s">
        <v>550</v>
      </c>
      <c r="C143" s="207"/>
      <c r="D143" s="207"/>
      <c r="E143" s="207"/>
      <c r="F143" s="223"/>
      <c r="G143" s="209"/>
      <c r="H143" s="207"/>
      <c r="I143" s="196"/>
      <c r="J143" s="196"/>
      <c r="K143" s="196"/>
      <c r="L143" s="196"/>
      <c r="M143" s="196"/>
      <c r="N143" s="196"/>
      <c r="O143" s="196"/>
      <c r="P143" s="196"/>
      <c r="Q143" s="196"/>
      <c r="R143" s="196"/>
      <c r="S143" s="196"/>
      <c r="T143" s="196"/>
      <c r="U143" s="196"/>
      <c r="V143" s="196"/>
      <c r="W143" s="196"/>
      <c r="X143" s="196"/>
      <c r="Y143" s="196"/>
      <c r="Z143" s="196"/>
    </row>
    <row r="144">
      <c r="A144" s="214">
        <v>142.0</v>
      </c>
      <c r="B144" s="257"/>
      <c r="C144" s="234" t="s">
        <v>551</v>
      </c>
      <c r="D144" s="217"/>
      <c r="E144" s="217"/>
      <c r="F144" s="218"/>
      <c r="G144" s="219"/>
      <c r="H144" s="217"/>
      <c r="I144" s="196"/>
      <c r="J144" s="196"/>
      <c r="K144" s="196"/>
      <c r="L144" s="196"/>
      <c r="M144" s="196"/>
      <c r="N144" s="196"/>
      <c r="O144" s="196"/>
      <c r="P144" s="196"/>
      <c r="Q144" s="196"/>
      <c r="R144" s="196"/>
      <c r="S144" s="196"/>
      <c r="T144" s="196"/>
      <c r="U144" s="196"/>
      <c r="V144" s="196"/>
      <c r="W144" s="196"/>
      <c r="X144" s="196"/>
      <c r="Y144" s="196"/>
      <c r="Z144" s="196"/>
    </row>
    <row r="145">
      <c r="A145" s="204">
        <v>143.0</v>
      </c>
      <c r="B145" s="256"/>
      <c r="C145" s="235"/>
      <c r="D145" s="206" t="s">
        <v>552</v>
      </c>
      <c r="E145" s="207"/>
      <c r="F145" s="223"/>
      <c r="G145" s="209" t="s">
        <v>397</v>
      </c>
      <c r="H145" s="207"/>
      <c r="I145" s="196"/>
      <c r="J145" s="196"/>
      <c r="K145" s="196"/>
      <c r="L145" s="196"/>
      <c r="M145" s="196"/>
      <c r="N145" s="196"/>
      <c r="O145" s="196"/>
      <c r="P145" s="196"/>
      <c r="Q145" s="196"/>
      <c r="R145" s="196"/>
      <c r="S145" s="196"/>
      <c r="T145" s="196"/>
      <c r="U145" s="196"/>
      <c r="V145" s="196"/>
      <c r="W145" s="196"/>
      <c r="X145" s="196"/>
      <c r="Y145" s="196"/>
      <c r="Z145" s="196"/>
    </row>
    <row r="146">
      <c r="A146" s="214">
        <v>144.0</v>
      </c>
      <c r="B146" s="257"/>
      <c r="C146" s="236"/>
      <c r="D146" s="216" t="s">
        <v>553</v>
      </c>
      <c r="E146" s="217"/>
      <c r="F146" s="218"/>
      <c r="G146" s="219" t="s">
        <v>397</v>
      </c>
      <c r="H146" s="217"/>
      <c r="I146" s="196"/>
      <c r="J146" s="196"/>
      <c r="K146" s="196"/>
      <c r="L146" s="196"/>
      <c r="M146" s="196"/>
      <c r="N146" s="196"/>
      <c r="O146" s="196"/>
      <c r="P146" s="196"/>
      <c r="Q146" s="196"/>
      <c r="R146" s="196"/>
      <c r="S146" s="196"/>
      <c r="T146" s="196"/>
      <c r="U146" s="196"/>
      <c r="V146" s="196"/>
      <c r="W146" s="196"/>
      <c r="X146" s="196"/>
      <c r="Y146" s="196"/>
      <c r="Z146" s="196"/>
    </row>
    <row r="147">
      <c r="A147" s="204">
        <v>145.0</v>
      </c>
      <c r="B147" s="256"/>
      <c r="C147" s="235" t="s">
        <v>554</v>
      </c>
      <c r="D147" s="207"/>
      <c r="E147" s="207"/>
      <c r="F147" s="223"/>
      <c r="G147" s="209"/>
      <c r="H147" s="207"/>
      <c r="I147" s="196"/>
      <c r="J147" s="196"/>
      <c r="K147" s="196"/>
      <c r="L147" s="196"/>
      <c r="M147" s="196"/>
      <c r="N147" s="196"/>
      <c r="O147" s="196"/>
      <c r="P147" s="196"/>
      <c r="Q147" s="196"/>
      <c r="R147" s="196"/>
      <c r="S147" s="196"/>
      <c r="T147" s="196"/>
      <c r="U147" s="196"/>
      <c r="V147" s="196"/>
      <c r="W147" s="196"/>
      <c r="X147" s="196"/>
      <c r="Y147" s="196"/>
      <c r="Z147" s="196"/>
    </row>
    <row r="148">
      <c r="A148" s="214">
        <v>146.0</v>
      </c>
      <c r="B148" s="257"/>
      <c r="C148" s="236"/>
      <c r="D148" s="236" t="s">
        <v>555</v>
      </c>
      <c r="E148" s="217"/>
      <c r="F148" s="218"/>
      <c r="G148" s="219" t="s">
        <v>397</v>
      </c>
      <c r="H148" s="217"/>
      <c r="I148" s="196"/>
      <c r="J148" s="196"/>
      <c r="K148" s="196"/>
      <c r="L148" s="196"/>
      <c r="M148" s="196"/>
      <c r="N148" s="196"/>
      <c r="O148" s="196"/>
      <c r="P148" s="196"/>
      <c r="Q148" s="196"/>
      <c r="R148" s="196"/>
      <c r="S148" s="196"/>
      <c r="T148" s="196"/>
      <c r="U148" s="196"/>
      <c r="V148" s="196"/>
      <c r="W148" s="196"/>
      <c r="X148" s="196"/>
      <c r="Y148" s="196"/>
      <c r="Z148" s="196"/>
    </row>
    <row r="149">
      <c r="A149" s="204">
        <v>147.0</v>
      </c>
      <c r="B149" s="256"/>
      <c r="C149" s="235"/>
      <c r="D149" s="235" t="s">
        <v>556</v>
      </c>
      <c r="E149" s="207"/>
      <c r="F149" s="223"/>
      <c r="G149" s="209" t="s">
        <v>397</v>
      </c>
      <c r="H149" s="207"/>
      <c r="I149" s="196"/>
      <c r="J149" s="196"/>
      <c r="K149" s="196"/>
      <c r="L149" s="196"/>
      <c r="M149" s="196"/>
      <c r="N149" s="196"/>
      <c r="O149" s="196"/>
      <c r="P149" s="196"/>
      <c r="Q149" s="196"/>
      <c r="R149" s="196"/>
      <c r="S149" s="196"/>
      <c r="T149" s="196"/>
      <c r="U149" s="196"/>
      <c r="V149" s="196"/>
      <c r="W149" s="196"/>
      <c r="X149" s="196"/>
      <c r="Y149" s="196"/>
      <c r="Z149" s="196"/>
    </row>
    <row r="150">
      <c r="A150" s="214">
        <v>148.0</v>
      </c>
      <c r="B150" s="257"/>
      <c r="C150" s="236"/>
      <c r="D150" s="236" t="s">
        <v>557</v>
      </c>
      <c r="E150" s="217"/>
      <c r="F150" s="218"/>
      <c r="G150" s="219" t="s">
        <v>397</v>
      </c>
      <c r="H150" s="217"/>
      <c r="I150" s="196"/>
      <c r="J150" s="196"/>
      <c r="K150" s="196"/>
      <c r="L150" s="196"/>
      <c r="M150" s="196"/>
      <c r="N150" s="196"/>
      <c r="O150" s="196"/>
      <c r="P150" s="196"/>
      <c r="Q150" s="196"/>
      <c r="R150" s="196"/>
      <c r="S150" s="196"/>
      <c r="T150" s="196"/>
      <c r="U150" s="196"/>
      <c r="V150" s="196"/>
      <c r="W150" s="196"/>
      <c r="X150" s="196"/>
      <c r="Y150" s="196"/>
      <c r="Z150" s="196"/>
    </row>
    <row r="151">
      <c r="A151" s="204">
        <v>149.0</v>
      </c>
      <c r="B151" s="256"/>
      <c r="C151" s="235"/>
      <c r="D151" s="235" t="s">
        <v>558</v>
      </c>
      <c r="E151" s="207"/>
      <c r="F151" s="223"/>
      <c r="G151" s="209" t="s">
        <v>397</v>
      </c>
      <c r="H151" s="207"/>
      <c r="I151" s="196"/>
      <c r="J151" s="196"/>
      <c r="K151" s="196"/>
      <c r="L151" s="196"/>
      <c r="M151" s="196"/>
      <c r="N151" s="196"/>
      <c r="O151" s="196"/>
      <c r="P151" s="196"/>
      <c r="Q151" s="196"/>
      <c r="R151" s="196"/>
      <c r="S151" s="196"/>
      <c r="T151" s="196"/>
      <c r="U151" s="196"/>
      <c r="V151" s="196"/>
      <c r="W151" s="196"/>
      <c r="X151" s="196"/>
      <c r="Y151" s="196"/>
      <c r="Z151" s="196"/>
    </row>
    <row r="152">
      <c r="A152" s="214"/>
      <c r="B152" s="271"/>
      <c r="C152" s="275"/>
      <c r="D152" s="276" t="s">
        <v>559</v>
      </c>
      <c r="E152" s="217"/>
      <c r="F152" s="218"/>
      <c r="G152" s="219" t="s">
        <v>397</v>
      </c>
      <c r="H152" s="217"/>
      <c r="I152" s="196"/>
      <c r="J152" s="196"/>
      <c r="K152" s="196"/>
      <c r="L152" s="196"/>
      <c r="M152" s="196"/>
      <c r="N152" s="196"/>
      <c r="O152" s="196"/>
      <c r="P152" s="196"/>
      <c r="Q152" s="196"/>
      <c r="R152" s="196"/>
      <c r="S152" s="196"/>
      <c r="T152" s="196"/>
      <c r="U152" s="196"/>
      <c r="V152" s="196"/>
      <c r="W152" s="196"/>
      <c r="X152" s="196"/>
      <c r="Y152" s="196"/>
      <c r="Z152" s="196"/>
    </row>
    <row r="153">
      <c r="A153" s="204"/>
      <c r="B153" s="277"/>
      <c r="C153" s="278"/>
      <c r="D153" s="279" t="s">
        <v>560</v>
      </c>
      <c r="E153" s="207"/>
      <c r="F153" s="223"/>
      <c r="G153" s="209" t="s">
        <v>397</v>
      </c>
      <c r="H153" s="206" t="s">
        <v>561</v>
      </c>
      <c r="I153" s="196"/>
      <c r="J153" s="196"/>
      <c r="K153" s="196"/>
      <c r="L153" s="196"/>
      <c r="M153" s="196"/>
      <c r="N153" s="196"/>
      <c r="O153" s="196"/>
      <c r="P153" s="196"/>
      <c r="Q153" s="196"/>
      <c r="R153" s="196"/>
      <c r="S153" s="196"/>
      <c r="T153" s="196"/>
      <c r="U153" s="196"/>
      <c r="V153" s="196"/>
      <c r="W153" s="196"/>
      <c r="X153" s="196"/>
      <c r="Y153" s="196"/>
      <c r="Z153" s="196"/>
    </row>
    <row r="154">
      <c r="A154" s="214"/>
      <c r="B154" s="271"/>
      <c r="C154" s="275"/>
      <c r="D154" s="276" t="s">
        <v>562</v>
      </c>
      <c r="E154" s="217"/>
      <c r="F154" s="218"/>
      <c r="G154" s="219" t="s">
        <v>394</v>
      </c>
      <c r="H154" s="216" t="s">
        <v>563</v>
      </c>
      <c r="I154" s="196"/>
      <c r="J154" s="196"/>
      <c r="K154" s="196"/>
      <c r="L154" s="196"/>
      <c r="M154" s="196"/>
      <c r="N154" s="196"/>
      <c r="O154" s="196"/>
      <c r="P154" s="196"/>
      <c r="Q154" s="196"/>
      <c r="R154" s="196"/>
      <c r="S154" s="196"/>
      <c r="T154" s="196"/>
      <c r="U154" s="196"/>
      <c r="V154" s="196"/>
      <c r="W154" s="196"/>
      <c r="X154" s="196"/>
      <c r="Y154" s="196"/>
      <c r="Z154" s="196"/>
    </row>
    <row r="155">
      <c r="A155" s="204"/>
      <c r="B155" s="277"/>
      <c r="C155" s="278"/>
      <c r="D155" s="279" t="s">
        <v>564</v>
      </c>
      <c r="E155" s="207"/>
      <c r="F155" s="223"/>
      <c r="G155" s="209" t="s">
        <v>397</v>
      </c>
      <c r="H155" s="207"/>
      <c r="I155" s="196"/>
      <c r="J155" s="196"/>
      <c r="K155" s="196"/>
      <c r="L155" s="196"/>
      <c r="M155" s="196"/>
      <c r="N155" s="196"/>
      <c r="O155" s="196"/>
      <c r="P155" s="196"/>
      <c r="Q155" s="196"/>
      <c r="R155" s="196"/>
      <c r="S155" s="196"/>
      <c r="T155" s="196"/>
      <c r="U155" s="196"/>
      <c r="V155" s="196"/>
      <c r="W155" s="196"/>
      <c r="X155" s="196"/>
      <c r="Y155" s="196"/>
      <c r="Z155" s="196"/>
    </row>
    <row r="156">
      <c r="A156" s="214">
        <v>150.0</v>
      </c>
      <c r="B156" s="271" t="s">
        <v>25</v>
      </c>
      <c r="C156" s="217"/>
      <c r="D156" s="217"/>
      <c r="E156" s="217"/>
      <c r="F156" s="218"/>
      <c r="G156" s="219"/>
      <c r="H156" s="217"/>
      <c r="I156" s="196"/>
      <c r="J156" s="196"/>
      <c r="K156" s="196"/>
      <c r="L156" s="196"/>
      <c r="M156" s="196"/>
      <c r="N156" s="196"/>
      <c r="O156" s="196"/>
      <c r="P156" s="196"/>
      <c r="Q156" s="196"/>
      <c r="R156" s="196"/>
      <c r="S156" s="196"/>
      <c r="T156" s="196"/>
      <c r="U156" s="196"/>
      <c r="V156" s="196"/>
      <c r="W156" s="196"/>
      <c r="X156" s="196"/>
      <c r="Y156" s="196"/>
      <c r="Z156" s="196"/>
    </row>
    <row r="157">
      <c r="A157" s="204">
        <v>151.0</v>
      </c>
      <c r="B157" s="256"/>
      <c r="C157" s="251" t="s">
        <v>565</v>
      </c>
      <c r="D157" s="207"/>
      <c r="E157" s="207"/>
      <c r="F157" s="223"/>
      <c r="G157" s="209" t="s">
        <v>397</v>
      </c>
      <c r="H157" s="207"/>
      <c r="I157" s="196"/>
      <c r="J157" s="196"/>
      <c r="K157" s="196"/>
      <c r="L157" s="196"/>
      <c r="M157" s="196"/>
      <c r="N157" s="196"/>
      <c r="O157" s="196"/>
      <c r="P157" s="196"/>
      <c r="Q157" s="196"/>
      <c r="R157" s="196"/>
      <c r="S157" s="196"/>
      <c r="T157" s="196"/>
      <c r="U157" s="196"/>
      <c r="V157" s="196"/>
      <c r="W157" s="196"/>
      <c r="X157" s="196"/>
      <c r="Y157" s="196"/>
      <c r="Z157" s="196"/>
    </row>
    <row r="158">
      <c r="A158" s="214">
        <v>152.0</v>
      </c>
      <c r="B158" s="257"/>
      <c r="C158" s="236" t="s">
        <v>566</v>
      </c>
      <c r="D158" s="217"/>
      <c r="E158" s="217"/>
      <c r="F158" s="218"/>
      <c r="G158" s="219" t="s">
        <v>397</v>
      </c>
      <c r="H158" s="217"/>
      <c r="I158" s="196"/>
      <c r="J158" s="196"/>
      <c r="K158" s="196"/>
      <c r="L158" s="196"/>
      <c r="M158" s="196"/>
      <c r="N158" s="196"/>
      <c r="O158" s="196"/>
      <c r="P158" s="196"/>
      <c r="Q158" s="196"/>
      <c r="R158" s="196"/>
      <c r="S158" s="196"/>
      <c r="T158" s="196"/>
      <c r="U158" s="196"/>
      <c r="V158" s="196"/>
      <c r="W158" s="196"/>
      <c r="X158" s="196"/>
      <c r="Y158" s="196"/>
      <c r="Z158" s="196"/>
    </row>
    <row r="159">
      <c r="A159" s="204">
        <v>153.0</v>
      </c>
      <c r="B159" s="256"/>
      <c r="C159" s="207"/>
      <c r="D159" s="265" t="s">
        <v>567</v>
      </c>
      <c r="E159" s="207"/>
      <c r="F159" s="223"/>
      <c r="G159" s="209" t="s">
        <v>397</v>
      </c>
      <c r="H159" s="207"/>
      <c r="I159" s="196"/>
      <c r="J159" s="196"/>
      <c r="K159" s="196"/>
      <c r="L159" s="196"/>
      <c r="M159" s="196"/>
      <c r="N159" s="196"/>
      <c r="O159" s="196"/>
      <c r="P159" s="196"/>
      <c r="Q159" s="196"/>
      <c r="R159" s="196"/>
      <c r="S159" s="196"/>
      <c r="T159" s="196"/>
      <c r="U159" s="196"/>
      <c r="V159" s="196"/>
      <c r="W159" s="196"/>
      <c r="X159" s="196"/>
      <c r="Y159" s="196"/>
      <c r="Z159" s="196"/>
    </row>
    <row r="160">
      <c r="A160" s="214">
        <v>154.0</v>
      </c>
      <c r="B160" s="257"/>
      <c r="C160" s="217"/>
      <c r="D160" s="247" t="s">
        <v>568</v>
      </c>
      <c r="E160" s="217"/>
      <c r="F160" s="218"/>
      <c r="G160" s="219" t="s">
        <v>397</v>
      </c>
      <c r="H160" s="217"/>
      <c r="I160" s="196"/>
      <c r="J160" s="196"/>
      <c r="K160" s="196"/>
      <c r="L160" s="196"/>
      <c r="M160" s="196"/>
      <c r="N160" s="196"/>
      <c r="O160" s="196"/>
      <c r="P160" s="196"/>
      <c r="Q160" s="196"/>
      <c r="R160" s="196"/>
      <c r="S160" s="196"/>
      <c r="T160" s="196"/>
      <c r="U160" s="196"/>
      <c r="V160" s="196"/>
      <c r="W160" s="196"/>
      <c r="X160" s="196"/>
      <c r="Y160" s="196"/>
      <c r="Z160" s="196"/>
    </row>
    <row r="161">
      <c r="A161" s="204">
        <v>155.0</v>
      </c>
      <c r="B161" s="256"/>
      <c r="C161" s="207"/>
      <c r="D161" s="246" t="s">
        <v>569</v>
      </c>
      <c r="E161" s="207"/>
      <c r="F161" s="223"/>
      <c r="G161" s="209" t="s">
        <v>397</v>
      </c>
      <c r="H161" s="207"/>
      <c r="I161" s="196"/>
      <c r="J161" s="196"/>
      <c r="K161" s="196"/>
      <c r="L161" s="196"/>
      <c r="M161" s="196"/>
      <c r="N161" s="196"/>
      <c r="O161" s="196"/>
      <c r="P161" s="196"/>
      <c r="Q161" s="196"/>
      <c r="R161" s="196"/>
      <c r="S161" s="196"/>
      <c r="T161" s="196"/>
      <c r="U161" s="196"/>
      <c r="V161" s="196"/>
      <c r="W161" s="196"/>
      <c r="X161" s="196"/>
      <c r="Y161" s="196"/>
      <c r="Z161" s="196"/>
    </row>
    <row r="162">
      <c r="A162" s="214">
        <v>156.0</v>
      </c>
      <c r="B162" s="257"/>
      <c r="C162" s="217"/>
      <c r="D162" s="216" t="s">
        <v>570</v>
      </c>
      <c r="E162" s="217"/>
      <c r="F162" s="218"/>
      <c r="G162" s="219" t="s">
        <v>397</v>
      </c>
      <c r="H162" s="217"/>
      <c r="I162" s="196"/>
      <c r="J162" s="196"/>
      <c r="K162" s="196"/>
      <c r="L162" s="196"/>
      <c r="M162" s="196"/>
      <c r="N162" s="196"/>
      <c r="O162" s="196"/>
      <c r="P162" s="196"/>
      <c r="Q162" s="196"/>
      <c r="R162" s="196"/>
      <c r="S162" s="196"/>
      <c r="T162" s="196"/>
      <c r="U162" s="196"/>
      <c r="V162" s="196"/>
      <c r="W162" s="196"/>
      <c r="X162" s="196"/>
      <c r="Y162" s="196"/>
      <c r="Z162" s="196"/>
    </row>
    <row r="163">
      <c r="A163" s="204">
        <v>157.0</v>
      </c>
      <c r="B163" s="256"/>
      <c r="C163" s="207"/>
      <c r="D163" s="206" t="s">
        <v>571</v>
      </c>
      <c r="E163" s="207"/>
      <c r="F163" s="223"/>
      <c r="G163" s="209" t="s">
        <v>397</v>
      </c>
      <c r="H163" s="207"/>
      <c r="I163" s="196"/>
      <c r="J163" s="196"/>
      <c r="K163" s="196"/>
      <c r="L163" s="196"/>
      <c r="M163" s="196"/>
      <c r="N163" s="196"/>
      <c r="O163" s="196"/>
      <c r="P163" s="196"/>
      <c r="Q163" s="196"/>
      <c r="R163" s="196"/>
      <c r="S163" s="196"/>
      <c r="T163" s="196"/>
      <c r="U163" s="196"/>
      <c r="V163" s="196"/>
      <c r="W163" s="196"/>
      <c r="X163" s="196"/>
      <c r="Y163" s="196"/>
      <c r="Z163" s="196"/>
    </row>
    <row r="164">
      <c r="A164" s="214">
        <v>158.0</v>
      </c>
      <c r="B164" s="257"/>
      <c r="C164" s="216" t="s">
        <v>572</v>
      </c>
      <c r="D164" s="217"/>
      <c r="E164" s="217"/>
      <c r="F164" s="218"/>
      <c r="G164" s="219" t="s">
        <v>397</v>
      </c>
      <c r="H164" s="217"/>
      <c r="I164" s="196"/>
      <c r="J164" s="196"/>
      <c r="K164" s="196"/>
      <c r="L164" s="196"/>
      <c r="M164" s="196"/>
      <c r="N164" s="196"/>
      <c r="O164" s="196"/>
      <c r="P164" s="196"/>
      <c r="Q164" s="196"/>
      <c r="R164" s="196"/>
      <c r="S164" s="196"/>
      <c r="T164" s="196"/>
      <c r="U164" s="196"/>
      <c r="V164" s="196"/>
      <c r="W164" s="196"/>
      <c r="X164" s="196"/>
      <c r="Y164" s="196"/>
      <c r="Z164" s="196"/>
    </row>
    <row r="165">
      <c r="A165" s="204">
        <v>159.0</v>
      </c>
      <c r="B165" s="256"/>
      <c r="C165" s="207"/>
      <c r="D165" s="206" t="s">
        <v>573</v>
      </c>
      <c r="E165" s="207"/>
      <c r="F165" s="223"/>
      <c r="G165" s="209" t="s">
        <v>397</v>
      </c>
      <c r="H165" s="207"/>
      <c r="I165" s="196"/>
      <c r="J165" s="196"/>
      <c r="K165" s="196"/>
      <c r="L165" s="196"/>
      <c r="M165" s="196"/>
      <c r="N165" s="196"/>
      <c r="O165" s="196"/>
      <c r="P165" s="196"/>
      <c r="Q165" s="196"/>
      <c r="R165" s="196"/>
      <c r="S165" s="196"/>
      <c r="T165" s="196"/>
      <c r="U165" s="196"/>
      <c r="V165" s="196"/>
      <c r="W165" s="196"/>
      <c r="X165" s="196"/>
      <c r="Y165" s="196"/>
      <c r="Z165" s="196"/>
    </row>
    <row r="166">
      <c r="A166" s="214">
        <v>160.0</v>
      </c>
      <c r="B166" s="257"/>
      <c r="C166" s="217"/>
      <c r="D166" s="216" t="s">
        <v>574</v>
      </c>
      <c r="E166" s="217"/>
      <c r="F166" s="243"/>
      <c r="G166" s="219" t="s">
        <v>397</v>
      </c>
      <c r="H166" s="217"/>
      <c r="I166" s="196"/>
      <c r="J166" s="196"/>
      <c r="K166" s="196"/>
      <c r="L166" s="196"/>
      <c r="M166" s="196"/>
      <c r="N166" s="196"/>
      <c r="O166" s="196"/>
      <c r="P166" s="196"/>
      <c r="Q166" s="196"/>
      <c r="R166" s="196"/>
      <c r="S166" s="196"/>
      <c r="T166" s="196"/>
      <c r="U166" s="196"/>
      <c r="V166" s="196"/>
      <c r="W166" s="196"/>
      <c r="X166" s="196"/>
      <c r="Y166" s="196"/>
      <c r="Z166" s="196"/>
    </row>
    <row r="167">
      <c r="A167" s="196"/>
      <c r="B167" s="280"/>
      <c r="C167" s="196"/>
      <c r="D167" s="196"/>
      <c r="E167" s="196"/>
      <c r="F167" s="196"/>
      <c r="G167" s="196"/>
      <c r="H167" s="196"/>
      <c r="I167" s="196"/>
      <c r="J167" s="196"/>
      <c r="K167" s="196"/>
      <c r="L167" s="196"/>
      <c r="M167" s="196"/>
      <c r="N167" s="196"/>
      <c r="O167" s="196"/>
      <c r="P167" s="196"/>
      <c r="Q167" s="196"/>
      <c r="R167" s="196"/>
      <c r="S167" s="196"/>
      <c r="T167" s="196"/>
      <c r="U167" s="196"/>
      <c r="V167" s="196"/>
      <c r="W167" s="196"/>
      <c r="X167" s="196"/>
      <c r="Y167" s="196"/>
      <c r="Z167" s="196"/>
    </row>
    <row r="168">
      <c r="A168" s="196"/>
      <c r="B168" s="280"/>
      <c r="C168" s="196"/>
      <c r="D168" s="196"/>
      <c r="E168" s="196"/>
      <c r="F168" s="196"/>
      <c r="G168" s="196"/>
      <c r="H168" s="196"/>
      <c r="I168" s="196"/>
      <c r="J168" s="196"/>
      <c r="K168" s="196"/>
      <c r="L168" s="196"/>
      <c r="M168" s="196"/>
      <c r="N168" s="196"/>
      <c r="O168" s="196"/>
      <c r="P168" s="196"/>
      <c r="Q168" s="196"/>
      <c r="R168" s="196"/>
      <c r="S168" s="196"/>
      <c r="T168" s="196"/>
      <c r="U168" s="196"/>
      <c r="V168" s="196"/>
      <c r="W168" s="196"/>
      <c r="X168" s="196"/>
      <c r="Y168" s="196"/>
      <c r="Z168" s="196"/>
    </row>
    <row r="169">
      <c r="A169" s="196"/>
      <c r="B169" s="280"/>
      <c r="C169" s="196"/>
      <c r="D169" s="196"/>
      <c r="E169" s="196"/>
      <c r="F169" s="196"/>
      <c r="G169" s="196"/>
      <c r="H169" s="196"/>
      <c r="I169" s="196"/>
      <c r="J169" s="196"/>
      <c r="K169" s="196"/>
      <c r="L169" s="196"/>
      <c r="M169" s="196"/>
      <c r="N169" s="196"/>
      <c r="O169" s="196"/>
      <c r="P169" s="196"/>
      <c r="Q169" s="196"/>
      <c r="R169" s="196"/>
      <c r="S169" s="196"/>
      <c r="T169" s="196"/>
      <c r="U169" s="196"/>
      <c r="V169" s="196"/>
      <c r="W169" s="196"/>
      <c r="X169" s="196"/>
      <c r="Y169" s="196"/>
      <c r="Z169" s="196"/>
    </row>
    <row r="170">
      <c r="A170" s="196"/>
      <c r="B170" s="280"/>
      <c r="C170" s="196"/>
      <c r="D170" s="196"/>
      <c r="E170" s="196"/>
      <c r="F170" s="196"/>
      <c r="G170" s="196"/>
      <c r="H170" s="196"/>
      <c r="I170" s="196"/>
      <c r="J170" s="196"/>
      <c r="K170" s="196"/>
      <c r="L170" s="196"/>
      <c r="M170" s="196"/>
      <c r="N170" s="196"/>
      <c r="O170" s="196"/>
      <c r="P170" s="196"/>
      <c r="Q170" s="196"/>
      <c r="R170" s="196"/>
      <c r="S170" s="196"/>
      <c r="T170" s="196"/>
      <c r="U170" s="196"/>
      <c r="V170" s="196"/>
      <c r="W170" s="196"/>
      <c r="X170" s="196"/>
      <c r="Y170" s="196"/>
      <c r="Z170" s="196"/>
    </row>
    <row r="171">
      <c r="A171" s="196"/>
      <c r="B171" s="280"/>
      <c r="C171" s="196"/>
      <c r="D171" s="196"/>
      <c r="E171" s="196"/>
      <c r="F171" s="196"/>
      <c r="G171" s="196"/>
      <c r="H171" s="196"/>
      <c r="I171" s="196"/>
      <c r="J171" s="196"/>
      <c r="K171" s="196"/>
      <c r="L171" s="196"/>
      <c r="M171" s="196"/>
      <c r="N171" s="196"/>
      <c r="O171" s="196"/>
      <c r="P171" s="196"/>
      <c r="Q171" s="196"/>
      <c r="R171" s="196"/>
      <c r="S171" s="196"/>
      <c r="T171" s="196"/>
      <c r="U171" s="196"/>
      <c r="V171" s="196"/>
      <c r="W171" s="196"/>
      <c r="X171" s="196"/>
      <c r="Y171" s="196"/>
      <c r="Z171" s="196"/>
    </row>
    <row r="172">
      <c r="A172" s="196"/>
      <c r="B172" s="280"/>
      <c r="C172" s="196"/>
      <c r="D172" s="196"/>
      <c r="E172" s="196"/>
      <c r="F172" s="196"/>
      <c r="G172" s="196"/>
      <c r="H172" s="196"/>
      <c r="I172" s="196"/>
      <c r="J172" s="196"/>
      <c r="K172" s="196"/>
      <c r="L172" s="196"/>
      <c r="M172" s="196"/>
      <c r="N172" s="196"/>
      <c r="O172" s="196"/>
      <c r="P172" s="196"/>
      <c r="Q172" s="196"/>
      <c r="R172" s="196"/>
      <c r="S172" s="196"/>
      <c r="T172" s="196"/>
      <c r="U172" s="196"/>
      <c r="V172" s="196"/>
      <c r="W172" s="196"/>
      <c r="X172" s="196"/>
      <c r="Y172" s="196"/>
      <c r="Z172" s="196"/>
    </row>
    <row r="173">
      <c r="A173" s="196"/>
      <c r="B173" s="280"/>
      <c r="C173" s="196"/>
      <c r="D173" s="196"/>
      <c r="E173" s="196"/>
      <c r="F173" s="196"/>
      <c r="G173" s="196"/>
      <c r="H173" s="196"/>
      <c r="I173" s="196"/>
      <c r="J173" s="196"/>
      <c r="K173" s="196"/>
      <c r="L173" s="196"/>
      <c r="M173" s="196"/>
      <c r="N173" s="196"/>
      <c r="O173" s="196"/>
      <c r="P173" s="196"/>
      <c r="Q173" s="196"/>
      <c r="R173" s="196"/>
      <c r="S173" s="196"/>
      <c r="T173" s="196"/>
      <c r="U173" s="196"/>
      <c r="V173" s="196"/>
      <c r="W173" s="196"/>
      <c r="X173" s="196"/>
      <c r="Y173" s="196"/>
      <c r="Z173" s="196"/>
    </row>
    <row r="174">
      <c r="A174" s="196"/>
      <c r="B174" s="280"/>
      <c r="C174" s="196"/>
      <c r="D174" s="196"/>
      <c r="E174" s="196"/>
      <c r="F174" s="196"/>
      <c r="G174" s="196"/>
      <c r="H174" s="196"/>
      <c r="I174" s="196"/>
      <c r="J174" s="196"/>
      <c r="K174" s="196"/>
      <c r="L174" s="196"/>
      <c r="M174" s="196"/>
      <c r="N174" s="196"/>
      <c r="O174" s="196"/>
      <c r="P174" s="196"/>
      <c r="Q174" s="196"/>
      <c r="R174" s="196"/>
      <c r="S174" s="196"/>
      <c r="T174" s="196"/>
      <c r="U174" s="196"/>
      <c r="V174" s="196"/>
      <c r="W174" s="196"/>
      <c r="X174" s="196"/>
      <c r="Y174" s="196"/>
      <c r="Z174" s="196"/>
    </row>
    <row r="175">
      <c r="A175" s="196"/>
      <c r="B175" s="280"/>
      <c r="C175" s="196"/>
      <c r="D175" s="196"/>
      <c r="E175" s="196"/>
      <c r="F175" s="196"/>
      <c r="G175" s="196"/>
      <c r="H175" s="196"/>
      <c r="I175" s="196"/>
      <c r="J175" s="196"/>
      <c r="K175" s="196"/>
      <c r="L175" s="196"/>
      <c r="M175" s="196"/>
      <c r="N175" s="196"/>
      <c r="O175" s="196"/>
      <c r="P175" s="196"/>
      <c r="Q175" s="196"/>
      <c r="R175" s="196"/>
      <c r="S175" s="196"/>
      <c r="T175" s="196"/>
      <c r="U175" s="196"/>
      <c r="V175" s="196"/>
      <c r="W175" s="196"/>
      <c r="X175" s="196"/>
      <c r="Y175" s="196"/>
      <c r="Z175" s="196"/>
    </row>
    <row r="176">
      <c r="A176" s="196"/>
      <c r="B176" s="280"/>
      <c r="C176" s="196"/>
      <c r="D176" s="196"/>
      <c r="E176" s="196"/>
      <c r="F176" s="196"/>
      <c r="G176" s="196"/>
      <c r="H176" s="196"/>
      <c r="I176" s="196"/>
      <c r="J176" s="196"/>
      <c r="K176" s="196"/>
      <c r="L176" s="196"/>
      <c r="M176" s="196"/>
      <c r="N176" s="196"/>
      <c r="O176" s="196"/>
      <c r="P176" s="196"/>
      <c r="Q176" s="196"/>
      <c r="R176" s="196"/>
      <c r="S176" s="196"/>
      <c r="T176" s="196"/>
      <c r="U176" s="196"/>
      <c r="V176" s="196"/>
      <c r="W176" s="196"/>
      <c r="X176" s="196"/>
      <c r="Y176" s="196"/>
      <c r="Z176" s="196"/>
    </row>
    <row r="177">
      <c r="A177" s="196"/>
      <c r="B177" s="280"/>
      <c r="C177" s="196"/>
      <c r="D177" s="196"/>
      <c r="E177" s="196"/>
      <c r="F177" s="196"/>
      <c r="G177" s="196"/>
      <c r="H177" s="196"/>
      <c r="I177" s="196"/>
      <c r="J177" s="196"/>
      <c r="K177" s="196"/>
      <c r="L177" s="196"/>
      <c r="M177" s="196"/>
      <c r="N177" s="196"/>
      <c r="O177" s="196"/>
      <c r="P177" s="196"/>
      <c r="Q177" s="196"/>
      <c r="R177" s="196"/>
      <c r="S177" s="196"/>
      <c r="T177" s="196"/>
      <c r="U177" s="196"/>
      <c r="V177" s="196"/>
      <c r="W177" s="196"/>
      <c r="X177" s="196"/>
      <c r="Y177" s="196"/>
      <c r="Z177" s="196"/>
    </row>
    <row r="178">
      <c r="A178" s="196"/>
      <c r="B178" s="280"/>
      <c r="C178" s="196"/>
      <c r="D178" s="196"/>
      <c r="E178" s="196"/>
      <c r="F178" s="196"/>
      <c r="G178" s="196"/>
      <c r="H178" s="196"/>
      <c r="I178" s="196"/>
      <c r="J178" s="196"/>
      <c r="K178" s="196"/>
      <c r="L178" s="196"/>
      <c r="M178" s="196"/>
      <c r="N178" s="196"/>
      <c r="O178" s="196"/>
      <c r="P178" s="196"/>
      <c r="Q178" s="196"/>
      <c r="R178" s="196"/>
      <c r="S178" s="196"/>
      <c r="T178" s="196"/>
      <c r="U178" s="196"/>
      <c r="V178" s="196"/>
      <c r="W178" s="196"/>
      <c r="X178" s="196"/>
      <c r="Y178" s="196"/>
      <c r="Z178" s="196"/>
    </row>
    <row r="179">
      <c r="A179" s="196"/>
      <c r="B179" s="280"/>
      <c r="C179" s="196"/>
      <c r="D179" s="196"/>
      <c r="E179" s="196"/>
      <c r="F179" s="196"/>
      <c r="G179" s="196"/>
      <c r="H179" s="196"/>
      <c r="I179" s="196"/>
      <c r="J179" s="196"/>
      <c r="K179" s="196"/>
      <c r="L179" s="196"/>
      <c r="M179" s="196"/>
      <c r="N179" s="196"/>
      <c r="O179" s="196"/>
      <c r="P179" s="196"/>
      <c r="Q179" s="196"/>
      <c r="R179" s="196"/>
      <c r="S179" s="196"/>
      <c r="T179" s="196"/>
      <c r="U179" s="196"/>
      <c r="V179" s="196"/>
      <c r="W179" s="196"/>
      <c r="X179" s="196"/>
      <c r="Y179" s="196"/>
      <c r="Z179" s="196"/>
    </row>
    <row r="180">
      <c r="A180" s="196"/>
      <c r="B180" s="280"/>
      <c r="C180" s="196"/>
      <c r="D180" s="196"/>
      <c r="E180" s="196"/>
      <c r="F180" s="196"/>
      <c r="G180" s="196"/>
      <c r="H180" s="196"/>
      <c r="I180" s="196"/>
      <c r="J180" s="196"/>
      <c r="K180" s="196"/>
      <c r="L180" s="196"/>
      <c r="M180" s="196"/>
      <c r="N180" s="196"/>
      <c r="O180" s="196"/>
      <c r="P180" s="196"/>
      <c r="Q180" s="196"/>
      <c r="R180" s="196"/>
      <c r="S180" s="196"/>
      <c r="T180" s="196"/>
      <c r="U180" s="196"/>
      <c r="V180" s="196"/>
      <c r="W180" s="196"/>
      <c r="X180" s="196"/>
      <c r="Y180" s="196"/>
      <c r="Z180" s="196"/>
    </row>
    <row r="181">
      <c r="A181" s="196"/>
      <c r="B181" s="280"/>
      <c r="C181" s="196"/>
      <c r="D181" s="196"/>
      <c r="E181" s="196"/>
      <c r="F181" s="196"/>
      <c r="G181" s="196"/>
      <c r="H181" s="196"/>
      <c r="I181" s="196"/>
      <c r="J181" s="196"/>
      <c r="K181" s="196"/>
      <c r="L181" s="196"/>
      <c r="M181" s="196"/>
      <c r="N181" s="196"/>
      <c r="O181" s="196"/>
      <c r="P181" s="196"/>
      <c r="Q181" s="196"/>
      <c r="R181" s="196"/>
      <c r="S181" s="196"/>
      <c r="T181" s="196"/>
      <c r="U181" s="196"/>
      <c r="V181" s="196"/>
      <c r="W181" s="196"/>
      <c r="X181" s="196"/>
      <c r="Y181" s="196"/>
      <c r="Z181" s="196"/>
    </row>
    <row r="182">
      <c r="A182" s="196"/>
      <c r="B182" s="280"/>
      <c r="C182" s="196"/>
      <c r="D182" s="196"/>
      <c r="E182" s="196"/>
      <c r="F182" s="196"/>
      <c r="G182" s="196"/>
      <c r="H182" s="196"/>
      <c r="I182" s="196"/>
      <c r="J182" s="196"/>
      <c r="K182" s="196"/>
      <c r="L182" s="196"/>
      <c r="M182" s="196"/>
      <c r="N182" s="196"/>
      <c r="O182" s="196"/>
      <c r="P182" s="196"/>
      <c r="Q182" s="196"/>
      <c r="R182" s="196"/>
      <c r="S182" s="196"/>
      <c r="T182" s="196"/>
      <c r="U182" s="196"/>
      <c r="V182" s="196"/>
      <c r="W182" s="196"/>
      <c r="X182" s="196"/>
      <c r="Y182" s="196"/>
      <c r="Z182" s="196"/>
    </row>
    <row r="183">
      <c r="A183" s="196"/>
      <c r="B183" s="280"/>
      <c r="C183" s="196"/>
      <c r="D183" s="196"/>
      <c r="E183" s="196"/>
      <c r="F183" s="196"/>
      <c r="G183" s="196"/>
      <c r="H183" s="196"/>
      <c r="I183" s="196"/>
      <c r="J183" s="196"/>
      <c r="K183" s="196"/>
      <c r="L183" s="196"/>
      <c r="M183" s="196"/>
      <c r="N183" s="196"/>
      <c r="O183" s="196"/>
      <c r="P183" s="196"/>
      <c r="Q183" s="196"/>
      <c r="R183" s="196"/>
      <c r="S183" s="196"/>
      <c r="T183" s="196"/>
      <c r="U183" s="196"/>
      <c r="V183" s="196"/>
      <c r="W183" s="196"/>
      <c r="X183" s="196"/>
      <c r="Y183" s="196"/>
      <c r="Z183" s="196"/>
    </row>
    <row r="184">
      <c r="A184" s="196"/>
      <c r="B184" s="280"/>
      <c r="C184" s="196"/>
      <c r="D184" s="196"/>
      <c r="E184" s="196"/>
      <c r="F184" s="196"/>
      <c r="G184" s="196"/>
      <c r="H184" s="196"/>
      <c r="I184" s="196"/>
      <c r="J184" s="196"/>
      <c r="K184" s="196"/>
      <c r="L184" s="196"/>
      <c r="M184" s="196"/>
      <c r="N184" s="196"/>
      <c r="O184" s="196"/>
      <c r="P184" s="196"/>
      <c r="Q184" s="196"/>
      <c r="R184" s="196"/>
      <c r="S184" s="196"/>
      <c r="T184" s="196"/>
      <c r="U184" s="196"/>
      <c r="V184" s="196"/>
      <c r="W184" s="196"/>
      <c r="X184" s="196"/>
      <c r="Y184" s="196"/>
      <c r="Z184" s="196"/>
    </row>
    <row r="185">
      <c r="A185" s="196"/>
      <c r="B185" s="280"/>
      <c r="C185" s="196"/>
      <c r="D185" s="196"/>
      <c r="E185" s="196"/>
      <c r="F185" s="196"/>
      <c r="G185" s="196"/>
      <c r="H185" s="196"/>
      <c r="I185" s="196"/>
      <c r="J185" s="196"/>
      <c r="K185" s="196"/>
      <c r="L185" s="196"/>
      <c r="M185" s="196"/>
      <c r="N185" s="196"/>
      <c r="O185" s="196"/>
      <c r="P185" s="196"/>
      <c r="Q185" s="196"/>
      <c r="R185" s="196"/>
      <c r="S185" s="196"/>
      <c r="T185" s="196"/>
      <c r="U185" s="196"/>
      <c r="V185" s="196"/>
      <c r="W185" s="196"/>
      <c r="X185" s="196"/>
      <c r="Y185" s="196"/>
      <c r="Z185" s="196"/>
    </row>
    <row r="186">
      <c r="A186" s="196"/>
      <c r="B186" s="280"/>
      <c r="C186" s="196"/>
      <c r="D186" s="196"/>
      <c r="E186" s="196"/>
      <c r="F186" s="196"/>
      <c r="G186" s="196"/>
      <c r="H186" s="196"/>
      <c r="I186" s="196"/>
      <c r="J186" s="196"/>
      <c r="K186" s="196"/>
      <c r="L186" s="196"/>
      <c r="M186" s="196"/>
      <c r="N186" s="196"/>
      <c r="O186" s="196"/>
      <c r="P186" s="196"/>
      <c r="Q186" s="196"/>
      <c r="R186" s="196"/>
      <c r="S186" s="196"/>
      <c r="T186" s="196"/>
      <c r="U186" s="196"/>
      <c r="V186" s="196"/>
      <c r="W186" s="196"/>
      <c r="X186" s="196"/>
      <c r="Y186" s="196"/>
      <c r="Z186" s="196"/>
    </row>
    <row r="187">
      <c r="A187" s="196"/>
      <c r="B187" s="280"/>
      <c r="C187" s="196"/>
      <c r="D187" s="196"/>
      <c r="E187" s="196"/>
      <c r="F187" s="196"/>
      <c r="G187" s="196"/>
      <c r="H187" s="196"/>
      <c r="I187" s="196"/>
      <c r="J187" s="196"/>
      <c r="K187" s="196"/>
      <c r="L187" s="196"/>
      <c r="M187" s="196"/>
      <c r="N187" s="196"/>
      <c r="O187" s="196"/>
      <c r="P187" s="196"/>
      <c r="Q187" s="196"/>
      <c r="R187" s="196"/>
      <c r="S187" s="196"/>
      <c r="T187" s="196"/>
      <c r="U187" s="196"/>
      <c r="V187" s="196"/>
      <c r="W187" s="196"/>
      <c r="X187" s="196"/>
      <c r="Y187" s="196"/>
      <c r="Z187" s="196"/>
    </row>
    <row r="188">
      <c r="A188" s="196"/>
      <c r="B188" s="280"/>
      <c r="C188" s="196"/>
      <c r="D188" s="196"/>
      <c r="E188" s="196"/>
      <c r="F188" s="196"/>
      <c r="G188" s="196"/>
      <c r="H188" s="196"/>
      <c r="I188" s="196"/>
      <c r="J188" s="196"/>
      <c r="K188" s="196"/>
      <c r="L188" s="196"/>
      <c r="M188" s="196"/>
      <c r="N188" s="196"/>
      <c r="O188" s="196"/>
      <c r="P188" s="196"/>
      <c r="Q188" s="196"/>
      <c r="R188" s="196"/>
      <c r="S188" s="196"/>
      <c r="T188" s="196"/>
      <c r="U188" s="196"/>
      <c r="V188" s="196"/>
      <c r="W188" s="196"/>
      <c r="X188" s="196"/>
      <c r="Y188" s="196"/>
      <c r="Z188" s="196"/>
    </row>
    <row r="189">
      <c r="A189" s="196"/>
      <c r="B189" s="280"/>
      <c r="C189" s="196"/>
      <c r="D189" s="196"/>
      <c r="E189" s="196"/>
      <c r="F189" s="196"/>
      <c r="G189" s="196"/>
      <c r="H189" s="196"/>
      <c r="I189" s="196"/>
      <c r="J189" s="196"/>
      <c r="K189" s="196"/>
      <c r="L189" s="196"/>
      <c r="M189" s="196"/>
      <c r="N189" s="196"/>
      <c r="O189" s="196"/>
      <c r="P189" s="196"/>
      <c r="Q189" s="196"/>
      <c r="R189" s="196"/>
      <c r="S189" s="196"/>
      <c r="T189" s="196"/>
      <c r="U189" s="196"/>
      <c r="V189" s="196"/>
      <c r="W189" s="196"/>
      <c r="X189" s="196"/>
      <c r="Y189" s="196"/>
      <c r="Z189" s="196"/>
    </row>
    <row r="190">
      <c r="A190" s="196"/>
      <c r="B190" s="280"/>
      <c r="C190" s="196"/>
      <c r="D190" s="196"/>
      <c r="E190" s="196"/>
      <c r="F190" s="196"/>
      <c r="G190" s="196"/>
      <c r="H190" s="196"/>
      <c r="I190" s="196"/>
      <c r="J190" s="196"/>
      <c r="K190" s="196"/>
      <c r="L190" s="196"/>
      <c r="M190" s="196"/>
      <c r="N190" s="196"/>
      <c r="O190" s="196"/>
      <c r="P190" s="196"/>
      <c r="Q190" s="196"/>
      <c r="R190" s="196"/>
      <c r="S190" s="196"/>
      <c r="T190" s="196"/>
      <c r="U190" s="196"/>
      <c r="V190" s="196"/>
      <c r="W190" s="196"/>
      <c r="X190" s="196"/>
      <c r="Y190" s="196"/>
      <c r="Z190" s="196"/>
    </row>
    <row r="191">
      <c r="A191" s="196"/>
      <c r="B191" s="280"/>
      <c r="C191" s="196"/>
      <c r="D191" s="196"/>
      <c r="E191" s="196"/>
      <c r="F191" s="196"/>
      <c r="G191" s="196"/>
      <c r="H191" s="196"/>
      <c r="I191" s="196"/>
      <c r="J191" s="196"/>
      <c r="K191" s="196"/>
      <c r="L191" s="196"/>
      <c r="M191" s="196"/>
      <c r="N191" s="196"/>
      <c r="O191" s="196"/>
      <c r="P191" s="196"/>
      <c r="Q191" s="196"/>
      <c r="R191" s="196"/>
      <c r="S191" s="196"/>
      <c r="T191" s="196"/>
      <c r="U191" s="196"/>
      <c r="V191" s="196"/>
      <c r="W191" s="196"/>
      <c r="X191" s="196"/>
      <c r="Y191" s="196"/>
      <c r="Z191" s="196"/>
    </row>
    <row r="192">
      <c r="A192" s="196"/>
      <c r="B192" s="280"/>
      <c r="C192" s="196"/>
      <c r="D192" s="196"/>
      <c r="E192" s="196"/>
      <c r="F192" s="196"/>
      <c r="G192" s="196"/>
      <c r="H192" s="196"/>
      <c r="I192" s="196"/>
      <c r="J192" s="196"/>
      <c r="K192" s="196"/>
      <c r="L192" s="196"/>
      <c r="M192" s="196"/>
      <c r="N192" s="196"/>
      <c r="O192" s="196"/>
      <c r="P192" s="196"/>
      <c r="Q192" s="196"/>
      <c r="R192" s="196"/>
      <c r="S192" s="196"/>
      <c r="T192" s="196"/>
      <c r="U192" s="196"/>
      <c r="V192" s="196"/>
      <c r="W192" s="196"/>
      <c r="X192" s="196"/>
      <c r="Y192" s="196"/>
      <c r="Z192" s="196"/>
    </row>
    <row r="193">
      <c r="A193" s="196"/>
      <c r="B193" s="280"/>
      <c r="C193" s="196"/>
      <c r="D193" s="196"/>
      <c r="E193" s="196"/>
      <c r="F193" s="196"/>
      <c r="G193" s="196"/>
      <c r="H193" s="196"/>
      <c r="I193" s="196"/>
      <c r="J193" s="196"/>
      <c r="K193" s="196"/>
      <c r="L193" s="196"/>
      <c r="M193" s="196"/>
      <c r="N193" s="196"/>
      <c r="O193" s="196"/>
      <c r="P193" s="196"/>
      <c r="Q193" s="196"/>
      <c r="R193" s="196"/>
      <c r="S193" s="196"/>
      <c r="T193" s="196"/>
      <c r="U193" s="196"/>
      <c r="V193" s="196"/>
      <c r="W193" s="196"/>
      <c r="X193" s="196"/>
      <c r="Y193" s="196"/>
      <c r="Z193" s="196"/>
    </row>
    <row r="194">
      <c r="A194" s="196"/>
      <c r="B194" s="280"/>
      <c r="C194" s="196"/>
      <c r="D194" s="196"/>
      <c r="E194" s="196"/>
      <c r="F194" s="196"/>
      <c r="G194" s="196"/>
      <c r="H194" s="196"/>
      <c r="I194" s="196"/>
      <c r="J194" s="196"/>
      <c r="K194" s="196"/>
      <c r="L194" s="196"/>
      <c r="M194" s="196"/>
      <c r="N194" s="196"/>
      <c r="O194" s="196"/>
      <c r="P194" s="196"/>
      <c r="Q194" s="196"/>
      <c r="R194" s="196"/>
      <c r="S194" s="196"/>
      <c r="T194" s="196"/>
      <c r="U194" s="196"/>
      <c r="V194" s="196"/>
      <c r="W194" s="196"/>
      <c r="X194" s="196"/>
      <c r="Y194" s="196"/>
      <c r="Z194" s="196"/>
    </row>
    <row r="195">
      <c r="A195" s="196"/>
      <c r="B195" s="280"/>
      <c r="C195" s="196"/>
      <c r="D195" s="196"/>
      <c r="E195" s="196"/>
      <c r="F195" s="196"/>
      <c r="G195" s="196"/>
      <c r="H195" s="196"/>
      <c r="I195" s="196"/>
      <c r="J195" s="196"/>
      <c r="K195" s="196"/>
      <c r="L195" s="196"/>
      <c r="M195" s="196"/>
      <c r="N195" s="196"/>
      <c r="O195" s="196"/>
      <c r="P195" s="196"/>
      <c r="Q195" s="196"/>
      <c r="R195" s="196"/>
      <c r="S195" s="196"/>
      <c r="T195" s="196"/>
      <c r="U195" s="196"/>
      <c r="V195" s="196"/>
      <c r="W195" s="196"/>
      <c r="X195" s="196"/>
      <c r="Y195" s="196"/>
      <c r="Z195" s="196"/>
    </row>
    <row r="196">
      <c r="A196" s="196"/>
      <c r="B196" s="280"/>
      <c r="C196" s="196"/>
      <c r="D196" s="196"/>
      <c r="E196" s="196"/>
      <c r="F196" s="196"/>
      <c r="G196" s="196"/>
      <c r="H196" s="196"/>
      <c r="I196" s="196"/>
      <c r="J196" s="196"/>
      <c r="K196" s="196"/>
      <c r="L196" s="196"/>
      <c r="M196" s="196"/>
      <c r="N196" s="196"/>
      <c r="O196" s="196"/>
      <c r="P196" s="196"/>
      <c r="Q196" s="196"/>
      <c r="R196" s="196"/>
      <c r="S196" s="196"/>
      <c r="T196" s="196"/>
      <c r="U196" s="196"/>
      <c r="V196" s="196"/>
      <c r="W196" s="196"/>
      <c r="X196" s="196"/>
      <c r="Y196" s="196"/>
      <c r="Z196" s="196"/>
    </row>
    <row r="197">
      <c r="A197" s="196"/>
      <c r="B197" s="280"/>
      <c r="C197" s="196"/>
      <c r="D197" s="196"/>
      <c r="E197" s="196"/>
      <c r="F197" s="196"/>
      <c r="G197" s="196"/>
      <c r="H197" s="196"/>
      <c r="I197" s="196"/>
      <c r="J197" s="196"/>
      <c r="K197" s="196"/>
      <c r="L197" s="196"/>
      <c r="M197" s="196"/>
      <c r="N197" s="196"/>
      <c r="O197" s="196"/>
      <c r="P197" s="196"/>
      <c r="Q197" s="196"/>
      <c r="R197" s="196"/>
      <c r="S197" s="196"/>
      <c r="T197" s="196"/>
      <c r="U197" s="196"/>
      <c r="V197" s="196"/>
      <c r="W197" s="196"/>
      <c r="X197" s="196"/>
      <c r="Y197" s="196"/>
      <c r="Z197" s="196"/>
    </row>
    <row r="198">
      <c r="A198" s="196"/>
      <c r="B198" s="280"/>
      <c r="C198" s="196"/>
      <c r="D198" s="196"/>
      <c r="E198" s="196"/>
      <c r="F198" s="196"/>
      <c r="G198" s="196"/>
      <c r="H198" s="196"/>
      <c r="I198" s="196"/>
      <c r="J198" s="196"/>
      <c r="K198" s="196"/>
      <c r="L198" s="196"/>
      <c r="M198" s="196"/>
      <c r="N198" s="196"/>
      <c r="O198" s="196"/>
      <c r="P198" s="196"/>
      <c r="Q198" s="196"/>
      <c r="R198" s="196"/>
      <c r="S198" s="196"/>
      <c r="T198" s="196"/>
      <c r="U198" s="196"/>
      <c r="V198" s="196"/>
      <c r="W198" s="196"/>
      <c r="X198" s="196"/>
      <c r="Y198" s="196"/>
      <c r="Z198" s="196"/>
    </row>
    <row r="199">
      <c r="A199" s="196"/>
      <c r="B199" s="280"/>
      <c r="C199" s="196"/>
      <c r="D199" s="196"/>
      <c r="E199" s="196"/>
      <c r="F199" s="196"/>
      <c r="G199" s="196"/>
      <c r="H199" s="196"/>
      <c r="I199" s="196"/>
      <c r="J199" s="196"/>
      <c r="K199" s="196"/>
      <c r="L199" s="196"/>
      <c r="M199" s="196"/>
      <c r="N199" s="196"/>
      <c r="O199" s="196"/>
      <c r="P199" s="196"/>
      <c r="Q199" s="196"/>
      <c r="R199" s="196"/>
      <c r="S199" s="196"/>
      <c r="T199" s="196"/>
      <c r="U199" s="196"/>
      <c r="V199" s="196"/>
      <c r="W199" s="196"/>
      <c r="X199" s="196"/>
      <c r="Y199" s="196"/>
      <c r="Z199" s="196"/>
    </row>
    <row r="200">
      <c r="A200" s="196"/>
      <c r="B200" s="280"/>
      <c r="C200" s="196"/>
      <c r="D200" s="196"/>
      <c r="E200" s="196"/>
      <c r="F200" s="196"/>
      <c r="G200" s="196"/>
      <c r="H200" s="196"/>
      <c r="I200" s="196"/>
      <c r="J200" s="196"/>
      <c r="K200" s="196"/>
      <c r="L200" s="196"/>
      <c r="M200" s="196"/>
      <c r="N200" s="196"/>
      <c r="O200" s="196"/>
      <c r="P200" s="196"/>
      <c r="Q200" s="196"/>
      <c r="R200" s="196"/>
      <c r="S200" s="196"/>
      <c r="T200" s="196"/>
      <c r="U200" s="196"/>
      <c r="V200" s="196"/>
      <c r="W200" s="196"/>
      <c r="X200" s="196"/>
      <c r="Y200" s="196"/>
      <c r="Z200" s="196"/>
    </row>
    <row r="201">
      <c r="A201" s="196"/>
      <c r="B201" s="280"/>
      <c r="C201" s="196"/>
      <c r="D201" s="196"/>
      <c r="E201" s="196"/>
      <c r="F201" s="196"/>
      <c r="G201" s="196"/>
      <c r="H201" s="196"/>
      <c r="I201" s="196"/>
      <c r="J201" s="196"/>
      <c r="K201" s="196"/>
      <c r="L201" s="196"/>
      <c r="M201" s="196"/>
      <c r="N201" s="196"/>
      <c r="O201" s="196"/>
      <c r="P201" s="196"/>
      <c r="Q201" s="196"/>
      <c r="R201" s="196"/>
      <c r="S201" s="196"/>
      <c r="T201" s="196"/>
      <c r="U201" s="196"/>
      <c r="V201" s="196"/>
      <c r="W201" s="196"/>
      <c r="X201" s="196"/>
      <c r="Y201" s="196"/>
      <c r="Z201" s="196"/>
    </row>
    <row r="202">
      <c r="A202" s="196"/>
      <c r="B202" s="280"/>
      <c r="C202" s="196"/>
      <c r="D202" s="196"/>
      <c r="E202" s="196"/>
      <c r="F202" s="196"/>
      <c r="G202" s="196"/>
      <c r="H202" s="196"/>
      <c r="I202" s="196"/>
      <c r="J202" s="196"/>
      <c r="K202" s="196"/>
      <c r="L202" s="196"/>
      <c r="M202" s="196"/>
      <c r="N202" s="196"/>
      <c r="O202" s="196"/>
      <c r="P202" s="196"/>
      <c r="Q202" s="196"/>
      <c r="R202" s="196"/>
      <c r="S202" s="196"/>
      <c r="T202" s="196"/>
      <c r="U202" s="196"/>
      <c r="V202" s="196"/>
      <c r="W202" s="196"/>
      <c r="X202" s="196"/>
      <c r="Y202" s="196"/>
      <c r="Z202" s="196"/>
    </row>
    <row r="203">
      <c r="A203" s="196"/>
      <c r="B203" s="280"/>
      <c r="C203" s="196"/>
      <c r="D203" s="196"/>
      <c r="E203" s="196"/>
      <c r="F203" s="196"/>
      <c r="G203" s="196"/>
      <c r="H203" s="196"/>
      <c r="I203" s="196"/>
      <c r="J203" s="196"/>
      <c r="K203" s="196"/>
      <c r="L203" s="196"/>
      <c r="M203" s="196"/>
      <c r="N203" s="196"/>
      <c r="O203" s="196"/>
      <c r="P203" s="196"/>
      <c r="Q203" s="196"/>
      <c r="R203" s="196"/>
      <c r="S203" s="196"/>
      <c r="T203" s="196"/>
      <c r="U203" s="196"/>
      <c r="V203" s="196"/>
      <c r="W203" s="196"/>
      <c r="X203" s="196"/>
      <c r="Y203" s="196"/>
      <c r="Z203" s="196"/>
    </row>
    <row r="204">
      <c r="A204" s="196"/>
      <c r="B204" s="280"/>
      <c r="C204" s="196"/>
      <c r="D204" s="196"/>
      <c r="E204" s="196"/>
      <c r="F204" s="196"/>
      <c r="G204" s="196"/>
      <c r="H204" s="196"/>
      <c r="I204" s="196"/>
      <c r="J204" s="196"/>
      <c r="K204" s="196"/>
      <c r="L204" s="196"/>
      <c r="M204" s="196"/>
      <c r="N204" s="196"/>
      <c r="O204" s="196"/>
      <c r="P204" s="196"/>
      <c r="Q204" s="196"/>
      <c r="R204" s="196"/>
      <c r="S204" s="196"/>
      <c r="T204" s="196"/>
      <c r="U204" s="196"/>
      <c r="V204" s="196"/>
      <c r="W204" s="196"/>
      <c r="X204" s="196"/>
      <c r="Y204" s="196"/>
      <c r="Z204" s="196"/>
    </row>
    <row r="205">
      <c r="A205" s="196"/>
      <c r="B205" s="280"/>
      <c r="C205" s="196"/>
      <c r="D205" s="196"/>
      <c r="E205" s="196"/>
      <c r="F205" s="196"/>
      <c r="G205" s="196"/>
      <c r="H205" s="196"/>
      <c r="I205" s="196"/>
      <c r="J205" s="196"/>
      <c r="K205" s="196"/>
      <c r="L205" s="196"/>
      <c r="M205" s="196"/>
      <c r="N205" s="196"/>
      <c r="O205" s="196"/>
      <c r="P205" s="196"/>
      <c r="Q205" s="196"/>
      <c r="R205" s="196"/>
      <c r="S205" s="196"/>
      <c r="T205" s="196"/>
      <c r="U205" s="196"/>
      <c r="V205" s="196"/>
      <c r="W205" s="196"/>
      <c r="X205" s="196"/>
      <c r="Y205" s="196"/>
      <c r="Z205" s="196"/>
    </row>
    <row r="206">
      <c r="A206" s="196"/>
      <c r="B206" s="280"/>
      <c r="C206" s="196"/>
      <c r="D206" s="196"/>
      <c r="E206" s="196"/>
      <c r="F206" s="196"/>
      <c r="G206" s="196"/>
      <c r="H206" s="196"/>
      <c r="I206" s="196"/>
      <c r="J206" s="196"/>
      <c r="K206" s="196"/>
      <c r="L206" s="196"/>
      <c r="M206" s="196"/>
      <c r="N206" s="196"/>
      <c r="O206" s="196"/>
      <c r="P206" s="196"/>
      <c r="Q206" s="196"/>
      <c r="R206" s="196"/>
      <c r="S206" s="196"/>
      <c r="T206" s="196"/>
      <c r="U206" s="196"/>
      <c r="V206" s="196"/>
      <c r="W206" s="196"/>
      <c r="X206" s="196"/>
      <c r="Y206" s="196"/>
      <c r="Z206" s="196"/>
    </row>
    <row r="207">
      <c r="A207" s="196"/>
      <c r="B207" s="280"/>
      <c r="C207" s="196"/>
      <c r="D207" s="196"/>
      <c r="E207" s="196"/>
      <c r="F207" s="196"/>
      <c r="G207" s="196"/>
      <c r="H207" s="196"/>
      <c r="I207" s="196"/>
      <c r="J207" s="196"/>
      <c r="K207" s="196"/>
      <c r="L207" s="196"/>
      <c r="M207" s="196"/>
      <c r="N207" s="196"/>
      <c r="O207" s="196"/>
      <c r="P207" s="196"/>
      <c r="Q207" s="196"/>
      <c r="R207" s="196"/>
      <c r="S207" s="196"/>
      <c r="T207" s="196"/>
      <c r="U207" s="196"/>
      <c r="V207" s="196"/>
      <c r="W207" s="196"/>
      <c r="X207" s="196"/>
      <c r="Y207" s="196"/>
      <c r="Z207" s="196"/>
    </row>
    <row r="208">
      <c r="A208" s="196"/>
      <c r="B208" s="280"/>
      <c r="C208" s="196"/>
      <c r="D208" s="196"/>
      <c r="E208" s="196"/>
      <c r="F208" s="196"/>
      <c r="G208" s="196"/>
      <c r="H208" s="196"/>
      <c r="I208" s="196"/>
      <c r="J208" s="196"/>
      <c r="K208" s="196"/>
      <c r="L208" s="196"/>
      <c r="M208" s="196"/>
      <c r="N208" s="196"/>
      <c r="O208" s="196"/>
      <c r="P208" s="196"/>
      <c r="Q208" s="196"/>
      <c r="R208" s="196"/>
      <c r="S208" s="196"/>
      <c r="T208" s="196"/>
      <c r="U208" s="196"/>
      <c r="V208" s="196"/>
      <c r="W208" s="196"/>
      <c r="X208" s="196"/>
      <c r="Y208" s="196"/>
      <c r="Z208" s="196"/>
    </row>
    <row r="209">
      <c r="A209" s="196"/>
      <c r="B209" s="280"/>
      <c r="C209" s="196"/>
      <c r="D209" s="196"/>
      <c r="E209" s="196"/>
      <c r="F209" s="196"/>
      <c r="G209" s="196"/>
      <c r="H209" s="196"/>
      <c r="I209" s="196"/>
      <c r="J209" s="196"/>
      <c r="K209" s="196"/>
      <c r="L209" s="196"/>
      <c r="M209" s="196"/>
      <c r="N209" s="196"/>
      <c r="O209" s="196"/>
      <c r="P209" s="196"/>
      <c r="Q209" s="196"/>
      <c r="R209" s="196"/>
      <c r="S209" s="196"/>
      <c r="T209" s="196"/>
      <c r="U209" s="196"/>
      <c r="V209" s="196"/>
      <c r="W209" s="196"/>
      <c r="X209" s="196"/>
      <c r="Y209" s="196"/>
      <c r="Z209" s="196"/>
    </row>
    <row r="210">
      <c r="A210" s="196"/>
      <c r="B210" s="280"/>
      <c r="C210" s="196"/>
      <c r="D210" s="196"/>
      <c r="E210" s="196"/>
      <c r="F210" s="196"/>
      <c r="G210" s="196"/>
      <c r="H210" s="196"/>
      <c r="I210" s="196"/>
      <c r="J210" s="196"/>
      <c r="K210" s="196"/>
      <c r="L210" s="196"/>
      <c r="M210" s="196"/>
      <c r="N210" s="196"/>
      <c r="O210" s="196"/>
      <c r="P210" s="196"/>
      <c r="Q210" s="196"/>
      <c r="R210" s="196"/>
      <c r="S210" s="196"/>
      <c r="T210" s="196"/>
      <c r="U210" s="196"/>
      <c r="V210" s="196"/>
      <c r="W210" s="196"/>
      <c r="X210" s="196"/>
      <c r="Y210" s="196"/>
      <c r="Z210" s="196"/>
    </row>
    <row r="211">
      <c r="A211" s="196"/>
      <c r="B211" s="280"/>
      <c r="C211" s="196"/>
      <c r="D211" s="196"/>
      <c r="E211" s="196"/>
      <c r="F211" s="196"/>
      <c r="G211" s="196"/>
      <c r="H211" s="196"/>
      <c r="I211" s="196"/>
      <c r="J211" s="196"/>
      <c r="K211" s="196"/>
      <c r="L211" s="196"/>
      <c r="M211" s="196"/>
      <c r="N211" s="196"/>
      <c r="O211" s="196"/>
      <c r="P211" s="196"/>
      <c r="Q211" s="196"/>
      <c r="R211" s="196"/>
      <c r="S211" s="196"/>
      <c r="T211" s="196"/>
      <c r="U211" s="196"/>
      <c r="V211" s="196"/>
      <c r="W211" s="196"/>
      <c r="X211" s="196"/>
      <c r="Y211" s="196"/>
      <c r="Z211" s="196"/>
    </row>
    <row r="212">
      <c r="A212" s="196"/>
      <c r="B212" s="280"/>
      <c r="C212" s="196"/>
      <c r="D212" s="196"/>
      <c r="E212" s="196"/>
      <c r="F212" s="196"/>
      <c r="G212" s="196"/>
      <c r="H212" s="196"/>
      <c r="I212" s="196"/>
      <c r="J212" s="196"/>
      <c r="K212" s="196"/>
      <c r="L212" s="196"/>
      <c r="M212" s="196"/>
      <c r="N212" s="196"/>
      <c r="O212" s="196"/>
      <c r="P212" s="196"/>
      <c r="Q212" s="196"/>
      <c r="R212" s="196"/>
      <c r="S212" s="196"/>
      <c r="T212" s="196"/>
      <c r="U212" s="196"/>
      <c r="V212" s="196"/>
      <c r="W212" s="196"/>
      <c r="X212" s="196"/>
      <c r="Y212" s="196"/>
      <c r="Z212" s="196"/>
    </row>
    <row r="213">
      <c r="A213" s="196"/>
      <c r="B213" s="280"/>
      <c r="C213" s="196"/>
      <c r="D213" s="196"/>
      <c r="E213" s="196"/>
      <c r="F213" s="196"/>
      <c r="G213" s="196"/>
      <c r="H213" s="196"/>
      <c r="I213" s="196"/>
      <c r="J213" s="196"/>
      <c r="K213" s="196"/>
      <c r="L213" s="196"/>
      <c r="M213" s="196"/>
      <c r="N213" s="196"/>
      <c r="O213" s="196"/>
      <c r="P213" s="196"/>
      <c r="Q213" s="196"/>
      <c r="R213" s="196"/>
      <c r="S213" s="196"/>
      <c r="T213" s="196"/>
      <c r="U213" s="196"/>
      <c r="V213" s="196"/>
      <c r="W213" s="196"/>
      <c r="X213" s="196"/>
      <c r="Y213" s="196"/>
      <c r="Z213" s="196"/>
    </row>
    <row r="214">
      <c r="A214" s="196"/>
      <c r="B214" s="280"/>
      <c r="C214" s="196"/>
      <c r="D214" s="196"/>
      <c r="E214" s="196"/>
      <c r="F214" s="196"/>
      <c r="G214" s="196"/>
      <c r="H214" s="196"/>
      <c r="I214" s="196"/>
      <c r="J214" s="196"/>
      <c r="K214" s="196"/>
      <c r="L214" s="196"/>
      <c r="M214" s="196"/>
      <c r="N214" s="196"/>
      <c r="O214" s="196"/>
      <c r="P214" s="196"/>
      <c r="Q214" s="196"/>
      <c r="R214" s="196"/>
      <c r="S214" s="196"/>
      <c r="T214" s="196"/>
      <c r="U214" s="196"/>
      <c r="V214" s="196"/>
      <c r="W214" s="196"/>
      <c r="X214" s="196"/>
      <c r="Y214" s="196"/>
      <c r="Z214" s="196"/>
    </row>
    <row r="215">
      <c r="A215" s="196"/>
      <c r="B215" s="280"/>
      <c r="C215" s="196"/>
      <c r="D215" s="196"/>
      <c r="E215" s="196"/>
      <c r="F215" s="196"/>
      <c r="G215" s="196"/>
      <c r="H215" s="196"/>
      <c r="I215" s="196"/>
      <c r="J215" s="196"/>
      <c r="K215" s="196"/>
      <c r="L215" s="196"/>
      <c r="M215" s="196"/>
      <c r="N215" s="196"/>
      <c r="O215" s="196"/>
      <c r="P215" s="196"/>
      <c r="Q215" s="196"/>
      <c r="R215" s="196"/>
      <c r="S215" s="196"/>
      <c r="T215" s="196"/>
      <c r="U215" s="196"/>
      <c r="V215" s="196"/>
      <c r="W215" s="196"/>
      <c r="X215" s="196"/>
      <c r="Y215" s="196"/>
      <c r="Z215" s="196"/>
    </row>
    <row r="216">
      <c r="A216" s="196"/>
      <c r="B216" s="280"/>
      <c r="C216" s="196"/>
      <c r="D216" s="196"/>
      <c r="E216" s="196"/>
      <c r="F216" s="196"/>
      <c r="G216" s="196"/>
      <c r="H216" s="196"/>
      <c r="I216" s="196"/>
      <c r="J216" s="196"/>
      <c r="K216" s="196"/>
      <c r="L216" s="196"/>
      <c r="M216" s="196"/>
      <c r="N216" s="196"/>
      <c r="O216" s="196"/>
      <c r="P216" s="196"/>
      <c r="Q216" s="196"/>
      <c r="R216" s="196"/>
      <c r="S216" s="196"/>
      <c r="T216" s="196"/>
      <c r="U216" s="196"/>
      <c r="V216" s="196"/>
      <c r="W216" s="196"/>
      <c r="X216" s="196"/>
      <c r="Y216" s="196"/>
      <c r="Z216" s="196"/>
    </row>
    <row r="217">
      <c r="A217" s="196"/>
      <c r="B217" s="280"/>
      <c r="C217" s="196"/>
      <c r="D217" s="196"/>
      <c r="E217" s="196"/>
      <c r="F217" s="196"/>
      <c r="G217" s="196"/>
      <c r="H217" s="196"/>
      <c r="I217" s="196"/>
      <c r="J217" s="196"/>
      <c r="K217" s="196"/>
      <c r="L217" s="196"/>
      <c r="M217" s="196"/>
      <c r="N217" s="196"/>
      <c r="O217" s="196"/>
      <c r="P217" s="196"/>
      <c r="Q217" s="196"/>
      <c r="R217" s="196"/>
      <c r="S217" s="196"/>
      <c r="T217" s="196"/>
      <c r="U217" s="196"/>
      <c r="V217" s="196"/>
      <c r="W217" s="196"/>
      <c r="X217" s="196"/>
      <c r="Y217" s="196"/>
      <c r="Z217" s="196"/>
    </row>
    <row r="218">
      <c r="A218" s="196"/>
      <c r="B218" s="280"/>
      <c r="C218" s="196"/>
      <c r="D218" s="196"/>
      <c r="E218" s="196"/>
      <c r="F218" s="196"/>
      <c r="G218" s="196"/>
      <c r="H218" s="196"/>
      <c r="I218" s="196"/>
      <c r="J218" s="196"/>
      <c r="K218" s="196"/>
      <c r="L218" s="196"/>
      <c r="M218" s="196"/>
      <c r="N218" s="196"/>
      <c r="O218" s="196"/>
      <c r="P218" s="196"/>
      <c r="Q218" s="196"/>
      <c r="R218" s="196"/>
      <c r="S218" s="196"/>
      <c r="T218" s="196"/>
      <c r="U218" s="196"/>
      <c r="V218" s="196"/>
      <c r="W218" s="196"/>
      <c r="X218" s="196"/>
      <c r="Y218" s="196"/>
      <c r="Z218" s="196"/>
    </row>
    <row r="219">
      <c r="A219" s="196"/>
      <c r="B219" s="280"/>
      <c r="C219" s="196"/>
      <c r="D219" s="196"/>
      <c r="E219" s="196"/>
      <c r="F219" s="196"/>
      <c r="G219" s="196"/>
      <c r="H219" s="196"/>
      <c r="I219" s="196"/>
      <c r="J219" s="196"/>
      <c r="K219" s="196"/>
      <c r="L219" s="196"/>
      <c r="M219" s="196"/>
      <c r="N219" s="196"/>
      <c r="O219" s="196"/>
      <c r="P219" s="196"/>
      <c r="Q219" s="196"/>
      <c r="R219" s="196"/>
      <c r="S219" s="196"/>
      <c r="T219" s="196"/>
      <c r="U219" s="196"/>
      <c r="V219" s="196"/>
      <c r="W219" s="196"/>
      <c r="X219" s="196"/>
      <c r="Y219" s="196"/>
      <c r="Z219" s="196"/>
    </row>
    <row r="220">
      <c r="A220" s="196"/>
      <c r="B220" s="280"/>
      <c r="C220" s="196"/>
      <c r="D220" s="196"/>
      <c r="E220" s="196"/>
      <c r="F220" s="196"/>
      <c r="G220" s="196"/>
      <c r="H220" s="196"/>
      <c r="I220" s="196"/>
      <c r="J220" s="196"/>
      <c r="K220" s="196"/>
      <c r="L220" s="196"/>
      <c r="M220" s="196"/>
      <c r="N220" s="196"/>
      <c r="O220" s="196"/>
      <c r="P220" s="196"/>
      <c r="Q220" s="196"/>
      <c r="R220" s="196"/>
      <c r="S220" s="196"/>
      <c r="T220" s="196"/>
      <c r="U220" s="196"/>
      <c r="V220" s="196"/>
      <c r="W220" s="196"/>
      <c r="X220" s="196"/>
      <c r="Y220" s="196"/>
      <c r="Z220" s="196"/>
    </row>
    <row r="221">
      <c r="A221" s="196"/>
      <c r="B221" s="280"/>
      <c r="C221" s="196"/>
      <c r="D221" s="196"/>
      <c r="E221" s="196"/>
      <c r="F221" s="196"/>
      <c r="G221" s="196"/>
      <c r="H221" s="196"/>
      <c r="I221" s="196"/>
      <c r="J221" s="196"/>
      <c r="K221" s="196"/>
      <c r="L221" s="196"/>
      <c r="M221" s="196"/>
      <c r="N221" s="196"/>
      <c r="O221" s="196"/>
      <c r="P221" s="196"/>
      <c r="Q221" s="196"/>
      <c r="R221" s="196"/>
      <c r="S221" s="196"/>
      <c r="T221" s="196"/>
      <c r="U221" s="196"/>
      <c r="V221" s="196"/>
      <c r="W221" s="196"/>
      <c r="X221" s="196"/>
      <c r="Y221" s="196"/>
      <c r="Z221" s="196"/>
    </row>
    <row r="222">
      <c r="A222" s="196"/>
      <c r="B222" s="280"/>
      <c r="C222" s="196"/>
      <c r="D222" s="196"/>
      <c r="E222" s="196"/>
      <c r="F222" s="196"/>
      <c r="G222" s="196"/>
      <c r="H222" s="196"/>
      <c r="I222" s="196"/>
      <c r="J222" s="196"/>
      <c r="K222" s="196"/>
      <c r="L222" s="196"/>
      <c r="M222" s="196"/>
      <c r="N222" s="196"/>
      <c r="O222" s="196"/>
      <c r="P222" s="196"/>
      <c r="Q222" s="196"/>
      <c r="R222" s="196"/>
      <c r="S222" s="196"/>
      <c r="T222" s="196"/>
      <c r="U222" s="196"/>
      <c r="V222" s="196"/>
      <c r="W222" s="196"/>
      <c r="X222" s="196"/>
      <c r="Y222" s="196"/>
      <c r="Z222" s="196"/>
    </row>
    <row r="223">
      <c r="A223" s="196"/>
      <c r="B223" s="280"/>
      <c r="C223" s="196"/>
      <c r="D223" s="196"/>
      <c r="E223" s="196"/>
      <c r="F223" s="196"/>
      <c r="G223" s="196"/>
      <c r="H223" s="196"/>
      <c r="I223" s="196"/>
      <c r="J223" s="196"/>
      <c r="K223" s="196"/>
      <c r="L223" s="196"/>
      <c r="M223" s="196"/>
      <c r="N223" s="196"/>
      <c r="O223" s="196"/>
      <c r="P223" s="196"/>
      <c r="Q223" s="196"/>
      <c r="R223" s="196"/>
      <c r="S223" s="196"/>
      <c r="T223" s="196"/>
      <c r="U223" s="196"/>
      <c r="V223" s="196"/>
      <c r="W223" s="196"/>
      <c r="X223" s="196"/>
      <c r="Y223" s="196"/>
      <c r="Z223" s="196"/>
    </row>
    <row r="224">
      <c r="A224" s="196"/>
      <c r="B224" s="280"/>
      <c r="C224" s="196"/>
      <c r="D224" s="196"/>
      <c r="E224" s="196"/>
      <c r="F224" s="196"/>
      <c r="G224" s="196"/>
      <c r="H224" s="196"/>
      <c r="I224" s="196"/>
      <c r="J224" s="196"/>
      <c r="K224" s="196"/>
      <c r="L224" s="196"/>
      <c r="M224" s="196"/>
      <c r="N224" s="196"/>
      <c r="O224" s="196"/>
      <c r="P224" s="196"/>
      <c r="Q224" s="196"/>
      <c r="R224" s="196"/>
      <c r="S224" s="196"/>
      <c r="T224" s="196"/>
      <c r="U224" s="196"/>
      <c r="V224" s="196"/>
      <c r="W224" s="196"/>
      <c r="X224" s="196"/>
      <c r="Y224" s="196"/>
      <c r="Z224" s="196"/>
    </row>
    <row r="225">
      <c r="A225" s="196"/>
      <c r="B225" s="280"/>
      <c r="C225" s="196"/>
      <c r="D225" s="196"/>
      <c r="E225" s="196"/>
      <c r="F225" s="196"/>
      <c r="G225" s="196"/>
      <c r="H225" s="196"/>
      <c r="I225" s="196"/>
      <c r="J225" s="196"/>
      <c r="K225" s="196"/>
      <c r="L225" s="196"/>
      <c r="M225" s="196"/>
      <c r="N225" s="196"/>
      <c r="O225" s="196"/>
      <c r="P225" s="196"/>
      <c r="Q225" s="196"/>
      <c r="R225" s="196"/>
      <c r="S225" s="196"/>
      <c r="T225" s="196"/>
      <c r="U225" s="196"/>
      <c r="V225" s="196"/>
      <c r="W225" s="196"/>
      <c r="X225" s="196"/>
      <c r="Y225" s="196"/>
      <c r="Z225" s="196"/>
    </row>
    <row r="226">
      <c r="A226" s="196"/>
      <c r="B226" s="280"/>
      <c r="C226" s="196"/>
      <c r="D226" s="196"/>
      <c r="E226" s="196"/>
      <c r="F226" s="196"/>
      <c r="G226" s="196"/>
      <c r="H226" s="196"/>
      <c r="I226" s="196"/>
      <c r="J226" s="196"/>
      <c r="K226" s="196"/>
      <c r="L226" s="196"/>
      <c r="M226" s="196"/>
      <c r="N226" s="196"/>
      <c r="O226" s="196"/>
      <c r="P226" s="196"/>
      <c r="Q226" s="196"/>
      <c r="R226" s="196"/>
      <c r="S226" s="196"/>
      <c r="T226" s="196"/>
      <c r="U226" s="196"/>
      <c r="V226" s="196"/>
      <c r="W226" s="196"/>
      <c r="X226" s="196"/>
      <c r="Y226" s="196"/>
      <c r="Z226" s="196"/>
    </row>
    <row r="227">
      <c r="A227" s="196"/>
      <c r="B227" s="280"/>
      <c r="C227" s="196"/>
      <c r="D227" s="196"/>
      <c r="E227" s="196"/>
      <c r="F227" s="196"/>
      <c r="G227" s="196"/>
      <c r="H227" s="196"/>
      <c r="I227" s="196"/>
      <c r="J227" s="196"/>
      <c r="K227" s="196"/>
      <c r="L227" s="196"/>
      <c r="M227" s="196"/>
      <c r="N227" s="196"/>
      <c r="O227" s="196"/>
      <c r="P227" s="196"/>
      <c r="Q227" s="196"/>
      <c r="R227" s="196"/>
      <c r="S227" s="196"/>
      <c r="T227" s="196"/>
      <c r="U227" s="196"/>
      <c r="V227" s="196"/>
      <c r="W227" s="196"/>
      <c r="X227" s="196"/>
      <c r="Y227" s="196"/>
      <c r="Z227" s="196"/>
    </row>
    <row r="228">
      <c r="A228" s="196"/>
      <c r="B228" s="280"/>
      <c r="C228" s="196"/>
      <c r="D228" s="196"/>
      <c r="E228" s="196"/>
      <c r="F228" s="196"/>
      <c r="G228" s="196"/>
      <c r="H228" s="196"/>
      <c r="I228" s="196"/>
      <c r="J228" s="196"/>
      <c r="K228" s="196"/>
      <c r="L228" s="196"/>
      <c r="M228" s="196"/>
      <c r="N228" s="196"/>
      <c r="O228" s="196"/>
      <c r="P228" s="196"/>
      <c r="Q228" s="196"/>
      <c r="R228" s="196"/>
      <c r="S228" s="196"/>
      <c r="T228" s="196"/>
      <c r="U228" s="196"/>
      <c r="V228" s="196"/>
      <c r="W228" s="196"/>
      <c r="X228" s="196"/>
      <c r="Y228" s="196"/>
      <c r="Z228" s="196"/>
    </row>
    <row r="229">
      <c r="A229" s="196"/>
      <c r="B229" s="280"/>
      <c r="C229" s="196"/>
      <c r="D229" s="196"/>
      <c r="E229" s="196"/>
      <c r="F229" s="196"/>
      <c r="G229" s="196"/>
      <c r="H229" s="196"/>
      <c r="I229" s="196"/>
      <c r="J229" s="196"/>
      <c r="K229" s="196"/>
      <c r="L229" s="196"/>
      <c r="M229" s="196"/>
      <c r="N229" s="196"/>
      <c r="O229" s="196"/>
      <c r="P229" s="196"/>
      <c r="Q229" s="196"/>
      <c r="R229" s="196"/>
      <c r="S229" s="196"/>
      <c r="T229" s="196"/>
      <c r="U229" s="196"/>
      <c r="V229" s="196"/>
      <c r="W229" s="196"/>
      <c r="X229" s="196"/>
      <c r="Y229" s="196"/>
      <c r="Z229" s="196"/>
    </row>
    <row r="230">
      <c r="A230" s="196"/>
      <c r="B230" s="280"/>
      <c r="C230" s="196"/>
      <c r="D230" s="196"/>
      <c r="E230" s="196"/>
      <c r="F230" s="196"/>
      <c r="G230" s="196"/>
      <c r="H230" s="196"/>
      <c r="I230" s="196"/>
      <c r="J230" s="196"/>
      <c r="K230" s="196"/>
      <c r="L230" s="196"/>
      <c r="M230" s="196"/>
      <c r="N230" s="196"/>
      <c r="O230" s="196"/>
      <c r="P230" s="196"/>
      <c r="Q230" s="196"/>
      <c r="R230" s="196"/>
      <c r="S230" s="196"/>
      <c r="T230" s="196"/>
      <c r="U230" s="196"/>
      <c r="V230" s="196"/>
      <c r="W230" s="196"/>
      <c r="X230" s="196"/>
      <c r="Y230" s="196"/>
      <c r="Z230" s="196"/>
    </row>
    <row r="231">
      <c r="A231" s="196"/>
      <c r="B231" s="280"/>
      <c r="C231" s="196"/>
      <c r="D231" s="196"/>
      <c r="E231" s="196"/>
      <c r="F231" s="196"/>
      <c r="G231" s="196"/>
      <c r="H231" s="196"/>
      <c r="I231" s="196"/>
      <c r="J231" s="196"/>
      <c r="K231" s="196"/>
      <c r="L231" s="196"/>
      <c r="M231" s="196"/>
      <c r="N231" s="196"/>
      <c r="O231" s="196"/>
      <c r="P231" s="196"/>
      <c r="Q231" s="196"/>
      <c r="R231" s="196"/>
      <c r="S231" s="196"/>
      <c r="T231" s="196"/>
      <c r="U231" s="196"/>
      <c r="V231" s="196"/>
      <c r="W231" s="196"/>
      <c r="X231" s="196"/>
      <c r="Y231" s="196"/>
      <c r="Z231" s="196"/>
    </row>
    <row r="232">
      <c r="A232" s="196"/>
      <c r="B232" s="280"/>
      <c r="C232" s="196"/>
      <c r="D232" s="196"/>
      <c r="E232" s="196"/>
      <c r="F232" s="196"/>
      <c r="G232" s="196"/>
      <c r="H232" s="196"/>
      <c r="I232" s="196"/>
      <c r="J232" s="196"/>
      <c r="K232" s="196"/>
      <c r="L232" s="196"/>
      <c r="M232" s="196"/>
      <c r="N232" s="196"/>
      <c r="O232" s="196"/>
      <c r="P232" s="196"/>
      <c r="Q232" s="196"/>
      <c r="R232" s="196"/>
      <c r="S232" s="196"/>
      <c r="T232" s="196"/>
      <c r="U232" s="196"/>
      <c r="V232" s="196"/>
      <c r="W232" s="196"/>
      <c r="X232" s="196"/>
      <c r="Y232" s="196"/>
      <c r="Z232" s="196"/>
    </row>
    <row r="233">
      <c r="A233" s="196"/>
      <c r="B233" s="280"/>
      <c r="C233" s="196"/>
      <c r="D233" s="196"/>
      <c r="E233" s="196"/>
      <c r="F233" s="196"/>
      <c r="G233" s="196"/>
      <c r="H233" s="196"/>
      <c r="I233" s="196"/>
      <c r="J233" s="196"/>
      <c r="K233" s="196"/>
      <c r="L233" s="196"/>
      <c r="M233" s="196"/>
      <c r="N233" s="196"/>
      <c r="O233" s="196"/>
      <c r="P233" s="196"/>
      <c r="Q233" s="196"/>
      <c r="R233" s="196"/>
      <c r="S233" s="196"/>
      <c r="T233" s="196"/>
      <c r="U233" s="196"/>
      <c r="V233" s="196"/>
      <c r="W233" s="196"/>
      <c r="X233" s="196"/>
      <c r="Y233" s="196"/>
      <c r="Z233" s="196"/>
    </row>
    <row r="234">
      <c r="A234" s="196"/>
      <c r="B234" s="280"/>
      <c r="C234" s="196"/>
      <c r="D234" s="196"/>
      <c r="E234" s="196"/>
      <c r="F234" s="196"/>
      <c r="G234" s="196"/>
      <c r="H234" s="196"/>
      <c r="I234" s="196"/>
      <c r="J234" s="196"/>
      <c r="K234" s="196"/>
      <c r="L234" s="196"/>
      <c r="M234" s="196"/>
      <c r="N234" s="196"/>
      <c r="O234" s="196"/>
      <c r="P234" s="196"/>
      <c r="Q234" s="196"/>
      <c r="R234" s="196"/>
      <c r="S234" s="196"/>
      <c r="T234" s="196"/>
      <c r="U234" s="196"/>
      <c r="V234" s="196"/>
      <c r="W234" s="196"/>
      <c r="X234" s="196"/>
      <c r="Y234" s="196"/>
      <c r="Z234" s="196"/>
    </row>
    <row r="235">
      <c r="A235" s="196"/>
      <c r="B235" s="280"/>
      <c r="C235" s="196"/>
      <c r="D235" s="196"/>
      <c r="E235" s="196"/>
      <c r="F235" s="196"/>
      <c r="G235" s="196"/>
      <c r="H235" s="196"/>
      <c r="I235" s="196"/>
      <c r="J235" s="196"/>
      <c r="K235" s="196"/>
      <c r="L235" s="196"/>
      <c r="M235" s="196"/>
      <c r="N235" s="196"/>
      <c r="O235" s="196"/>
      <c r="P235" s="196"/>
      <c r="Q235" s="196"/>
      <c r="R235" s="196"/>
      <c r="S235" s="196"/>
      <c r="T235" s="196"/>
      <c r="U235" s="196"/>
      <c r="V235" s="196"/>
      <c r="W235" s="196"/>
      <c r="X235" s="196"/>
      <c r="Y235" s="196"/>
      <c r="Z235" s="196"/>
    </row>
    <row r="236">
      <c r="A236" s="196"/>
      <c r="B236" s="280"/>
      <c r="C236" s="196"/>
      <c r="D236" s="196"/>
      <c r="E236" s="196"/>
      <c r="F236" s="196"/>
      <c r="G236" s="196"/>
      <c r="H236" s="196"/>
      <c r="I236" s="196"/>
      <c r="J236" s="196"/>
      <c r="K236" s="196"/>
      <c r="L236" s="196"/>
      <c r="M236" s="196"/>
      <c r="N236" s="196"/>
      <c r="O236" s="196"/>
      <c r="P236" s="196"/>
      <c r="Q236" s="196"/>
      <c r="R236" s="196"/>
      <c r="S236" s="196"/>
      <c r="T236" s="196"/>
      <c r="U236" s="196"/>
      <c r="V236" s="196"/>
      <c r="W236" s="196"/>
      <c r="X236" s="196"/>
      <c r="Y236" s="196"/>
      <c r="Z236" s="196"/>
    </row>
    <row r="237">
      <c r="A237" s="196"/>
      <c r="B237" s="280"/>
      <c r="C237" s="196"/>
      <c r="D237" s="196"/>
      <c r="E237" s="196"/>
      <c r="F237" s="196"/>
      <c r="G237" s="196"/>
      <c r="H237" s="196"/>
      <c r="I237" s="196"/>
      <c r="J237" s="196"/>
      <c r="K237" s="196"/>
      <c r="L237" s="196"/>
      <c r="M237" s="196"/>
      <c r="N237" s="196"/>
      <c r="O237" s="196"/>
      <c r="P237" s="196"/>
      <c r="Q237" s="196"/>
      <c r="R237" s="196"/>
      <c r="S237" s="196"/>
      <c r="T237" s="196"/>
      <c r="U237" s="196"/>
      <c r="V237" s="196"/>
      <c r="W237" s="196"/>
      <c r="X237" s="196"/>
      <c r="Y237" s="196"/>
      <c r="Z237" s="196"/>
    </row>
    <row r="238">
      <c r="A238" s="196"/>
      <c r="B238" s="280"/>
      <c r="C238" s="196"/>
      <c r="D238" s="196"/>
      <c r="E238" s="196"/>
      <c r="F238" s="196"/>
      <c r="G238" s="196"/>
      <c r="H238" s="196"/>
      <c r="I238" s="196"/>
      <c r="J238" s="196"/>
      <c r="K238" s="196"/>
      <c r="L238" s="196"/>
      <c r="M238" s="196"/>
      <c r="N238" s="196"/>
      <c r="O238" s="196"/>
      <c r="P238" s="196"/>
      <c r="Q238" s="196"/>
      <c r="R238" s="196"/>
      <c r="S238" s="196"/>
      <c r="T238" s="196"/>
      <c r="U238" s="196"/>
      <c r="V238" s="196"/>
      <c r="W238" s="196"/>
      <c r="X238" s="196"/>
      <c r="Y238" s="196"/>
      <c r="Z238" s="196"/>
    </row>
    <row r="239">
      <c r="A239" s="196"/>
      <c r="B239" s="280"/>
      <c r="C239" s="196"/>
      <c r="D239" s="196"/>
      <c r="E239" s="196"/>
      <c r="F239" s="196"/>
      <c r="G239" s="196"/>
      <c r="H239" s="196"/>
      <c r="I239" s="196"/>
      <c r="J239" s="196"/>
      <c r="K239" s="196"/>
      <c r="L239" s="196"/>
      <c r="M239" s="196"/>
      <c r="N239" s="196"/>
      <c r="O239" s="196"/>
      <c r="P239" s="196"/>
      <c r="Q239" s="196"/>
      <c r="R239" s="196"/>
      <c r="S239" s="196"/>
      <c r="T239" s="196"/>
      <c r="U239" s="196"/>
      <c r="V239" s="196"/>
      <c r="W239" s="196"/>
      <c r="X239" s="196"/>
      <c r="Y239" s="196"/>
      <c r="Z239" s="196"/>
    </row>
    <row r="240">
      <c r="A240" s="196"/>
      <c r="B240" s="280"/>
      <c r="C240" s="196"/>
      <c r="D240" s="196"/>
      <c r="E240" s="196"/>
      <c r="F240" s="196"/>
      <c r="G240" s="196"/>
      <c r="H240" s="196"/>
      <c r="I240" s="196"/>
      <c r="J240" s="196"/>
      <c r="K240" s="196"/>
      <c r="L240" s="196"/>
      <c r="M240" s="196"/>
      <c r="N240" s="196"/>
      <c r="O240" s="196"/>
      <c r="P240" s="196"/>
      <c r="Q240" s="196"/>
      <c r="R240" s="196"/>
      <c r="S240" s="196"/>
      <c r="T240" s="196"/>
      <c r="U240" s="196"/>
      <c r="V240" s="196"/>
      <c r="W240" s="196"/>
      <c r="X240" s="196"/>
      <c r="Y240" s="196"/>
      <c r="Z240" s="196"/>
    </row>
    <row r="241">
      <c r="A241" s="196"/>
      <c r="B241" s="280"/>
      <c r="C241" s="196"/>
      <c r="D241" s="196"/>
      <c r="E241" s="196"/>
      <c r="F241" s="196"/>
      <c r="G241" s="196"/>
      <c r="H241" s="196"/>
      <c r="I241" s="196"/>
      <c r="J241" s="196"/>
      <c r="K241" s="196"/>
      <c r="L241" s="196"/>
      <c r="M241" s="196"/>
      <c r="N241" s="196"/>
      <c r="O241" s="196"/>
      <c r="P241" s="196"/>
      <c r="Q241" s="196"/>
      <c r="R241" s="196"/>
      <c r="S241" s="196"/>
      <c r="T241" s="196"/>
      <c r="U241" s="196"/>
      <c r="V241" s="196"/>
      <c r="W241" s="196"/>
      <c r="X241" s="196"/>
      <c r="Y241" s="196"/>
      <c r="Z241" s="196"/>
    </row>
    <row r="242">
      <c r="A242" s="196"/>
      <c r="B242" s="280"/>
      <c r="C242" s="196"/>
      <c r="D242" s="196"/>
      <c r="E242" s="196"/>
      <c r="F242" s="196"/>
      <c r="G242" s="196"/>
      <c r="H242" s="196"/>
      <c r="I242" s="196"/>
      <c r="J242" s="196"/>
      <c r="K242" s="196"/>
      <c r="L242" s="196"/>
      <c r="M242" s="196"/>
      <c r="N242" s="196"/>
      <c r="O242" s="196"/>
      <c r="P242" s="196"/>
      <c r="Q242" s="196"/>
      <c r="R242" s="196"/>
      <c r="S242" s="196"/>
      <c r="T242" s="196"/>
      <c r="U242" s="196"/>
      <c r="V242" s="196"/>
      <c r="W242" s="196"/>
      <c r="X242" s="196"/>
      <c r="Y242" s="196"/>
      <c r="Z242" s="196"/>
    </row>
    <row r="243">
      <c r="A243" s="196"/>
      <c r="B243" s="280"/>
      <c r="C243" s="196"/>
      <c r="D243" s="196"/>
      <c r="E243" s="196"/>
      <c r="F243" s="196"/>
      <c r="G243" s="196"/>
      <c r="H243" s="196"/>
      <c r="I243" s="196"/>
      <c r="J243" s="196"/>
      <c r="K243" s="196"/>
      <c r="L243" s="196"/>
      <c r="M243" s="196"/>
      <c r="N243" s="196"/>
      <c r="O243" s="196"/>
      <c r="P243" s="196"/>
      <c r="Q243" s="196"/>
      <c r="R243" s="196"/>
      <c r="S243" s="196"/>
      <c r="T243" s="196"/>
      <c r="U243" s="196"/>
      <c r="V243" s="196"/>
      <c r="W243" s="196"/>
      <c r="X243" s="196"/>
      <c r="Y243" s="196"/>
      <c r="Z243" s="196"/>
    </row>
    <row r="244">
      <c r="A244" s="196"/>
      <c r="B244" s="280"/>
      <c r="C244" s="196"/>
      <c r="D244" s="196"/>
      <c r="E244" s="196"/>
      <c r="F244" s="196"/>
      <c r="G244" s="196"/>
      <c r="H244" s="196"/>
      <c r="I244" s="196"/>
      <c r="J244" s="196"/>
      <c r="K244" s="196"/>
      <c r="L244" s="196"/>
      <c r="M244" s="196"/>
      <c r="N244" s="196"/>
      <c r="O244" s="196"/>
      <c r="P244" s="196"/>
      <c r="Q244" s="196"/>
      <c r="R244" s="196"/>
      <c r="S244" s="196"/>
      <c r="T244" s="196"/>
      <c r="U244" s="196"/>
      <c r="V244" s="196"/>
      <c r="W244" s="196"/>
      <c r="X244" s="196"/>
      <c r="Y244" s="196"/>
      <c r="Z244" s="196"/>
    </row>
    <row r="245">
      <c r="A245" s="196"/>
      <c r="B245" s="280"/>
      <c r="C245" s="196"/>
      <c r="D245" s="196"/>
      <c r="E245" s="196"/>
      <c r="F245" s="196"/>
      <c r="G245" s="196"/>
      <c r="H245" s="196"/>
      <c r="I245" s="196"/>
      <c r="J245" s="196"/>
      <c r="K245" s="196"/>
      <c r="L245" s="196"/>
      <c r="M245" s="196"/>
      <c r="N245" s="196"/>
      <c r="O245" s="196"/>
      <c r="P245" s="196"/>
      <c r="Q245" s="196"/>
      <c r="R245" s="196"/>
      <c r="S245" s="196"/>
      <c r="T245" s="196"/>
      <c r="U245" s="196"/>
      <c r="V245" s="196"/>
      <c r="W245" s="196"/>
      <c r="X245" s="196"/>
      <c r="Y245" s="196"/>
      <c r="Z245" s="196"/>
    </row>
    <row r="246">
      <c r="A246" s="196"/>
      <c r="B246" s="280"/>
      <c r="C246" s="196"/>
      <c r="D246" s="196"/>
      <c r="E246" s="196"/>
      <c r="F246" s="196"/>
      <c r="G246" s="196"/>
      <c r="H246" s="196"/>
      <c r="I246" s="196"/>
      <c r="J246" s="196"/>
      <c r="K246" s="196"/>
      <c r="L246" s="196"/>
      <c r="M246" s="196"/>
      <c r="N246" s="196"/>
      <c r="O246" s="196"/>
      <c r="P246" s="196"/>
      <c r="Q246" s="196"/>
      <c r="R246" s="196"/>
      <c r="S246" s="196"/>
      <c r="T246" s="196"/>
      <c r="U246" s="196"/>
      <c r="V246" s="196"/>
      <c r="W246" s="196"/>
      <c r="X246" s="196"/>
      <c r="Y246" s="196"/>
      <c r="Z246" s="196"/>
    </row>
    <row r="247">
      <c r="A247" s="196"/>
      <c r="B247" s="280"/>
      <c r="C247" s="196"/>
      <c r="D247" s="196"/>
      <c r="E247" s="196"/>
      <c r="F247" s="196"/>
      <c r="G247" s="196"/>
      <c r="H247" s="196"/>
      <c r="I247" s="196"/>
      <c r="J247" s="196"/>
      <c r="K247" s="196"/>
      <c r="L247" s="196"/>
      <c r="M247" s="196"/>
      <c r="N247" s="196"/>
      <c r="O247" s="196"/>
      <c r="P247" s="196"/>
      <c r="Q247" s="196"/>
      <c r="R247" s="196"/>
      <c r="S247" s="196"/>
      <c r="T247" s="196"/>
      <c r="U247" s="196"/>
      <c r="V247" s="196"/>
      <c r="W247" s="196"/>
      <c r="X247" s="196"/>
      <c r="Y247" s="196"/>
      <c r="Z247" s="196"/>
    </row>
    <row r="248">
      <c r="A248" s="196"/>
      <c r="B248" s="280"/>
      <c r="C248" s="196"/>
      <c r="D248" s="196"/>
      <c r="E248" s="196"/>
      <c r="F248" s="196"/>
      <c r="G248" s="196"/>
      <c r="H248" s="196"/>
      <c r="I248" s="196"/>
      <c r="J248" s="196"/>
      <c r="K248" s="196"/>
      <c r="L248" s="196"/>
      <c r="M248" s="196"/>
      <c r="N248" s="196"/>
      <c r="O248" s="196"/>
      <c r="P248" s="196"/>
      <c r="Q248" s="196"/>
      <c r="R248" s="196"/>
      <c r="S248" s="196"/>
      <c r="T248" s="196"/>
      <c r="U248" s="196"/>
      <c r="V248" s="196"/>
      <c r="W248" s="196"/>
      <c r="X248" s="196"/>
      <c r="Y248" s="196"/>
      <c r="Z248" s="196"/>
    </row>
    <row r="249">
      <c r="A249" s="196"/>
      <c r="B249" s="280"/>
      <c r="C249" s="196"/>
      <c r="D249" s="196"/>
      <c r="E249" s="196"/>
      <c r="F249" s="196"/>
      <c r="G249" s="196"/>
      <c r="H249" s="196"/>
      <c r="I249" s="196"/>
      <c r="J249" s="196"/>
      <c r="K249" s="196"/>
      <c r="L249" s="196"/>
      <c r="M249" s="196"/>
      <c r="N249" s="196"/>
      <c r="O249" s="196"/>
      <c r="P249" s="196"/>
      <c r="Q249" s="196"/>
      <c r="R249" s="196"/>
      <c r="S249" s="196"/>
      <c r="T249" s="196"/>
      <c r="U249" s="196"/>
      <c r="V249" s="196"/>
      <c r="W249" s="196"/>
      <c r="X249" s="196"/>
      <c r="Y249" s="196"/>
      <c r="Z249" s="196"/>
    </row>
    <row r="250">
      <c r="A250" s="196"/>
      <c r="B250" s="280"/>
      <c r="C250" s="196"/>
      <c r="D250" s="196"/>
      <c r="E250" s="196"/>
      <c r="F250" s="196"/>
      <c r="G250" s="196"/>
      <c r="H250" s="196"/>
      <c r="I250" s="196"/>
      <c r="J250" s="196"/>
      <c r="K250" s="196"/>
      <c r="L250" s="196"/>
      <c r="M250" s="196"/>
      <c r="N250" s="196"/>
      <c r="O250" s="196"/>
      <c r="P250" s="196"/>
      <c r="Q250" s="196"/>
      <c r="R250" s="196"/>
      <c r="S250" s="196"/>
      <c r="T250" s="196"/>
      <c r="U250" s="196"/>
      <c r="V250" s="196"/>
      <c r="W250" s="196"/>
      <c r="X250" s="196"/>
      <c r="Y250" s="196"/>
      <c r="Z250" s="196"/>
    </row>
    <row r="251">
      <c r="A251" s="196"/>
      <c r="B251" s="280"/>
      <c r="C251" s="196"/>
      <c r="D251" s="196"/>
      <c r="E251" s="196"/>
      <c r="F251" s="196"/>
      <c r="G251" s="196"/>
      <c r="H251" s="196"/>
      <c r="I251" s="196"/>
      <c r="J251" s="196"/>
      <c r="K251" s="196"/>
      <c r="L251" s="196"/>
      <c r="M251" s="196"/>
      <c r="N251" s="196"/>
      <c r="O251" s="196"/>
      <c r="P251" s="196"/>
      <c r="Q251" s="196"/>
      <c r="R251" s="196"/>
      <c r="S251" s="196"/>
      <c r="T251" s="196"/>
      <c r="U251" s="196"/>
      <c r="V251" s="196"/>
      <c r="W251" s="196"/>
      <c r="X251" s="196"/>
      <c r="Y251" s="196"/>
      <c r="Z251" s="196"/>
    </row>
    <row r="252">
      <c r="A252" s="196"/>
      <c r="B252" s="280"/>
      <c r="C252" s="196"/>
      <c r="D252" s="196"/>
      <c r="E252" s="196"/>
      <c r="F252" s="196"/>
      <c r="G252" s="196"/>
      <c r="H252" s="196"/>
      <c r="I252" s="196"/>
      <c r="J252" s="196"/>
      <c r="K252" s="196"/>
      <c r="L252" s="196"/>
      <c r="M252" s="196"/>
      <c r="N252" s="196"/>
      <c r="O252" s="196"/>
      <c r="P252" s="196"/>
      <c r="Q252" s="196"/>
      <c r="R252" s="196"/>
      <c r="S252" s="196"/>
      <c r="T252" s="196"/>
      <c r="U252" s="196"/>
      <c r="V252" s="196"/>
      <c r="W252" s="196"/>
      <c r="X252" s="196"/>
      <c r="Y252" s="196"/>
      <c r="Z252" s="196"/>
    </row>
    <row r="253">
      <c r="A253" s="196"/>
      <c r="B253" s="280"/>
      <c r="C253" s="196"/>
      <c r="D253" s="196"/>
      <c r="E253" s="196"/>
      <c r="F253" s="196"/>
      <c r="G253" s="196"/>
      <c r="H253" s="196"/>
      <c r="I253" s="196"/>
      <c r="J253" s="196"/>
      <c r="K253" s="196"/>
      <c r="L253" s="196"/>
      <c r="M253" s="196"/>
      <c r="N253" s="196"/>
      <c r="O253" s="196"/>
      <c r="P253" s="196"/>
      <c r="Q253" s="196"/>
      <c r="R253" s="196"/>
      <c r="S253" s="196"/>
      <c r="T253" s="196"/>
      <c r="U253" s="196"/>
      <c r="V253" s="196"/>
      <c r="W253" s="196"/>
      <c r="X253" s="196"/>
      <c r="Y253" s="196"/>
      <c r="Z253" s="196"/>
    </row>
    <row r="254">
      <c r="A254" s="196"/>
      <c r="B254" s="280"/>
      <c r="C254" s="196"/>
      <c r="D254" s="196"/>
      <c r="E254" s="196"/>
      <c r="F254" s="196"/>
      <c r="G254" s="196"/>
      <c r="H254" s="196"/>
      <c r="I254" s="196"/>
      <c r="J254" s="196"/>
      <c r="K254" s="196"/>
      <c r="L254" s="196"/>
      <c r="M254" s="196"/>
      <c r="N254" s="196"/>
      <c r="O254" s="196"/>
      <c r="P254" s="196"/>
      <c r="Q254" s="196"/>
      <c r="R254" s="196"/>
      <c r="S254" s="196"/>
      <c r="T254" s="196"/>
      <c r="U254" s="196"/>
      <c r="V254" s="196"/>
      <c r="W254" s="196"/>
      <c r="X254" s="196"/>
      <c r="Y254" s="196"/>
      <c r="Z254" s="196"/>
    </row>
    <row r="255">
      <c r="A255" s="196"/>
      <c r="B255" s="280"/>
      <c r="C255" s="196"/>
      <c r="D255" s="196"/>
      <c r="E255" s="196"/>
      <c r="F255" s="196"/>
      <c r="G255" s="196"/>
      <c r="H255" s="196"/>
      <c r="I255" s="196"/>
      <c r="J255" s="196"/>
      <c r="K255" s="196"/>
      <c r="L255" s="196"/>
      <c r="M255" s="196"/>
      <c r="N255" s="196"/>
      <c r="O255" s="196"/>
      <c r="P255" s="196"/>
      <c r="Q255" s="196"/>
      <c r="R255" s="196"/>
      <c r="S255" s="196"/>
      <c r="T255" s="196"/>
      <c r="U255" s="196"/>
      <c r="V255" s="196"/>
      <c r="W255" s="196"/>
      <c r="X255" s="196"/>
      <c r="Y255" s="196"/>
      <c r="Z255" s="196"/>
    </row>
    <row r="256">
      <c r="A256" s="196"/>
      <c r="B256" s="280"/>
      <c r="C256" s="196"/>
      <c r="D256" s="196"/>
      <c r="E256" s="196"/>
      <c r="F256" s="196"/>
      <c r="G256" s="196"/>
      <c r="H256" s="196"/>
      <c r="I256" s="196"/>
      <c r="J256" s="196"/>
      <c r="K256" s="196"/>
      <c r="L256" s="196"/>
      <c r="M256" s="196"/>
      <c r="N256" s="196"/>
      <c r="O256" s="196"/>
      <c r="P256" s="196"/>
      <c r="Q256" s="196"/>
      <c r="R256" s="196"/>
      <c r="S256" s="196"/>
      <c r="T256" s="196"/>
      <c r="U256" s="196"/>
      <c r="V256" s="196"/>
      <c r="W256" s="196"/>
      <c r="X256" s="196"/>
      <c r="Y256" s="196"/>
      <c r="Z256" s="196"/>
    </row>
    <row r="257">
      <c r="A257" s="196"/>
      <c r="B257" s="280"/>
      <c r="C257" s="196"/>
      <c r="D257" s="196"/>
      <c r="E257" s="196"/>
      <c r="F257" s="196"/>
      <c r="G257" s="196"/>
      <c r="H257" s="196"/>
      <c r="I257" s="196"/>
      <c r="J257" s="196"/>
      <c r="K257" s="196"/>
      <c r="L257" s="196"/>
      <c r="M257" s="196"/>
      <c r="N257" s="196"/>
      <c r="O257" s="196"/>
      <c r="P257" s="196"/>
      <c r="Q257" s="196"/>
      <c r="R257" s="196"/>
      <c r="S257" s="196"/>
      <c r="T257" s="196"/>
      <c r="U257" s="196"/>
      <c r="V257" s="196"/>
      <c r="W257" s="196"/>
      <c r="X257" s="196"/>
      <c r="Y257" s="196"/>
      <c r="Z257" s="196"/>
    </row>
    <row r="258">
      <c r="A258" s="196"/>
      <c r="B258" s="280"/>
      <c r="C258" s="196"/>
      <c r="D258" s="196"/>
      <c r="E258" s="196"/>
      <c r="F258" s="196"/>
      <c r="G258" s="196"/>
      <c r="H258" s="196"/>
      <c r="I258" s="196"/>
      <c r="J258" s="196"/>
      <c r="K258" s="196"/>
      <c r="L258" s="196"/>
      <c r="M258" s="196"/>
      <c r="N258" s="196"/>
      <c r="O258" s="196"/>
      <c r="P258" s="196"/>
      <c r="Q258" s="196"/>
      <c r="R258" s="196"/>
      <c r="S258" s="196"/>
      <c r="T258" s="196"/>
      <c r="U258" s="196"/>
      <c r="V258" s="196"/>
      <c r="W258" s="196"/>
      <c r="X258" s="196"/>
      <c r="Y258" s="196"/>
      <c r="Z258" s="196"/>
    </row>
    <row r="259">
      <c r="A259" s="196"/>
      <c r="B259" s="280"/>
      <c r="C259" s="196"/>
      <c r="D259" s="196"/>
      <c r="E259" s="196"/>
      <c r="F259" s="196"/>
      <c r="G259" s="196"/>
      <c r="H259" s="196"/>
      <c r="I259" s="196"/>
      <c r="J259" s="196"/>
      <c r="K259" s="196"/>
      <c r="L259" s="196"/>
      <c r="M259" s="196"/>
      <c r="N259" s="196"/>
      <c r="O259" s="196"/>
      <c r="P259" s="196"/>
      <c r="Q259" s="196"/>
      <c r="R259" s="196"/>
      <c r="S259" s="196"/>
      <c r="T259" s="196"/>
      <c r="U259" s="196"/>
      <c r="V259" s="196"/>
      <c r="W259" s="196"/>
      <c r="X259" s="196"/>
      <c r="Y259" s="196"/>
      <c r="Z259" s="196"/>
    </row>
    <row r="260">
      <c r="A260" s="196"/>
      <c r="B260" s="280"/>
      <c r="C260" s="196"/>
      <c r="D260" s="196"/>
      <c r="E260" s="196"/>
      <c r="F260" s="196"/>
      <c r="G260" s="196"/>
      <c r="H260" s="196"/>
      <c r="I260" s="196"/>
      <c r="J260" s="196"/>
      <c r="K260" s="196"/>
      <c r="L260" s="196"/>
      <c r="M260" s="196"/>
      <c r="N260" s="196"/>
      <c r="O260" s="196"/>
      <c r="P260" s="196"/>
      <c r="Q260" s="196"/>
      <c r="R260" s="196"/>
      <c r="S260" s="196"/>
      <c r="T260" s="196"/>
      <c r="U260" s="196"/>
      <c r="V260" s="196"/>
      <c r="W260" s="196"/>
      <c r="X260" s="196"/>
      <c r="Y260" s="196"/>
      <c r="Z260" s="196"/>
    </row>
    <row r="261">
      <c r="A261" s="196"/>
      <c r="B261" s="280"/>
      <c r="C261" s="196"/>
      <c r="D261" s="196"/>
      <c r="E261" s="196"/>
      <c r="F261" s="196"/>
      <c r="G261" s="196"/>
      <c r="H261" s="196"/>
      <c r="I261" s="196"/>
      <c r="J261" s="196"/>
      <c r="K261" s="196"/>
      <c r="L261" s="196"/>
      <c r="M261" s="196"/>
      <c r="N261" s="196"/>
      <c r="O261" s="196"/>
      <c r="P261" s="196"/>
      <c r="Q261" s="196"/>
      <c r="R261" s="196"/>
      <c r="S261" s="196"/>
      <c r="T261" s="196"/>
      <c r="U261" s="196"/>
      <c r="V261" s="196"/>
      <c r="W261" s="196"/>
      <c r="X261" s="196"/>
      <c r="Y261" s="196"/>
      <c r="Z261" s="196"/>
    </row>
    <row r="262">
      <c r="A262" s="196"/>
      <c r="B262" s="280"/>
      <c r="C262" s="196"/>
      <c r="D262" s="196"/>
      <c r="E262" s="196"/>
      <c r="F262" s="196"/>
      <c r="G262" s="196"/>
      <c r="H262" s="196"/>
      <c r="I262" s="196"/>
      <c r="J262" s="196"/>
      <c r="K262" s="196"/>
      <c r="L262" s="196"/>
      <c r="M262" s="196"/>
      <c r="N262" s="196"/>
      <c r="O262" s="196"/>
      <c r="P262" s="196"/>
      <c r="Q262" s="196"/>
      <c r="R262" s="196"/>
      <c r="S262" s="196"/>
      <c r="T262" s="196"/>
      <c r="U262" s="196"/>
      <c r="V262" s="196"/>
      <c r="W262" s="196"/>
      <c r="X262" s="196"/>
      <c r="Y262" s="196"/>
      <c r="Z262" s="196"/>
    </row>
    <row r="263">
      <c r="A263" s="196"/>
      <c r="B263" s="280"/>
      <c r="C263" s="196"/>
      <c r="D263" s="196"/>
      <c r="E263" s="196"/>
      <c r="F263" s="196"/>
      <c r="G263" s="196"/>
      <c r="H263" s="196"/>
      <c r="I263" s="196"/>
      <c r="J263" s="196"/>
      <c r="K263" s="196"/>
      <c r="L263" s="196"/>
      <c r="M263" s="196"/>
      <c r="N263" s="196"/>
      <c r="O263" s="196"/>
      <c r="P263" s="196"/>
      <c r="Q263" s="196"/>
      <c r="R263" s="196"/>
      <c r="S263" s="196"/>
      <c r="T263" s="196"/>
      <c r="U263" s="196"/>
      <c r="V263" s="196"/>
      <c r="W263" s="196"/>
      <c r="X263" s="196"/>
      <c r="Y263" s="196"/>
      <c r="Z263" s="196"/>
    </row>
    <row r="264">
      <c r="A264" s="196"/>
      <c r="B264" s="280"/>
      <c r="C264" s="196"/>
      <c r="D264" s="196"/>
      <c r="E264" s="196"/>
      <c r="F264" s="196"/>
      <c r="G264" s="196"/>
      <c r="H264" s="196"/>
      <c r="I264" s="196"/>
      <c r="J264" s="196"/>
      <c r="K264" s="196"/>
      <c r="L264" s="196"/>
      <c r="M264" s="196"/>
      <c r="N264" s="196"/>
      <c r="O264" s="196"/>
      <c r="P264" s="196"/>
      <c r="Q264" s="196"/>
      <c r="R264" s="196"/>
      <c r="S264" s="196"/>
      <c r="T264" s="196"/>
      <c r="U264" s="196"/>
      <c r="V264" s="196"/>
      <c r="W264" s="196"/>
      <c r="X264" s="196"/>
      <c r="Y264" s="196"/>
      <c r="Z264" s="196"/>
    </row>
    <row r="265">
      <c r="A265" s="196"/>
      <c r="B265" s="280"/>
      <c r="C265" s="196"/>
      <c r="D265" s="196"/>
      <c r="E265" s="196"/>
      <c r="F265" s="196"/>
      <c r="G265" s="196"/>
      <c r="H265" s="196"/>
      <c r="I265" s="196"/>
      <c r="J265" s="196"/>
      <c r="K265" s="196"/>
      <c r="L265" s="196"/>
      <c r="M265" s="196"/>
      <c r="N265" s="196"/>
      <c r="O265" s="196"/>
      <c r="P265" s="196"/>
      <c r="Q265" s="196"/>
      <c r="R265" s="196"/>
      <c r="S265" s="196"/>
      <c r="T265" s="196"/>
      <c r="U265" s="196"/>
      <c r="V265" s="196"/>
      <c r="W265" s="196"/>
      <c r="X265" s="196"/>
      <c r="Y265" s="196"/>
      <c r="Z265" s="196"/>
    </row>
    <row r="266">
      <c r="A266" s="196"/>
      <c r="B266" s="280"/>
      <c r="C266" s="196"/>
      <c r="D266" s="196"/>
      <c r="E266" s="196"/>
      <c r="F266" s="196"/>
      <c r="G266" s="196"/>
      <c r="H266" s="196"/>
      <c r="I266" s="196"/>
      <c r="J266" s="196"/>
      <c r="K266" s="196"/>
      <c r="L266" s="196"/>
      <c r="M266" s="196"/>
      <c r="N266" s="196"/>
      <c r="O266" s="196"/>
      <c r="P266" s="196"/>
      <c r="Q266" s="196"/>
      <c r="R266" s="196"/>
      <c r="S266" s="196"/>
      <c r="T266" s="196"/>
      <c r="U266" s="196"/>
      <c r="V266" s="196"/>
      <c r="W266" s="196"/>
      <c r="X266" s="196"/>
      <c r="Y266" s="196"/>
      <c r="Z266" s="196"/>
    </row>
    <row r="267">
      <c r="A267" s="196"/>
      <c r="B267" s="280"/>
      <c r="C267" s="196"/>
      <c r="D267" s="196"/>
      <c r="E267" s="196"/>
      <c r="F267" s="196"/>
      <c r="G267" s="196"/>
      <c r="H267" s="196"/>
      <c r="I267" s="196"/>
      <c r="J267" s="196"/>
      <c r="K267" s="196"/>
      <c r="L267" s="196"/>
      <c r="M267" s="196"/>
      <c r="N267" s="196"/>
      <c r="O267" s="196"/>
      <c r="P267" s="196"/>
      <c r="Q267" s="196"/>
      <c r="R267" s="196"/>
      <c r="S267" s="196"/>
      <c r="T267" s="196"/>
      <c r="U267" s="196"/>
      <c r="V267" s="196"/>
      <c r="W267" s="196"/>
      <c r="X267" s="196"/>
      <c r="Y267" s="196"/>
      <c r="Z267" s="196"/>
    </row>
    <row r="268">
      <c r="A268" s="196"/>
      <c r="B268" s="280"/>
      <c r="C268" s="196"/>
      <c r="D268" s="196"/>
      <c r="E268" s="196"/>
      <c r="F268" s="196"/>
      <c r="G268" s="196"/>
      <c r="H268" s="196"/>
      <c r="I268" s="196"/>
      <c r="J268" s="196"/>
      <c r="K268" s="196"/>
      <c r="L268" s="196"/>
      <c r="M268" s="196"/>
      <c r="N268" s="196"/>
      <c r="O268" s="196"/>
      <c r="P268" s="196"/>
      <c r="Q268" s="196"/>
      <c r="R268" s="196"/>
      <c r="S268" s="196"/>
      <c r="T268" s="196"/>
      <c r="U268" s="196"/>
      <c r="V268" s="196"/>
      <c r="W268" s="196"/>
      <c r="X268" s="196"/>
      <c r="Y268" s="196"/>
      <c r="Z268" s="196"/>
    </row>
    <row r="269">
      <c r="A269" s="196"/>
      <c r="B269" s="280"/>
      <c r="C269" s="196"/>
      <c r="D269" s="196"/>
      <c r="E269" s="196"/>
      <c r="F269" s="196"/>
      <c r="G269" s="196"/>
      <c r="H269" s="196"/>
      <c r="I269" s="196"/>
      <c r="J269" s="196"/>
      <c r="K269" s="196"/>
      <c r="L269" s="196"/>
      <c r="M269" s="196"/>
      <c r="N269" s="196"/>
      <c r="O269" s="196"/>
      <c r="P269" s="196"/>
      <c r="Q269" s="196"/>
      <c r="R269" s="196"/>
      <c r="S269" s="196"/>
      <c r="T269" s="196"/>
      <c r="U269" s="196"/>
      <c r="V269" s="196"/>
      <c r="W269" s="196"/>
      <c r="X269" s="196"/>
      <c r="Y269" s="196"/>
      <c r="Z269" s="196"/>
    </row>
    <row r="270">
      <c r="A270" s="196"/>
      <c r="B270" s="280"/>
      <c r="C270" s="196"/>
      <c r="D270" s="196"/>
      <c r="E270" s="196"/>
      <c r="F270" s="196"/>
      <c r="G270" s="196"/>
      <c r="H270" s="196"/>
      <c r="I270" s="196"/>
      <c r="J270" s="196"/>
      <c r="K270" s="196"/>
      <c r="L270" s="196"/>
      <c r="M270" s="196"/>
      <c r="N270" s="196"/>
      <c r="O270" s="196"/>
      <c r="P270" s="196"/>
      <c r="Q270" s="196"/>
      <c r="R270" s="196"/>
      <c r="S270" s="196"/>
      <c r="T270" s="196"/>
      <c r="U270" s="196"/>
      <c r="V270" s="196"/>
      <c r="W270" s="196"/>
      <c r="X270" s="196"/>
      <c r="Y270" s="196"/>
      <c r="Z270" s="196"/>
    </row>
    <row r="271">
      <c r="A271" s="196"/>
      <c r="B271" s="280"/>
      <c r="C271" s="196"/>
      <c r="D271" s="196"/>
      <c r="E271" s="196"/>
      <c r="F271" s="196"/>
      <c r="G271" s="196"/>
      <c r="H271" s="196"/>
      <c r="I271" s="196"/>
      <c r="J271" s="196"/>
      <c r="K271" s="196"/>
      <c r="L271" s="196"/>
      <c r="M271" s="196"/>
      <c r="N271" s="196"/>
      <c r="O271" s="196"/>
      <c r="P271" s="196"/>
      <c r="Q271" s="196"/>
      <c r="R271" s="196"/>
      <c r="S271" s="196"/>
      <c r="T271" s="196"/>
      <c r="U271" s="196"/>
      <c r="V271" s="196"/>
      <c r="W271" s="196"/>
      <c r="X271" s="196"/>
      <c r="Y271" s="196"/>
      <c r="Z271" s="196"/>
    </row>
    <row r="272">
      <c r="A272" s="196"/>
      <c r="B272" s="280"/>
      <c r="C272" s="196"/>
      <c r="D272" s="196"/>
      <c r="E272" s="196"/>
      <c r="F272" s="196"/>
      <c r="G272" s="196"/>
      <c r="H272" s="196"/>
      <c r="I272" s="196"/>
      <c r="J272" s="196"/>
      <c r="K272" s="196"/>
      <c r="L272" s="196"/>
      <c r="M272" s="196"/>
      <c r="N272" s="196"/>
      <c r="O272" s="196"/>
      <c r="P272" s="196"/>
      <c r="Q272" s="196"/>
      <c r="R272" s="196"/>
      <c r="S272" s="196"/>
      <c r="T272" s="196"/>
      <c r="U272" s="196"/>
      <c r="V272" s="196"/>
      <c r="W272" s="196"/>
      <c r="X272" s="196"/>
      <c r="Y272" s="196"/>
      <c r="Z272" s="196"/>
    </row>
    <row r="273">
      <c r="A273" s="196"/>
      <c r="B273" s="280"/>
      <c r="C273" s="196"/>
      <c r="D273" s="196"/>
      <c r="E273" s="196"/>
      <c r="F273" s="196"/>
      <c r="G273" s="196"/>
      <c r="H273" s="196"/>
      <c r="I273" s="196"/>
      <c r="J273" s="196"/>
      <c r="K273" s="196"/>
      <c r="L273" s="196"/>
      <c r="M273" s="196"/>
      <c r="N273" s="196"/>
      <c r="O273" s="196"/>
      <c r="P273" s="196"/>
      <c r="Q273" s="196"/>
      <c r="R273" s="196"/>
      <c r="S273" s="196"/>
      <c r="T273" s="196"/>
      <c r="U273" s="196"/>
      <c r="V273" s="196"/>
      <c r="W273" s="196"/>
      <c r="X273" s="196"/>
      <c r="Y273" s="196"/>
      <c r="Z273" s="196"/>
    </row>
    <row r="274">
      <c r="A274" s="196"/>
      <c r="B274" s="280"/>
      <c r="C274" s="196"/>
      <c r="D274" s="196"/>
      <c r="E274" s="196"/>
      <c r="F274" s="196"/>
      <c r="G274" s="196"/>
      <c r="H274" s="196"/>
      <c r="I274" s="196"/>
      <c r="J274" s="196"/>
      <c r="K274" s="196"/>
      <c r="L274" s="196"/>
      <c r="M274" s="196"/>
      <c r="N274" s="196"/>
      <c r="O274" s="196"/>
      <c r="P274" s="196"/>
      <c r="Q274" s="196"/>
      <c r="R274" s="196"/>
      <c r="S274" s="196"/>
      <c r="T274" s="196"/>
      <c r="U274" s="196"/>
      <c r="V274" s="196"/>
      <c r="W274" s="196"/>
      <c r="X274" s="196"/>
      <c r="Y274" s="196"/>
      <c r="Z274" s="196"/>
    </row>
    <row r="275">
      <c r="A275" s="196"/>
      <c r="B275" s="280"/>
      <c r="C275" s="196"/>
      <c r="D275" s="196"/>
      <c r="E275" s="196"/>
      <c r="F275" s="196"/>
      <c r="G275" s="196"/>
      <c r="H275" s="196"/>
      <c r="I275" s="196"/>
      <c r="J275" s="196"/>
      <c r="K275" s="196"/>
      <c r="L275" s="196"/>
      <c r="M275" s="196"/>
      <c r="N275" s="196"/>
      <c r="O275" s="196"/>
      <c r="P275" s="196"/>
      <c r="Q275" s="196"/>
      <c r="R275" s="196"/>
      <c r="S275" s="196"/>
      <c r="T275" s="196"/>
      <c r="U275" s="196"/>
      <c r="V275" s="196"/>
      <c r="W275" s="196"/>
      <c r="X275" s="196"/>
      <c r="Y275" s="196"/>
      <c r="Z275" s="196"/>
    </row>
    <row r="276">
      <c r="A276" s="196"/>
      <c r="B276" s="280"/>
      <c r="C276" s="196"/>
      <c r="D276" s="196"/>
      <c r="E276" s="196"/>
      <c r="F276" s="196"/>
      <c r="G276" s="196"/>
      <c r="H276" s="196"/>
      <c r="I276" s="196"/>
      <c r="J276" s="196"/>
      <c r="K276" s="196"/>
      <c r="L276" s="196"/>
      <c r="M276" s="196"/>
      <c r="N276" s="196"/>
      <c r="O276" s="196"/>
      <c r="P276" s="196"/>
      <c r="Q276" s="196"/>
      <c r="R276" s="196"/>
      <c r="S276" s="196"/>
      <c r="T276" s="196"/>
      <c r="U276" s="196"/>
      <c r="V276" s="196"/>
      <c r="W276" s="196"/>
      <c r="X276" s="196"/>
      <c r="Y276" s="196"/>
      <c r="Z276" s="196"/>
    </row>
    <row r="277">
      <c r="A277" s="196"/>
      <c r="B277" s="280"/>
      <c r="C277" s="196"/>
      <c r="D277" s="196"/>
      <c r="E277" s="196"/>
      <c r="F277" s="196"/>
      <c r="G277" s="196"/>
      <c r="H277" s="196"/>
      <c r="I277" s="196"/>
      <c r="J277" s="196"/>
      <c r="K277" s="196"/>
      <c r="L277" s="196"/>
      <c r="M277" s="196"/>
      <c r="N277" s="196"/>
      <c r="O277" s="196"/>
      <c r="P277" s="196"/>
      <c r="Q277" s="196"/>
      <c r="R277" s="196"/>
      <c r="S277" s="196"/>
      <c r="T277" s="196"/>
      <c r="U277" s="196"/>
      <c r="V277" s="196"/>
      <c r="W277" s="196"/>
      <c r="X277" s="196"/>
      <c r="Y277" s="196"/>
      <c r="Z277" s="196"/>
    </row>
    <row r="278">
      <c r="A278" s="196"/>
      <c r="B278" s="280"/>
      <c r="C278" s="196"/>
      <c r="D278" s="196"/>
      <c r="E278" s="196"/>
      <c r="F278" s="196"/>
      <c r="G278" s="196"/>
      <c r="H278" s="196"/>
      <c r="I278" s="196"/>
      <c r="J278" s="196"/>
      <c r="K278" s="196"/>
      <c r="L278" s="196"/>
      <c r="M278" s="196"/>
      <c r="N278" s="196"/>
      <c r="O278" s="196"/>
      <c r="P278" s="196"/>
      <c r="Q278" s="196"/>
      <c r="R278" s="196"/>
      <c r="S278" s="196"/>
      <c r="T278" s="196"/>
      <c r="U278" s="196"/>
      <c r="V278" s="196"/>
      <c r="W278" s="196"/>
      <c r="X278" s="196"/>
      <c r="Y278" s="196"/>
      <c r="Z278" s="196"/>
    </row>
    <row r="279">
      <c r="A279" s="196"/>
      <c r="B279" s="280"/>
      <c r="C279" s="196"/>
      <c r="D279" s="196"/>
      <c r="E279" s="196"/>
      <c r="F279" s="196"/>
      <c r="G279" s="196"/>
      <c r="H279" s="196"/>
      <c r="I279" s="196"/>
      <c r="J279" s="196"/>
      <c r="K279" s="196"/>
      <c r="L279" s="196"/>
      <c r="M279" s="196"/>
      <c r="N279" s="196"/>
      <c r="O279" s="196"/>
      <c r="P279" s="196"/>
      <c r="Q279" s="196"/>
      <c r="R279" s="196"/>
      <c r="S279" s="196"/>
      <c r="T279" s="196"/>
      <c r="U279" s="196"/>
      <c r="V279" s="196"/>
      <c r="W279" s="196"/>
      <c r="X279" s="196"/>
      <c r="Y279" s="196"/>
      <c r="Z279" s="196"/>
    </row>
    <row r="280">
      <c r="A280" s="196"/>
      <c r="B280" s="280"/>
      <c r="C280" s="196"/>
      <c r="D280" s="196"/>
      <c r="E280" s="196"/>
      <c r="F280" s="196"/>
      <c r="G280" s="196"/>
      <c r="H280" s="196"/>
      <c r="I280" s="196"/>
      <c r="J280" s="196"/>
      <c r="K280" s="196"/>
      <c r="L280" s="196"/>
      <c r="M280" s="196"/>
      <c r="N280" s="196"/>
      <c r="O280" s="196"/>
      <c r="P280" s="196"/>
      <c r="Q280" s="196"/>
      <c r="R280" s="196"/>
      <c r="S280" s="196"/>
      <c r="T280" s="196"/>
      <c r="U280" s="196"/>
      <c r="V280" s="196"/>
      <c r="W280" s="196"/>
      <c r="X280" s="196"/>
      <c r="Y280" s="196"/>
      <c r="Z280" s="196"/>
    </row>
    <row r="281">
      <c r="A281" s="196"/>
      <c r="B281" s="280"/>
      <c r="C281" s="196"/>
      <c r="D281" s="196"/>
      <c r="E281" s="196"/>
      <c r="F281" s="196"/>
      <c r="G281" s="196"/>
      <c r="H281" s="196"/>
      <c r="I281" s="196"/>
      <c r="J281" s="196"/>
      <c r="K281" s="196"/>
      <c r="L281" s="196"/>
      <c r="M281" s="196"/>
      <c r="N281" s="196"/>
      <c r="O281" s="196"/>
      <c r="P281" s="196"/>
      <c r="Q281" s="196"/>
      <c r="R281" s="196"/>
      <c r="S281" s="196"/>
      <c r="T281" s="196"/>
      <c r="U281" s="196"/>
      <c r="V281" s="196"/>
      <c r="W281" s="196"/>
      <c r="X281" s="196"/>
      <c r="Y281" s="196"/>
      <c r="Z281" s="196"/>
    </row>
    <row r="282">
      <c r="A282" s="196"/>
      <c r="B282" s="280"/>
      <c r="C282" s="196"/>
      <c r="D282" s="196"/>
      <c r="E282" s="196"/>
      <c r="F282" s="196"/>
      <c r="G282" s="196"/>
      <c r="H282" s="196"/>
      <c r="I282" s="196"/>
      <c r="J282" s="196"/>
      <c r="K282" s="196"/>
      <c r="L282" s="196"/>
      <c r="M282" s="196"/>
      <c r="N282" s="196"/>
      <c r="O282" s="196"/>
      <c r="P282" s="196"/>
      <c r="Q282" s="196"/>
      <c r="R282" s="196"/>
      <c r="S282" s="196"/>
      <c r="T282" s="196"/>
      <c r="U282" s="196"/>
      <c r="V282" s="196"/>
      <c r="W282" s="196"/>
      <c r="X282" s="196"/>
      <c r="Y282" s="196"/>
      <c r="Z282" s="196"/>
    </row>
    <row r="283">
      <c r="A283" s="196"/>
      <c r="B283" s="280"/>
      <c r="C283" s="196"/>
      <c r="D283" s="196"/>
      <c r="E283" s="196"/>
      <c r="F283" s="196"/>
      <c r="G283" s="196"/>
      <c r="H283" s="196"/>
      <c r="I283" s="196"/>
      <c r="J283" s="196"/>
      <c r="K283" s="196"/>
      <c r="L283" s="196"/>
      <c r="M283" s="196"/>
      <c r="N283" s="196"/>
      <c r="O283" s="196"/>
      <c r="P283" s="196"/>
      <c r="Q283" s="196"/>
      <c r="R283" s="196"/>
      <c r="S283" s="196"/>
      <c r="T283" s="196"/>
      <c r="U283" s="196"/>
      <c r="V283" s="196"/>
      <c r="W283" s="196"/>
      <c r="X283" s="196"/>
      <c r="Y283" s="196"/>
      <c r="Z283" s="196"/>
    </row>
    <row r="284">
      <c r="A284" s="196"/>
      <c r="B284" s="280"/>
      <c r="C284" s="196"/>
      <c r="D284" s="196"/>
      <c r="E284" s="196"/>
      <c r="F284" s="196"/>
      <c r="G284" s="196"/>
      <c r="H284" s="196"/>
      <c r="I284" s="196"/>
      <c r="J284" s="196"/>
      <c r="K284" s="196"/>
      <c r="L284" s="196"/>
      <c r="M284" s="196"/>
      <c r="N284" s="196"/>
      <c r="O284" s="196"/>
      <c r="P284" s="196"/>
      <c r="Q284" s="196"/>
      <c r="R284" s="196"/>
      <c r="S284" s="196"/>
      <c r="T284" s="196"/>
      <c r="U284" s="196"/>
      <c r="V284" s="196"/>
      <c r="W284" s="196"/>
      <c r="X284" s="196"/>
      <c r="Y284" s="196"/>
      <c r="Z284" s="196"/>
    </row>
    <row r="285">
      <c r="A285" s="196"/>
      <c r="B285" s="280"/>
      <c r="C285" s="196"/>
      <c r="D285" s="196"/>
      <c r="E285" s="196"/>
      <c r="F285" s="196"/>
      <c r="G285" s="196"/>
      <c r="H285" s="196"/>
      <c r="I285" s="196"/>
      <c r="J285" s="196"/>
      <c r="K285" s="196"/>
      <c r="L285" s="196"/>
      <c r="M285" s="196"/>
      <c r="N285" s="196"/>
      <c r="O285" s="196"/>
      <c r="P285" s="196"/>
      <c r="Q285" s="196"/>
      <c r="R285" s="196"/>
      <c r="S285" s="196"/>
      <c r="T285" s="196"/>
      <c r="U285" s="196"/>
      <c r="V285" s="196"/>
      <c r="W285" s="196"/>
      <c r="X285" s="196"/>
      <c r="Y285" s="196"/>
      <c r="Z285" s="196"/>
    </row>
    <row r="286">
      <c r="A286" s="196"/>
      <c r="B286" s="280"/>
      <c r="C286" s="196"/>
      <c r="D286" s="196"/>
      <c r="E286" s="196"/>
      <c r="F286" s="196"/>
      <c r="G286" s="196"/>
      <c r="H286" s="196"/>
      <c r="I286" s="196"/>
      <c r="J286" s="196"/>
      <c r="K286" s="196"/>
      <c r="L286" s="196"/>
      <c r="M286" s="196"/>
      <c r="N286" s="196"/>
      <c r="O286" s="196"/>
      <c r="P286" s="196"/>
      <c r="Q286" s="196"/>
      <c r="R286" s="196"/>
      <c r="S286" s="196"/>
      <c r="T286" s="196"/>
      <c r="U286" s="196"/>
      <c r="V286" s="196"/>
      <c r="W286" s="196"/>
      <c r="X286" s="196"/>
      <c r="Y286" s="196"/>
      <c r="Z286" s="196"/>
    </row>
    <row r="287">
      <c r="A287" s="196"/>
      <c r="B287" s="280"/>
      <c r="C287" s="196"/>
      <c r="D287" s="196"/>
      <c r="E287" s="196"/>
      <c r="F287" s="196"/>
      <c r="G287" s="196"/>
      <c r="H287" s="196"/>
      <c r="I287" s="196"/>
      <c r="J287" s="196"/>
      <c r="K287" s="196"/>
      <c r="L287" s="196"/>
      <c r="M287" s="196"/>
      <c r="N287" s="196"/>
      <c r="O287" s="196"/>
      <c r="P287" s="196"/>
      <c r="Q287" s="196"/>
      <c r="R287" s="196"/>
      <c r="S287" s="196"/>
      <c r="T287" s="196"/>
      <c r="U287" s="196"/>
      <c r="V287" s="196"/>
      <c r="W287" s="196"/>
      <c r="X287" s="196"/>
      <c r="Y287" s="196"/>
      <c r="Z287" s="196"/>
    </row>
    <row r="288">
      <c r="A288" s="196"/>
      <c r="B288" s="280"/>
      <c r="C288" s="196"/>
      <c r="D288" s="196"/>
      <c r="E288" s="196"/>
      <c r="F288" s="196"/>
      <c r="G288" s="196"/>
      <c r="H288" s="196"/>
      <c r="I288" s="196"/>
      <c r="J288" s="196"/>
      <c r="K288" s="196"/>
      <c r="L288" s="196"/>
      <c r="M288" s="196"/>
      <c r="N288" s="196"/>
      <c r="O288" s="196"/>
      <c r="P288" s="196"/>
      <c r="Q288" s="196"/>
      <c r="R288" s="196"/>
      <c r="S288" s="196"/>
      <c r="T288" s="196"/>
      <c r="U288" s="196"/>
      <c r="V288" s="196"/>
      <c r="W288" s="196"/>
      <c r="X288" s="196"/>
      <c r="Y288" s="196"/>
      <c r="Z288" s="196"/>
    </row>
    <row r="289">
      <c r="A289" s="196"/>
      <c r="B289" s="280"/>
      <c r="C289" s="196"/>
      <c r="D289" s="196"/>
      <c r="E289" s="196"/>
      <c r="F289" s="196"/>
      <c r="G289" s="196"/>
      <c r="H289" s="196"/>
      <c r="I289" s="196"/>
      <c r="J289" s="196"/>
      <c r="K289" s="196"/>
      <c r="L289" s="196"/>
      <c r="M289" s="196"/>
      <c r="N289" s="196"/>
      <c r="O289" s="196"/>
      <c r="P289" s="196"/>
      <c r="Q289" s="196"/>
      <c r="R289" s="196"/>
      <c r="S289" s="196"/>
      <c r="T289" s="196"/>
      <c r="U289" s="196"/>
      <c r="V289" s="196"/>
      <c r="W289" s="196"/>
      <c r="X289" s="196"/>
      <c r="Y289" s="196"/>
      <c r="Z289" s="196"/>
    </row>
    <row r="290">
      <c r="A290" s="196"/>
      <c r="B290" s="280"/>
      <c r="C290" s="196"/>
      <c r="D290" s="196"/>
      <c r="E290" s="196"/>
      <c r="F290" s="196"/>
      <c r="G290" s="196"/>
      <c r="H290" s="196"/>
      <c r="I290" s="196"/>
      <c r="J290" s="196"/>
      <c r="K290" s="196"/>
      <c r="L290" s="196"/>
      <c r="M290" s="196"/>
      <c r="N290" s="196"/>
      <c r="O290" s="196"/>
      <c r="P290" s="196"/>
      <c r="Q290" s="196"/>
      <c r="R290" s="196"/>
      <c r="S290" s="196"/>
      <c r="T290" s="196"/>
      <c r="U290" s="196"/>
      <c r="V290" s="196"/>
      <c r="W290" s="196"/>
      <c r="X290" s="196"/>
      <c r="Y290" s="196"/>
      <c r="Z290" s="196"/>
    </row>
    <row r="291">
      <c r="A291" s="196"/>
      <c r="B291" s="280"/>
      <c r="C291" s="196"/>
      <c r="D291" s="196"/>
      <c r="E291" s="196"/>
      <c r="F291" s="196"/>
      <c r="G291" s="196"/>
      <c r="H291" s="196"/>
      <c r="I291" s="196"/>
      <c r="J291" s="196"/>
      <c r="K291" s="196"/>
      <c r="L291" s="196"/>
      <c r="M291" s="196"/>
      <c r="N291" s="196"/>
      <c r="O291" s="196"/>
      <c r="P291" s="196"/>
      <c r="Q291" s="196"/>
      <c r="R291" s="196"/>
      <c r="S291" s="196"/>
      <c r="T291" s="196"/>
      <c r="U291" s="196"/>
      <c r="V291" s="196"/>
      <c r="W291" s="196"/>
      <c r="X291" s="196"/>
      <c r="Y291" s="196"/>
      <c r="Z291" s="196"/>
    </row>
    <row r="292">
      <c r="A292" s="196"/>
      <c r="B292" s="280"/>
      <c r="C292" s="196"/>
      <c r="D292" s="196"/>
      <c r="E292" s="196"/>
      <c r="F292" s="196"/>
      <c r="G292" s="196"/>
      <c r="H292" s="196"/>
      <c r="I292" s="196"/>
      <c r="J292" s="196"/>
      <c r="K292" s="196"/>
      <c r="L292" s="196"/>
      <c r="M292" s="196"/>
      <c r="N292" s="196"/>
      <c r="O292" s="196"/>
      <c r="P292" s="196"/>
      <c r="Q292" s="196"/>
      <c r="R292" s="196"/>
      <c r="S292" s="196"/>
      <c r="T292" s="196"/>
      <c r="U292" s="196"/>
      <c r="V292" s="196"/>
      <c r="W292" s="196"/>
      <c r="X292" s="196"/>
      <c r="Y292" s="196"/>
      <c r="Z292" s="196"/>
    </row>
    <row r="293">
      <c r="A293" s="196"/>
      <c r="B293" s="280"/>
      <c r="C293" s="196"/>
      <c r="D293" s="196"/>
      <c r="E293" s="196"/>
      <c r="F293" s="196"/>
      <c r="G293" s="196"/>
      <c r="H293" s="196"/>
      <c r="I293" s="196"/>
      <c r="J293" s="196"/>
      <c r="K293" s="196"/>
      <c r="L293" s="196"/>
      <c r="M293" s="196"/>
      <c r="N293" s="196"/>
      <c r="O293" s="196"/>
      <c r="P293" s="196"/>
      <c r="Q293" s="196"/>
      <c r="R293" s="196"/>
      <c r="S293" s="196"/>
      <c r="T293" s="196"/>
      <c r="U293" s="196"/>
      <c r="V293" s="196"/>
      <c r="W293" s="196"/>
      <c r="X293" s="196"/>
      <c r="Y293" s="196"/>
      <c r="Z293" s="196"/>
    </row>
    <row r="294">
      <c r="A294" s="196"/>
      <c r="B294" s="280"/>
      <c r="C294" s="196"/>
      <c r="D294" s="196"/>
      <c r="E294" s="196"/>
      <c r="F294" s="196"/>
      <c r="G294" s="196"/>
      <c r="H294" s="196"/>
      <c r="I294" s="196"/>
      <c r="J294" s="196"/>
      <c r="K294" s="196"/>
      <c r="L294" s="196"/>
      <c r="M294" s="196"/>
      <c r="N294" s="196"/>
      <c r="O294" s="196"/>
      <c r="P294" s="196"/>
      <c r="Q294" s="196"/>
      <c r="R294" s="196"/>
      <c r="S294" s="196"/>
      <c r="T294" s="196"/>
      <c r="U294" s="196"/>
      <c r="V294" s="196"/>
      <c r="W294" s="196"/>
      <c r="X294" s="196"/>
      <c r="Y294" s="196"/>
      <c r="Z294" s="196"/>
    </row>
    <row r="295">
      <c r="A295" s="196"/>
      <c r="B295" s="280"/>
      <c r="C295" s="196"/>
      <c r="D295" s="196"/>
      <c r="E295" s="196"/>
      <c r="F295" s="196"/>
      <c r="G295" s="196"/>
      <c r="H295" s="196"/>
      <c r="I295" s="196"/>
      <c r="J295" s="196"/>
      <c r="K295" s="196"/>
      <c r="L295" s="196"/>
      <c r="M295" s="196"/>
      <c r="N295" s="196"/>
      <c r="O295" s="196"/>
      <c r="P295" s="196"/>
      <c r="Q295" s="196"/>
      <c r="R295" s="196"/>
      <c r="S295" s="196"/>
      <c r="T295" s="196"/>
      <c r="U295" s="196"/>
      <c r="V295" s="196"/>
      <c r="W295" s="196"/>
      <c r="X295" s="196"/>
      <c r="Y295" s="196"/>
      <c r="Z295" s="196"/>
    </row>
    <row r="296">
      <c r="A296" s="196"/>
      <c r="B296" s="280"/>
      <c r="C296" s="196"/>
      <c r="D296" s="196"/>
      <c r="E296" s="196"/>
      <c r="F296" s="196"/>
      <c r="G296" s="196"/>
      <c r="H296" s="196"/>
      <c r="I296" s="196"/>
      <c r="J296" s="196"/>
      <c r="K296" s="196"/>
      <c r="L296" s="196"/>
      <c r="M296" s="196"/>
      <c r="N296" s="196"/>
      <c r="O296" s="196"/>
      <c r="P296" s="196"/>
      <c r="Q296" s="196"/>
      <c r="R296" s="196"/>
      <c r="S296" s="196"/>
      <c r="T296" s="196"/>
      <c r="U296" s="196"/>
      <c r="V296" s="196"/>
      <c r="W296" s="196"/>
      <c r="X296" s="196"/>
      <c r="Y296" s="196"/>
      <c r="Z296" s="196"/>
    </row>
    <row r="297">
      <c r="A297" s="196"/>
      <c r="B297" s="280"/>
      <c r="C297" s="196"/>
      <c r="D297" s="196"/>
      <c r="E297" s="196"/>
      <c r="F297" s="196"/>
      <c r="G297" s="196"/>
      <c r="H297" s="196"/>
      <c r="I297" s="196"/>
      <c r="J297" s="196"/>
      <c r="K297" s="196"/>
      <c r="L297" s="196"/>
      <c r="M297" s="196"/>
      <c r="N297" s="196"/>
      <c r="O297" s="196"/>
      <c r="P297" s="196"/>
      <c r="Q297" s="196"/>
      <c r="R297" s="196"/>
      <c r="S297" s="196"/>
      <c r="T297" s="196"/>
      <c r="U297" s="196"/>
      <c r="V297" s="196"/>
      <c r="W297" s="196"/>
      <c r="X297" s="196"/>
      <c r="Y297" s="196"/>
      <c r="Z297" s="196"/>
    </row>
    <row r="298">
      <c r="A298" s="196"/>
      <c r="B298" s="280"/>
      <c r="C298" s="196"/>
      <c r="D298" s="196"/>
      <c r="E298" s="196"/>
      <c r="F298" s="196"/>
      <c r="G298" s="196"/>
      <c r="H298" s="196"/>
      <c r="I298" s="196"/>
      <c r="J298" s="196"/>
      <c r="K298" s="196"/>
      <c r="L298" s="196"/>
      <c r="M298" s="196"/>
      <c r="N298" s="196"/>
      <c r="O298" s="196"/>
      <c r="P298" s="196"/>
      <c r="Q298" s="196"/>
      <c r="R298" s="196"/>
      <c r="S298" s="196"/>
      <c r="T298" s="196"/>
      <c r="U298" s="196"/>
      <c r="V298" s="196"/>
      <c r="W298" s="196"/>
      <c r="X298" s="196"/>
      <c r="Y298" s="196"/>
      <c r="Z298" s="196"/>
    </row>
    <row r="299">
      <c r="A299" s="196"/>
      <c r="B299" s="280"/>
      <c r="C299" s="196"/>
      <c r="D299" s="196"/>
      <c r="E299" s="196"/>
      <c r="F299" s="196"/>
      <c r="G299" s="196"/>
      <c r="H299" s="196"/>
      <c r="I299" s="196"/>
      <c r="J299" s="196"/>
      <c r="K299" s="196"/>
      <c r="L299" s="196"/>
      <c r="M299" s="196"/>
      <c r="N299" s="196"/>
      <c r="O299" s="196"/>
      <c r="P299" s="196"/>
      <c r="Q299" s="196"/>
      <c r="R299" s="196"/>
      <c r="S299" s="196"/>
      <c r="T299" s="196"/>
      <c r="U299" s="196"/>
      <c r="V299" s="196"/>
      <c r="W299" s="196"/>
      <c r="X299" s="196"/>
      <c r="Y299" s="196"/>
      <c r="Z299" s="196"/>
    </row>
    <row r="300">
      <c r="A300" s="196"/>
      <c r="B300" s="280"/>
      <c r="C300" s="196"/>
      <c r="D300" s="196"/>
      <c r="E300" s="196"/>
      <c r="F300" s="196"/>
      <c r="G300" s="196"/>
      <c r="H300" s="196"/>
      <c r="I300" s="196"/>
      <c r="J300" s="196"/>
      <c r="K300" s="196"/>
      <c r="L300" s="196"/>
      <c r="M300" s="196"/>
      <c r="N300" s="196"/>
      <c r="O300" s="196"/>
      <c r="P300" s="196"/>
      <c r="Q300" s="196"/>
      <c r="R300" s="196"/>
      <c r="S300" s="196"/>
      <c r="T300" s="196"/>
      <c r="U300" s="196"/>
      <c r="V300" s="196"/>
      <c r="W300" s="196"/>
      <c r="X300" s="196"/>
      <c r="Y300" s="196"/>
      <c r="Z300" s="196"/>
    </row>
    <row r="301">
      <c r="A301" s="196"/>
      <c r="B301" s="280"/>
      <c r="C301" s="196"/>
      <c r="D301" s="196"/>
      <c r="E301" s="196"/>
      <c r="F301" s="196"/>
      <c r="G301" s="196"/>
      <c r="H301" s="196"/>
      <c r="I301" s="196"/>
      <c r="J301" s="196"/>
      <c r="K301" s="196"/>
      <c r="L301" s="196"/>
      <c r="M301" s="196"/>
      <c r="N301" s="196"/>
      <c r="O301" s="196"/>
      <c r="P301" s="196"/>
      <c r="Q301" s="196"/>
      <c r="R301" s="196"/>
      <c r="S301" s="196"/>
      <c r="T301" s="196"/>
      <c r="U301" s="196"/>
      <c r="V301" s="196"/>
      <c r="W301" s="196"/>
      <c r="X301" s="196"/>
      <c r="Y301" s="196"/>
      <c r="Z301" s="196"/>
    </row>
    <row r="302">
      <c r="A302" s="196"/>
      <c r="B302" s="280"/>
      <c r="C302" s="196"/>
      <c r="D302" s="196"/>
      <c r="E302" s="196"/>
      <c r="F302" s="196"/>
      <c r="G302" s="196"/>
      <c r="H302" s="196"/>
      <c r="I302" s="196"/>
      <c r="J302" s="196"/>
      <c r="K302" s="196"/>
      <c r="L302" s="196"/>
      <c r="M302" s="196"/>
      <c r="N302" s="196"/>
      <c r="O302" s="196"/>
      <c r="P302" s="196"/>
      <c r="Q302" s="196"/>
      <c r="R302" s="196"/>
      <c r="S302" s="196"/>
      <c r="T302" s="196"/>
      <c r="U302" s="196"/>
      <c r="V302" s="196"/>
      <c r="W302" s="196"/>
      <c r="X302" s="196"/>
      <c r="Y302" s="196"/>
      <c r="Z302" s="196"/>
    </row>
    <row r="303">
      <c r="A303" s="196"/>
      <c r="B303" s="280"/>
      <c r="C303" s="196"/>
      <c r="D303" s="196"/>
      <c r="E303" s="196"/>
      <c r="F303" s="196"/>
      <c r="G303" s="196"/>
      <c r="H303" s="196"/>
      <c r="I303" s="196"/>
      <c r="J303" s="196"/>
      <c r="K303" s="196"/>
      <c r="L303" s="196"/>
      <c r="M303" s="196"/>
      <c r="N303" s="196"/>
      <c r="O303" s="196"/>
      <c r="P303" s="196"/>
      <c r="Q303" s="196"/>
      <c r="R303" s="196"/>
      <c r="S303" s="196"/>
      <c r="T303" s="196"/>
      <c r="U303" s="196"/>
      <c r="V303" s="196"/>
      <c r="W303" s="196"/>
      <c r="X303" s="196"/>
      <c r="Y303" s="196"/>
      <c r="Z303" s="196"/>
    </row>
    <row r="304">
      <c r="A304" s="196"/>
      <c r="B304" s="280"/>
      <c r="C304" s="196"/>
      <c r="D304" s="196"/>
      <c r="E304" s="196"/>
      <c r="F304" s="196"/>
      <c r="G304" s="196"/>
      <c r="H304" s="196"/>
      <c r="I304" s="196"/>
      <c r="J304" s="196"/>
      <c r="K304" s="196"/>
      <c r="L304" s="196"/>
      <c r="M304" s="196"/>
      <c r="N304" s="196"/>
      <c r="O304" s="196"/>
      <c r="P304" s="196"/>
      <c r="Q304" s="196"/>
      <c r="R304" s="196"/>
      <c r="S304" s="196"/>
      <c r="T304" s="196"/>
      <c r="U304" s="196"/>
      <c r="V304" s="196"/>
      <c r="W304" s="196"/>
      <c r="X304" s="196"/>
      <c r="Y304" s="196"/>
      <c r="Z304" s="196"/>
    </row>
    <row r="305">
      <c r="A305" s="196"/>
      <c r="B305" s="280"/>
      <c r="C305" s="196"/>
      <c r="D305" s="196"/>
      <c r="E305" s="196"/>
      <c r="F305" s="196"/>
      <c r="G305" s="196"/>
      <c r="H305" s="196"/>
      <c r="I305" s="196"/>
      <c r="J305" s="196"/>
      <c r="K305" s="196"/>
      <c r="L305" s="196"/>
      <c r="M305" s="196"/>
      <c r="N305" s="196"/>
      <c r="O305" s="196"/>
      <c r="P305" s="196"/>
      <c r="Q305" s="196"/>
      <c r="R305" s="196"/>
      <c r="S305" s="196"/>
      <c r="T305" s="196"/>
      <c r="U305" s="196"/>
      <c r="V305" s="196"/>
      <c r="W305" s="196"/>
      <c r="X305" s="196"/>
      <c r="Y305" s="196"/>
      <c r="Z305" s="196"/>
    </row>
    <row r="306">
      <c r="A306" s="196"/>
      <c r="B306" s="280"/>
      <c r="C306" s="196"/>
      <c r="D306" s="196"/>
      <c r="E306" s="196"/>
      <c r="F306" s="196"/>
      <c r="G306" s="196"/>
      <c r="H306" s="196"/>
      <c r="I306" s="196"/>
      <c r="J306" s="196"/>
      <c r="K306" s="196"/>
      <c r="L306" s="196"/>
      <c r="M306" s="196"/>
      <c r="N306" s="196"/>
      <c r="O306" s="196"/>
      <c r="P306" s="196"/>
      <c r="Q306" s="196"/>
      <c r="R306" s="196"/>
      <c r="S306" s="196"/>
      <c r="T306" s="196"/>
      <c r="U306" s="196"/>
      <c r="V306" s="196"/>
      <c r="W306" s="196"/>
      <c r="X306" s="196"/>
      <c r="Y306" s="196"/>
      <c r="Z306" s="196"/>
    </row>
    <row r="307">
      <c r="A307" s="196"/>
      <c r="B307" s="280"/>
      <c r="C307" s="196"/>
      <c r="D307" s="196"/>
      <c r="E307" s="196"/>
      <c r="F307" s="196"/>
      <c r="G307" s="196"/>
      <c r="H307" s="196"/>
      <c r="I307" s="196"/>
      <c r="J307" s="196"/>
      <c r="K307" s="196"/>
      <c r="L307" s="196"/>
      <c r="M307" s="196"/>
      <c r="N307" s="196"/>
      <c r="O307" s="196"/>
      <c r="P307" s="196"/>
      <c r="Q307" s="196"/>
      <c r="R307" s="196"/>
      <c r="S307" s="196"/>
      <c r="T307" s="196"/>
      <c r="U307" s="196"/>
      <c r="V307" s="196"/>
      <c r="W307" s="196"/>
      <c r="X307" s="196"/>
      <c r="Y307" s="196"/>
      <c r="Z307" s="196"/>
    </row>
    <row r="308">
      <c r="A308" s="196"/>
      <c r="B308" s="280"/>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row>
    <row r="309">
      <c r="A309" s="196"/>
      <c r="B309" s="280"/>
      <c r="C309" s="196"/>
      <c r="D309" s="196"/>
      <c r="E309" s="196"/>
      <c r="F309" s="196"/>
      <c r="G309" s="196"/>
      <c r="H309" s="196"/>
      <c r="I309" s="196"/>
      <c r="J309" s="196"/>
      <c r="K309" s="196"/>
      <c r="L309" s="196"/>
      <c r="M309" s="196"/>
      <c r="N309" s="196"/>
      <c r="O309" s="196"/>
      <c r="P309" s="196"/>
      <c r="Q309" s="196"/>
      <c r="R309" s="196"/>
      <c r="S309" s="196"/>
      <c r="T309" s="196"/>
      <c r="U309" s="196"/>
      <c r="V309" s="196"/>
      <c r="W309" s="196"/>
      <c r="X309" s="196"/>
      <c r="Y309" s="196"/>
      <c r="Z309" s="196"/>
    </row>
    <row r="310">
      <c r="A310" s="196"/>
      <c r="B310" s="280"/>
      <c r="C310" s="196"/>
      <c r="D310" s="196"/>
      <c r="E310" s="196"/>
      <c r="F310" s="196"/>
      <c r="G310" s="196"/>
      <c r="H310" s="196"/>
      <c r="I310" s="196"/>
      <c r="J310" s="196"/>
      <c r="K310" s="196"/>
      <c r="L310" s="196"/>
      <c r="M310" s="196"/>
      <c r="N310" s="196"/>
      <c r="O310" s="196"/>
      <c r="P310" s="196"/>
      <c r="Q310" s="196"/>
      <c r="R310" s="196"/>
      <c r="S310" s="196"/>
      <c r="T310" s="196"/>
      <c r="U310" s="196"/>
      <c r="V310" s="196"/>
      <c r="W310" s="196"/>
      <c r="X310" s="196"/>
      <c r="Y310" s="196"/>
      <c r="Z310" s="196"/>
    </row>
    <row r="311">
      <c r="A311" s="196"/>
      <c r="B311" s="280"/>
      <c r="C311" s="196"/>
      <c r="D311" s="196"/>
      <c r="E311" s="196"/>
      <c r="F311" s="196"/>
      <c r="G311" s="196"/>
      <c r="H311" s="196"/>
      <c r="I311" s="196"/>
      <c r="J311" s="196"/>
      <c r="K311" s="196"/>
      <c r="L311" s="196"/>
      <c r="M311" s="196"/>
      <c r="N311" s="196"/>
      <c r="O311" s="196"/>
      <c r="P311" s="196"/>
      <c r="Q311" s="196"/>
      <c r="R311" s="196"/>
      <c r="S311" s="196"/>
      <c r="T311" s="196"/>
      <c r="U311" s="196"/>
      <c r="V311" s="196"/>
      <c r="W311" s="196"/>
      <c r="X311" s="196"/>
      <c r="Y311" s="196"/>
      <c r="Z311" s="196"/>
    </row>
    <row r="312">
      <c r="A312" s="196"/>
      <c r="B312" s="280"/>
      <c r="C312" s="196"/>
      <c r="D312" s="196"/>
      <c r="E312" s="196"/>
      <c r="F312" s="196"/>
      <c r="G312" s="196"/>
      <c r="H312" s="196"/>
      <c r="I312" s="196"/>
      <c r="J312" s="196"/>
      <c r="K312" s="196"/>
      <c r="L312" s="196"/>
      <c r="M312" s="196"/>
      <c r="N312" s="196"/>
      <c r="O312" s="196"/>
      <c r="P312" s="196"/>
      <c r="Q312" s="196"/>
      <c r="R312" s="196"/>
      <c r="S312" s="196"/>
      <c r="T312" s="196"/>
      <c r="U312" s="196"/>
      <c r="V312" s="196"/>
      <c r="W312" s="196"/>
      <c r="X312" s="196"/>
      <c r="Y312" s="196"/>
      <c r="Z312" s="196"/>
    </row>
    <row r="313">
      <c r="A313" s="196"/>
      <c r="B313" s="280"/>
      <c r="C313" s="196"/>
      <c r="D313" s="196"/>
      <c r="E313" s="196"/>
      <c r="F313" s="196"/>
      <c r="G313" s="196"/>
      <c r="H313" s="196"/>
      <c r="I313" s="196"/>
      <c r="J313" s="196"/>
      <c r="K313" s="196"/>
      <c r="L313" s="196"/>
      <c r="M313" s="196"/>
      <c r="N313" s="196"/>
      <c r="O313" s="196"/>
      <c r="P313" s="196"/>
      <c r="Q313" s="196"/>
      <c r="R313" s="196"/>
      <c r="S313" s="196"/>
      <c r="T313" s="196"/>
      <c r="U313" s="196"/>
      <c r="V313" s="196"/>
      <c r="W313" s="196"/>
      <c r="X313" s="196"/>
      <c r="Y313" s="196"/>
      <c r="Z313" s="196"/>
    </row>
    <row r="314">
      <c r="A314" s="196"/>
      <c r="B314" s="280"/>
      <c r="C314" s="196"/>
      <c r="D314" s="196"/>
      <c r="E314" s="196"/>
      <c r="F314" s="196"/>
      <c r="G314" s="196"/>
      <c r="H314" s="196"/>
      <c r="I314" s="196"/>
      <c r="J314" s="196"/>
      <c r="K314" s="196"/>
      <c r="L314" s="196"/>
      <c r="M314" s="196"/>
      <c r="N314" s="196"/>
      <c r="O314" s="196"/>
      <c r="P314" s="196"/>
      <c r="Q314" s="196"/>
      <c r="R314" s="196"/>
      <c r="S314" s="196"/>
      <c r="T314" s="196"/>
      <c r="U314" s="196"/>
      <c r="V314" s="196"/>
      <c r="W314" s="196"/>
      <c r="X314" s="196"/>
      <c r="Y314" s="196"/>
      <c r="Z314" s="196"/>
    </row>
    <row r="315">
      <c r="A315" s="196"/>
      <c r="B315" s="280"/>
      <c r="C315" s="196"/>
      <c r="D315" s="196"/>
      <c r="E315" s="196"/>
      <c r="F315" s="196"/>
      <c r="G315" s="196"/>
      <c r="H315" s="196"/>
      <c r="I315" s="196"/>
      <c r="J315" s="196"/>
      <c r="K315" s="196"/>
      <c r="L315" s="196"/>
      <c r="M315" s="196"/>
      <c r="N315" s="196"/>
      <c r="O315" s="196"/>
      <c r="P315" s="196"/>
      <c r="Q315" s="196"/>
      <c r="R315" s="196"/>
      <c r="S315" s="196"/>
      <c r="T315" s="196"/>
      <c r="U315" s="196"/>
      <c r="V315" s="196"/>
      <c r="W315" s="196"/>
      <c r="X315" s="196"/>
      <c r="Y315" s="196"/>
      <c r="Z315" s="196"/>
    </row>
    <row r="316">
      <c r="A316" s="196"/>
      <c r="B316" s="280"/>
      <c r="C316" s="196"/>
      <c r="D316" s="196"/>
      <c r="E316" s="196"/>
      <c r="F316" s="196"/>
      <c r="G316" s="196"/>
      <c r="H316" s="196"/>
      <c r="I316" s="196"/>
      <c r="J316" s="196"/>
      <c r="K316" s="196"/>
      <c r="L316" s="196"/>
      <c r="M316" s="196"/>
      <c r="N316" s="196"/>
      <c r="O316" s="196"/>
      <c r="P316" s="196"/>
      <c r="Q316" s="196"/>
      <c r="R316" s="196"/>
      <c r="S316" s="196"/>
      <c r="T316" s="196"/>
      <c r="U316" s="196"/>
      <c r="V316" s="196"/>
      <c r="W316" s="196"/>
      <c r="X316" s="196"/>
      <c r="Y316" s="196"/>
      <c r="Z316" s="196"/>
    </row>
    <row r="317">
      <c r="A317" s="196"/>
      <c r="B317" s="280"/>
      <c r="C317" s="196"/>
      <c r="D317" s="196"/>
      <c r="E317" s="196"/>
      <c r="F317" s="196"/>
      <c r="G317" s="196"/>
      <c r="H317" s="196"/>
      <c r="I317" s="196"/>
      <c r="J317" s="196"/>
      <c r="K317" s="196"/>
      <c r="L317" s="196"/>
      <c r="M317" s="196"/>
      <c r="N317" s="196"/>
      <c r="O317" s="196"/>
      <c r="P317" s="196"/>
      <c r="Q317" s="196"/>
      <c r="R317" s="196"/>
      <c r="S317" s="196"/>
      <c r="T317" s="196"/>
      <c r="U317" s="196"/>
      <c r="V317" s="196"/>
      <c r="W317" s="196"/>
      <c r="X317" s="196"/>
      <c r="Y317" s="196"/>
      <c r="Z317" s="196"/>
    </row>
    <row r="318">
      <c r="A318" s="196"/>
      <c r="B318" s="280"/>
      <c r="C318" s="196"/>
      <c r="D318" s="196"/>
      <c r="E318" s="196"/>
      <c r="F318" s="196"/>
      <c r="G318" s="196"/>
      <c r="H318" s="196"/>
      <c r="I318" s="196"/>
      <c r="J318" s="196"/>
      <c r="K318" s="196"/>
      <c r="L318" s="196"/>
      <c r="M318" s="196"/>
      <c r="N318" s="196"/>
      <c r="O318" s="196"/>
      <c r="P318" s="196"/>
      <c r="Q318" s="196"/>
      <c r="R318" s="196"/>
      <c r="S318" s="196"/>
      <c r="T318" s="196"/>
      <c r="U318" s="196"/>
      <c r="V318" s="196"/>
      <c r="W318" s="196"/>
      <c r="X318" s="196"/>
      <c r="Y318" s="196"/>
      <c r="Z318" s="196"/>
    </row>
    <row r="319">
      <c r="A319" s="196"/>
      <c r="B319" s="280"/>
      <c r="C319" s="196"/>
      <c r="D319" s="196"/>
      <c r="E319" s="196"/>
      <c r="F319" s="196"/>
      <c r="G319" s="196"/>
      <c r="H319" s="196"/>
      <c r="I319" s="196"/>
      <c r="J319" s="196"/>
      <c r="K319" s="196"/>
      <c r="L319" s="196"/>
      <c r="M319" s="196"/>
      <c r="N319" s="196"/>
      <c r="O319" s="196"/>
      <c r="P319" s="196"/>
      <c r="Q319" s="196"/>
      <c r="R319" s="196"/>
      <c r="S319" s="196"/>
      <c r="T319" s="196"/>
      <c r="U319" s="196"/>
      <c r="V319" s="196"/>
      <c r="W319" s="196"/>
      <c r="X319" s="196"/>
      <c r="Y319" s="196"/>
      <c r="Z319" s="196"/>
    </row>
    <row r="320">
      <c r="A320" s="196"/>
      <c r="B320" s="280"/>
      <c r="C320" s="196"/>
      <c r="D320" s="196"/>
      <c r="E320" s="196"/>
      <c r="F320" s="196"/>
      <c r="G320" s="196"/>
      <c r="H320" s="196"/>
      <c r="I320" s="196"/>
      <c r="J320" s="196"/>
      <c r="K320" s="196"/>
      <c r="L320" s="196"/>
      <c r="M320" s="196"/>
      <c r="N320" s="196"/>
      <c r="O320" s="196"/>
      <c r="P320" s="196"/>
      <c r="Q320" s="196"/>
      <c r="R320" s="196"/>
      <c r="S320" s="196"/>
      <c r="T320" s="196"/>
      <c r="U320" s="196"/>
      <c r="V320" s="196"/>
      <c r="W320" s="196"/>
      <c r="X320" s="196"/>
      <c r="Y320" s="196"/>
      <c r="Z320" s="196"/>
    </row>
    <row r="321">
      <c r="A321" s="196"/>
      <c r="B321" s="280"/>
      <c r="C321" s="196"/>
      <c r="D321" s="196"/>
      <c r="E321" s="196"/>
      <c r="F321" s="196"/>
      <c r="G321" s="196"/>
      <c r="H321" s="196"/>
      <c r="I321" s="196"/>
      <c r="J321" s="196"/>
      <c r="K321" s="196"/>
      <c r="L321" s="196"/>
      <c r="M321" s="196"/>
      <c r="N321" s="196"/>
      <c r="O321" s="196"/>
      <c r="P321" s="196"/>
      <c r="Q321" s="196"/>
      <c r="R321" s="196"/>
      <c r="S321" s="196"/>
      <c r="T321" s="196"/>
      <c r="U321" s="196"/>
      <c r="V321" s="196"/>
      <c r="W321" s="196"/>
      <c r="X321" s="196"/>
      <c r="Y321" s="196"/>
      <c r="Z321" s="196"/>
    </row>
    <row r="322">
      <c r="A322" s="196"/>
      <c r="B322" s="280"/>
      <c r="C322" s="196"/>
      <c r="D322" s="196"/>
      <c r="E322" s="196"/>
      <c r="F322" s="196"/>
      <c r="G322" s="196"/>
      <c r="H322" s="196"/>
      <c r="I322" s="196"/>
      <c r="J322" s="196"/>
      <c r="K322" s="196"/>
      <c r="L322" s="196"/>
      <c r="M322" s="196"/>
      <c r="N322" s="196"/>
      <c r="O322" s="196"/>
      <c r="P322" s="196"/>
      <c r="Q322" s="196"/>
      <c r="R322" s="196"/>
      <c r="S322" s="196"/>
      <c r="T322" s="196"/>
      <c r="U322" s="196"/>
      <c r="V322" s="196"/>
      <c r="W322" s="196"/>
      <c r="X322" s="196"/>
      <c r="Y322" s="196"/>
      <c r="Z322" s="196"/>
    </row>
    <row r="323">
      <c r="A323" s="196"/>
      <c r="B323" s="280"/>
      <c r="C323" s="196"/>
      <c r="D323" s="196"/>
      <c r="E323" s="196"/>
      <c r="F323" s="196"/>
      <c r="G323" s="196"/>
      <c r="H323" s="196"/>
      <c r="I323" s="196"/>
      <c r="J323" s="196"/>
      <c r="K323" s="196"/>
      <c r="L323" s="196"/>
      <c r="M323" s="196"/>
      <c r="N323" s="196"/>
      <c r="O323" s="196"/>
      <c r="P323" s="196"/>
      <c r="Q323" s="196"/>
      <c r="R323" s="196"/>
      <c r="S323" s="196"/>
      <c r="T323" s="196"/>
      <c r="U323" s="196"/>
      <c r="V323" s="196"/>
      <c r="W323" s="196"/>
      <c r="X323" s="196"/>
      <c r="Y323" s="196"/>
      <c r="Z323" s="196"/>
    </row>
    <row r="324">
      <c r="A324" s="196"/>
      <c r="B324" s="280"/>
      <c r="C324" s="196"/>
      <c r="D324" s="196"/>
      <c r="E324" s="196"/>
      <c r="F324" s="196"/>
      <c r="G324" s="196"/>
      <c r="H324" s="196"/>
      <c r="I324" s="196"/>
      <c r="J324" s="196"/>
      <c r="K324" s="196"/>
      <c r="L324" s="196"/>
      <c r="M324" s="196"/>
      <c r="N324" s="196"/>
      <c r="O324" s="196"/>
      <c r="P324" s="196"/>
      <c r="Q324" s="196"/>
      <c r="R324" s="196"/>
      <c r="S324" s="196"/>
      <c r="T324" s="196"/>
      <c r="U324" s="196"/>
      <c r="V324" s="196"/>
      <c r="W324" s="196"/>
      <c r="X324" s="196"/>
      <c r="Y324" s="196"/>
      <c r="Z324" s="196"/>
    </row>
    <row r="325">
      <c r="A325" s="196"/>
      <c r="B325" s="280"/>
      <c r="C325" s="196"/>
      <c r="D325" s="196"/>
      <c r="E325" s="196"/>
      <c r="F325" s="196"/>
      <c r="G325" s="196"/>
      <c r="H325" s="196"/>
      <c r="I325" s="196"/>
      <c r="J325" s="196"/>
      <c r="K325" s="196"/>
      <c r="L325" s="196"/>
      <c r="M325" s="196"/>
      <c r="N325" s="196"/>
      <c r="O325" s="196"/>
      <c r="P325" s="196"/>
      <c r="Q325" s="196"/>
      <c r="R325" s="196"/>
      <c r="S325" s="196"/>
      <c r="T325" s="196"/>
      <c r="U325" s="196"/>
      <c r="V325" s="196"/>
      <c r="W325" s="196"/>
      <c r="X325" s="196"/>
      <c r="Y325" s="196"/>
      <c r="Z325" s="196"/>
    </row>
    <row r="326">
      <c r="A326" s="196"/>
      <c r="B326" s="280"/>
      <c r="C326" s="196"/>
      <c r="D326" s="196"/>
      <c r="E326" s="196"/>
      <c r="F326" s="196"/>
      <c r="G326" s="196"/>
      <c r="H326" s="196"/>
      <c r="I326" s="196"/>
      <c r="J326" s="196"/>
      <c r="K326" s="196"/>
      <c r="L326" s="196"/>
      <c r="M326" s="196"/>
      <c r="N326" s="196"/>
      <c r="O326" s="196"/>
      <c r="P326" s="196"/>
      <c r="Q326" s="196"/>
      <c r="R326" s="196"/>
      <c r="S326" s="196"/>
      <c r="T326" s="196"/>
      <c r="U326" s="196"/>
      <c r="V326" s="196"/>
      <c r="W326" s="196"/>
      <c r="X326" s="196"/>
      <c r="Y326" s="196"/>
      <c r="Z326" s="196"/>
    </row>
    <row r="327">
      <c r="A327" s="196"/>
      <c r="B327" s="280"/>
      <c r="C327" s="196"/>
      <c r="D327" s="196"/>
      <c r="E327" s="196"/>
      <c r="F327" s="196"/>
      <c r="G327" s="196"/>
      <c r="H327" s="196"/>
      <c r="I327" s="196"/>
      <c r="J327" s="196"/>
      <c r="K327" s="196"/>
      <c r="L327" s="196"/>
      <c r="M327" s="196"/>
      <c r="N327" s="196"/>
      <c r="O327" s="196"/>
      <c r="P327" s="196"/>
      <c r="Q327" s="196"/>
      <c r="R327" s="196"/>
      <c r="S327" s="196"/>
      <c r="T327" s="196"/>
      <c r="U327" s="196"/>
      <c r="V327" s="196"/>
      <c r="W327" s="196"/>
      <c r="X327" s="196"/>
      <c r="Y327" s="196"/>
      <c r="Z327" s="196"/>
    </row>
    <row r="328">
      <c r="A328" s="196"/>
      <c r="B328" s="280"/>
      <c r="C328" s="196"/>
      <c r="D328" s="196"/>
      <c r="E328" s="196"/>
      <c r="F328" s="196"/>
      <c r="G328" s="196"/>
      <c r="H328" s="196"/>
      <c r="I328" s="196"/>
      <c r="J328" s="196"/>
      <c r="K328" s="196"/>
      <c r="L328" s="196"/>
      <c r="M328" s="196"/>
      <c r="N328" s="196"/>
      <c r="O328" s="196"/>
      <c r="P328" s="196"/>
      <c r="Q328" s="196"/>
      <c r="R328" s="196"/>
      <c r="S328" s="196"/>
      <c r="T328" s="196"/>
      <c r="U328" s="196"/>
      <c r="V328" s="196"/>
      <c r="W328" s="196"/>
      <c r="X328" s="196"/>
      <c r="Y328" s="196"/>
      <c r="Z328" s="196"/>
    </row>
    <row r="329">
      <c r="A329" s="196"/>
      <c r="B329" s="280"/>
      <c r="C329" s="196"/>
      <c r="D329" s="196"/>
      <c r="E329" s="196"/>
      <c r="F329" s="196"/>
      <c r="G329" s="196"/>
      <c r="H329" s="196"/>
      <c r="I329" s="196"/>
      <c r="J329" s="196"/>
      <c r="K329" s="196"/>
      <c r="L329" s="196"/>
      <c r="M329" s="196"/>
      <c r="N329" s="196"/>
      <c r="O329" s="196"/>
      <c r="P329" s="196"/>
      <c r="Q329" s="196"/>
      <c r="R329" s="196"/>
      <c r="S329" s="196"/>
      <c r="T329" s="196"/>
      <c r="U329" s="196"/>
      <c r="V329" s="196"/>
      <c r="W329" s="196"/>
      <c r="X329" s="196"/>
      <c r="Y329" s="196"/>
      <c r="Z329" s="196"/>
    </row>
    <row r="330">
      <c r="A330" s="196"/>
      <c r="B330" s="280"/>
      <c r="C330" s="196"/>
      <c r="D330" s="196"/>
      <c r="E330" s="196"/>
      <c r="F330" s="196"/>
      <c r="G330" s="196"/>
      <c r="H330" s="196"/>
      <c r="I330" s="196"/>
      <c r="J330" s="196"/>
      <c r="K330" s="196"/>
      <c r="L330" s="196"/>
      <c r="M330" s="196"/>
      <c r="N330" s="196"/>
      <c r="O330" s="196"/>
      <c r="P330" s="196"/>
      <c r="Q330" s="196"/>
      <c r="R330" s="196"/>
      <c r="S330" s="196"/>
      <c r="T330" s="196"/>
      <c r="U330" s="196"/>
      <c r="V330" s="196"/>
      <c r="W330" s="196"/>
      <c r="X330" s="196"/>
      <c r="Y330" s="196"/>
      <c r="Z330" s="196"/>
    </row>
    <row r="331">
      <c r="A331" s="196"/>
      <c r="B331" s="280"/>
      <c r="C331" s="196"/>
      <c r="D331" s="196"/>
      <c r="E331" s="196"/>
      <c r="F331" s="196"/>
      <c r="G331" s="196"/>
      <c r="H331" s="196"/>
      <c r="I331" s="196"/>
      <c r="J331" s="196"/>
      <c r="K331" s="196"/>
      <c r="L331" s="196"/>
      <c r="M331" s="196"/>
      <c r="N331" s="196"/>
      <c r="O331" s="196"/>
      <c r="P331" s="196"/>
      <c r="Q331" s="196"/>
      <c r="R331" s="196"/>
      <c r="S331" s="196"/>
      <c r="T331" s="196"/>
      <c r="U331" s="196"/>
      <c r="V331" s="196"/>
      <c r="W331" s="196"/>
      <c r="X331" s="196"/>
      <c r="Y331" s="196"/>
      <c r="Z331" s="196"/>
    </row>
    <row r="332">
      <c r="A332" s="196"/>
      <c r="B332" s="280"/>
      <c r="C332" s="196"/>
      <c r="D332" s="196"/>
      <c r="E332" s="196"/>
      <c r="F332" s="196"/>
      <c r="G332" s="196"/>
      <c r="H332" s="196"/>
      <c r="I332" s="196"/>
      <c r="J332" s="196"/>
      <c r="K332" s="196"/>
      <c r="L332" s="196"/>
      <c r="M332" s="196"/>
      <c r="N332" s="196"/>
      <c r="O332" s="196"/>
      <c r="P332" s="196"/>
      <c r="Q332" s="196"/>
      <c r="R332" s="196"/>
      <c r="S332" s="196"/>
      <c r="T332" s="196"/>
      <c r="U332" s="196"/>
      <c r="V332" s="196"/>
      <c r="W332" s="196"/>
      <c r="X332" s="196"/>
      <c r="Y332" s="196"/>
      <c r="Z332" s="196"/>
    </row>
    <row r="333">
      <c r="A333" s="196"/>
      <c r="B333" s="280"/>
      <c r="C333" s="196"/>
      <c r="D333" s="196"/>
      <c r="E333" s="196"/>
      <c r="F333" s="196"/>
      <c r="G333" s="196"/>
      <c r="H333" s="196"/>
      <c r="I333" s="196"/>
      <c r="J333" s="196"/>
      <c r="K333" s="196"/>
      <c r="L333" s="196"/>
      <c r="M333" s="196"/>
      <c r="N333" s="196"/>
      <c r="O333" s="196"/>
      <c r="P333" s="196"/>
      <c r="Q333" s="196"/>
      <c r="R333" s="196"/>
      <c r="S333" s="196"/>
      <c r="T333" s="196"/>
      <c r="U333" s="196"/>
      <c r="V333" s="196"/>
      <c r="W333" s="196"/>
      <c r="X333" s="196"/>
      <c r="Y333" s="196"/>
      <c r="Z333" s="196"/>
    </row>
    <row r="334">
      <c r="A334" s="196"/>
      <c r="B334" s="280"/>
      <c r="C334" s="196"/>
      <c r="D334" s="196"/>
      <c r="E334" s="196"/>
      <c r="F334" s="196"/>
      <c r="G334" s="196"/>
      <c r="H334" s="196"/>
      <c r="I334" s="196"/>
      <c r="J334" s="196"/>
      <c r="K334" s="196"/>
      <c r="L334" s="196"/>
      <c r="M334" s="196"/>
      <c r="N334" s="196"/>
      <c r="O334" s="196"/>
      <c r="P334" s="196"/>
      <c r="Q334" s="196"/>
      <c r="R334" s="196"/>
      <c r="S334" s="196"/>
      <c r="T334" s="196"/>
      <c r="U334" s="196"/>
      <c r="V334" s="196"/>
      <c r="W334" s="196"/>
      <c r="X334" s="196"/>
      <c r="Y334" s="196"/>
      <c r="Z334" s="196"/>
    </row>
    <row r="335">
      <c r="A335" s="196"/>
      <c r="B335" s="280"/>
      <c r="C335" s="196"/>
      <c r="D335" s="196"/>
      <c r="E335" s="196"/>
      <c r="F335" s="196"/>
      <c r="G335" s="196"/>
      <c r="H335" s="196"/>
      <c r="I335" s="196"/>
      <c r="J335" s="196"/>
      <c r="K335" s="196"/>
      <c r="L335" s="196"/>
      <c r="M335" s="196"/>
      <c r="N335" s="196"/>
      <c r="O335" s="196"/>
      <c r="P335" s="196"/>
      <c r="Q335" s="196"/>
      <c r="R335" s="196"/>
      <c r="S335" s="196"/>
      <c r="T335" s="196"/>
      <c r="U335" s="196"/>
      <c r="V335" s="196"/>
      <c r="W335" s="196"/>
      <c r="X335" s="196"/>
      <c r="Y335" s="196"/>
      <c r="Z335" s="196"/>
    </row>
    <row r="336">
      <c r="A336" s="196"/>
      <c r="B336" s="280"/>
      <c r="C336" s="196"/>
      <c r="D336" s="196"/>
      <c r="E336" s="196"/>
      <c r="F336" s="196"/>
      <c r="G336" s="196"/>
      <c r="H336" s="196"/>
      <c r="I336" s="196"/>
      <c r="J336" s="196"/>
      <c r="K336" s="196"/>
      <c r="L336" s="196"/>
      <c r="M336" s="196"/>
      <c r="N336" s="196"/>
      <c r="O336" s="196"/>
      <c r="P336" s="196"/>
      <c r="Q336" s="196"/>
      <c r="R336" s="196"/>
      <c r="S336" s="196"/>
      <c r="T336" s="196"/>
      <c r="U336" s="196"/>
      <c r="V336" s="196"/>
      <c r="W336" s="196"/>
      <c r="X336" s="196"/>
      <c r="Y336" s="196"/>
      <c r="Z336" s="196"/>
    </row>
    <row r="337">
      <c r="A337" s="196"/>
      <c r="B337" s="280"/>
      <c r="C337" s="196"/>
      <c r="D337" s="196"/>
      <c r="E337" s="196"/>
      <c r="F337" s="196"/>
      <c r="G337" s="196"/>
      <c r="H337" s="196"/>
      <c r="I337" s="196"/>
      <c r="J337" s="196"/>
      <c r="K337" s="196"/>
      <c r="L337" s="196"/>
      <c r="M337" s="196"/>
      <c r="N337" s="196"/>
      <c r="O337" s="196"/>
      <c r="P337" s="196"/>
      <c r="Q337" s="196"/>
      <c r="R337" s="196"/>
      <c r="S337" s="196"/>
      <c r="T337" s="196"/>
      <c r="U337" s="196"/>
      <c r="V337" s="196"/>
      <c r="W337" s="196"/>
      <c r="X337" s="196"/>
      <c r="Y337" s="196"/>
      <c r="Z337" s="196"/>
    </row>
    <row r="338">
      <c r="A338" s="196"/>
      <c r="B338" s="280"/>
      <c r="C338" s="196"/>
      <c r="D338" s="196"/>
      <c r="E338" s="196"/>
      <c r="F338" s="196"/>
      <c r="G338" s="196"/>
      <c r="H338" s="196"/>
      <c r="I338" s="196"/>
      <c r="J338" s="196"/>
      <c r="K338" s="196"/>
      <c r="L338" s="196"/>
      <c r="M338" s="196"/>
      <c r="N338" s="196"/>
      <c r="O338" s="196"/>
      <c r="P338" s="196"/>
      <c r="Q338" s="196"/>
      <c r="R338" s="196"/>
      <c r="S338" s="196"/>
      <c r="T338" s="196"/>
      <c r="U338" s="196"/>
      <c r="V338" s="196"/>
      <c r="W338" s="196"/>
      <c r="X338" s="196"/>
      <c r="Y338" s="196"/>
      <c r="Z338" s="196"/>
    </row>
    <row r="339">
      <c r="A339" s="196"/>
      <c r="B339" s="280"/>
      <c r="C339" s="196"/>
      <c r="D339" s="196"/>
      <c r="E339" s="196"/>
      <c r="F339" s="196"/>
      <c r="G339" s="196"/>
      <c r="H339" s="196"/>
      <c r="I339" s="196"/>
      <c r="J339" s="196"/>
      <c r="K339" s="196"/>
      <c r="L339" s="196"/>
      <c r="M339" s="196"/>
      <c r="N339" s="196"/>
      <c r="O339" s="196"/>
      <c r="P339" s="196"/>
      <c r="Q339" s="196"/>
      <c r="R339" s="196"/>
      <c r="S339" s="196"/>
      <c r="T339" s="196"/>
      <c r="U339" s="196"/>
      <c r="V339" s="196"/>
      <c r="W339" s="196"/>
      <c r="X339" s="196"/>
      <c r="Y339" s="196"/>
      <c r="Z339" s="196"/>
    </row>
    <row r="340">
      <c r="A340" s="196"/>
      <c r="B340" s="280"/>
      <c r="C340" s="196"/>
      <c r="D340" s="196"/>
      <c r="E340" s="196"/>
      <c r="F340" s="196"/>
      <c r="G340" s="196"/>
      <c r="H340" s="196"/>
      <c r="I340" s="196"/>
      <c r="J340" s="196"/>
      <c r="K340" s="196"/>
      <c r="L340" s="196"/>
      <c r="M340" s="196"/>
      <c r="N340" s="196"/>
      <c r="O340" s="196"/>
      <c r="P340" s="196"/>
      <c r="Q340" s="196"/>
      <c r="R340" s="196"/>
      <c r="S340" s="196"/>
      <c r="T340" s="196"/>
      <c r="U340" s="196"/>
      <c r="V340" s="196"/>
      <c r="W340" s="196"/>
      <c r="X340" s="196"/>
      <c r="Y340" s="196"/>
      <c r="Z340" s="196"/>
    </row>
    <row r="341">
      <c r="A341" s="196"/>
      <c r="B341" s="280"/>
      <c r="C341" s="196"/>
      <c r="D341" s="196"/>
      <c r="E341" s="196"/>
      <c r="F341" s="196"/>
      <c r="G341" s="196"/>
      <c r="H341" s="196"/>
      <c r="I341" s="196"/>
      <c r="J341" s="196"/>
      <c r="K341" s="196"/>
      <c r="L341" s="196"/>
      <c r="M341" s="196"/>
      <c r="N341" s="196"/>
      <c r="O341" s="196"/>
      <c r="P341" s="196"/>
      <c r="Q341" s="196"/>
      <c r="R341" s="196"/>
      <c r="S341" s="196"/>
      <c r="T341" s="196"/>
      <c r="U341" s="196"/>
      <c r="V341" s="196"/>
      <c r="W341" s="196"/>
      <c r="X341" s="196"/>
      <c r="Y341" s="196"/>
      <c r="Z341" s="196"/>
    </row>
    <row r="342">
      <c r="A342" s="196"/>
      <c r="B342" s="280"/>
      <c r="C342" s="196"/>
      <c r="D342" s="196"/>
      <c r="E342" s="196"/>
      <c r="F342" s="196"/>
      <c r="G342" s="196"/>
      <c r="H342" s="196"/>
      <c r="I342" s="196"/>
      <c r="J342" s="196"/>
      <c r="K342" s="196"/>
      <c r="L342" s="196"/>
      <c r="M342" s="196"/>
      <c r="N342" s="196"/>
      <c r="O342" s="196"/>
      <c r="P342" s="196"/>
      <c r="Q342" s="196"/>
      <c r="R342" s="196"/>
      <c r="S342" s="196"/>
      <c r="T342" s="196"/>
      <c r="U342" s="196"/>
      <c r="V342" s="196"/>
      <c r="W342" s="196"/>
      <c r="X342" s="196"/>
      <c r="Y342" s="196"/>
      <c r="Z342" s="196"/>
    </row>
    <row r="343">
      <c r="A343" s="196"/>
      <c r="B343" s="280"/>
      <c r="C343" s="196"/>
      <c r="D343" s="196"/>
      <c r="E343" s="196"/>
      <c r="F343" s="196"/>
      <c r="G343" s="196"/>
      <c r="H343" s="196"/>
      <c r="I343" s="196"/>
      <c r="J343" s="196"/>
      <c r="K343" s="196"/>
      <c r="L343" s="196"/>
      <c r="M343" s="196"/>
      <c r="N343" s="196"/>
      <c r="O343" s="196"/>
      <c r="P343" s="196"/>
      <c r="Q343" s="196"/>
      <c r="R343" s="196"/>
      <c r="S343" s="196"/>
      <c r="T343" s="196"/>
      <c r="U343" s="196"/>
      <c r="V343" s="196"/>
      <c r="W343" s="196"/>
      <c r="X343" s="196"/>
      <c r="Y343" s="196"/>
      <c r="Z343" s="196"/>
    </row>
    <row r="344">
      <c r="A344" s="196"/>
      <c r="B344" s="280"/>
      <c r="C344" s="196"/>
      <c r="D344" s="196"/>
      <c r="E344" s="196"/>
      <c r="F344" s="196"/>
      <c r="G344" s="196"/>
      <c r="H344" s="196"/>
      <c r="I344" s="196"/>
      <c r="J344" s="196"/>
      <c r="K344" s="196"/>
      <c r="L344" s="196"/>
      <c r="M344" s="196"/>
      <c r="N344" s="196"/>
      <c r="O344" s="196"/>
      <c r="P344" s="196"/>
      <c r="Q344" s="196"/>
      <c r="R344" s="196"/>
      <c r="S344" s="196"/>
      <c r="T344" s="196"/>
      <c r="U344" s="196"/>
      <c r="V344" s="196"/>
      <c r="W344" s="196"/>
      <c r="X344" s="196"/>
      <c r="Y344" s="196"/>
      <c r="Z344" s="196"/>
    </row>
    <row r="345">
      <c r="A345" s="196"/>
      <c r="B345" s="280"/>
      <c r="C345" s="196"/>
      <c r="D345" s="196"/>
      <c r="E345" s="196"/>
      <c r="F345" s="196"/>
      <c r="G345" s="196"/>
      <c r="H345" s="196"/>
      <c r="I345" s="196"/>
      <c r="J345" s="196"/>
      <c r="K345" s="196"/>
      <c r="L345" s="196"/>
      <c r="M345" s="196"/>
      <c r="N345" s="196"/>
      <c r="O345" s="196"/>
      <c r="P345" s="196"/>
      <c r="Q345" s="196"/>
      <c r="R345" s="196"/>
      <c r="S345" s="196"/>
      <c r="T345" s="196"/>
      <c r="U345" s="196"/>
      <c r="V345" s="196"/>
      <c r="W345" s="196"/>
      <c r="X345" s="196"/>
      <c r="Y345" s="196"/>
      <c r="Z345" s="196"/>
    </row>
    <row r="346">
      <c r="A346" s="196"/>
      <c r="B346" s="280"/>
      <c r="C346" s="196"/>
      <c r="D346" s="196"/>
      <c r="E346" s="196"/>
      <c r="F346" s="196"/>
      <c r="G346" s="196"/>
      <c r="H346" s="196"/>
      <c r="I346" s="196"/>
      <c r="J346" s="196"/>
      <c r="K346" s="196"/>
      <c r="L346" s="196"/>
      <c r="M346" s="196"/>
      <c r="N346" s="196"/>
      <c r="O346" s="196"/>
      <c r="P346" s="196"/>
      <c r="Q346" s="196"/>
      <c r="R346" s="196"/>
      <c r="S346" s="196"/>
      <c r="T346" s="196"/>
      <c r="U346" s="196"/>
      <c r="V346" s="196"/>
      <c r="W346" s="196"/>
      <c r="X346" s="196"/>
      <c r="Y346" s="196"/>
      <c r="Z346" s="196"/>
    </row>
    <row r="347">
      <c r="A347" s="196"/>
      <c r="B347" s="280"/>
      <c r="C347" s="196"/>
      <c r="D347" s="196"/>
      <c r="E347" s="196"/>
      <c r="F347" s="196"/>
      <c r="G347" s="196"/>
      <c r="H347" s="196"/>
      <c r="I347" s="196"/>
      <c r="J347" s="196"/>
      <c r="K347" s="196"/>
      <c r="L347" s="196"/>
      <c r="M347" s="196"/>
      <c r="N347" s="196"/>
      <c r="O347" s="196"/>
      <c r="P347" s="196"/>
      <c r="Q347" s="196"/>
      <c r="R347" s="196"/>
      <c r="S347" s="196"/>
      <c r="T347" s="196"/>
      <c r="U347" s="196"/>
      <c r="V347" s="196"/>
      <c r="W347" s="196"/>
      <c r="X347" s="196"/>
      <c r="Y347" s="196"/>
      <c r="Z347" s="196"/>
    </row>
    <row r="348">
      <c r="A348" s="196"/>
      <c r="B348" s="280"/>
      <c r="C348" s="196"/>
      <c r="D348" s="196"/>
      <c r="E348" s="196"/>
      <c r="F348" s="196"/>
      <c r="G348" s="196"/>
      <c r="H348" s="196"/>
      <c r="I348" s="196"/>
      <c r="J348" s="196"/>
      <c r="K348" s="196"/>
      <c r="L348" s="196"/>
      <c r="M348" s="196"/>
      <c r="N348" s="196"/>
      <c r="O348" s="196"/>
      <c r="P348" s="196"/>
      <c r="Q348" s="196"/>
      <c r="R348" s="196"/>
      <c r="S348" s="196"/>
      <c r="T348" s="196"/>
      <c r="U348" s="196"/>
      <c r="V348" s="196"/>
      <c r="W348" s="196"/>
      <c r="X348" s="196"/>
      <c r="Y348" s="196"/>
      <c r="Z348" s="196"/>
    </row>
    <row r="349">
      <c r="A349" s="196"/>
      <c r="B349" s="280"/>
      <c r="C349" s="196"/>
      <c r="D349" s="196"/>
      <c r="E349" s="196"/>
      <c r="F349" s="196"/>
      <c r="G349" s="196"/>
      <c r="H349" s="196"/>
      <c r="I349" s="196"/>
      <c r="J349" s="196"/>
      <c r="K349" s="196"/>
      <c r="L349" s="196"/>
      <c r="M349" s="196"/>
      <c r="N349" s="196"/>
      <c r="O349" s="196"/>
      <c r="P349" s="196"/>
      <c r="Q349" s="196"/>
      <c r="R349" s="196"/>
      <c r="S349" s="196"/>
      <c r="T349" s="196"/>
      <c r="U349" s="196"/>
      <c r="V349" s="196"/>
      <c r="W349" s="196"/>
      <c r="X349" s="196"/>
      <c r="Y349" s="196"/>
      <c r="Z349" s="196"/>
    </row>
    <row r="350">
      <c r="A350" s="196"/>
      <c r="B350" s="280"/>
      <c r="C350" s="196"/>
      <c r="D350" s="196"/>
      <c r="E350" s="196"/>
      <c r="F350" s="196"/>
      <c r="G350" s="196"/>
      <c r="H350" s="196"/>
      <c r="I350" s="196"/>
      <c r="J350" s="196"/>
      <c r="K350" s="196"/>
      <c r="L350" s="196"/>
      <c r="M350" s="196"/>
      <c r="N350" s="196"/>
      <c r="O350" s="196"/>
      <c r="P350" s="196"/>
      <c r="Q350" s="196"/>
      <c r="R350" s="196"/>
      <c r="S350" s="196"/>
      <c r="T350" s="196"/>
      <c r="U350" s="196"/>
      <c r="V350" s="196"/>
      <c r="W350" s="196"/>
      <c r="X350" s="196"/>
      <c r="Y350" s="196"/>
      <c r="Z350" s="196"/>
    </row>
    <row r="351">
      <c r="A351" s="196"/>
      <c r="B351" s="280"/>
      <c r="C351" s="196"/>
      <c r="D351" s="196"/>
      <c r="E351" s="196"/>
      <c r="F351" s="196"/>
      <c r="G351" s="196"/>
      <c r="H351" s="196"/>
      <c r="I351" s="196"/>
      <c r="J351" s="196"/>
      <c r="K351" s="196"/>
      <c r="L351" s="196"/>
      <c r="M351" s="196"/>
      <c r="N351" s="196"/>
      <c r="O351" s="196"/>
      <c r="P351" s="196"/>
      <c r="Q351" s="196"/>
      <c r="R351" s="196"/>
      <c r="S351" s="196"/>
      <c r="T351" s="196"/>
      <c r="U351" s="196"/>
      <c r="V351" s="196"/>
      <c r="W351" s="196"/>
      <c r="X351" s="196"/>
      <c r="Y351" s="196"/>
      <c r="Z351" s="196"/>
    </row>
    <row r="352">
      <c r="A352" s="196"/>
      <c r="B352" s="280"/>
      <c r="C352" s="196"/>
      <c r="D352" s="196"/>
      <c r="E352" s="196"/>
      <c r="F352" s="196"/>
      <c r="G352" s="196"/>
      <c r="H352" s="196"/>
      <c r="I352" s="196"/>
      <c r="J352" s="196"/>
      <c r="K352" s="196"/>
      <c r="L352" s="196"/>
      <c r="M352" s="196"/>
      <c r="N352" s="196"/>
      <c r="O352" s="196"/>
      <c r="P352" s="196"/>
      <c r="Q352" s="196"/>
      <c r="R352" s="196"/>
      <c r="S352" s="196"/>
      <c r="T352" s="196"/>
      <c r="U352" s="196"/>
      <c r="V352" s="196"/>
      <c r="W352" s="196"/>
      <c r="X352" s="196"/>
      <c r="Y352" s="196"/>
      <c r="Z352" s="196"/>
    </row>
    <row r="353">
      <c r="A353" s="196"/>
      <c r="B353" s="280"/>
      <c r="C353" s="196"/>
      <c r="D353" s="196"/>
      <c r="E353" s="196"/>
      <c r="F353" s="196"/>
      <c r="G353" s="196"/>
      <c r="H353" s="196"/>
      <c r="I353" s="196"/>
      <c r="J353" s="196"/>
      <c r="K353" s="196"/>
      <c r="L353" s="196"/>
      <c r="M353" s="196"/>
      <c r="N353" s="196"/>
      <c r="O353" s="196"/>
      <c r="P353" s="196"/>
      <c r="Q353" s="196"/>
      <c r="R353" s="196"/>
      <c r="S353" s="196"/>
      <c r="T353" s="196"/>
      <c r="U353" s="196"/>
      <c r="V353" s="196"/>
      <c r="W353" s="196"/>
      <c r="X353" s="196"/>
      <c r="Y353" s="196"/>
      <c r="Z353" s="196"/>
    </row>
    <row r="354">
      <c r="A354" s="196"/>
      <c r="B354" s="280"/>
      <c r="C354" s="196"/>
      <c r="D354" s="196"/>
      <c r="E354" s="196"/>
      <c r="F354" s="196"/>
      <c r="G354" s="196"/>
      <c r="H354" s="196"/>
      <c r="I354" s="196"/>
      <c r="J354" s="196"/>
      <c r="K354" s="196"/>
      <c r="L354" s="196"/>
      <c r="M354" s="196"/>
      <c r="N354" s="196"/>
      <c r="O354" s="196"/>
      <c r="P354" s="196"/>
      <c r="Q354" s="196"/>
      <c r="R354" s="196"/>
      <c r="S354" s="196"/>
      <c r="T354" s="196"/>
      <c r="U354" s="196"/>
      <c r="V354" s="196"/>
      <c r="W354" s="196"/>
      <c r="X354" s="196"/>
      <c r="Y354" s="196"/>
      <c r="Z354" s="196"/>
    </row>
    <row r="355">
      <c r="A355" s="196"/>
      <c r="B355" s="280"/>
      <c r="C355" s="196"/>
      <c r="D355" s="196"/>
      <c r="E355" s="196"/>
      <c r="F355" s="196"/>
      <c r="G355" s="196"/>
      <c r="H355" s="196"/>
      <c r="I355" s="196"/>
      <c r="J355" s="196"/>
      <c r="K355" s="196"/>
      <c r="L355" s="196"/>
      <c r="M355" s="196"/>
      <c r="N355" s="196"/>
      <c r="O355" s="196"/>
      <c r="P355" s="196"/>
      <c r="Q355" s="196"/>
      <c r="R355" s="196"/>
      <c r="S355" s="196"/>
      <c r="T355" s="196"/>
      <c r="U355" s="196"/>
      <c r="V355" s="196"/>
      <c r="W355" s="196"/>
      <c r="X355" s="196"/>
      <c r="Y355" s="196"/>
      <c r="Z355" s="196"/>
    </row>
    <row r="356">
      <c r="A356" s="196"/>
      <c r="B356" s="280"/>
      <c r="C356" s="196"/>
      <c r="D356" s="196"/>
      <c r="E356" s="196"/>
      <c r="F356" s="196"/>
      <c r="G356" s="196"/>
      <c r="H356" s="196"/>
      <c r="I356" s="196"/>
      <c r="J356" s="196"/>
      <c r="K356" s="196"/>
      <c r="L356" s="196"/>
      <c r="M356" s="196"/>
      <c r="N356" s="196"/>
      <c r="O356" s="196"/>
      <c r="P356" s="196"/>
      <c r="Q356" s="196"/>
      <c r="R356" s="196"/>
      <c r="S356" s="196"/>
      <c r="T356" s="196"/>
      <c r="U356" s="196"/>
      <c r="V356" s="196"/>
      <c r="W356" s="196"/>
      <c r="X356" s="196"/>
      <c r="Y356" s="196"/>
      <c r="Z356" s="196"/>
    </row>
    <row r="357">
      <c r="A357" s="196"/>
      <c r="B357" s="280"/>
      <c r="C357" s="196"/>
      <c r="D357" s="196"/>
      <c r="E357" s="196"/>
      <c r="F357" s="196"/>
      <c r="G357" s="196"/>
      <c r="H357" s="196"/>
      <c r="I357" s="196"/>
      <c r="J357" s="196"/>
      <c r="K357" s="196"/>
      <c r="L357" s="196"/>
      <c r="M357" s="196"/>
      <c r="N357" s="196"/>
      <c r="O357" s="196"/>
      <c r="P357" s="196"/>
      <c r="Q357" s="196"/>
      <c r="R357" s="196"/>
      <c r="S357" s="196"/>
      <c r="T357" s="196"/>
      <c r="U357" s="196"/>
      <c r="V357" s="196"/>
      <c r="W357" s="196"/>
      <c r="X357" s="196"/>
      <c r="Y357" s="196"/>
      <c r="Z357" s="196"/>
    </row>
    <row r="358">
      <c r="A358" s="196"/>
      <c r="B358" s="280"/>
      <c r="C358" s="196"/>
      <c r="D358" s="196"/>
      <c r="E358" s="196"/>
      <c r="F358" s="196"/>
      <c r="G358" s="196"/>
      <c r="H358" s="196"/>
      <c r="I358" s="196"/>
      <c r="J358" s="196"/>
      <c r="K358" s="196"/>
      <c r="L358" s="196"/>
      <c r="M358" s="196"/>
      <c r="N358" s="196"/>
      <c r="O358" s="196"/>
      <c r="P358" s="196"/>
      <c r="Q358" s="196"/>
      <c r="R358" s="196"/>
      <c r="S358" s="196"/>
      <c r="T358" s="196"/>
      <c r="U358" s="196"/>
      <c r="V358" s="196"/>
      <c r="W358" s="196"/>
      <c r="X358" s="196"/>
      <c r="Y358" s="196"/>
      <c r="Z358" s="196"/>
    </row>
    <row r="359">
      <c r="A359" s="196"/>
      <c r="B359" s="280"/>
      <c r="C359" s="196"/>
      <c r="D359" s="196"/>
      <c r="E359" s="196"/>
      <c r="F359" s="196"/>
      <c r="G359" s="196"/>
      <c r="H359" s="196"/>
      <c r="I359" s="196"/>
      <c r="J359" s="196"/>
      <c r="K359" s="196"/>
      <c r="L359" s="196"/>
      <c r="M359" s="196"/>
      <c r="N359" s="196"/>
      <c r="O359" s="196"/>
      <c r="P359" s="196"/>
      <c r="Q359" s="196"/>
      <c r="R359" s="196"/>
      <c r="S359" s="196"/>
      <c r="T359" s="196"/>
      <c r="U359" s="196"/>
      <c r="V359" s="196"/>
      <c r="W359" s="196"/>
      <c r="X359" s="196"/>
      <c r="Y359" s="196"/>
      <c r="Z359" s="196"/>
    </row>
    <row r="360">
      <c r="A360" s="196"/>
      <c r="B360" s="280"/>
      <c r="C360" s="196"/>
      <c r="D360" s="196"/>
      <c r="E360" s="196"/>
      <c r="F360" s="196"/>
      <c r="G360" s="196"/>
      <c r="H360" s="196"/>
      <c r="I360" s="196"/>
      <c r="J360" s="196"/>
      <c r="K360" s="196"/>
      <c r="L360" s="196"/>
      <c r="M360" s="196"/>
      <c r="N360" s="196"/>
      <c r="O360" s="196"/>
      <c r="P360" s="196"/>
      <c r="Q360" s="196"/>
      <c r="R360" s="196"/>
      <c r="S360" s="196"/>
      <c r="T360" s="196"/>
      <c r="U360" s="196"/>
      <c r="V360" s="196"/>
      <c r="W360" s="196"/>
      <c r="X360" s="196"/>
      <c r="Y360" s="196"/>
      <c r="Z360" s="196"/>
    </row>
    <row r="361">
      <c r="A361" s="196"/>
      <c r="B361" s="280"/>
      <c r="C361" s="196"/>
      <c r="D361" s="196"/>
      <c r="E361" s="196"/>
      <c r="F361" s="196"/>
      <c r="G361" s="196"/>
      <c r="H361" s="196"/>
      <c r="I361" s="196"/>
      <c r="J361" s="196"/>
      <c r="K361" s="196"/>
      <c r="L361" s="196"/>
      <c r="M361" s="196"/>
      <c r="N361" s="196"/>
      <c r="O361" s="196"/>
      <c r="P361" s="196"/>
      <c r="Q361" s="196"/>
      <c r="R361" s="196"/>
      <c r="S361" s="196"/>
      <c r="T361" s="196"/>
      <c r="U361" s="196"/>
      <c r="V361" s="196"/>
      <c r="W361" s="196"/>
      <c r="X361" s="196"/>
      <c r="Y361" s="196"/>
      <c r="Z361" s="196"/>
    </row>
    <row r="362">
      <c r="A362" s="196"/>
      <c r="B362" s="280"/>
      <c r="C362" s="196"/>
      <c r="D362" s="196"/>
      <c r="E362" s="196"/>
      <c r="F362" s="196"/>
      <c r="G362" s="196"/>
      <c r="H362" s="196"/>
      <c r="I362" s="196"/>
      <c r="J362" s="196"/>
      <c r="K362" s="196"/>
      <c r="L362" s="196"/>
      <c r="M362" s="196"/>
      <c r="N362" s="196"/>
      <c r="O362" s="196"/>
      <c r="P362" s="196"/>
      <c r="Q362" s="196"/>
      <c r="R362" s="196"/>
      <c r="S362" s="196"/>
      <c r="T362" s="196"/>
      <c r="U362" s="196"/>
      <c r="V362" s="196"/>
      <c r="W362" s="196"/>
      <c r="X362" s="196"/>
      <c r="Y362" s="196"/>
      <c r="Z362" s="196"/>
    </row>
    <row r="363">
      <c r="A363" s="196"/>
      <c r="B363" s="280"/>
      <c r="C363" s="196"/>
      <c r="D363" s="196"/>
      <c r="E363" s="196"/>
      <c r="F363" s="196"/>
      <c r="G363" s="196"/>
      <c r="H363" s="196"/>
      <c r="I363" s="196"/>
      <c r="J363" s="196"/>
      <c r="K363" s="196"/>
      <c r="L363" s="196"/>
      <c r="M363" s="196"/>
      <c r="N363" s="196"/>
      <c r="O363" s="196"/>
      <c r="P363" s="196"/>
      <c r="Q363" s="196"/>
      <c r="R363" s="196"/>
      <c r="S363" s="196"/>
      <c r="T363" s="196"/>
      <c r="U363" s="196"/>
      <c r="V363" s="196"/>
      <c r="W363" s="196"/>
      <c r="X363" s="196"/>
      <c r="Y363" s="196"/>
      <c r="Z363" s="196"/>
    </row>
    <row r="364">
      <c r="A364" s="196"/>
      <c r="B364" s="280"/>
      <c r="C364" s="196"/>
      <c r="D364" s="196"/>
      <c r="E364" s="196"/>
      <c r="F364" s="196"/>
      <c r="G364" s="196"/>
      <c r="H364" s="196"/>
      <c r="I364" s="196"/>
      <c r="J364" s="196"/>
      <c r="K364" s="196"/>
      <c r="L364" s="196"/>
      <c r="M364" s="196"/>
      <c r="N364" s="196"/>
      <c r="O364" s="196"/>
      <c r="P364" s="196"/>
      <c r="Q364" s="196"/>
      <c r="R364" s="196"/>
      <c r="S364" s="196"/>
      <c r="T364" s="196"/>
      <c r="U364" s="196"/>
      <c r="V364" s="196"/>
      <c r="W364" s="196"/>
      <c r="X364" s="196"/>
      <c r="Y364" s="196"/>
      <c r="Z364" s="196"/>
    </row>
    <row r="365">
      <c r="A365" s="196"/>
      <c r="B365" s="280"/>
      <c r="C365" s="196"/>
      <c r="D365" s="196"/>
      <c r="E365" s="196"/>
      <c r="F365" s="196"/>
      <c r="G365" s="196"/>
      <c r="H365" s="196"/>
      <c r="I365" s="196"/>
      <c r="J365" s="196"/>
      <c r="K365" s="196"/>
      <c r="L365" s="196"/>
      <c r="M365" s="196"/>
      <c r="N365" s="196"/>
      <c r="O365" s="196"/>
      <c r="P365" s="196"/>
      <c r="Q365" s="196"/>
      <c r="R365" s="196"/>
      <c r="S365" s="196"/>
      <c r="T365" s="196"/>
      <c r="U365" s="196"/>
      <c r="V365" s="196"/>
      <c r="W365" s="196"/>
      <c r="X365" s="196"/>
      <c r="Y365" s="196"/>
      <c r="Z365" s="196"/>
    </row>
    <row r="366">
      <c r="A366" s="196"/>
      <c r="B366" s="280"/>
      <c r="C366" s="196"/>
      <c r="D366" s="196"/>
      <c r="E366" s="196"/>
      <c r="F366" s="196"/>
      <c r="G366" s="196"/>
      <c r="H366" s="196"/>
      <c r="I366" s="196"/>
      <c r="J366" s="196"/>
      <c r="K366" s="196"/>
      <c r="L366" s="196"/>
      <c r="M366" s="196"/>
      <c r="N366" s="196"/>
      <c r="O366" s="196"/>
      <c r="P366" s="196"/>
      <c r="Q366" s="196"/>
      <c r="R366" s="196"/>
      <c r="S366" s="196"/>
      <c r="T366" s="196"/>
      <c r="U366" s="196"/>
      <c r="V366" s="196"/>
      <c r="W366" s="196"/>
      <c r="X366" s="196"/>
      <c r="Y366" s="196"/>
      <c r="Z366" s="196"/>
    </row>
    <row r="367">
      <c r="A367" s="196"/>
      <c r="B367" s="280"/>
      <c r="C367" s="196"/>
      <c r="D367" s="196"/>
      <c r="E367" s="196"/>
      <c r="F367" s="196"/>
      <c r="G367" s="196"/>
      <c r="H367" s="196"/>
      <c r="I367" s="196"/>
      <c r="J367" s="196"/>
      <c r="K367" s="196"/>
      <c r="L367" s="196"/>
      <c r="M367" s="196"/>
      <c r="N367" s="196"/>
      <c r="O367" s="196"/>
      <c r="P367" s="196"/>
      <c r="Q367" s="196"/>
      <c r="R367" s="196"/>
      <c r="S367" s="196"/>
      <c r="T367" s="196"/>
      <c r="U367" s="196"/>
      <c r="V367" s="196"/>
      <c r="W367" s="196"/>
      <c r="X367" s="196"/>
      <c r="Y367" s="196"/>
      <c r="Z367" s="196"/>
    </row>
    <row r="368">
      <c r="A368" s="196"/>
      <c r="B368" s="280"/>
      <c r="C368" s="196"/>
      <c r="D368" s="196"/>
      <c r="E368" s="196"/>
      <c r="F368" s="196"/>
      <c r="G368" s="196"/>
      <c r="H368" s="196"/>
      <c r="I368" s="196"/>
      <c r="J368" s="196"/>
      <c r="K368" s="196"/>
      <c r="L368" s="196"/>
      <c r="M368" s="196"/>
      <c r="N368" s="196"/>
      <c r="O368" s="196"/>
      <c r="P368" s="196"/>
      <c r="Q368" s="196"/>
      <c r="R368" s="196"/>
      <c r="S368" s="196"/>
      <c r="T368" s="196"/>
      <c r="U368" s="196"/>
      <c r="V368" s="196"/>
      <c r="W368" s="196"/>
      <c r="X368" s="196"/>
      <c r="Y368" s="196"/>
      <c r="Z368" s="196"/>
    </row>
    <row r="369">
      <c r="A369" s="196"/>
      <c r="B369" s="280"/>
      <c r="C369" s="196"/>
      <c r="D369" s="196"/>
      <c r="E369" s="196"/>
      <c r="F369" s="196"/>
      <c r="G369" s="196"/>
      <c r="H369" s="196"/>
      <c r="I369" s="196"/>
      <c r="J369" s="196"/>
      <c r="K369" s="196"/>
      <c r="L369" s="196"/>
      <c r="M369" s="196"/>
      <c r="N369" s="196"/>
      <c r="O369" s="196"/>
      <c r="P369" s="196"/>
      <c r="Q369" s="196"/>
      <c r="R369" s="196"/>
      <c r="S369" s="196"/>
      <c r="T369" s="196"/>
      <c r="U369" s="196"/>
      <c r="V369" s="196"/>
      <c r="W369" s="196"/>
      <c r="X369" s="196"/>
      <c r="Y369" s="196"/>
      <c r="Z369" s="196"/>
    </row>
    <row r="370">
      <c r="A370" s="196"/>
      <c r="B370" s="280"/>
      <c r="C370" s="196"/>
      <c r="D370" s="196"/>
      <c r="E370" s="196"/>
      <c r="F370" s="196"/>
      <c r="G370" s="196"/>
      <c r="H370" s="196"/>
      <c r="I370" s="196"/>
      <c r="J370" s="196"/>
      <c r="K370" s="196"/>
      <c r="L370" s="196"/>
      <c r="M370" s="196"/>
      <c r="N370" s="196"/>
      <c r="O370" s="196"/>
      <c r="P370" s="196"/>
      <c r="Q370" s="196"/>
      <c r="R370" s="196"/>
      <c r="S370" s="196"/>
      <c r="T370" s="196"/>
      <c r="U370" s="196"/>
      <c r="V370" s="196"/>
      <c r="W370" s="196"/>
      <c r="X370" s="196"/>
      <c r="Y370" s="196"/>
      <c r="Z370" s="196"/>
    </row>
    <row r="371">
      <c r="A371" s="196"/>
      <c r="B371" s="280"/>
      <c r="C371" s="196"/>
      <c r="D371" s="196"/>
      <c r="E371" s="196"/>
      <c r="F371" s="196"/>
      <c r="G371" s="196"/>
      <c r="H371" s="196"/>
      <c r="I371" s="196"/>
      <c r="J371" s="196"/>
      <c r="K371" s="196"/>
      <c r="L371" s="196"/>
      <c r="M371" s="196"/>
      <c r="N371" s="196"/>
      <c r="O371" s="196"/>
      <c r="P371" s="196"/>
      <c r="Q371" s="196"/>
      <c r="R371" s="196"/>
      <c r="S371" s="196"/>
      <c r="T371" s="196"/>
      <c r="U371" s="196"/>
      <c r="V371" s="196"/>
      <c r="W371" s="196"/>
      <c r="X371" s="196"/>
      <c r="Y371" s="196"/>
      <c r="Z371" s="196"/>
    </row>
    <row r="372">
      <c r="A372" s="196"/>
      <c r="B372" s="280"/>
      <c r="C372" s="196"/>
      <c r="D372" s="196"/>
      <c r="E372" s="196"/>
      <c r="F372" s="196"/>
      <c r="G372" s="196"/>
      <c r="H372" s="196"/>
      <c r="I372" s="196"/>
      <c r="J372" s="196"/>
      <c r="K372" s="196"/>
      <c r="L372" s="196"/>
      <c r="M372" s="196"/>
      <c r="N372" s="196"/>
      <c r="O372" s="196"/>
      <c r="P372" s="196"/>
      <c r="Q372" s="196"/>
      <c r="R372" s="196"/>
      <c r="S372" s="196"/>
      <c r="T372" s="196"/>
      <c r="U372" s="196"/>
      <c r="V372" s="196"/>
      <c r="W372" s="196"/>
      <c r="X372" s="196"/>
      <c r="Y372" s="196"/>
      <c r="Z372" s="196"/>
    </row>
    <row r="373">
      <c r="A373" s="196"/>
      <c r="B373" s="280"/>
      <c r="C373" s="196"/>
      <c r="D373" s="196"/>
      <c r="E373" s="196"/>
      <c r="F373" s="196"/>
      <c r="G373" s="196"/>
      <c r="H373" s="196"/>
      <c r="I373" s="196"/>
      <c r="J373" s="196"/>
      <c r="K373" s="196"/>
      <c r="L373" s="196"/>
      <c r="M373" s="196"/>
      <c r="N373" s="196"/>
      <c r="O373" s="196"/>
      <c r="P373" s="196"/>
      <c r="Q373" s="196"/>
      <c r="R373" s="196"/>
      <c r="S373" s="196"/>
      <c r="T373" s="196"/>
      <c r="U373" s="196"/>
      <c r="V373" s="196"/>
      <c r="W373" s="196"/>
      <c r="X373" s="196"/>
      <c r="Y373" s="196"/>
      <c r="Z373" s="196"/>
    </row>
    <row r="374">
      <c r="A374" s="196"/>
      <c r="B374" s="280"/>
      <c r="C374" s="196"/>
      <c r="D374" s="196"/>
      <c r="E374" s="196"/>
      <c r="F374" s="196"/>
      <c r="G374" s="196"/>
      <c r="H374" s="196"/>
      <c r="I374" s="196"/>
      <c r="J374" s="196"/>
      <c r="K374" s="196"/>
      <c r="L374" s="196"/>
      <c r="M374" s="196"/>
      <c r="N374" s="196"/>
      <c r="O374" s="196"/>
      <c r="P374" s="196"/>
      <c r="Q374" s="196"/>
      <c r="R374" s="196"/>
      <c r="S374" s="196"/>
      <c r="T374" s="196"/>
      <c r="U374" s="196"/>
      <c r="V374" s="196"/>
      <c r="W374" s="196"/>
      <c r="X374" s="196"/>
      <c r="Y374" s="196"/>
      <c r="Z374" s="196"/>
    </row>
    <row r="375">
      <c r="A375" s="196"/>
      <c r="B375" s="280"/>
      <c r="C375" s="196"/>
      <c r="D375" s="196"/>
      <c r="E375" s="196"/>
      <c r="F375" s="196"/>
      <c r="G375" s="196"/>
      <c r="H375" s="196"/>
      <c r="I375" s="196"/>
      <c r="J375" s="196"/>
      <c r="K375" s="196"/>
      <c r="L375" s="196"/>
      <c r="M375" s="196"/>
      <c r="N375" s="196"/>
      <c r="O375" s="196"/>
      <c r="P375" s="196"/>
      <c r="Q375" s="196"/>
      <c r="R375" s="196"/>
      <c r="S375" s="196"/>
      <c r="T375" s="196"/>
      <c r="U375" s="196"/>
      <c r="V375" s="196"/>
      <c r="W375" s="196"/>
      <c r="X375" s="196"/>
      <c r="Y375" s="196"/>
      <c r="Z375" s="196"/>
    </row>
    <row r="376">
      <c r="A376" s="196"/>
      <c r="B376" s="280"/>
      <c r="C376" s="196"/>
      <c r="D376" s="196"/>
      <c r="E376" s="196"/>
      <c r="F376" s="196"/>
      <c r="G376" s="196"/>
      <c r="H376" s="196"/>
      <c r="I376" s="196"/>
      <c r="J376" s="196"/>
      <c r="K376" s="196"/>
      <c r="L376" s="196"/>
      <c r="M376" s="196"/>
      <c r="N376" s="196"/>
      <c r="O376" s="196"/>
      <c r="P376" s="196"/>
      <c r="Q376" s="196"/>
      <c r="R376" s="196"/>
      <c r="S376" s="196"/>
      <c r="T376" s="196"/>
      <c r="U376" s="196"/>
      <c r="V376" s="196"/>
      <c r="W376" s="196"/>
      <c r="X376" s="196"/>
      <c r="Y376" s="196"/>
      <c r="Z376" s="196"/>
    </row>
    <row r="377">
      <c r="A377" s="196"/>
      <c r="B377" s="280"/>
      <c r="C377" s="196"/>
      <c r="D377" s="196"/>
      <c r="E377" s="196"/>
      <c r="F377" s="196"/>
      <c r="G377" s="196"/>
      <c r="H377" s="196"/>
      <c r="I377" s="196"/>
      <c r="J377" s="196"/>
      <c r="K377" s="196"/>
      <c r="L377" s="196"/>
      <c r="M377" s="196"/>
      <c r="N377" s="196"/>
      <c r="O377" s="196"/>
      <c r="P377" s="196"/>
      <c r="Q377" s="196"/>
      <c r="R377" s="196"/>
      <c r="S377" s="196"/>
      <c r="T377" s="196"/>
      <c r="U377" s="196"/>
      <c r="V377" s="196"/>
      <c r="W377" s="196"/>
      <c r="X377" s="196"/>
      <c r="Y377" s="196"/>
      <c r="Z377" s="196"/>
    </row>
    <row r="378">
      <c r="A378" s="196"/>
      <c r="B378" s="280"/>
      <c r="C378" s="196"/>
      <c r="D378" s="196"/>
      <c r="E378" s="196"/>
      <c r="F378" s="196"/>
      <c r="G378" s="196"/>
      <c r="H378" s="196"/>
      <c r="I378" s="196"/>
      <c r="J378" s="196"/>
      <c r="K378" s="196"/>
      <c r="L378" s="196"/>
      <c r="M378" s="196"/>
      <c r="N378" s="196"/>
      <c r="O378" s="196"/>
      <c r="P378" s="196"/>
      <c r="Q378" s="196"/>
      <c r="R378" s="196"/>
      <c r="S378" s="196"/>
      <c r="T378" s="196"/>
      <c r="U378" s="196"/>
      <c r="V378" s="196"/>
      <c r="W378" s="196"/>
      <c r="X378" s="196"/>
      <c r="Y378" s="196"/>
      <c r="Z378" s="196"/>
    </row>
    <row r="379">
      <c r="A379" s="196"/>
      <c r="B379" s="280"/>
      <c r="C379" s="196"/>
      <c r="D379" s="196"/>
      <c r="E379" s="196"/>
      <c r="F379" s="196"/>
      <c r="G379" s="196"/>
      <c r="H379" s="196"/>
      <c r="I379" s="196"/>
      <c r="J379" s="196"/>
      <c r="K379" s="196"/>
      <c r="L379" s="196"/>
      <c r="M379" s="196"/>
      <c r="N379" s="196"/>
      <c r="O379" s="196"/>
      <c r="P379" s="196"/>
      <c r="Q379" s="196"/>
      <c r="R379" s="196"/>
      <c r="S379" s="196"/>
      <c r="T379" s="196"/>
      <c r="U379" s="196"/>
      <c r="V379" s="196"/>
      <c r="W379" s="196"/>
      <c r="X379" s="196"/>
      <c r="Y379" s="196"/>
      <c r="Z379" s="196"/>
    </row>
    <row r="380">
      <c r="A380" s="196"/>
      <c r="B380" s="280"/>
      <c r="C380" s="196"/>
      <c r="D380" s="196"/>
      <c r="E380" s="196"/>
      <c r="F380" s="196"/>
      <c r="G380" s="196"/>
      <c r="H380" s="196"/>
      <c r="I380" s="196"/>
      <c r="J380" s="196"/>
      <c r="K380" s="196"/>
      <c r="L380" s="196"/>
      <c r="M380" s="196"/>
      <c r="N380" s="196"/>
      <c r="O380" s="196"/>
      <c r="P380" s="196"/>
      <c r="Q380" s="196"/>
      <c r="R380" s="196"/>
      <c r="S380" s="196"/>
      <c r="T380" s="196"/>
      <c r="U380" s="196"/>
      <c r="V380" s="196"/>
      <c r="W380" s="196"/>
      <c r="X380" s="196"/>
      <c r="Y380" s="196"/>
      <c r="Z380" s="196"/>
    </row>
    <row r="381">
      <c r="A381" s="196"/>
      <c r="B381" s="280"/>
      <c r="C381" s="196"/>
      <c r="D381" s="196"/>
      <c r="E381" s="196"/>
      <c r="F381" s="196"/>
      <c r="G381" s="196"/>
      <c r="H381" s="196"/>
      <c r="I381" s="196"/>
      <c r="J381" s="196"/>
      <c r="K381" s="196"/>
      <c r="L381" s="196"/>
      <c r="M381" s="196"/>
      <c r="N381" s="196"/>
      <c r="O381" s="196"/>
      <c r="P381" s="196"/>
      <c r="Q381" s="196"/>
      <c r="R381" s="196"/>
      <c r="S381" s="196"/>
      <c r="T381" s="196"/>
      <c r="U381" s="196"/>
      <c r="V381" s="196"/>
      <c r="W381" s="196"/>
      <c r="X381" s="196"/>
      <c r="Y381" s="196"/>
      <c r="Z381" s="196"/>
    </row>
    <row r="382">
      <c r="A382" s="196"/>
      <c r="B382" s="280"/>
      <c r="C382" s="196"/>
      <c r="D382" s="196"/>
      <c r="E382" s="196"/>
      <c r="F382" s="196"/>
      <c r="G382" s="196"/>
      <c r="H382" s="196"/>
      <c r="I382" s="196"/>
      <c r="J382" s="196"/>
      <c r="K382" s="196"/>
      <c r="L382" s="196"/>
      <c r="M382" s="196"/>
      <c r="N382" s="196"/>
      <c r="O382" s="196"/>
      <c r="P382" s="196"/>
      <c r="Q382" s="196"/>
      <c r="R382" s="196"/>
      <c r="S382" s="196"/>
      <c r="T382" s="196"/>
      <c r="U382" s="196"/>
      <c r="V382" s="196"/>
      <c r="W382" s="196"/>
      <c r="X382" s="196"/>
      <c r="Y382" s="196"/>
      <c r="Z382" s="196"/>
    </row>
    <row r="383">
      <c r="A383" s="196"/>
      <c r="B383" s="280"/>
      <c r="C383" s="196"/>
      <c r="D383" s="196"/>
      <c r="E383" s="196"/>
      <c r="F383" s="196"/>
      <c r="G383" s="196"/>
      <c r="H383" s="196"/>
      <c r="I383" s="196"/>
      <c r="J383" s="196"/>
      <c r="K383" s="196"/>
      <c r="L383" s="196"/>
      <c r="M383" s="196"/>
      <c r="N383" s="196"/>
      <c r="O383" s="196"/>
      <c r="P383" s="196"/>
      <c r="Q383" s="196"/>
      <c r="R383" s="196"/>
      <c r="S383" s="196"/>
      <c r="T383" s="196"/>
      <c r="U383" s="196"/>
      <c r="V383" s="196"/>
      <c r="W383" s="196"/>
      <c r="X383" s="196"/>
      <c r="Y383" s="196"/>
      <c r="Z383" s="196"/>
    </row>
    <row r="384">
      <c r="A384" s="196"/>
      <c r="B384" s="280"/>
      <c r="C384" s="196"/>
      <c r="D384" s="196"/>
      <c r="E384" s="196"/>
      <c r="F384" s="196"/>
      <c r="G384" s="196"/>
      <c r="H384" s="196"/>
      <c r="I384" s="196"/>
      <c r="J384" s="196"/>
      <c r="K384" s="196"/>
      <c r="L384" s="196"/>
      <c r="M384" s="196"/>
      <c r="N384" s="196"/>
      <c r="O384" s="196"/>
      <c r="P384" s="196"/>
      <c r="Q384" s="196"/>
      <c r="R384" s="196"/>
      <c r="S384" s="196"/>
      <c r="T384" s="196"/>
      <c r="U384" s="196"/>
      <c r="V384" s="196"/>
      <c r="W384" s="196"/>
      <c r="X384" s="196"/>
      <c r="Y384" s="196"/>
      <c r="Z384" s="196"/>
    </row>
    <row r="385">
      <c r="A385" s="196"/>
      <c r="B385" s="280"/>
      <c r="C385" s="196"/>
      <c r="D385" s="196"/>
      <c r="E385" s="196"/>
      <c r="F385" s="196"/>
      <c r="G385" s="196"/>
      <c r="H385" s="196"/>
      <c r="I385" s="196"/>
      <c r="J385" s="196"/>
      <c r="K385" s="196"/>
      <c r="L385" s="196"/>
      <c r="M385" s="196"/>
      <c r="N385" s="196"/>
      <c r="O385" s="196"/>
      <c r="P385" s="196"/>
      <c r="Q385" s="196"/>
      <c r="R385" s="196"/>
      <c r="S385" s="196"/>
      <c r="T385" s="196"/>
      <c r="U385" s="196"/>
      <c r="V385" s="196"/>
      <c r="W385" s="196"/>
      <c r="X385" s="196"/>
      <c r="Y385" s="196"/>
      <c r="Z385" s="196"/>
    </row>
    <row r="386">
      <c r="A386" s="196"/>
      <c r="B386" s="280"/>
      <c r="C386" s="196"/>
      <c r="D386" s="196"/>
      <c r="E386" s="196"/>
      <c r="F386" s="196"/>
      <c r="G386" s="196"/>
      <c r="H386" s="196"/>
      <c r="I386" s="196"/>
      <c r="J386" s="196"/>
      <c r="K386" s="196"/>
      <c r="L386" s="196"/>
      <c r="M386" s="196"/>
      <c r="N386" s="196"/>
      <c r="O386" s="196"/>
      <c r="P386" s="196"/>
      <c r="Q386" s="196"/>
      <c r="R386" s="196"/>
      <c r="S386" s="196"/>
      <c r="T386" s="196"/>
      <c r="U386" s="196"/>
      <c r="V386" s="196"/>
      <c r="W386" s="196"/>
      <c r="X386" s="196"/>
      <c r="Y386" s="196"/>
      <c r="Z386" s="196"/>
    </row>
    <row r="387">
      <c r="A387" s="196"/>
      <c r="B387" s="280"/>
      <c r="C387" s="196"/>
      <c r="D387" s="196"/>
      <c r="E387" s="196"/>
      <c r="F387" s="196"/>
      <c r="G387" s="196"/>
      <c r="H387" s="196"/>
      <c r="I387" s="196"/>
      <c r="J387" s="196"/>
      <c r="K387" s="196"/>
      <c r="L387" s="196"/>
      <c r="M387" s="196"/>
      <c r="N387" s="196"/>
      <c r="O387" s="196"/>
      <c r="P387" s="196"/>
      <c r="Q387" s="196"/>
      <c r="R387" s="196"/>
      <c r="S387" s="196"/>
      <c r="T387" s="196"/>
      <c r="U387" s="196"/>
      <c r="V387" s="196"/>
      <c r="W387" s="196"/>
      <c r="X387" s="196"/>
      <c r="Y387" s="196"/>
      <c r="Z387" s="196"/>
    </row>
    <row r="388">
      <c r="A388" s="196"/>
      <c r="B388" s="280"/>
      <c r="C388" s="196"/>
      <c r="D388" s="196"/>
      <c r="E388" s="196"/>
      <c r="F388" s="196"/>
      <c r="G388" s="196"/>
      <c r="H388" s="196"/>
      <c r="I388" s="196"/>
      <c r="J388" s="196"/>
      <c r="K388" s="196"/>
      <c r="L388" s="196"/>
      <c r="M388" s="196"/>
      <c r="N388" s="196"/>
      <c r="O388" s="196"/>
      <c r="P388" s="196"/>
      <c r="Q388" s="196"/>
      <c r="R388" s="196"/>
      <c r="S388" s="196"/>
      <c r="T388" s="196"/>
      <c r="U388" s="196"/>
      <c r="V388" s="196"/>
      <c r="W388" s="196"/>
      <c r="X388" s="196"/>
      <c r="Y388" s="196"/>
      <c r="Z388" s="196"/>
    </row>
    <row r="389">
      <c r="A389" s="196"/>
      <c r="B389" s="280"/>
      <c r="C389" s="196"/>
      <c r="D389" s="196"/>
      <c r="E389" s="196"/>
      <c r="F389" s="196"/>
      <c r="G389" s="196"/>
      <c r="H389" s="196"/>
      <c r="I389" s="196"/>
      <c r="J389" s="196"/>
      <c r="K389" s="196"/>
      <c r="L389" s="196"/>
      <c r="M389" s="196"/>
      <c r="N389" s="196"/>
      <c r="O389" s="196"/>
      <c r="P389" s="196"/>
      <c r="Q389" s="196"/>
      <c r="R389" s="196"/>
      <c r="S389" s="196"/>
      <c r="T389" s="196"/>
      <c r="U389" s="196"/>
      <c r="V389" s="196"/>
      <c r="W389" s="196"/>
      <c r="X389" s="196"/>
      <c r="Y389" s="196"/>
      <c r="Z389" s="196"/>
    </row>
    <row r="390">
      <c r="A390" s="196"/>
      <c r="B390" s="280"/>
      <c r="C390" s="196"/>
      <c r="D390" s="196"/>
      <c r="E390" s="196"/>
      <c r="F390" s="196"/>
      <c r="G390" s="196"/>
      <c r="H390" s="196"/>
      <c r="I390" s="196"/>
      <c r="J390" s="196"/>
      <c r="K390" s="196"/>
      <c r="L390" s="196"/>
      <c r="M390" s="196"/>
      <c r="N390" s="196"/>
      <c r="O390" s="196"/>
      <c r="P390" s="196"/>
      <c r="Q390" s="196"/>
      <c r="R390" s="196"/>
      <c r="S390" s="196"/>
      <c r="T390" s="196"/>
      <c r="U390" s="196"/>
      <c r="V390" s="196"/>
      <c r="W390" s="196"/>
      <c r="X390" s="196"/>
      <c r="Y390" s="196"/>
      <c r="Z390" s="196"/>
    </row>
    <row r="391">
      <c r="A391" s="196"/>
      <c r="B391" s="280"/>
      <c r="C391" s="196"/>
      <c r="D391" s="196"/>
      <c r="E391" s="196"/>
      <c r="F391" s="196"/>
      <c r="G391" s="196"/>
      <c r="H391" s="196"/>
      <c r="I391" s="196"/>
      <c r="J391" s="196"/>
      <c r="K391" s="196"/>
      <c r="L391" s="196"/>
      <c r="M391" s="196"/>
      <c r="N391" s="196"/>
      <c r="O391" s="196"/>
      <c r="P391" s="196"/>
      <c r="Q391" s="196"/>
      <c r="R391" s="196"/>
      <c r="S391" s="196"/>
      <c r="T391" s="196"/>
      <c r="U391" s="196"/>
      <c r="V391" s="196"/>
      <c r="W391" s="196"/>
      <c r="X391" s="196"/>
      <c r="Y391" s="196"/>
      <c r="Z391" s="196"/>
    </row>
    <row r="392">
      <c r="A392" s="196"/>
      <c r="B392" s="280"/>
      <c r="C392" s="196"/>
      <c r="D392" s="196"/>
      <c r="E392" s="196"/>
      <c r="F392" s="196"/>
      <c r="G392" s="196"/>
      <c r="H392" s="196"/>
      <c r="I392" s="196"/>
      <c r="J392" s="196"/>
      <c r="K392" s="196"/>
      <c r="L392" s="196"/>
      <c r="M392" s="196"/>
      <c r="N392" s="196"/>
      <c r="O392" s="196"/>
      <c r="P392" s="196"/>
      <c r="Q392" s="196"/>
      <c r="R392" s="196"/>
      <c r="S392" s="196"/>
      <c r="T392" s="196"/>
      <c r="U392" s="196"/>
      <c r="V392" s="196"/>
      <c r="W392" s="196"/>
      <c r="X392" s="196"/>
      <c r="Y392" s="196"/>
      <c r="Z392" s="196"/>
    </row>
    <row r="393">
      <c r="A393" s="196"/>
      <c r="B393" s="280"/>
      <c r="C393" s="196"/>
      <c r="D393" s="196"/>
      <c r="E393" s="196"/>
      <c r="F393" s="196"/>
      <c r="G393" s="196"/>
      <c r="H393" s="196"/>
      <c r="I393" s="196"/>
      <c r="J393" s="196"/>
      <c r="K393" s="196"/>
      <c r="L393" s="196"/>
      <c r="M393" s="196"/>
      <c r="N393" s="196"/>
      <c r="O393" s="196"/>
      <c r="P393" s="196"/>
      <c r="Q393" s="196"/>
      <c r="R393" s="196"/>
      <c r="S393" s="196"/>
      <c r="T393" s="196"/>
      <c r="U393" s="196"/>
      <c r="V393" s="196"/>
      <c r="W393" s="196"/>
      <c r="X393" s="196"/>
      <c r="Y393" s="196"/>
      <c r="Z393" s="196"/>
    </row>
    <row r="394">
      <c r="A394" s="196"/>
      <c r="B394" s="280"/>
      <c r="C394" s="196"/>
      <c r="D394" s="196"/>
      <c r="E394" s="196"/>
      <c r="F394" s="196"/>
      <c r="G394" s="196"/>
      <c r="H394" s="196"/>
      <c r="I394" s="196"/>
      <c r="J394" s="196"/>
      <c r="K394" s="196"/>
      <c r="L394" s="196"/>
      <c r="M394" s="196"/>
      <c r="N394" s="196"/>
      <c r="O394" s="196"/>
      <c r="P394" s="196"/>
      <c r="Q394" s="196"/>
      <c r="R394" s="196"/>
      <c r="S394" s="196"/>
      <c r="T394" s="196"/>
      <c r="U394" s="196"/>
      <c r="V394" s="196"/>
      <c r="W394" s="196"/>
      <c r="X394" s="196"/>
      <c r="Y394" s="196"/>
      <c r="Z394" s="196"/>
    </row>
    <row r="395">
      <c r="A395" s="196"/>
      <c r="B395" s="280"/>
      <c r="C395" s="196"/>
      <c r="D395" s="196"/>
      <c r="E395" s="196"/>
      <c r="F395" s="196"/>
      <c r="G395" s="196"/>
      <c r="H395" s="196"/>
      <c r="I395" s="196"/>
      <c r="J395" s="196"/>
      <c r="K395" s="196"/>
      <c r="L395" s="196"/>
      <c r="M395" s="196"/>
      <c r="N395" s="196"/>
      <c r="O395" s="196"/>
      <c r="P395" s="196"/>
      <c r="Q395" s="196"/>
      <c r="R395" s="196"/>
      <c r="S395" s="196"/>
      <c r="T395" s="196"/>
      <c r="U395" s="196"/>
      <c r="V395" s="196"/>
      <c r="W395" s="196"/>
      <c r="X395" s="196"/>
      <c r="Y395" s="196"/>
      <c r="Z395" s="196"/>
    </row>
    <row r="396">
      <c r="A396" s="196"/>
      <c r="B396" s="280"/>
      <c r="C396" s="196"/>
      <c r="D396" s="196"/>
      <c r="E396" s="196"/>
      <c r="F396" s="196"/>
      <c r="G396" s="196"/>
      <c r="H396" s="196"/>
      <c r="I396" s="196"/>
      <c r="J396" s="196"/>
      <c r="K396" s="196"/>
      <c r="L396" s="196"/>
      <c r="M396" s="196"/>
      <c r="N396" s="196"/>
      <c r="O396" s="196"/>
      <c r="P396" s="196"/>
      <c r="Q396" s="196"/>
      <c r="R396" s="196"/>
      <c r="S396" s="196"/>
      <c r="T396" s="196"/>
      <c r="U396" s="196"/>
      <c r="V396" s="196"/>
      <c r="W396" s="196"/>
      <c r="X396" s="196"/>
      <c r="Y396" s="196"/>
      <c r="Z396" s="196"/>
    </row>
    <row r="397">
      <c r="A397" s="196"/>
      <c r="B397" s="280"/>
      <c r="C397" s="196"/>
      <c r="D397" s="196"/>
      <c r="E397" s="196"/>
      <c r="F397" s="196"/>
      <c r="G397" s="196"/>
      <c r="H397" s="196"/>
      <c r="I397" s="196"/>
      <c r="J397" s="196"/>
      <c r="K397" s="196"/>
      <c r="L397" s="196"/>
      <c r="M397" s="196"/>
      <c r="N397" s="196"/>
      <c r="O397" s="196"/>
      <c r="P397" s="196"/>
      <c r="Q397" s="196"/>
      <c r="R397" s="196"/>
      <c r="S397" s="196"/>
      <c r="T397" s="196"/>
      <c r="U397" s="196"/>
      <c r="V397" s="196"/>
      <c r="W397" s="196"/>
      <c r="X397" s="196"/>
      <c r="Y397" s="196"/>
      <c r="Z397" s="196"/>
    </row>
    <row r="398">
      <c r="A398" s="196"/>
      <c r="B398" s="280"/>
      <c r="C398" s="196"/>
      <c r="D398" s="196"/>
      <c r="E398" s="196"/>
      <c r="F398" s="196"/>
      <c r="G398" s="196"/>
      <c r="H398" s="196"/>
      <c r="I398" s="196"/>
      <c r="J398" s="196"/>
      <c r="K398" s="196"/>
      <c r="L398" s="196"/>
      <c r="M398" s="196"/>
      <c r="N398" s="196"/>
      <c r="O398" s="196"/>
      <c r="P398" s="196"/>
      <c r="Q398" s="196"/>
      <c r="R398" s="196"/>
      <c r="S398" s="196"/>
      <c r="T398" s="196"/>
      <c r="U398" s="196"/>
      <c r="V398" s="196"/>
      <c r="W398" s="196"/>
      <c r="X398" s="196"/>
      <c r="Y398" s="196"/>
      <c r="Z398" s="196"/>
    </row>
    <row r="399">
      <c r="A399" s="196"/>
      <c r="B399" s="280"/>
      <c r="C399" s="196"/>
      <c r="D399" s="196"/>
      <c r="E399" s="196"/>
      <c r="F399" s="196"/>
      <c r="G399" s="196"/>
      <c r="H399" s="196"/>
      <c r="I399" s="196"/>
      <c r="J399" s="196"/>
      <c r="K399" s="196"/>
      <c r="L399" s="196"/>
      <c r="M399" s="196"/>
      <c r="N399" s="196"/>
      <c r="O399" s="196"/>
      <c r="P399" s="196"/>
      <c r="Q399" s="196"/>
      <c r="R399" s="196"/>
      <c r="S399" s="196"/>
      <c r="T399" s="196"/>
      <c r="U399" s="196"/>
      <c r="V399" s="196"/>
      <c r="W399" s="196"/>
      <c r="X399" s="196"/>
      <c r="Y399" s="196"/>
      <c r="Z399" s="196"/>
    </row>
    <row r="400">
      <c r="A400" s="196"/>
      <c r="B400" s="280"/>
      <c r="C400" s="196"/>
      <c r="D400" s="196"/>
      <c r="E400" s="196"/>
      <c r="F400" s="196"/>
      <c r="G400" s="196"/>
      <c r="H400" s="196"/>
      <c r="I400" s="196"/>
      <c r="J400" s="196"/>
      <c r="K400" s="196"/>
      <c r="L400" s="196"/>
      <c r="M400" s="196"/>
      <c r="N400" s="196"/>
      <c r="O400" s="196"/>
      <c r="P400" s="196"/>
      <c r="Q400" s="196"/>
      <c r="R400" s="196"/>
      <c r="S400" s="196"/>
      <c r="T400" s="196"/>
      <c r="U400" s="196"/>
      <c r="V400" s="196"/>
      <c r="W400" s="196"/>
      <c r="X400" s="196"/>
      <c r="Y400" s="196"/>
      <c r="Z400" s="196"/>
    </row>
    <row r="401">
      <c r="A401" s="196"/>
      <c r="B401" s="280"/>
      <c r="C401" s="196"/>
      <c r="D401" s="196"/>
      <c r="E401" s="196"/>
      <c r="F401" s="196"/>
      <c r="G401" s="196"/>
      <c r="H401" s="196"/>
      <c r="I401" s="196"/>
      <c r="J401" s="196"/>
      <c r="K401" s="196"/>
      <c r="L401" s="196"/>
      <c r="M401" s="196"/>
      <c r="N401" s="196"/>
      <c r="O401" s="196"/>
      <c r="P401" s="196"/>
      <c r="Q401" s="196"/>
      <c r="R401" s="196"/>
      <c r="S401" s="196"/>
      <c r="T401" s="196"/>
      <c r="U401" s="196"/>
      <c r="V401" s="196"/>
      <c r="W401" s="196"/>
      <c r="X401" s="196"/>
      <c r="Y401" s="196"/>
      <c r="Z401" s="196"/>
    </row>
    <row r="402">
      <c r="A402" s="196"/>
      <c r="B402" s="280"/>
      <c r="C402" s="196"/>
      <c r="D402" s="196"/>
      <c r="E402" s="196"/>
      <c r="F402" s="196"/>
      <c r="G402" s="196"/>
      <c r="H402" s="196"/>
      <c r="I402" s="196"/>
      <c r="J402" s="196"/>
      <c r="K402" s="196"/>
      <c r="L402" s="196"/>
      <c r="M402" s="196"/>
      <c r="N402" s="196"/>
      <c r="O402" s="196"/>
      <c r="P402" s="196"/>
      <c r="Q402" s="196"/>
      <c r="R402" s="196"/>
      <c r="S402" s="196"/>
      <c r="T402" s="196"/>
      <c r="U402" s="196"/>
      <c r="V402" s="196"/>
      <c r="W402" s="196"/>
      <c r="X402" s="196"/>
      <c r="Y402" s="196"/>
      <c r="Z402" s="196"/>
    </row>
    <row r="403">
      <c r="A403" s="196"/>
      <c r="B403" s="280"/>
      <c r="C403" s="196"/>
      <c r="D403" s="196"/>
      <c r="E403" s="196"/>
      <c r="F403" s="196"/>
      <c r="G403" s="196"/>
      <c r="H403" s="196"/>
      <c r="I403" s="196"/>
      <c r="J403" s="196"/>
      <c r="K403" s="196"/>
      <c r="L403" s="196"/>
      <c r="M403" s="196"/>
      <c r="N403" s="196"/>
      <c r="O403" s="196"/>
      <c r="P403" s="196"/>
      <c r="Q403" s="196"/>
      <c r="R403" s="196"/>
      <c r="S403" s="196"/>
      <c r="T403" s="196"/>
      <c r="U403" s="196"/>
      <c r="V403" s="196"/>
      <c r="W403" s="196"/>
      <c r="X403" s="196"/>
      <c r="Y403" s="196"/>
      <c r="Z403" s="196"/>
    </row>
    <row r="404">
      <c r="A404" s="196"/>
      <c r="B404" s="280"/>
      <c r="C404" s="196"/>
      <c r="D404" s="196"/>
      <c r="E404" s="196"/>
      <c r="F404" s="196"/>
      <c r="G404" s="196"/>
      <c r="H404" s="196"/>
      <c r="I404" s="196"/>
      <c r="J404" s="196"/>
      <c r="K404" s="196"/>
      <c r="L404" s="196"/>
      <c r="M404" s="196"/>
      <c r="N404" s="196"/>
      <c r="O404" s="196"/>
      <c r="P404" s="196"/>
      <c r="Q404" s="196"/>
      <c r="R404" s="196"/>
      <c r="S404" s="196"/>
      <c r="T404" s="196"/>
      <c r="U404" s="196"/>
      <c r="V404" s="196"/>
      <c r="W404" s="196"/>
      <c r="X404" s="196"/>
      <c r="Y404" s="196"/>
      <c r="Z404" s="196"/>
    </row>
    <row r="405">
      <c r="A405" s="196"/>
      <c r="B405" s="280"/>
      <c r="C405" s="196"/>
      <c r="D405" s="196"/>
      <c r="E405" s="196"/>
      <c r="F405" s="196"/>
      <c r="G405" s="196"/>
      <c r="H405" s="196"/>
      <c r="I405" s="196"/>
      <c r="J405" s="196"/>
      <c r="K405" s="196"/>
      <c r="L405" s="196"/>
      <c r="M405" s="196"/>
      <c r="N405" s="196"/>
      <c r="O405" s="196"/>
      <c r="P405" s="196"/>
      <c r="Q405" s="196"/>
      <c r="R405" s="196"/>
      <c r="S405" s="196"/>
      <c r="T405" s="196"/>
      <c r="U405" s="196"/>
      <c r="V405" s="196"/>
      <c r="W405" s="196"/>
      <c r="X405" s="196"/>
      <c r="Y405" s="196"/>
      <c r="Z405" s="196"/>
    </row>
    <row r="406">
      <c r="A406" s="196"/>
      <c r="B406" s="280"/>
      <c r="C406" s="196"/>
      <c r="D406" s="196"/>
      <c r="E406" s="196"/>
      <c r="F406" s="196"/>
      <c r="G406" s="196"/>
      <c r="H406" s="196"/>
      <c r="I406" s="196"/>
      <c r="J406" s="196"/>
      <c r="K406" s="196"/>
      <c r="L406" s="196"/>
      <c r="M406" s="196"/>
      <c r="N406" s="196"/>
      <c r="O406" s="196"/>
      <c r="P406" s="196"/>
      <c r="Q406" s="196"/>
      <c r="R406" s="196"/>
      <c r="S406" s="196"/>
      <c r="T406" s="196"/>
      <c r="U406" s="196"/>
      <c r="V406" s="196"/>
      <c r="W406" s="196"/>
      <c r="X406" s="196"/>
      <c r="Y406" s="196"/>
      <c r="Z406" s="196"/>
    </row>
    <row r="407">
      <c r="A407" s="196"/>
      <c r="B407" s="280"/>
      <c r="C407" s="196"/>
      <c r="D407" s="196"/>
      <c r="E407" s="196"/>
      <c r="F407" s="196"/>
      <c r="G407" s="196"/>
      <c r="H407" s="196"/>
      <c r="I407" s="196"/>
      <c r="J407" s="196"/>
      <c r="K407" s="196"/>
      <c r="L407" s="196"/>
      <c r="M407" s="196"/>
      <c r="N407" s="196"/>
      <c r="O407" s="196"/>
      <c r="P407" s="196"/>
      <c r="Q407" s="196"/>
      <c r="R407" s="196"/>
      <c r="S407" s="196"/>
      <c r="T407" s="196"/>
      <c r="U407" s="196"/>
      <c r="V407" s="196"/>
      <c r="W407" s="196"/>
      <c r="X407" s="196"/>
      <c r="Y407" s="196"/>
      <c r="Z407" s="196"/>
    </row>
    <row r="408">
      <c r="A408" s="196"/>
      <c r="B408" s="280"/>
      <c r="C408" s="196"/>
      <c r="D408" s="196"/>
      <c r="E408" s="196"/>
      <c r="F408" s="196"/>
      <c r="G408" s="196"/>
      <c r="H408" s="196"/>
      <c r="I408" s="196"/>
      <c r="J408" s="196"/>
      <c r="K408" s="196"/>
      <c r="L408" s="196"/>
      <c r="M408" s="196"/>
      <c r="N408" s="196"/>
      <c r="O408" s="196"/>
      <c r="P408" s="196"/>
      <c r="Q408" s="196"/>
      <c r="R408" s="196"/>
      <c r="S408" s="196"/>
      <c r="T408" s="196"/>
      <c r="U408" s="196"/>
      <c r="V408" s="196"/>
      <c r="W408" s="196"/>
      <c r="X408" s="196"/>
      <c r="Y408" s="196"/>
      <c r="Z408" s="196"/>
    </row>
    <row r="409">
      <c r="A409" s="196"/>
      <c r="B409" s="280"/>
      <c r="C409" s="196"/>
      <c r="D409" s="196"/>
      <c r="E409" s="196"/>
      <c r="F409" s="196"/>
      <c r="G409" s="196"/>
      <c r="H409" s="196"/>
      <c r="I409" s="196"/>
      <c r="J409" s="196"/>
      <c r="K409" s="196"/>
      <c r="L409" s="196"/>
      <c r="M409" s="196"/>
      <c r="N409" s="196"/>
      <c r="O409" s="196"/>
      <c r="P409" s="196"/>
      <c r="Q409" s="196"/>
      <c r="R409" s="196"/>
      <c r="S409" s="196"/>
      <c r="T409" s="196"/>
      <c r="U409" s="196"/>
      <c r="V409" s="196"/>
      <c r="W409" s="196"/>
      <c r="X409" s="196"/>
      <c r="Y409" s="196"/>
      <c r="Z409" s="196"/>
    </row>
    <row r="410">
      <c r="A410" s="196"/>
      <c r="B410" s="280"/>
      <c r="C410" s="196"/>
      <c r="D410" s="196"/>
      <c r="E410" s="196"/>
      <c r="F410" s="196"/>
      <c r="G410" s="196"/>
      <c r="H410" s="196"/>
      <c r="I410" s="196"/>
      <c r="J410" s="196"/>
      <c r="K410" s="196"/>
      <c r="L410" s="196"/>
      <c r="M410" s="196"/>
      <c r="N410" s="196"/>
      <c r="O410" s="196"/>
      <c r="P410" s="196"/>
      <c r="Q410" s="196"/>
      <c r="R410" s="196"/>
      <c r="S410" s="196"/>
      <c r="T410" s="196"/>
      <c r="U410" s="196"/>
      <c r="V410" s="196"/>
      <c r="W410" s="196"/>
      <c r="X410" s="196"/>
      <c r="Y410" s="196"/>
      <c r="Z410" s="196"/>
    </row>
    <row r="411">
      <c r="A411" s="196"/>
      <c r="B411" s="280"/>
      <c r="C411" s="196"/>
      <c r="D411" s="196"/>
      <c r="E411" s="196"/>
      <c r="F411" s="196"/>
      <c r="G411" s="196"/>
      <c r="H411" s="196"/>
      <c r="I411" s="196"/>
      <c r="J411" s="196"/>
      <c r="K411" s="196"/>
      <c r="L411" s="196"/>
      <c r="M411" s="196"/>
      <c r="N411" s="196"/>
      <c r="O411" s="196"/>
      <c r="P411" s="196"/>
      <c r="Q411" s="196"/>
      <c r="R411" s="196"/>
      <c r="S411" s="196"/>
      <c r="T411" s="196"/>
      <c r="U411" s="196"/>
      <c r="V411" s="196"/>
      <c r="W411" s="196"/>
      <c r="X411" s="196"/>
      <c r="Y411" s="196"/>
      <c r="Z411" s="196"/>
    </row>
    <row r="412">
      <c r="A412" s="196"/>
      <c r="B412" s="280"/>
      <c r="C412" s="196"/>
      <c r="D412" s="196"/>
      <c r="E412" s="196"/>
      <c r="F412" s="196"/>
      <c r="G412" s="196"/>
      <c r="H412" s="196"/>
      <c r="I412" s="196"/>
      <c r="J412" s="196"/>
      <c r="K412" s="196"/>
      <c r="L412" s="196"/>
      <c r="M412" s="196"/>
      <c r="N412" s="196"/>
      <c r="O412" s="196"/>
      <c r="P412" s="196"/>
      <c r="Q412" s="196"/>
      <c r="R412" s="196"/>
      <c r="S412" s="196"/>
      <c r="T412" s="196"/>
      <c r="U412" s="196"/>
      <c r="V412" s="196"/>
      <c r="W412" s="196"/>
      <c r="X412" s="196"/>
      <c r="Y412" s="196"/>
      <c r="Z412" s="196"/>
    </row>
    <row r="413">
      <c r="A413" s="196"/>
      <c r="B413" s="280"/>
      <c r="C413" s="196"/>
      <c r="D413" s="196"/>
      <c r="E413" s="196"/>
      <c r="F413" s="196"/>
      <c r="G413" s="196"/>
      <c r="H413" s="196"/>
      <c r="I413" s="196"/>
      <c r="J413" s="196"/>
      <c r="K413" s="196"/>
      <c r="L413" s="196"/>
      <c r="M413" s="196"/>
      <c r="N413" s="196"/>
      <c r="O413" s="196"/>
      <c r="P413" s="196"/>
      <c r="Q413" s="196"/>
      <c r="R413" s="196"/>
      <c r="S413" s="196"/>
      <c r="T413" s="196"/>
      <c r="U413" s="196"/>
      <c r="V413" s="196"/>
      <c r="W413" s="196"/>
      <c r="X413" s="196"/>
      <c r="Y413" s="196"/>
      <c r="Z413" s="196"/>
    </row>
    <row r="414">
      <c r="A414" s="196"/>
      <c r="B414" s="280"/>
      <c r="C414" s="196"/>
      <c r="D414" s="196"/>
      <c r="E414" s="196"/>
      <c r="F414" s="196"/>
      <c r="G414" s="196"/>
      <c r="H414" s="196"/>
      <c r="I414" s="196"/>
      <c r="J414" s="196"/>
      <c r="K414" s="196"/>
      <c r="L414" s="196"/>
      <c r="M414" s="196"/>
      <c r="N414" s="196"/>
      <c r="O414" s="196"/>
      <c r="P414" s="196"/>
      <c r="Q414" s="196"/>
      <c r="R414" s="196"/>
      <c r="S414" s="196"/>
      <c r="T414" s="196"/>
      <c r="U414" s="196"/>
      <c r="V414" s="196"/>
      <c r="W414" s="196"/>
      <c r="X414" s="196"/>
      <c r="Y414" s="196"/>
      <c r="Z414" s="196"/>
    </row>
    <row r="415">
      <c r="A415" s="196"/>
      <c r="B415" s="280"/>
      <c r="C415" s="196"/>
      <c r="D415" s="196"/>
      <c r="E415" s="196"/>
      <c r="F415" s="196"/>
      <c r="G415" s="196"/>
      <c r="H415" s="196"/>
      <c r="I415" s="196"/>
      <c r="J415" s="196"/>
      <c r="K415" s="196"/>
      <c r="L415" s="196"/>
      <c r="M415" s="196"/>
      <c r="N415" s="196"/>
      <c r="O415" s="196"/>
      <c r="P415" s="196"/>
      <c r="Q415" s="196"/>
      <c r="R415" s="196"/>
      <c r="S415" s="196"/>
      <c r="T415" s="196"/>
      <c r="U415" s="196"/>
      <c r="V415" s="196"/>
      <c r="W415" s="196"/>
      <c r="X415" s="196"/>
      <c r="Y415" s="196"/>
      <c r="Z415" s="196"/>
    </row>
    <row r="416">
      <c r="A416" s="196"/>
      <c r="B416" s="280"/>
      <c r="C416" s="196"/>
      <c r="D416" s="196"/>
      <c r="E416" s="196"/>
      <c r="F416" s="196"/>
      <c r="G416" s="196"/>
      <c r="H416" s="196"/>
      <c r="I416" s="196"/>
      <c r="J416" s="196"/>
      <c r="K416" s="196"/>
      <c r="L416" s="196"/>
      <c r="M416" s="196"/>
      <c r="N416" s="196"/>
      <c r="O416" s="196"/>
      <c r="P416" s="196"/>
      <c r="Q416" s="196"/>
      <c r="R416" s="196"/>
      <c r="S416" s="196"/>
      <c r="T416" s="196"/>
      <c r="U416" s="196"/>
      <c r="V416" s="196"/>
      <c r="W416" s="196"/>
      <c r="X416" s="196"/>
      <c r="Y416" s="196"/>
      <c r="Z416" s="196"/>
    </row>
    <row r="417">
      <c r="A417" s="196"/>
      <c r="B417" s="280"/>
      <c r="C417" s="196"/>
      <c r="D417" s="196"/>
      <c r="E417" s="196"/>
      <c r="F417" s="196"/>
      <c r="G417" s="196"/>
      <c r="H417" s="196"/>
      <c r="I417" s="196"/>
      <c r="J417" s="196"/>
      <c r="K417" s="196"/>
      <c r="L417" s="196"/>
      <c r="M417" s="196"/>
      <c r="N417" s="196"/>
      <c r="O417" s="196"/>
      <c r="P417" s="196"/>
      <c r="Q417" s="196"/>
      <c r="R417" s="196"/>
      <c r="S417" s="196"/>
      <c r="T417" s="196"/>
      <c r="U417" s="196"/>
      <c r="V417" s="196"/>
      <c r="W417" s="196"/>
      <c r="X417" s="196"/>
      <c r="Y417" s="196"/>
      <c r="Z417" s="196"/>
    </row>
    <row r="418">
      <c r="A418" s="196"/>
      <c r="B418" s="280"/>
      <c r="C418" s="196"/>
      <c r="D418" s="196"/>
      <c r="E418" s="196"/>
      <c r="F418" s="196"/>
      <c r="G418" s="196"/>
      <c r="H418" s="196"/>
      <c r="I418" s="196"/>
      <c r="J418" s="196"/>
      <c r="K418" s="196"/>
      <c r="L418" s="196"/>
      <c r="M418" s="196"/>
      <c r="N418" s="196"/>
      <c r="O418" s="196"/>
      <c r="P418" s="196"/>
      <c r="Q418" s="196"/>
      <c r="R418" s="196"/>
      <c r="S418" s="196"/>
      <c r="T418" s="196"/>
      <c r="U418" s="196"/>
      <c r="V418" s="196"/>
      <c r="W418" s="196"/>
      <c r="X418" s="196"/>
      <c r="Y418" s="196"/>
      <c r="Z418" s="196"/>
    </row>
    <row r="419">
      <c r="A419" s="196"/>
      <c r="B419" s="280"/>
      <c r="C419" s="196"/>
      <c r="D419" s="196"/>
      <c r="E419" s="196"/>
      <c r="F419" s="196"/>
      <c r="G419" s="196"/>
      <c r="H419" s="196"/>
      <c r="I419" s="196"/>
      <c r="J419" s="196"/>
      <c r="K419" s="196"/>
      <c r="L419" s="196"/>
      <c r="M419" s="196"/>
      <c r="N419" s="196"/>
      <c r="O419" s="196"/>
      <c r="P419" s="196"/>
      <c r="Q419" s="196"/>
      <c r="R419" s="196"/>
      <c r="S419" s="196"/>
      <c r="T419" s="196"/>
      <c r="U419" s="196"/>
      <c r="V419" s="196"/>
      <c r="W419" s="196"/>
      <c r="X419" s="196"/>
      <c r="Y419" s="196"/>
      <c r="Z419" s="196"/>
    </row>
    <row r="420">
      <c r="A420" s="196"/>
      <c r="B420" s="280"/>
      <c r="C420" s="196"/>
      <c r="D420" s="196"/>
      <c r="E420" s="196"/>
      <c r="F420" s="196"/>
      <c r="G420" s="196"/>
      <c r="H420" s="196"/>
      <c r="I420" s="196"/>
      <c r="J420" s="196"/>
      <c r="K420" s="196"/>
      <c r="L420" s="196"/>
      <c r="M420" s="196"/>
      <c r="N420" s="196"/>
      <c r="O420" s="196"/>
      <c r="P420" s="196"/>
      <c r="Q420" s="196"/>
      <c r="R420" s="196"/>
      <c r="S420" s="196"/>
      <c r="T420" s="196"/>
      <c r="U420" s="196"/>
      <c r="V420" s="196"/>
      <c r="W420" s="196"/>
      <c r="X420" s="196"/>
      <c r="Y420" s="196"/>
      <c r="Z420" s="196"/>
    </row>
    <row r="421">
      <c r="A421" s="196"/>
      <c r="B421" s="280"/>
      <c r="C421" s="196"/>
      <c r="D421" s="196"/>
      <c r="E421" s="196"/>
      <c r="F421" s="196"/>
      <c r="G421" s="196"/>
      <c r="H421" s="196"/>
      <c r="I421" s="196"/>
      <c r="J421" s="196"/>
      <c r="K421" s="196"/>
      <c r="L421" s="196"/>
      <c r="M421" s="196"/>
      <c r="N421" s="196"/>
      <c r="O421" s="196"/>
      <c r="P421" s="196"/>
      <c r="Q421" s="196"/>
      <c r="R421" s="196"/>
      <c r="S421" s="196"/>
      <c r="T421" s="196"/>
      <c r="U421" s="196"/>
      <c r="V421" s="196"/>
      <c r="W421" s="196"/>
      <c r="X421" s="196"/>
      <c r="Y421" s="196"/>
      <c r="Z421" s="196"/>
    </row>
    <row r="422">
      <c r="A422" s="196"/>
      <c r="B422" s="280"/>
      <c r="C422" s="196"/>
      <c r="D422" s="196"/>
      <c r="E422" s="196"/>
      <c r="F422" s="196"/>
      <c r="G422" s="196"/>
      <c r="H422" s="196"/>
      <c r="I422" s="196"/>
      <c r="J422" s="196"/>
      <c r="K422" s="196"/>
      <c r="L422" s="196"/>
      <c r="M422" s="196"/>
      <c r="N422" s="196"/>
      <c r="O422" s="196"/>
      <c r="P422" s="196"/>
      <c r="Q422" s="196"/>
      <c r="R422" s="196"/>
      <c r="S422" s="196"/>
      <c r="T422" s="196"/>
      <c r="U422" s="196"/>
      <c r="V422" s="196"/>
      <c r="W422" s="196"/>
      <c r="X422" s="196"/>
      <c r="Y422" s="196"/>
      <c r="Z422" s="196"/>
    </row>
    <row r="423">
      <c r="A423" s="196"/>
      <c r="B423" s="280"/>
      <c r="C423" s="196"/>
      <c r="D423" s="196"/>
      <c r="E423" s="196"/>
      <c r="F423" s="196"/>
      <c r="G423" s="196"/>
      <c r="H423" s="196"/>
      <c r="I423" s="196"/>
      <c r="J423" s="196"/>
      <c r="K423" s="196"/>
      <c r="L423" s="196"/>
      <c r="M423" s="196"/>
      <c r="N423" s="196"/>
      <c r="O423" s="196"/>
      <c r="P423" s="196"/>
      <c r="Q423" s="196"/>
      <c r="R423" s="196"/>
      <c r="S423" s="196"/>
      <c r="T423" s="196"/>
      <c r="U423" s="196"/>
      <c r="V423" s="196"/>
      <c r="W423" s="196"/>
      <c r="X423" s="196"/>
      <c r="Y423" s="196"/>
      <c r="Z423" s="196"/>
    </row>
    <row r="424">
      <c r="A424" s="196"/>
      <c r="B424" s="280"/>
      <c r="C424" s="196"/>
      <c r="D424" s="196"/>
      <c r="E424" s="196"/>
      <c r="F424" s="196"/>
      <c r="G424" s="196"/>
      <c r="H424" s="196"/>
      <c r="I424" s="196"/>
      <c r="J424" s="196"/>
      <c r="K424" s="196"/>
      <c r="L424" s="196"/>
      <c r="M424" s="196"/>
      <c r="N424" s="196"/>
      <c r="O424" s="196"/>
      <c r="P424" s="196"/>
      <c r="Q424" s="196"/>
      <c r="R424" s="196"/>
      <c r="S424" s="196"/>
      <c r="T424" s="196"/>
      <c r="U424" s="196"/>
      <c r="V424" s="196"/>
      <c r="W424" s="196"/>
      <c r="X424" s="196"/>
      <c r="Y424" s="196"/>
      <c r="Z424" s="196"/>
    </row>
    <row r="425">
      <c r="A425" s="196"/>
      <c r="B425" s="280"/>
      <c r="C425" s="196"/>
      <c r="D425" s="196"/>
      <c r="E425" s="196"/>
      <c r="F425" s="196"/>
      <c r="G425" s="196"/>
      <c r="H425" s="196"/>
      <c r="I425" s="196"/>
      <c r="J425" s="196"/>
      <c r="K425" s="196"/>
      <c r="L425" s="196"/>
      <c r="M425" s="196"/>
      <c r="N425" s="196"/>
      <c r="O425" s="196"/>
      <c r="P425" s="196"/>
      <c r="Q425" s="196"/>
      <c r="R425" s="196"/>
      <c r="S425" s="196"/>
      <c r="T425" s="196"/>
      <c r="U425" s="196"/>
      <c r="V425" s="196"/>
      <c r="W425" s="196"/>
      <c r="X425" s="196"/>
      <c r="Y425" s="196"/>
      <c r="Z425" s="196"/>
    </row>
    <row r="426">
      <c r="A426" s="196"/>
      <c r="B426" s="280"/>
      <c r="C426" s="196"/>
      <c r="D426" s="196"/>
      <c r="E426" s="196"/>
      <c r="F426" s="196"/>
      <c r="G426" s="196"/>
      <c r="H426" s="196"/>
      <c r="I426" s="196"/>
      <c r="J426" s="196"/>
      <c r="K426" s="196"/>
      <c r="L426" s="196"/>
      <c r="M426" s="196"/>
      <c r="N426" s="196"/>
      <c r="O426" s="196"/>
      <c r="P426" s="196"/>
      <c r="Q426" s="196"/>
      <c r="R426" s="196"/>
      <c r="S426" s="196"/>
      <c r="T426" s="196"/>
      <c r="U426" s="196"/>
      <c r="V426" s="196"/>
      <c r="W426" s="196"/>
      <c r="X426" s="196"/>
      <c r="Y426" s="196"/>
      <c r="Z426" s="196"/>
    </row>
    <row r="427">
      <c r="A427" s="196"/>
      <c r="B427" s="280"/>
      <c r="C427" s="196"/>
      <c r="D427" s="196"/>
      <c r="E427" s="196"/>
      <c r="F427" s="196"/>
      <c r="G427" s="196"/>
      <c r="H427" s="196"/>
      <c r="I427" s="196"/>
      <c r="J427" s="196"/>
      <c r="K427" s="196"/>
      <c r="L427" s="196"/>
      <c r="M427" s="196"/>
      <c r="N427" s="196"/>
      <c r="O427" s="196"/>
      <c r="P427" s="196"/>
      <c r="Q427" s="196"/>
      <c r="R427" s="196"/>
      <c r="S427" s="196"/>
      <c r="T427" s="196"/>
      <c r="U427" s="196"/>
      <c r="V427" s="196"/>
      <c r="W427" s="196"/>
      <c r="X427" s="196"/>
      <c r="Y427" s="196"/>
      <c r="Z427" s="196"/>
    </row>
    <row r="428">
      <c r="A428" s="196"/>
      <c r="B428" s="280"/>
      <c r="C428" s="196"/>
      <c r="D428" s="196"/>
      <c r="E428" s="196"/>
      <c r="F428" s="196"/>
      <c r="G428" s="196"/>
      <c r="H428" s="196"/>
      <c r="I428" s="196"/>
      <c r="J428" s="196"/>
      <c r="K428" s="196"/>
      <c r="L428" s="196"/>
      <c r="M428" s="196"/>
      <c r="N428" s="196"/>
      <c r="O428" s="196"/>
      <c r="P428" s="196"/>
      <c r="Q428" s="196"/>
      <c r="R428" s="196"/>
      <c r="S428" s="196"/>
      <c r="T428" s="196"/>
      <c r="U428" s="196"/>
      <c r="V428" s="196"/>
      <c r="W428" s="196"/>
      <c r="X428" s="196"/>
      <c r="Y428" s="196"/>
      <c r="Z428" s="196"/>
    </row>
    <row r="429">
      <c r="A429" s="196"/>
      <c r="B429" s="280"/>
      <c r="C429" s="196"/>
      <c r="D429" s="196"/>
      <c r="E429" s="196"/>
      <c r="F429" s="196"/>
      <c r="G429" s="196"/>
      <c r="H429" s="196"/>
      <c r="I429" s="196"/>
      <c r="J429" s="196"/>
      <c r="K429" s="196"/>
      <c r="L429" s="196"/>
      <c r="M429" s="196"/>
      <c r="N429" s="196"/>
      <c r="O429" s="196"/>
      <c r="P429" s="196"/>
      <c r="Q429" s="196"/>
      <c r="R429" s="196"/>
      <c r="S429" s="196"/>
      <c r="T429" s="196"/>
      <c r="U429" s="196"/>
      <c r="V429" s="196"/>
      <c r="W429" s="196"/>
      <c r="X429" s="196"/>
      <c r="Y429" s="196"/>
      <c r="Z429" s="196"/>
    </row>
    <row r="430">
      <c r="A430" s="196"/>
      <c r="B430" s="280"/>
      <c r="C430" s="196"/>
      <c r="D430" s="196"/>
      <c r="E430" s="196"/>
      <c r="F430" s="196"/>
      <c r="G430" s="196"/>
      <c r="H430" s="196"/>
      <c r="I430" s="196"/>
      <c r="J430" s="196"/>
      <c r="K430" s="196"/>
      <c r="L430" s="196"/>
      <c r="M430" s="196"/>
      <c r="N430" s="196"/>
      <c r="O430" s="196"/>
      <c r="P430" s="196"/>
      <c r="Q430" s="196"/>
      <c r="R430" s="196"/>
      <c r="S430" s="196"/>
      <c r="T430" s="196"/>
      <c r="U430" s="196"/>
      <c r="V430" s="196"/>
      <c r="W430" s="196"/>
      <c r="X430" s="196"/>
      <c r="Y430" s="196"/>
      <c r="Z430" s="196"/>
    </row>
    <row r="431">
      <c r="A431" s="196"/>
      <c r="B431" s="280"/>
      <c r="C431" s="196"/>
      <c r="D431" s="196"/>
      <c r="E431" s="196"/>
      <c r="F431" s="196"/>
      <c r="G431" s="196"/>
      <c r="H431" s="196"/>
      <c r="I431" s="196"/>
      <c r="J431" s="196"/>
      <c r="K431" s="196"/>
      <c r="L431" s="196"/>
      <c r="M431" s="196"/>
      <c r="N431" s="196"/>
      <c r="O431" s="196"/>
      <c r="P431" s="196"/>
      <c r="Q431" s="196"/>
      <c r="R431" s="196"/>
      <c r="S431" s="196"/>
      <c r="T431" s="196"/>
      <c r="U431" s="196"/>
      <c r="V431" s="196"/>
      <c r="W431" s="196"/>
      <c r="X431" s="196"/>
      <c r="Y431" s="196"/>
      <c r="Z431" s="196"/>
    </row>
    <row r="432">
      <c r="A432" s="196"/>
      <c r="B432" s="280"/>
      <c r="C432" s="196"/>
      <c r="D432" s="196"/>
      <c r="E432" s="196"/>
      <c r="F432" s="196"/>
      <c r="G432" s="196"/>
      <c r="H432" s="196"/>
      <c r="I432" s="196"/>
      <c r="J432" s="196"/>
      <c r="K432" s="196"/>
      <c r="L432" s="196"/>
      <c r="M432" s="196"/>
      <c r="N432" s="196"/>
      <c r="O432" s="196"/>
      <c r="P432" s="196"/>
      <c r="Q432" s="196"/>
      <c r="R432" s="196"/>
      <c r="S432" s="196"/>
      <c r="T432" s="196"/>
      <c r="U432" s="196"/>
      <c r="V432" s="196"/>
      <c r="W432" s="196"/>
      <c r="X432" s="196"/>
      <c r="Y432" s="196"/>
      <c r="Z432" s="196"/>
    </row>
    <row r="433">
      <c r="A433" s="196"/>
      <c r="B433" s="280"/>
      <c r="C433" s="196"/>
      <c r="D433" s="196"/>
      <c r="E433" s="196"/>
      <c r="F433" s="196"/>
      <c r="G433" s="196"/>
      <c r="H433" s="196"/>
      <c r="I433" s="196"/>
      <c r="J433" s="196"/>
      <c r="K433" s="196"/>
      <c r="L433" s="196"/>
      <c r="M433" s="196"/>
      <c r="N433" s="196"/>
      <c r="O433" s="196"/>
      <c r="P433" s="196"/>
      <c r="Q433" s="196"/>
      <c r="R433" s="196"/>
      <c r="S433" s="196"/>
      <c r="T433" s="196"/>
      <c r="U433" s="196"/>
      <c r="V433" s="196"/>
      <c r="W433" s="196"/>
      <c r="X433" s="196"/>
      <c r="Y433" s="196"/>
      <c r="Z433" s="196"/>
    </row>
    <row r="434">
      <c r="A434" s="196"/>
      <c r="B434" s="280"/>
      <c r="C434" s="196"/>
      <c r="D434" s="196"/>
      <c r="E434" s="196"/>
      <c r="F434" s="196"/>
      <c r="G434" s="196"/>
      <c r="H434" s="196"/>
      <c r="I434" s="196"/>
      <c r="J434" s="196"/>
      <c r="K434" s="196"/>
      <c r="L434" s="196"/>
      <c r="M434" s="196"/>
      <c r="N434" s="196"/>
      <c r="O434" s="196"/>
      <c r="P434" s="196"/>
      <c r="Q434" s="196"/>
      <c r="R434" s="196"/>
      <c r="S434" s="196"/>
      <c r="T434" s="196"/>
      <c r="U434" s="196"/>
      <c r="V434" s="196"/>
      <c r="W434" s="196"/>
      <c r="X434" s="196"/>
      <c r="Y434" s="196"/>
      <c r="Z434" s="196"/>
    </row>
    <row r="435">
      <c r="A435" s="196"/>
      <c r="B435" s="280"/>
      <c r="C435" s="196"/>
      <c r="D435" s="196"/>
      <c r="E435" s="196"/>
      <c r="F435" s="196"/>
      <c r="G435" s="196"/>
      <c r="H435" s="196"/>
      <c r="I435" s="196"/>
      <c r="J435" s="196"/>
      <c r="K435" s="196"/>
      <c r="L435" s="196"/>
      <c r="M435" s="196"/>
      <c r="N435" s="196"/>
      <c r="O435" s="196"/>
      <c r="P435" s="196"/>
      <c r="Q435" s="196"/>
      <c r="R435" s="196"/>
      <c r="S435" s="196"/>
      <c r="T435" s="196"/>
      <c r="U435" s="196"/>
      <c r="V435" s="196"/>
      <c r="W435" s="196"/>
      <c r="X435" s="196"/>
      <c r="Y435" s="196"/>
      <c r="Z435" s="196"/>
    </row>
    <row r="436">
      <c r="A436" s="196"/>
      <c r="B436" s="280"/>
      <c r="C436" s="196"/>
      <c r="D436" s="196"/>
      <c r="E436" s="196"/>
      <c r="F436" s="196"/>
      <c r="G436" s="196"/>
      <c r="H436" s="196"/>
      <c r="I436" s="196"/>
      <c r="J436" s="196"/>
      <c r="K436" s="196"/>
      <c r="L436" s="196"/>
      <c r="M436" s="196"/>
      <c r="N436" s="196"/>
      <c r="O436" s="196"/>
      <c r="P436" s="196"/>
      <c r="Q436" s="196"/>
      <c r="R436" s="196"/>
      <c r="S436" s="196"/>
      <c r="T436" s="196"/>
      <c r="U436" s="196"/>
      <c r="V436" s="196"/>
      <c r="W436" s="196"/>
      <c r="X436" s="196"/>
      <c r="Y436" s="196"/>
      <c r="Z436" s="196"/>
    </row>
    <row r="437">
      <c r="A437" s="196"/>
      <c r="B437" s="280"/>
      <c r="C437" s="196"/>
      <c r="D437" s="196"/>
      <c r="E437" s="196"/>
      <c r="F437" s="196"/>
      <c r="G437" s="196"/>
      <c r="H437" s="196"/>
      <c r="I437" s="196"/>
      <c r="J437" s="196"/>
      <c r="K437" s="196"/>
      <c r="L437" s="196"/>
      <c r="M437" s="196"/>
      <c r="N437" s="196"/>
      <c r="O437" s="196"/>
      <c r="P437" s="196"/>
      <c r="Q437" s="196"/>
      <c r="R437" s="196"/>
      <c r="S437" s="196"/>
      <c r="T437" s="196"/>
      <c r="U437" s="196"/>
      <c r="V437" s="196"/>
      <c r="W437" s="196"/>
      <c r="X437" s="196"/>
      <c r="Y437" s="196"/>
      <c r="Z437" s="196"/>
    </row>
    <row r="438">
      <c r="A438" s="196"/>
      <c r="B438" s="280"/>
      <c r="C438" s="196"/>
      <c r="D438" s="196"/>
      <c r="E438" s="196"/>
      <c r="F438" s="196"/>
      <c r="G438" s="196"/>
      <c r="H438" s="196"/>
      <c r="I438" s="196"/>
      <c r="J438" s="196"/>
      <c r="K438" s="196"/>
      <c r="L438" s="196"/>
      <c r="M438" s="196"/>
      <c r="N438" s="196"/>
      <c r="O438" s="196"/>
      <c r="P438" s="196"/>
      <c r="Q438" s="196"/>
      <c r="R438" s="196"/>
      <c r="S438" s="196"/>
      <c r="T438" s="196"/>
      <c r="U438" s="196"/>
      <c r="V438" s="196"/>
      <c r="W438" s="196"/>
      <c r="X438" s="196"/>
      <c r="Y438" s="196"/>
      <c r="Z438" s="196"/>
    </row>
    <row r="439">
      <c r="A439" s="196"/>
      <c r="B439" s="280"/>
      <c r="C439" s="196"/>
      <c r="D439" s="196"/>
      <c r="E439" s="196"/>
      <c r="F439" s="196"/>
      <c r="G439" s="196"/>
      <c r="H439" s="196"/>
      <c r="I439" s="196"/>
      <c r="J439" s="196"/>
      <c r="K439" s="196"/>
      <c r="L439" s="196"/>
      <c r="M439" s="196"/>
      <c r="N439" s="196"/>
      <c r="O439" s="196"/>
      <c r="P439" s="196"/>
      <c r="Q439" s="196"/>
      <c r="R439" s="196"/>
      <c r="S439" s="196"/>
      <c r="T439" s="196"/>
      <c r="U439" s="196"/>
      <c r="V439" s="196"/>
      <c r="W439" s="196"/>
      <c r="X439" s="196"/>
      <c r="Y439" s="196"/>
      <c r="Z439" s="196"/>
    </row>
    <row r="440">
      <c r="A440" s="196"/>
      <c r="B440" s="280"/>
      <c r="C440" s="196"/>
      <c r="D440" s="196"/>
      <c r="E440" s="196"/>
      <c r="F440" s="196"/>
      <c r="G440" s="196"/>
      <c r="H440" s="196"/>
      <c r="I440" s="196"/>
      <c r="J440" s="196"/>
      <c r="K440" s="196"/>
      <c r="L440" s="196"/>
      <c r="M440" s="196"/>
      <c r="N440" s="196"/>
      <c r="O440" s="196"/>
      <c r="P440" s="196"/>
      <c r="Q440" s="196"/>
      <c r="R440" s="196"/>
      <c r="S440" s="196"/>
      <c r="T440" s="196"/>
      <c r="U440" s="196"/>
      <c r="V440" s="196"/>
      <c r="W440" s="196"/>
      <c r="X440" s="196"/>
      <c r="Y440" s="196"/>
      <c r="Z440" s="196"/>
    </row>
    <row r="441">
      <c r="A441" s="196"/>
      <c r="B441" s="280"/>
      <c r="C441" s="196"/>
      <c r="D441" s="196"/>
      <c r="E441" s="196"/>
      <c r="F441" s="196"/>
      <c r="G441" s="196"/>
      <c r="H441" s="196"/>
      <c r="I441" s="196"/>
      <c r="J441" s="196"/>
      <c r="K441" s="196"/>
      <c r="L441" s="196"/>
      <c r="M441" s="196"/>
      <c r="N441" s="196"/>
      <c r="O441" s="196"/>
      <c r="P441" s="196"/>
      <c r="Q441" s="196"/>
      <c r="R441" s="196"/>
      <c r="S441" s="196"/>
      <c r="T441" s="196"/>
      <c r="U441" s="196"/>
      <c r="V441" s="196"/>
      <c r="W441" s="196"/>
      <c r="X441" s="196"/>
      <c r="Y441" s="196"/>
      <c r="Z441" s="196"/>
    </row>
    <row r="442">
      <c r="A442" s="196"/>
      <c r="B442" s="280"/>
      <c r="C442" s="196"/>
      <c r="D442" s="196"/>
      <c r="E442" s="196"/>
      <c r="F442" s="196"/>
      <c r="G442" s="196"/>
      <c r="H442" s="196"/>
      <c r="I442" s="196"/>
      <c r="J442" s="196"/>
      <c r="K442" s="196"/>
      <c r="L442" s="196"/>
      <c r="M442" s="196"/>
      <c r="N442" s="196"/>
      <c r="O442" s="196"/>
      <c r="P442" s="196"/>
      <c r="Q442" s="196"/>
      <c r="R442" s="196"/>
      <c r="S442" s="196"/>
      <c r="T442" s="196"/>
      <c r="U442" s="196"/>
      <c r="V442" s="196"/>
      <c r="W442" s="196"/>
      <c r="X442" s="196"/>
      <c r="Y442" s="196"/>
      <c r="Z442" s="196"/>
    </row>
    <row r="443">
      <c r="A443" s="196"/>
      <c r="B443" s="280"/>
      <c r="C443" s="196"/>
      <c r="D443" s="196"/>
      <c r="E443" s="196"/>
      <c r="F443" s="196"/>
      <c r="G443" s="196"/>
      <c r="H443" s="196"/>
      <c r="I443" s="196"/>
      <c r="J443" s="196"/>
      <c r="K443" s="196"/>
      <c r="L443" s="196"/>
      <c r="M443" s="196"/>
      <c r="N443" s="196"/>
      <c r="O443" s="196"/>
      <c r="P443" s="196"/>
      <c r="Q443" s="196"/>
      <c r="R443" s="196"/>
      <c r="S443" s="196"/>
      <c r="T443" s="196"/>
      <c r="U443" s="196"/>
      <c r="V443" s="196"/>
      <c r="W443" s="196"/>
      <c r="X443" s="196"/>
      <c r="Y443" s="196"/>
      <c r="Z443" s="196"/>
    </row>
    <row r="444">
      <c r="A444" s="196"/>
      <c r="B444" s="280"/>
      <c r="C444" s="196"/>
      <c r="D444" s="196"/>
      <c r="E444" s="196"/>
      <c r="F444" s="196"/>
      <c r="G444" s="196"/>
      <c r="H444" s="196"/>
      <c r="I444" s="196"/>
      <c r="J444" s="196"/>
      <c r="K444" s="196"/>
      <c r="L444" s="196"/>
      <c r="M444" s="196"/>
      <c r="N444" s="196"/>
      <c r="O444" s="196"/>
      <c r="P444" s="196"/>
      <c r="Q444" s="196"/>
      <c r="R444" s="196"/>
      <c r="S444" s="196"/>
      <c r="T444" s="196"/>
      <c r="U444" s="196"/>
      <c r="V444" s="196"/>
      <c r="W444" s="196"/>
      <c r="X444" s="196"/>
      <c r="Y444" s="196"/>
      <c r="Z444" s="196"/>
    </row>
    <row r="445">
      <c r="A445" s="196"/>
      <c r="B445" s="280"/>
      <c r="C445" s="196"/>
      <c r="D445" s="196"/>
      <c r="E445" s="196"/>
      <c r="F445" s="196"/>
      <c r="G445" s="196"/>
      <c r="H445" s="196"/>
      <c r="I445" s="196"/>
      <c r="J445" s="196"/>
      <c r="K445" s="196"/>
      <c r="L445" s="196"/>
      <c r="M445" s="196"/>
      <c r="N445" s="196"/>
      <c r="O445" s="196"/>
      <c r="P445" s="196"/>
      <c r="Q445" s="196"/>
      <c r="R445" s="196"/>
      <c r="S445" s="196"/>
      <c r="T445" s="196"/>
      <c r="U445" s="196"/>
      <c r="V445" s="196"/>
      <c r="W445" s="196"/>
      <c r="X445" s="196"/>
      <c r="Y445" s="196"/>
      <c r="Z445" s="196"/>
    </row>
    <row r="446">
      <c r="A446" s="196"/>
      <c r="B446" s="280"/>
      <c r="C446" s="196"/>
      <c r="D446" s="196"/>
      <c r="E446" s="196"/>
      <c r="F446" s="196"/>
      <c r="G446" s="196"/>
      <c r="H446" s="196"/>
      <c r="I446" s="196"/>
      <c r="J446" s="196"/>
      <c r="K446" s="196"/>
      <c r="L446" s="196"/>
      <c r="M446" s="196"/>
      <c r="N446" s="196"/>
      <c r="O446" s="196"/>
      <c r="P446" s="196"/>
      <c r="Q446" s="196"/>
      <c r="R446" s="196"/>
      <c r="S446" s="196"/>
      <c r="T446" s="196"/>
      <c r="U446" s="196"/>
      <c r="V446" s="196"/>
      <c r="W446" s="196"/>
      <c r="X446" s="196"/>
      <c r="Y446" s="196"/>
      <c r="Z446" s="196"/>
    </row>
    <row r="447">
      <c r="A447" s="196"/>
      <c r="B447" s="280"/>
      <c r="C447" s="196"/>
      <c r="D447" s="196"/>
      <c r="E447" s="196"/>
      <c r="F447" s="196"/>
      <c r="G447" s="196"/>
      <c r="H447" s="196"/>
      <c r="I447" s="196"/>
      <c r="J447" s="196"/>
      <c r="K447" s="196"/>
      <c r="L447" s="196"/>
      <c r="M447" s="196"/>
      <c r="N447" s="196"/>
      <c r="O447" s="196"/>
      <c r="P447" s="196"/>
      <c r="Q447" s="196"/>
      <c r="R447" s="196"/>
      <c r="S447" s="196"/>
      <c r="T447" s="196"/>
      <c r="U447" s="196"/>
      <c r="V447" s="196"/>
      <c r="W447" s="196"/>
      <c r="X447" s="196"/>
      <c r="Y447" s="196"/>
      <c r="Z447" s="196"/>
    </row>
    <row r="448">
      <c r="A448" s="196"/>
      <c r="B448" s="280"/>
      <c r="C448" s="196"/>
      <c r="D448" s="196"/>
      <c r="E448" s="196"/>
      <c r="F448" s="196"/>
      <c r="G448" s="196"/>
      <c r="H448" s="196"/>
      <c r="I448" s="196"/>
      <c r="J448" s="196"/>
      <c r="K448" s="196"/>
      <c r="L448" s="196"/>
      <c r="M448" s="196"/>
      <c r="N448" s="196"/>
      <c r="O448" s="196"/>
      <c r="P448" s="196"/>
      <c r="Q448" s="196"/>
      <c r="R448" s="196"/>
      <c r="S448" s="196"/>
      <c r="T448" s="196"/>
      <c r="U448" s="196"/>
      <c r="V448" s="196"/>
      <c r="W448" s="196"/>
      <c r="X448" s="196"/>
      <c r="Y448" s="196"/>
      <c r="Z448" s="196"/>
    </row>
    <row r="449">
      <c r="A449" s="196"/>
      <c r="B449" s="280"/>
      <c r="C449" s="196"/>
      <c r="D449" s="196"/>
      <c r="E449" s="196"/>
      <c r="F449" s="196"/>
      <c r="G449" s="196"/>
      <c r="H449" s="196"/>
      <c r="I449" s="196"/>
      <c r="J449" s="196"/>
      <c r="K449" s="196"/>
      <c r="L449" s="196"/>
      <c r="M449" s="196"/>
      <c r="N449" s="196"/>
      <c r="O449" s="196"/>
      <c r="P449" s="196"/>
      <c r="Q449" s="196"/>
      <c r="R449" s="196"/>
      <c r="S449" s="196"/>
      <c r="T449" s="196"/>
      <c r="U449" s="196"/>
      <c r="V449" s="196"/>
      <c r="W449" s="196"/>
      <c r="X449" s="196"/>
      <c r="Y449" s="196"/>
      <c r="Z449" s="196"/>
    </row>
    <row r="450">
      <c r="A450" s="196"/>
      <c r="B450" s="280"/>
      <c r="C450" s="196"/>
      <c r="D450" s="196"/>
      <c r="E450" s="196"/>
      <c r="F450" s="196"/>
      <c r="G450" s="196"/>
      <c r="H450" s="196"/>
      <c r="I450" s="196"/>
      <c r="J450" s="196"/>
      <c r="K450" s="196"/>
      <c r="L450" s="196"/>
      <c r="M450" s="196"/>
      <c r="N450" s="196"/>
      <c r="O450" s="196"/>
      <c r="P450" s="196"/>
      <c r="Q450" s="196"/>
      <c r="R450" s="196"/>
      <c r="S450" s="196"/>
      <c r="T450" s="196"/>
      <c r="U450" s="196"/>
      <c r="V450" s="196"/>
      <c r="W450" s="196"/>
      <c r="X450" s="196"/>
      <c r="Y450" s="196"/>
      <c r="Z450" s="196"/>
    </row>
    <row r="451">
      <c r="A451" s="196"/>
      <c r="B451" s="280"/>
      <c r="C451" s="196"/>
      <c r="D451" s="196"/>
      <c r="E451" s="196"/>
      <c r="F451" s="196"/>
      <c r="G451" s="196"/>
      <c r="H451" s="196"/>
      <c r="I451" s="196"/>
      <c r="J451" s="196"/>
      <c r="K451" s="196"/>
      <c r="L451" s="196"/>
      <c r="M451" s="196"/>
      <c r="N451" s="196"/>
      <c r="O451" s="196"/>
      <c r="P451" s="196"/>
      <c r="Q451" s="196"/>
      <c r="R451" s="196"/>
      <c r="S451" s="196"/>
      <c r="T451" s="196"/>
      <c r="U451" s="196"/>
      <c r="V451" s="196"/>
      <c r="W451" s="196"/>
      <c r="X451" s="196"/>
      <c r="Y451" s="196"/>
      <c r="Z451" s="196"/>
    </row>
    <row r="452">
      <c r="A452" s="196"/>
      <c r="B452" s="280"/>
      <c r="C452" s="196"/>
      <c r="D452" s="196"/>
      <c r="E452" s="196"/>
      <c r="F452" s="196"/>
      <c r="G452" s="196"/>
      <c r="H452" s="196"/>
      <c r="I452" s="196"/>
      <c r="J452" s="196"/>
      <c r="K452" s="196"/>
      <c r="L452" s="196"/>
      <c r="M452" s="196"/>
      <c r="N452" s="196"/>
      <c r="O452" s="196"/>
      <c r="P452" s="196"/>
      <c r="Q452" s="196"/>
      <c r="R452" s="196"/>
      <c r="S452" s="196"/>
      <c r="T452" s="196"/>
      <c r="U452" s="196"/>
      <c r="V452" s="196"/>
      <c r="W452" s="196"/>
      <c r="X452" s="196"/>
      <c r="Y452" s="196"/>
      <c r="Z452" s="196"/>
    </row>
    <row r="453">
      <c r="A453" s="196"/>
      <c r="B453" s="280"/>
      <c r="C453" s="196"/>
      <c r="D453" s="196"/>
      <c r="E453" s="196"/>
      <c r="F453" s="196"/>
      <c r="G453" s="196"/>
      <c r="H453" s="196"/>
      <c r="I453" s="196"/>
      <c r="J453" s="196"/>
      <c r="K453" s="196"/>
      <c r="L453" s="196"/>
      <c r="M453" s="196"/>
      <c r="N453" s="196"/>
      <c r="O453" s="196"/>
      <c r="P453" s="196"/>
      <c r="Q453" s="196"/>
      <c r="R453" s="196"/>
      <c r="S453" s="196"/>
      <c r="T453" s="196"/>
      <c r="U453" s="196"/>
      <c r="V453" s="196"/>
      <c r="W453" s="196"/>
      <c r="X453" s="196"/>
      <c r="Y453" s="196"/>
      <c r="Z453" s="196"/>
    </row>
    <row r="454">
      <c r="A454" s="196"/>
      <c r="B454" s="280"/>
      <c r="C454" s="196"/>
      <c r="D454" s="196"/>
      <c r="E454" s="196"/>
      <c r="F454" s="196"/>
      <c r="G454" s="196"/>
      <c r="H454" s="196"/>
      <c r="I454" s="196"/>
      <c r="J454" s="196"/>
      <c r="K454" s="196"/>
      <c r="L454" s="196"/>
      <c r="M454" s="196"/>
      <c r="N454" s="196"/>
      <c r="O454" s="196"/>
      <c r="P454" s="196"/>
      <c r="Q454" s="196"/>
      <c r="R454" s="196"/>
      <c r="S454" s="196"/>
      <c r="T454" s="196"/>
      <c r="U454" s="196"/>
      <c r="V454" s="196"/>
      <c r="W454" s="196"/>
      <c r="X454" s="196"/>
      <c r="Y454" s="196"/>
      <c r="Z454" s="196"/>
    </row>
    <row r="455">
      <c r="A455" s="196"/>
      <c r="B455" s="280"/>
      <c r="C455" s="196"/>
      <c r="D455" s="196"/>
      <c r="E455" s="196"/>
      <c r="F455" s="196"/>
      <c r="G455" s="196"/>
      <c r="H455" s="196"/>
      <c r="I455" s="196"/>
      <c r="J455" s="196"/>
      <c r="K455" s="196"/>
      <c r="L455" s="196"/>
      <c r="M455" s="196"/>
      <c r="N455" s="196"/>
      <c r="O455" s="196"/>
      <c r="P455" s="196"/>
      <c r="Q455" s="196"/>
      <c r="R455" s="196"/>
      <c r="S455" s="196"/>
      <c r="T455" s="196"/>
      <c r="U455" s="196"/>
      <c r="V455" s="196"/>
      <c r="W455" s="196"/>
      <c r="X455" s="196"/>
      <c r="Y455" s="196"/>
      <c r="Z455" s="196"/>
    </row>
    <row r="456">
      <c r="A456" s="196"/>
      <c r="B456" s="280"/>
      <c r="C456" s="196"/>
      <c r="D456" s="196"/>
      <c r="E456" s="196"/>
      <c r="F456" s="196"/>
      <c r="G456" s="196"/>
      <c r="H456" s="196"/>
      <c r="I456" s="196"/>
      <c r="J456" s="196"/>
      <c r="K456" s="196"/>
      <c r="L456" s="196"/>
      <c r="M456" s="196"/>
      <c r="N456" s="196"/>
      <c r="O456" s="196"/>
      <c r="P456" s="196"/>
      <c r="Q456" s="196"/>
      <c r="R456" s="196"/>
      <c r="S456" s="196"/>
      <c r="T456" s="196"/>
      <c r="U456" s="196"/>
      <c r="V456" s="196"/>
      <c r="W456" s="196"/>
      <c r="X456" s="196"/>
      <c r="Y456" s="196"/>
      <c r="Z456" s="196"/>
    </row>
    <row r="457">
      <c r="A457" s="196"/>
      <c r="B457" s="280"/>
      <c r="C457" s="196"/>
      <c r="D457" s="196"/>
      <c r="E457" s="196"/>
      <c r="F457" s="196"/>
      <c r="G457" s="196"/>
      <c r="H457" s="196"/>
      <c r="I457" s="196"/>
      <c r="J457" s="196"/>
      <c r="K457" s="196"/>
      <c r="L457" s="196"/>
      <c r="M457" s="196"/>
      <c r="N457" s="196"/>
      <c r="O457" s="196"/>
      <c r="P457" s="196"/>
      <c r="Q457" s="196"/>
      <c r="R457" s="196"/>
      <c r="S457" s="196"/>
      <c r="T457" s="196"/>
      <c r="U457" s="196"/>
      <c r="V457" s="196"/>
      <c r="W457" s="196"/>
      <c r="X457" s="196"/>
      <c r="Y457" s="196"/>
      <c r="Z457" s="196"/>
    </row>
    <row r="458">
      <c r="A458" s="196"/>
      <c r="B458" s="280"/>
      <c r="C458" s="196"/>
      <c r="D458" s="196"/>
      <c r="E458" s="196"/>
      <c r="F458" s="196"/>
      <c r="G458" s="196"/>
      <c r="H458" s="196"/>
      <c r="I458" s="196"/>
      <c r="J458" s="196"/>
      <c r="K458" s="196"/>
      <c r="L458" s="196"/>
      <c r="M458" s="196"/>
      <c r="N458" s="196"/>
      <c r="O458" s="196"/>
      <c r="P458" s="196"/>
      <c r="Q458" s="196"/>
      <c r="R458" s="196"/>
      <c r="S458" s="196"/>
      <c r="T458" s="196"/>
      <c r="U458" s="196"/>
      <c r="V458" s="196"/>
      <c r="W458" s="196"/>
      <c r="X458" s="196"/>
      <c r="Y458" s="196"/>
      <c r="Z458" s="196"/>
    </row>
    <row r="459">
      <c r="A459" s="196"/>
      <c r="B459" s="280"/>
      <c r="C459" s="196"/>
      <c r="D459" s="196"/>
      <c r="E459" s="196"/>
      <c r="F459" s="196"/>
      <c r="G459" s="196"/>
      <c r="H459" s="196"/>
      <c r="I459" s="196"/>
      <c r="J459" s="196"/>
      <c r="K459" s="196"/>
      <c r="L459" s="196"/>
      <c r="M459" s="196"/>
      <c r="N459" s="196"/>
      <c r="O459" s="196"/>
      <c r="P459" s="196"/>
      <c r="Q459" s="196"/>
      <c r="R459" s="196"/>
      <c r="S459" s="196"/>
      <c r="T459" s="196"/>
      <c r="U459" s="196"/>
      <c r="V459" s="196"/>
      <c r="W459" s="196"/>
      <c r="X459" s="196"/>
      <c r="Y459" s="196"/>
      <c r="Z459" s="196"/>
    </row>
    <row r="460">
      <c r="A460" s="196"/>
      <c r="B460" s="280"/>
      <c r="C460" s="196"/>
      <c r="D460" s="196"/>
      <c r="E460" s="196"/>
      <c r="F460" s="196"/>
      <c r="G460" s="196"/>
      <c r="H460" s="196"/>
      <c r="I460" s="196"/>
      <c r="J460" s="196"/>
      <c r="K460" s="196"/>
      <c r="L460" s="196"/>
      <c r="M460" s="196"/>
      <c r="N460" s="196"/>
      <c r="O460" s="196"/>
      <c r="P460" s="196"/>
      <c r="Q460" s="196"/>
      <c r="R460" s="196"/>
      <c r="S460" s="196"/>
      <c r="T460" s="196"/>
      <c r="U460" s="196"/>
      <c r="V460" s="196"/>
      <c r="W460" s="196"/>
      <c r="X460" s="196"/>
      <c r="Y460" s="196"/>
      <c r="Z460" s="196"/>
    </row>
    <row r="461">
      <c r="A461" s="196"/>
      <c r="B461" s="280"/>
      <c r="C461" s="196"/>
      <c r="D461" s="196"/>
      <c r="E461" s="196"/>
      <c r="F461" s="196"/>
      <c r="G461" s="196"/>
      <c r="H461" s="196"/>
      <c r="I461" s="196"/>
      <c r="J461" s="196"/>
      <c r="K461" s="196"/>
      <c r="L461" s="196"/>
      <c r="M461" s="196"/>
      <c r="N461" s="196"/>
      <c r="O461" s="196"/>
      <c r="P461" s="196"/>
      <c r="Q461" s="196"/>
      <c r="R461" s="196"/>
      <c r="S461" s="196"/>
      <c r="T461" s="196"/>
      <c r="U461" s="196"/>
      <c r="V461" s="196"/>
      <c r="W461" s="196"/>
      <c r="X461" s="196"/>
      <c r="Y461" s="196"/>
      <c r="Z461" s="196"/>
    </row>
    <row r="462">
      <c r="A462" s="196"/>
      <c r="B462" s="280"/>
      <c r="C462" s="196"/>
      <c r="D462" s="196"/>
      <c r="E462" s="196"/>
      <c r="F462" s="196"/>
      <c r="G462" s="196"/>
      <c r="H462" s="196"/>
      <c r="I462" s="196"/>
      <c r="J462" s="196"/>
      <c r="K462" s="196"/>
      <c r="L462" s="196"/>
      <c r="M462" s="196"/>
      <c r="N462" s="196"/>
      <c r="O462" s="196"/>
      <c r="P462" s="196"/>
      <c r="Q462" s="196"/>
      <c r="R462" s="196"/>
      <c r="S462" s="196"/>
      <c r="T462" s="196"/>
      <c r="U462" s="196"/>
      <c r="V462" s="196"/>
      <c r="W462" s="196"/>
      <c r="X462" s="196"/>
      <c r="Y462" s="196"/>
      <c r="Z462" s="196"/>
    </row>
    <row r="463">
      <c r="A463" s="196"/>
      <c r="B463" s="280"/>
      <c r="C463" s="196"/>
      <c r="D463" s="196"/>
      <c r="E463" s="196"/>
      <c r="F463" s="196"/>
      <c r="G463" s="196"/>
      <c r="H463" s="196"/>
      <c r="I463" s="196"/>
      <c r="J463" s="196"/>
      <c r="K463" s="196"/>
      <c r="L463" s="196"/>
      <c r="M463" s="196"/>
      <c r="N463" s="196"/>
      <c r="O463" s="196"/>
      <c r="P463" s="196"/>
      <c r="Q463" s="196"/>
      <c r="R463" s="196"/>
      <c r="S463" s="196"/>
      <c r="T463" s="196"/>
      <c r="U463" s="196"/>
      <c r="V463" s="196"/>
      <c r="W463" s="196"/>
      <c r="X463" s="196"/>
      <c r="Y463" s="196"/>
      <c r="Z463" s="196"/>
    </row>
    <row r="464">
      <c r="A464" s="196"/>
      <c r="B464" s="280"/>
      <c r="C464" s="196"/>
      <c r="D464" s="196"/>
      <c r="E464" s="196"/>
      <c r="F464" s="196"/>
      <c r="G464" s="196"/>
      <c r="H464" s="196"/>
      <c r="I464" s="196"/>
      <c r="J464" s="196"/>
      <c r="K464" s="196"/>
      <c r="L464" s="196"/>
      <c r="M464" s="196"/>
      <c r="N464" s="196"/>
      <c r="O464" s="196"/>
      <c r="P464" s="196"/>
      <c r="Q464" s="196"/>
      <c r="R464" s="196"/>
      <c r="S464" s="196"/>
      <c r="T464" s="196"/>
      <c r="U464" s="196"/>
      <c r="V464" s="196"/>
      <c r="W464" s="196"/>
      <c r="X464" s="196"/>
      <c r="Y464" s="196"/>
      <c r="Z464" s="196"/>
    </row>
    <row r="465">
      <c r="A465" s="196"/>
      <c r="B465" s="280"/>
      <c r="C465" s="196"/>
      <c r="D465" s="196"/>
      <c r="E465" s="196"/>
      <c r="F465" s="196"/>
      <c r="G465" s="196"/>
      <c r="H465" s="196"/>
      <c r="I465" s="196"/>
      <c r="J465" s="196"/>
      <c r="K465" s="196"/>
      <c r="L465" s="196"/>
      <c r="M465" s="196"/>
      <c r="N465" s="196"/>
      <c r="O465" s="196"/>
      <c r="P465" s="196"/>
      <c r="Q465" s="196"/>
      <c r="R465" s="196"/>
      <c r="S465" s="196"/>
      <c r="T465" s="196"/>
      <c r="U465" s="196"/>
      <c r="V465" s="196"/>
      <c r="W465" s="196"/>
      <c r="X465" s="196"/>
      <c r="Y465" s="196"/>
      <c r="Z465" s="196"/>
    </row>
    <row r="466">
      <c r="A466" s="196"/>
      <c r="B466" s="280"/>
      <c r="C466" s="196"/>
      <c r="D466" s="196"/>
      <c r="E466" s="196"/>
      <c r="F466" s="196"/>
      <c r="G466" s="196"/>
      <c r="H466" s="196"/>
      <c r="I466" s="196"/>
      <c r="J466" s="196"/>
      <c r="K466" s="196"/>
      <c r="L466" s="196"/>
      <c r="M466" s="196"/>
      <c r="N466" s="196"/>
      <c r="O466" s="196"/>
      <c r="P466" s="196"/>
      <c r="Q466" s="196"/>
      <c r="R466" s="196"/>
      <c r="S466" s="196"/>
      <c r="T466" s="196"/>
      <c r="U466" s="196"/>
      <c r="V466" s="196"/>
      <c r="W466" s="196"/>
      <c r="X466" s="196"/>
      <c r="Y466" s="196"/>
      <c r="Z466" s="196"/>
    </row>
    <row r="467">
      <c r="A467" s="196"/>
      <c r="B467" s="280"/>
      <c r="C467" s="196"/>
      <c r="D467" s="196"/>
      <c r="E467" s="196"/>
      <c r="F467" s="196"/>
      <c r="G467" s="196"/>
      <c r="H467" s="196"/>
      <c r="I467" s="196"/>
      <c r="J467" s="196"/>
      <c r="K467" s="196"/>
      <c r="L467" s="196"/>
      <c r="M467" s="196"/>
      <c r="N467" s="196"/>
      <c r="O467" s="196"/>
      <c r="P467" s="196"/>
      <c r="Q467" s="196"/>
      <c r="R467" s="196"/>
      <c r="S467" s="196"/>
      <c r="T467" s="196"/>
      <c r="U467" s="196"/>
      <c r="V467" s="196"/>
      <c r="W467" s="196"/>
      <c r="X467" s="196"/>
      <c r="Y467" s="196"/>
      <c r="Z467" s="196"/>
    </row>
    <row r="468">
      <c r="A468" s="196"/>
      <c r="B468" s="280"/>
      <c r="C468" s="196"/>
      <c r="D468" s="196"/>
      <c r="E468" s="196"/>
      <c r="F468" s="196"/>
      <c r="G468" s="196"/>
      <c r="H468" s="196"/>
      <c r="I468" s="196"/>
      <c r="J468" s="196"/>
      <c r="K468" s="196"/>
      <c r="L468" s="196"/>
      <c r="M468" s="196"/>
      <c r="N468" s="196"/>
      <c r="O468" s="196"/>
      <c r="P468" s="196"/>
      <c r="Q468" s="196"/>
      <c r="R468" s="196"/>
      <c r="S468" s="196"/>
      <c r="T468" s="196"/>
      <c r="U468" s="196"/>
      <c r="V468" s="196"/>
      <c r="W468" s="196"/>
      <c r="X468" s="196"/>
      <c r="Y468" s="196"/>
      <c r="Z468" s="196"/>
    </row>
    <row r="469">
      <c r="A469" s="196"/>
      <c r="B469" s="280"/>
      <c r="C469" s="196"/>
      <c r="D469" s="196"/>
      <c r="E469" s="196"/>
      <c r="F469" s="196"/>
      <c r="G469" s="196"/>
      <c r="H469" s="196"/>
      <c r="I469" s="196"/>
      <c r="J469" s="196"/>
      <c r="K469" s="196"/>
      <c r="L469" s="196"/>
      <c r="M469" s="196"/>
      <c r="N469" s="196"/>
      <c r="O469" s="196"/>
      <c r="P469" s="196"/>
      <c r="Q469" s="196"/>
      <c r="R469" s="196"/>
      <c r="S469" s="196"/>
      <c r="T469" s="196"/>
      <c r="U469" s="196"/>
      <c r="V469" s="196"/>
      <c r="W469" s="196"/>
      <c r="X469" s="196"/>
      <c r="Y469" s="196"/>
      <c r="Z469" s="196"/>
    </row>
    <row r="470">
      <c r="A470" s="196"/>
      <c r="B470" s="280"/>
      <c r="C470" s="196"/>
      <c r="D470" s="196"/>
      <c r="E470" s="196"/>
      <c r="F470" s="196"/>
      <c r="G470" s="196"/>
      <c r="H470" s="196"/>
      <c r="I470" s="196"/>
      <c r="J470" s="196"/>
      <c r="K470" s="196"/>
      <c r="L470" s="196"/>
      <c r="M470" s="196"/>
      <c r="N470" s="196"/>
      <c r="O470" s="196"/>
      <c r="P470" s="196"/>
      <c r="Q470" s="196"/>
      <c r="R470" s="196"/>
      <c r="S470" s="196"/>
      <c r="T470" s="196"/>
      <c r="U470" s="196"/>
      <c r="V470" s="196"/>
      <c r="W470" s="196"/>
      <c r="X470" s="196"/>
      <c r="Y470" s="196"/>
      <c r="Z470" s="196"/>
    </row>
    <row r="471">
      <c r="A471" s="196"/>
      <c r="B471" s="280"/>
      <c r="C471" s="196"/>
      <c r="D471" s="196"/>
      <c r="E471" s="196"/>
      <c r="F471" s="196"/>
      <c r="G471" s="196"/>
      <c r="H471" s="196"/>
      <c r="I471" s="196"/>
      <c r="J471" s="196"/>
      <c r="K471" s="196"/>
      <c r="L471" s="196"/>
      <c r="M471" s="196"/>
      <c r="N471" s="196"/>
      <c r="O471" s="196"/>
      <c r="P471" s="196"/>
      <c r="Q471" s="196"/>
      <c r="R471" s="196"/>
      <c r="S471" s="196"/>
      <c r="T471" s="196"/>
      <c r="U471" s="196"/>
      <c r="V471" s="196"/>
      <c r="W471" s="196"/>
      <c r="X471" s="196"/>
      <c r="Y471" s="196"/>
      <c r="Z471" s="196"/>
    </row>
    <row r="472">
      <c r="A472" s="196"/>
      <c r="B472" s="280"/>
      <c r="C472" s="196"/>
      <c r="D472" s="196"/>
      <c r="E472" s="196"/>
      <c r="F472" s="196"/>
      <c r="G472" s="196"/>
      <c r="H472" s="196"/>
      <c r="I472" s="196"/>
      <c r="J472" s="196"/>
      <c r="K472" s="196"/>
      <c r="L472" s="196"/>
      <c r="M472" s="196"/>
      <c r="N472" s="196"/>
      <c r="O472" s="196"/>
      <c r="P472" s="196"/>
      <c r="Q472" s="196"/>
      <c r="R472" s="196"/>
      <c r="S472" s="196"/>
      <c r="T472" s="196"/>
      <c r="U472" s="196"/>
      <c r="V472" s="196"/>
      <c r="W472" s="196"/>
      <c r="X472" s="196"/>
      <c r="Y472" s="196"/>
      <c r="Z472" s="196"/>
    </row>
    <row r="473">
      <c r="A473" s="196"/>
      <c r="B473" s="280"/>
      <c r="C473" s="196"/>
      <c r="D473" s="196"/>
      <c r="E473" s="196"/>
      <c r="F473" s="196"/>
      <c r="G473" s="196"/>
      <c r="H473" s="196"/>
      <c r="I473" s="196"/>
      <c r="J473" s="196"/>
      <c r="K473" s="196"/>
      <c r="L473" s="196"/>
      <c r="M473" s="196"/>
      <c r="N473" s="196"/>
      <c r="O473" s="196"/>
      <c r="P473" s="196"/>
      <c r="Q473" s="196"/>
      <c r="R473" s="196"/>
      <c r="S473" s="196"/>
      <c r="T473" s="196"/>
      <c r="U473" s="196"/>
      <c r="V473" s="196"/>
      <c r="W473" s="196"/>
      <c r="X473" s="196"/>
      <c r="Y473" s="196"/>
      <c r="Z473" s="196"/>
    </row>
    <row r="474">
      <c r="A474" s="196"/>
      <c r="B474" s="280"/>
      <c r="C474" s="196"/>
      <c r="D474" s="196"/>
      <c r="E474" s="196"/>
      <c r="F474" s="196"/>
      <c r="G474" s="196"/>
      <c r="H474" s="196"/>
      <c r="I474" s="196"/>
      <c r="J474" s="196"/>
      <c r="K474" s="196"/>
      <c r="L474" s="196"/>
      <c r="M474" s="196"/>
      <c r="N474" s="196"/>
      <c r="O474" s="196"/>
      <c r="P474" s="196"/>
      <c r="Q474" s="196"/>
      <c r="R474" s="196"/>
      <c r="S474" s="196"/>
      <c r="T474" s="196"/>
      <c r="U474" s="196"/>
      <c r="V474" s="196"/>
      <c r="W474" s="196"/>
      <c r="X474" s="196"/>
      <c r="Y474" s="196"/>
      <c r="Z474" s="196"/>
    </row>
    <row r="475">
      <c r="A475" s="196"/>
      <c r="B475" s="280"/>
      <c r="C475" s="196"/>
      <c r="D475" s="196"/>
      <c r="E475" s="196"/>
      <c r="F475" s="196"/>
      <c r="G475" s="196"/>
      <c r="H475" s="196"/>
      <c r="I475" s="196"/>
      <c r="J475" s="196"/>
      <c r="K475" s="196"/>
      <c r="L475" s="196"/>
      <c r="M475" s="196"/>
      <c r="N475" s="196"/>
      <c r="O475" s="196"/>
      <c r="P475" s="196"/>
      <c r="Q475" s="196"/>
      <c r="R475" s="196"/>
      <c r="S475" s="196"/>
      <c r="T475" s="196"/>
      <c r="U475" s="196"/>
      <c r="V475" s="196"/>
      <c r="W475" s="196"/>
      <c r="X475" s="196"/>
      <c r="Y475" s="196"/>
      <c r="Z475" s="196"/>
    </row>
    <row r="476">
      <c r="A476" s="196"/>
      <c r="B476" s="280"/>
      <c r="C476" s="196"/>
      <c r="D476" s="196"/>
      <c r="E476" s="196"/>
      <c r="F476" s="196"/>
      <c r="G476" s="196"/>
      <c r="H476" s="196"/>
      <c r="I476" s="196"/>
      <c r="J476" s="196"/>
      <c r="K476" s="196"/>
      <c r="L476" s="196"/>
      <c r="M476" s="196"/>
      <c r="N476" s="196"/>
      <c r="O476" s="196"/>
      <c r="P476" s="196"/>
      <c r="Q476" s="196"/>
      <c r="R476" s="196"/>
      <c r="S476" s="196"/>
      <c r="T476" s="196"/>
      <c r="U476" s="196"/>
      <c r="V476" s="196"/>
      <c r="W476" s="196"/>
      <c r="X476" s="196"/>
      <c r="Y476" s="196"/>
      <c r="Z476" s="196"/>
    </row>
    <row r="477">
      <c r="A477" s="196"/>
      <c r="B477" s="280"/>
      <c r="C477" s="196"/>
      <c r="D477" s="196"/>
      <c r="E477" s="196"/>
      <c r="F477" s="196"/>
      <c r="G477" s="196"/>
      <c r="H477" s="196"/>
      <c r="I477" s="196"/>
      <c r="J477" s="196"/>
      <c r="K477" s="196"/>
      <c r="L477" s="196"/>
      <c r="M477" s="196"/>
      <c r="N477" s="196"/>
      <c r="O477" s="196"/>
      <c r="P477" s="196"/>
      <c r="Q477" s="196"/>
      <c r="R477" s="196"/>
      <c r="S477" s="196"/>
      <c r="T477" s="196"/>
      <c r="U477" s="196"/>
      <c r="V477" s="196"/>
      <c r="W477" s="196"/>
      <c r="X477" s="196"/>
      <c r="Y477" s="196"/>
      <c r="Z477" s="196"/>
    </row>
    <row r="478">
      <c r="A478" s="196"/>
      <c r="B478" s="280"/>
      <c r="C478" s="196"/>
      <c r="D478" s="196"/>
      <c r="E478" s="196"/>
      <c r="F478" s="196"/>
      <c r="G478" s="196"/>
      <c r="H478" s="196"/>
      <c r="I478" s="196"/>
      <c r="J478" s="196"/>
      <c r="K478" s="196"/>
      <c r="L478" s="196"/>
      <c r="M478" s="196"/>
      <c r="N478" s="196"/>
      <c r="O478" s="196"/>
      <c r="P478" s="196"/>
      <c r="Q478" s="196"/>
      <c r="R478" s="196"/>
      <c r="S478" s="196"/>
      <c r="T478" s="196"/>
      <c r="U478" s="196"/>
      <c r="V478" s="196"/>
      <c r="W478" s="196"/>
      <c r="X478" s="196"/>
      <c r="Y478" s="196"/>
      <c r="Z478" s="196"/>
    </row>
    <row r="479">
      <c r="A479" s="196"/>
      <c r="B479" s="280"/>
      <c r="C479" s="196"/>
      <c r="D479" s="196"/>
      <c r="E479" s="196"/>
      <c r="F479" s="196"/>
      <c r="G479" s="196"/>
      <c r="H479" s="196"/>
      <c r="I479" s="196"/>
      <c r="J479" s="196"/>
      <c r="K479" s="196"/>
      <c r="L479" s="196"/>
      <c r="M479" s="196"/>
      <c r="N479" s="196"/>
      <c r="O479" s="196"/>
      <c r="P479" s="196"/>
      <c r="Q479" s="196"/>
      <c r="R479" s="196"/>
      <c r="S479" s="196"/>
      <c r="T479" s="196"/>
      <c r="U479" s="196"/>
      <c r="V479" s="196"/>
      <c r="W479" s="196"/>
      <c r="X479" s="196"/>
      <c r="Y479" s="196"/>
      <c r="Z479" s="196"/>
    </row>
    <row r="480">
      <c r="A480" s="196"/>
      <c r="B480" s="280"/>
      <c r="C480" s="196"/>
      <c r="D480" s="196"/>
      <c r="E480" s="196"/>
      <c r="F480" s="196"/>
      <c r="G480" s="196"/>
      <c r="H480" s="196"/>
      <c r="I480" s="196"/>
      <c r="J480" s="196"/>
      <c r="K480" s="196"/>
      <c r="L480" s="196"/>
      <c r="M480" s="196"/>
      <c r="N480" s="196"/>
      <c r="O480" s="196"/>
      <c r="P480" s="196"/>
      <c r="Q480" s="196"/>
      <c r="R480" s="196"/>
      <c r="S480" s="196"/>
      <c r="T480" s="196"/>
      <c r="U480" s="196"/>
      <c r="V480" s="196"/>
      <c r="W480" s="196"/>
      <c r="X480" s="196"/>
      <c r="Y480" s="196"/>
      <c r="Z480" s="196"/>
    </row>
    <row r="481">
      <c r="A481" s="196"/>
      <c r="B481" s="280"/>
      <c r="C481" s="196"/>
      <c r="D481" s="196"/>
      <c r="E481" s="196"/>
      <c r="F481" s="196"/>
      <c r="G481" s="196"/>
      <c r="H481" s="196"/>
      <c r="I481" s="196"/>
      <c r="J481" s="196"/>
      <c r="K481" s="196"/>
      <c r="L481" s="196"/>
      <c r="M481" s="196"/>
      <c r="N481" s="196"/>
      <c r="O481" s="196"/>
      <c r="P481" s="196"/>
      <c r="Q481" s="196"/>
      <c r="R481" s="196"/>
      <c r="S481" s="196"/>
      <c r="T481" s="196"/>
      <c r="U481" s="196"/>
      <c r="V481" s="196"/>
      <c r="W481" s="196"/>
      <c r="X481" s="196"/>
      <c r="Y481" s="196"/>
      <c r="Z481" s="196"/>
    </row>
    <row r="482">
      <c r="A482" s="196"/>
      <c r="B482" s="280"/>
      <c r="C482" s="196"/>
      <c r="D482" s="196"/>
      <c r="E482" s="196"/>
      <c r="F482" s="196"/>
      <c r="G482" s="196"/>
      <c r="H482" s="196"/>
      <c r="I482" s="196"/>
      <c r="J482" s="196"/>
      <c r="K482" s="196"/>
      <c r="L482" s="196"/>
      <c r="M482" s="196"/>
      <c r="N482" s="196"/>
      <c r="O482" s="196"/>
      <c r="P482" s="196"/>
      <c r="Q482" s="196"/>
      <c r="R482" s="196"/>
      <c r="S482" s="196"/>
      <c r="T482" s="196"/>
      <c r="U482" s="196"/>
      <c r="V482" s="196"/>
      <c r="W482" s="196"/>
      <c r="X482" s="196"/>
      <c r="Y482" s="196"/>
      <c r="Z482" s="196"/>
    </row>
    <row r="483">
      <c r="A483" s="196"/>
      <c r="B483" s="280"/>
      <c r="C483" s="196"/>
      <c r="D483" s="196"/>
      <c r="E483" s="196"/>
      <c r="F483" s="196"/>
      <c r="G483" s="196"/>
      <c r="H483" s="196"/>
      <c r="I483" s="196"/>
      <c r="J483" s="196"/>
      <c r="K483" s="196"/>
      <c r="L483" s="196"/>
      <c r="M483" s="196"/>
      <c r="N483" s="196"/>
      <c r="O483" s="196"/>
      <c r="P483" s="196"/>
      <c r="Q483" s="196"/>
      <c r="R483" s="196"/>
      <c r="S483" s="196"/>
      <c r="T483" s="196"/>
      <c r="U483" s="196"/>
      <c r="V483" s="196"/>
      <c r="W483" s="196"/>
      <c r="X483" s="196"/>
      <c r="Y483" s="196"/>
      <c r="Z483" s="196"/>
    </row>
    <row r="484">
      <c r="A484" s="196"/>
      <c r="B484" s="280"/>
      <c r="C484" s="196"/>
      <c r="D484" s="196"/>
      <c r="E484" s="196"/>
      <c r="F484" s="196"/>
      <c r="G484" s="196"/>
      <c r="H484" s="196"/>
      <c r="I484" s="196"/>
      <c r="J484" s="196"/>
      <c r="K484" s="196"/>
      <c r="L484" s="196"/>
      <c r="M484" s="196"/>
      <c r="N484" s="196"/>
      <c r="O484" s="196"/>
      <c r="P484" s="196"/>
      <c r="Q484" s="196"/>
      <c r="R484" s="196"/>
      <c r="S484" s="196"/>
      <c r="T484" s="196"/>
      <c r="U484" s="196"/>
      <c r="V484" s="196"/>
      <c r="W484" s="196"/>
      <c r="X484" s="196"/>
      <c r="Y484" s="196"/>
      <c r="Z484" s="196"/>
    </row>
    <row r="485">
      <c r="A485" s="196"/>
      <c r="B485" s="280"/>
      <c r="C485" s="196"/>
      <c r="D485" s="196"/>
      <c r="E485" s="196"/>
      <c r="F485" s="196"/>
      <c r="G485" s="196"/>
      <c r="H485" s="196"/>
      <c r="I485" s="196"/>
      <c r="J485" s="196"/>
      <c r="K485" s="196"/>
      <c r="L485" s="196"/>
      <c r="M485" s="196"/>
      <c r="N485" s="196"/>
      <c r="O485" s="196"/>
      <c r="P485" s="196"/>
      <c r="Q485" s="196"/>
      <c r="R485" s="196"/>
      <c r="S485" s="196"/>
      <c r="T485" s="196"/>
      <c r="U485" s="196"/>
      <c r="V485" s="196"/>
      <c r="W485" s="196"/>
      <c r="X485" s="196"/>
      <c r="Y485" s="196"/>
      <c r="Z485" s="196"/>
    </row>
    <row r="486">
      <c r="A486" s="196"/>
      <c r="B486" s="280"/>
      <c r="C486" s="196"/>
      <c r="D486" s="196"/>
      <c r="E486" s="196"/>
      <c r="F486" s="196"/>
      <c r="G486" s="196"/>
      <c r="H486" s="196"/>
      <c r="I486" s="196"/>
      <c r="J486" s="196"/>
      <c r="K486" s="196"/>
      <c r="L486" s="196"/>
      <c r="M486" s="196"/>
      <c r="N486" s="196"/>
      <c r="O486" s="196"/>
      <c r="P486" s="196"/>
      <c r="Q486" s="196"/>
      <c r="R486" s="196"/>
      <c r="S486" s="196"/>
      <c r="T486" s="196"/>
      <c r="U486" s="196"/>
      <c r="V486" s="196"/>
      <c r="W486" s="196"/>
      <c r="X486" s="196"/>
      <c r="Y486" s="196"/>
      <c r="Z486" s="196"/>
    </row>
    <row r="487">
      <c r="A487" s="196"/>
      <c r="B487" s="280"/>
      <c r="C487" s="196"/>
      <c r="D487" s="196"/>
      <c r="E487" s="196"/>
      <c r="F487" s="196"/>
      <c r="G487" s="196"/>
      <c r="H487" s="196"/>
      <c r="I487" s="196"/>
      <c r="J487" s="196"/>
      <c r="K487" s="196"/>
      <c r="L487" s="196"/>
      <c r="M487" s="196"/>
      <c r="N487" s="196"/>
      <c r="O487" s="196"/>
      <c r="P487" s="196"/>
      <c r="Q487" s="196"/>
      <c r="R487" s="196"/>
      <c r="S487" s="196"/>
      <c r="T487" s="196"/>
      <c r="U487" s="196"/>
      <c r="V487" s="196"/>
      <c r="W487" s="196"/>
      <c r="X487" s="196"/>
      <c r="Y487" s="196"/>
      <c r="Z487" s="196"/>
    </row>
    <row r="488">
      <c r="A488" s="196"/>
      <c r="B488" s="280"/>
      <c r="C488" s="196"/>
      <c r="D488" s="196"/>
      <c r="E488" s="196"/>
      <c r="F488" s="196"/>
      <c r="G488" s="196"/>
      <c r="H488" s="196"/>
      <c r="I488" s="196"/>
      <c r="J488" s="196"/>
      <c r="K488" s="196"/>
      <c r="L488" s="196"/>
      <c r="M488" s="196"/>
      <c r="N488" s="196"/>
      <c r="O488" s="196"/>
      <c r="P488" s="196"/>
      <c r="Q488" s="196"/>
      <c r="R488" s="196"/>
      <c r="S488" s="196"/>
      <c r="T488" s="196"/>
      <c r="U488" s="196"/>
      <c r="V488" s="196"/>
      <c r="W488" s="196"/>
      <c r="X488" s="196"/>
      <c r="Y488" s="196"/>
      <c r="Z488" s="196"/>
    </row>
    <row r="489">
      <c r="A489" s="196"/>
      <c r="B489" s="280"/>
      <c r="C489" s="196"/>
      <c r="D489" s="196"/>
      <c r="E489" s="196"/>
      <c r="F489" s="196"/>
      <c r="G489" s="196"/>
      <c r="H489" s="196"/>
      <c r="I489" s="196"/>
      <c r="J489" s="196"/>
      <c r="K489" s="196"/>
      <c r="L489" s="196"/>
      <c r="M489" s="196"/>
      <c r="N489" s="196"/>
      <c r="O489" s="196"/>
      <c r="P489" s="196"/>
      <c r="Q489" s="196"/>
      <c r="R489" s="196"/>
      <c r="S489" s="196"/>
      <c r="T489" s="196"/>
      <c r="U489" s="196"/>
      <c r="V489" s="196"/>
      <c r="W489" s="196"/>
      <c r="X489" s="196"/>
      <c r="Y489" s="196"/>
      <c r="Z489" s="196"/>
    </row>
    <row r="490">
      <c r="A490" s="196"/>
      <c r="B490" s="280"/>
      <c r="C490" s="196"/>
      <c r="D490" s="196"/>
      <c r="E490" s="196"/>
      <c r="F490" s="196"/>
      <c r="G490" s="196"/>
      <c r="H490" s="196"/>
      <c r="I490" s="196"/>
      <c r="J490" s="196"/>
      <c r="K490" s="196"/>
      <c r="L490" s="196"/>
      <c r="M490" s="196"/>
      <c r="N490" s="196"/>
      <c r="O490" s="196"/>
      <c r="P490" s="196"/>
      <c r="Q490" s="196"/>
      <c r="R490" s="196"/>
      <c r="S490" s="196"/>
      <c r="T490" s="196"/>
      <c r="U490" s="196"/>
      <c r="V490" s="196"/>
      <c r="W490" s="196"/>
      <c r="X490" s="196"/>
      <c r="Y490" s="196"/>
      <c r="Z490" s="196"/>
    </row>
    <row r="491">
      <c r="A491" s="196"/>
      <c r="B491" s="280"/>
      <c r="C491" s="196"/>
      <c r="D491" s="196"/>
      <c r="E491" s="196"/>
      <c r="F491" s="196"/>
      <c r="G491" s="196"/>
      <c r="H491" s="196"/>
      <c r="I491" s="196"/>
      <c r="J491" s="196"/>
      <c r="K491" s="196"/>
      <c r="L491" s="196"/>
      <c r="M491" s="196"/>
      <c r="N491" s="196"/>
      <c r="O491" s="196"/>
      <c r="P491" s="196"/>
      <c r="Q491" s="196"/>
      <c r="R491" s="196"/>
      <c r="S491" s="196"/>
      <c r="T491" s="196"/>
      <c r="U491" s="196"/>
      <c r="V491" s="196"/>
      <c r="W491" s="196"/>
      <c r="X491" s="196"/>
      <c r="Y491" s="196"/>
      <c r="Z491" s="196"/>
    </row>
    <row r="492">
      <c r="A492" s="196"/>
      <c r="B492" s="280"/>
      <c r="C492" s="196"/>
      <c r="D492" s="196"/>
      <c r="E492" s="196"/>
      <c r="F492" s="196"/>
      <c r="G492" s="196"/>
      <c r="H492" s="196"/>
      <c r="I492" s="196"/>
      <c r="J492" s="196"/>
      <c r="K492" s="196"/>
      <c r="L492" s="196"/>
      <c r="M492" s="196"/>
      <c r="N492" s="196"/>
      <c r="O492" s="196"/>
      <c r="P492" s="196"/>
      <c r="Q492" s="196"/>
      <c r="R492" s="196"/>
      <c r="S492" s="196"/>
      <c r="T492" s="196"/>
      <c r="U492" s="196"/>
      <c r="V492" s="196"/>
      <c r="W492" s="196"/>
      <c r="X492" s="196"/>
      <c r="Y492" s="196"/>
      <c r="Z492" s="196"/>
    </row>
    <row r="493">
      <c r="A493" s="196"/>
      <c r="B493" s="280"/>
      <c r="C493" s="196"/>
      <c r="D493" s="196"/>
      <c r="E493" s="196"/>
      <c r="F493" s="196"/>
      <c r="G493" s="196"/>
      <c r="H493" s="196"/>
      <c r="I493" s="196"/>
      <c r="J493" s="196"/>
      <c r="K493" s="196"/>
      <c r="L493" s="196"/>
      <c r="M493" s="196"/>
      <c r="N493" s="196"/>
      <c r="O493" s="196"/>
      <c r="P493" s="196"/>
      <c r="Q493" s="196"/>
      <c r="R493" s="196"/>
      <c r="S493" s="196"/>
      <c r="T493" s="196"/>
      <c r="U493" s="196"/>
      <c r="V493" s="196"/>
      <c r="W493" s="196"/>
      <c r="X493" s="196"/>
      <c r="Y493" s="196"/>
      <c r="Z493" s="196"/>
    </row>
    <row r="494">
      <c r="A494" s="196"/>
      <c r="B494" s="280"/>
      <c r="C494" s="196"/>
      <c r="D494" s="196"/>
      <c r="E494" s="196"/>
      <c r="F494" s="196"/>
      <c r="G494" s="196"/>
      <c r="H494" s="196"/>
      <c r="I494" s="196"/>
      <c r="J494" s="196"/>
      <c r="K494" s="196"/>
      <c r="L494" s="196"/>
      <c r="M494" s="196"/>
      <c r="N494" s="196"/>
      <c r="O494" s="196"/>
      <c r="P494" s="196"/>
      <c r="Q494" s="196"/>
      <c r="R494" s="196"/>
      <c r="S494" s="196"/>
      <c r="T494" s="196"/>
      <c r="U494" s="196"/>
      <c r="V494" s="196"/>
      <c r="W494" s="196"/>
      <c r="X494" s="196"/>
      <c r="Y494" s="196"/>
      <c r="Z494" s="196"/>
    </row>
    <row r="495">
      <c r="A495" s="196"/>
      <c r="B495" s="280"/>
      <c r="C495" s="196"/>
      <c r="D495" s="196"/>
      <c r="E495" s="196"/>
      <c r="F495" s="196"/>
      <c r="G495" s="196"/>
      <c r="H495" s="196"/>
      <c r="I495" s="196"/>
      <c r="J495" s="196"/>
      <c r="K495" s="196"/>
      <c r="L495" s="196"/>
      <c r="M495" s="196"/>
      <c r="N495" s="196"/>
      <c r="O495" s="196"/>
      <c r="P495" s="196"/>
      <c r="Q495" s="196"/>
      <c r="R495" s="196"/>
      <c r="S495" s="196"/>
      <c r="T495" s="196"/>
      <c r="U495" s="196"/>
      <c r="V495" s="196"/>
      <c r="W495" s="196"/>
      <c r="X495" s="196"/>
      <c r="Y495" s="196"/>
      <c r="Z495" s="196"/>
    </row>
    <row r="496">
      <c r="A496" s="196"/>
      <c r="B496" s="280"/>
      <c r="C496" s="196"/>
      <c r="D496" s="196"/>
      <c r="E496" s="196"/>
      <c r="F496" s="196"/>
      <c r="G496" s="196"/>
      <c r="H496" s="196"/>
      <c r="I496" s="196"/>
      <c r="J496" s="196"/>
      <c r="K496" s="196"/>
      <c r="L496" s="196"/>
      <c r="M496" s="196"/>
      <c r="N496" s="196"/>
      <c r="O496" s="196"/>
      <c r="P496" s="196"/>
      <c r="Q496" s="196"/>
      <c r="R496" s="196"/>
      <c r="S496" s="196"/>
      <c r="T496" s="196"/>
      <c r="U496" s="196"/>
      <c r="V496" s="196"/>
      <c r="W496" s="196"/>
      <c r="X496" s="196"/>
      <c r="Y496" s="196"/>
      <c r="Z496" s="196"/>
    </row>
    <row r="497">
      <c r="A497" s="196"/>
      <c r="B497" s="280"/>
      <c r="C497" s="196"/>
      <c r="D497" s="196"/>
      <c r="E497" s="196"/>
      <c r="F497" s="196"/>
      <c r="G497" s="196"/>
      <c r="H497" s="196"/>
      <c r="I497" s="196"/>
      <c r="J497" s="196"/>
      <c r="K497" s="196"/>
      <c r="L497" s="196"/>
      <c r="M497" s="196"/>
      <c r="N497" s="196"/>
      <c r="O497" s="196"/>
      <c r="P497" s="196"/>
      <c r="Q497" s="196"/>
      <c r="R497" s="196"/>
      <c r="S497" s="196"/>
      <c r="T497" s="196"/>
      <c r="U497" s="196"/>
      <c r="V497" s="196"/>
      <c r="W497" s="196"/>
      <c r="X497" s="196"/>
      <c r="Y497" s="196"/>
      <c r="Z497" s="196"/>
    </row>
    <row r="498">
      <c r="A498" s="196"/>
      <c r="B498" s="280"/>
      <c r="C498" s="196"/>
      <c r="D498" s="196"/>
      <c r="E498" s="196"/>
      <c r="F498" s="196"/>
      <c r="G498" s="196"/>
      <c r="H498" s="196"/>
      <c r="I498" s="196"/>
      <c r="J498" s="196"/>
      <c r="K498" s="196"/>
      <c r="L498" s="196"/>
      <c r="M498" s="196"/>
      <c r="N498" s="196"/>
      <c r="O498" s="196"/>
      <c r="P498" s="196"/>
      <c r="Q498" s="196"/>
      <c r="R498" s="196"/>
      <c r="S498" s="196"/>
      <c r="T498" s="196"/>
      <c r="U498" s="196"/>
      <c r="V498" s="196"/>
      <c r="W498" s="196"/>
      <c r="X498" s="196"/>
      <c r="Y498" s="196"/>
      <c r="Z498" s="196"/>
    </row>
    <row r="499">
      <c r="A499" s="196"/>
      <c r="B499" s="280"/>
      <c r="C499" s="196"/>
      <c r="D499" s="196"/>
      <c r="E499" s="196"/>
      <c r="F499" s="196"/>
      <c r="G499" s="196"/>
      <c r="H499" s="196"/>
      <c r="I499" s="196"/>
      <c r="J499" s="196"/>
      <c r="K499" s="196"/>
      <c r="L499" s="196"/>
      <c r="M499" s="196"/>
      <c r="N499" s="196"/>
      <c r="O499" s="196"/>
      <c r="P499" s="196"/>
      <c r="Q499" s="196"/>
      <c r="R499" s="196"/>
      <c r="S499" s="196"/>
      <c r="T499" s="196"/>
      <c r="U499" s="196"/>
      <c r="V499" s="196"/>
      <c r="W499" s="196"/>
      <c r="X499" s="196"/>
      <c r="Y499" s="196"/>
      <c r="Z499" s="196"/>
    </row>
    <row r="500">
      <c r="A500" s="196"/>
      <c r="B500" s="280"/>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row>
    <row r="501">
      <c r="A501" s="196"/>
      <c r="B501" s="280"/>
      <c r="C501" s="196"/>
      <c r="D501" s="196"/>
      <c r="E501" s="196"/>
      <c r="F501" s="196"/>
      <c r="G501" s="196"/>
      <c r="H501" s="196"/>
      <c r="I501" s="196"/>
      <c r="J501" s="196"/>
      <c r="K501" s="196"/>
      <c r="L501" s="196"/>
      <c r="M501" s="196"/>
      <c r="N501" s="196"/>
      <c r="O501" s="196"/>
      <c r="P501" s="196"/>
      <c r="Q501" s="196"/>
      <c r="R501" s="196"/>
      <c r="S501" s="196"/>
      <c r="T501" s="196"/>
      <c r="U501" s="196"/>
      <c r="V501" s="196"/>
      <c r="W501" s="196"/>
      <c r="X501" s="196"/>
      <c r="Y501" s="196"/>
      <c r="Z501" s="196"/>
    </row>
    <row r="502">
      <c r="A502" s="196"/>
      <c r="B502" s="280"/>
      <c r="C502" s="196"/>
      <c r="D502" s="196"/>
      <c r="E502" s="196"/>
      <c r="F502" s="196"/>
      <c r="G502" s="196"/>
      <c r="H502" s="196"/>
      <c r="I502" s="196"/>
      <c r="J502" s="196"/>
      <c r="K502" s="196"/>
      <c r="L502" s="196"/>
      <c r="M502" s="196"/>
      <c r="N502" s="196"/>
      <c r="O502" s="196"/>
      <c r="P502" s="196"/>
      <c r="Q502" s="196"/>
      <c r="R502" s="196"/>
      <c r="S502" s="196"/>
      <c r="T502" s="196"/>
      <c r="U502" s="196"/>
      <c r="V502" s="196"/>
      <c r="W502" s="196"/>
      <c r="X502" s="196"/>
      <c r="Y502" s="196"/>
      <c r="Z502" s="196"/>
    </row>
    <row r="503">
      <c r="A503" s="196"/>
      <c r="B503" s="280"/>
      <c r="C503" s="196"/>
      <c r="D503" s="196"/>
      <c r="E503" s="196"/>
      <c r="F503" s="196"/>
      <c r="G503" s="196"/>
      <c r="H503" s="196"/>
      <c r="I503" s="196"/>
      <c r="J503" s="196"/>
      <c r="K503" s="196"/>
      <c r="L503" s="196"/>
      <c r="M503" s="196"/>
      <c r="N503" s="196"/>
      <c r="O503" s="196"/>
      <c r="P503" s="196"/>
      <c r="Q503" s="196"/>
      <c r="R503" s="196"/>
      <c r="S503" s="196"/>
      <c r="T503" s="196"/>
      <c r="U503" s="196"/>
      <c r="V503" s="196"/>
      <c r="W503" s="196"/>
      <c r="X503" s="196"/>
      <c r="Y503" s="196"/>
      <c r="Z503" s="196"/>
    </row>
    <row r="504">
      <c r="A504" s="196"/>
      <c r="B504" s="280"/>
      <c r="C504" s="196"/>
      <c r="D504" s="196"/>
      <c r="E504" s="196"/>
      <c r="F504" s="196"/>
      <c r="G504" s="196"/>
      <c r="H504" s="196"/>
      <c r="I504" s="196"/>
      <c r="J504" s="196"/>
      <c r="K504" s="196"/>
      <c r="L504" s="196"/>
      <c r="M504" s="196"/>
      <c r="N504" s="196"/>
      <c r="O504" s="196"/>
      <c r="P504" s="196"/>
      <c r="Q504" s="196"/>
      <c r="R504" s="196"/>
      <c r="S504" s="196"/>
      <c r="T504" s="196"/>
      <c r="U504" s="196"/>
      <c r="V504" s="196"/>
      <c r="W504" s="196"/>
      <c r="X504" s="196"/>
      <c r="Y504" s="196"/>
      <c r="Z504" s="196"/>
    </row>
    <row r="505">
      <c r="A505" s="196"/>
      <c r="B505" s="280"/>
      <c r="C505" s="196"/>
      <c r="D505" s="196"/>
      <c r="E505" s="196"/>
      <c r="F505" s="196"/>
      <c r="G505" s="196"/>
      <c r="H505" s="196"/>
      <c r="I505" s="196"/>
      <c r="J505" s="196"/>
      <c r="K505" s="196"/>
      <c r="L505" s="196"/>
      <c r="M505" s="196"/>
      <c r="N505" s="196"/>
      <c r="O505" s="196"/>
      <c r="P505" s="196"/>
      <c r="Q505" s="196"/>
      <c r="R505" s="196"/>
      <c r="S505" s="196"/>
      <c r="T505" s="196"/>
      <c r="U505" s="196"/>
      <c r="V505" s="196"/>
      <c r="W505" s="196"/>
      <c r="X505" s="196"/>
      <c r="Y505" s="196"/>
      <c r="Z505" s="196"/>
    </row>
    <row r="506">
      <c r="A506" s="196"/>
      <c r="B506" s="280"/>
      <c r="C506" s="196"/>
      <c r="D506" s="196"/>
      <c r="E506" s="196"/>
      <c r="F506" s="196"/>
      <c r="G506" s="196"/>
      <c r="H506" s="196"/>
      <c r="I506" s="196"/>
      <c r="J506" s="196"/>
      <c r="K506" s="196"/>
      <c r="L506" s="196"/>
      <c r="M506" s="196"/>
      <c r="N506" s="196"/>
      <c r="O506" s="196"/>
      <c r="P506" s="196"/>
      <c r="Q506" s="196"/>
      <c r="R506" s="196"/>
      <c r="S506" s="196"/>
      <c r="T506" s="196"/>
      <c r="U506" s="196"/>
      <c r="V506" s="196"/>
      <c r="W506" s="196"/>
      <c r="X506" s="196"/>
      <c r="Y506" s="196"/>
      <c r="Z506" s="196"/>
    </row>
    <row r="507">
      <c r="A507" s="196"/>
      <c r="B507" s="280"/>
      <c r="C507" s="196"/>
      <c r="D507" s="196"/>
      <c r="E507" s="196"/>
      <c r="F507" s="196"/>
      <c r="G507" s="196"/>
      <c r="H507" s="196"/>
      <c r="I507" s="196"/>
      <c r="J507" s="196"/>
      <c r="K507" s="196"/>
      <c r="L507" s="196"/>
      <c r="M507" s="196"/>
      <c r="N507" s="196"/>
      <c r="O507" s="196"/>
      <c r="P507" s="196"/>
      <c r="Q507" s="196"/>
      <c r="R507" s="196"/>
      <c r="S507" s="196"/>
      <c r="T507" s="196"/>
      <c r="U507" s="196"/>
      <c r="V507" s="196"/>
      <c r="W507" s="196"/>
      <c r="X507" s="196"/>
      <c r="Y507" s="196"/>
      <c r="Z507" s="196"/>
    </row>
    <row r="508">
      <c r="A508" s="196"/>
      <c r="B508" s="280"/>
      <c r="C508" s="196"/>
      <c r="D508" s="196"/>
      <c r="E508" s="196"/>
      <c r="F508" s="196"/>
      <c r="G508" s="196"/>
      <c r="H508" s="196"/>
      <c r="I508" s="196"/>
      <c r="J508" s="196"/>
      <c r="K508" s="196"/>
      <c r="L508" s="196"/>
      <c r="M508" s="196"/>
      <c r="N508" s="196"/>
      <c r="O508" s="196"/>
      <c r="P508" s="196"/>
      <c r="Q508" s="196"/>
      <c r="R508" s="196"/>
      <c r="S508" s="196"/>
      <c r="T508" s="196"/>
      <c r="U508" s="196"/>
      <c r="V508" s="196"/>
      <c r="W508" s="196"/>
      <c r="X508" s="196"/>
      <c r="Y508" s="196"/>
      <c r="Z508" s="196"/>
    </row>
    <row r="509">
      <c r="A509" s="196"/>
      <c r="B509" s="280"/>
      <c r="C509" s="196"/>
      <c r="D509" s="196"/>
      <c r="E509" s="196"/>
      <c r="F509" s="196"/>
      <c r="G509" s="196"/>
      <c r="H509" s="196"/>
      <c r="I509" s="196"/>
      <c r="J509" s="196"/>
      <c r="K509" s="196"/>
      <c r="L509" s="196"/>
      <c r="M509" s="196"/>
      <c r="N509" s="196"/>
      <c r="O509" s="196"/>
      <c r="P509" s="196"/>
      <c r="Q509" s="196"/>
      <c r="R509" s="196"/>
      <c r="S509" s="196"/>
      <c r="T509" s="196"/>
      <c r="U509" s="196"/>
      <c r="V509" s="196"/>
      <c r="W509" s="196"/>
      <c r="X509" s="196"/>
      <c r="Y509" s="196"/>
      <c r="Z509" s="196"/>
    </row>
    <row r="510">
      <c r="A510" s="196"/>
      <c r="B510" s="280"/>
      <c r="C510" s="196"/>
      <c r="D510" s="196"/>
      <c r="E510" s="196"/>
      <c r="F510" s="196"/>
      <c r="G510" s="196"/>
      <c r="H510" s="196"/>
      <c r="I510" s="196"/>
      <c r="J510" s="196"/>
      <c r="K510" s="196"/>
      <c r="L510" s="196"/>
      <c r="M510" s="196"/>
      <c r="N510" s="196"/>
      <c r="O510" s="196"/>
      <c r="P510" s="196"/>
      <c r="Q510" s="196"/>
      <c r="R510" s="196"/>
      <c r="S510" s="196"/>
      <c r="T510" s="196"/>
      <c r="U510" s="196"/>
      <c r="V510" s="196"/>
      <c r="W510" s="196"/>
      <c r="X510" s="196"/>
      <c r="Y510" s="196"/>
      <c r="Z510" s="196"/>
    </row>
    <row r="511">
      <c r="A511" s="196"/>
      <c r="B511" s="280"/>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row>
    <row r="512">
      <c r="A512" s="196"/>
      <c r="B512" s="280"/>
      <c r="C512" s="196"/>
      <c r="D512" s="196"/>
      <c r="E512" s="196"/>
      <c r="F512" s="196"/>
      <c r="G512" s="196"/>
      <c r="H512" s="196"/>
      <c r="I512" s="196"/>
      <c r="J512" s="196"/>
      <c r="K512" s="196"/>
      <c r="L512" s="196"/>
      <c r="M512" s="196"/>
      <c r="N512" s="196"/>
      <c r="O512" s="196"/>
      <c r="P512" s="196"/>
      <c r="Q512" s="196"/>
      <c r="R512" s="196"/>
      <c r="S512" s="196"/>
      <c r="T512" s="196"/>
      <c r="U512" s="196"/>
      <c r="V512" s="196"/>
      <c r="W512" s="196"/>
      <c r="X512" s="196"/>
      <c r="Y512" s="196"/>
      <c r="Z512" s="196"/>
    </row>
    <row r="513">
      <c r="A513" s="196"/>
      <c r="B513" s="280"/>
      <c r="C513" s="196"/>
      <c r="D513" s="196"/>
      <c r="E513" s="196"/>
      <c r="F513" s="196"/>
      <c r="G513" s="196"/>
      <c r="H513" s="196"/>
      <c r="I513" s="196"/>
      <c r="J513" s="196"/>
      <c r="K513" s="196"/>
      <c r="L513" s="196"/>
      <c r="M513" s="196"/>
      <c r="N513" s="196"/>
      <c r="O513" s="196"/>
      <c r="P513" s="196"/>
      <c r="Q513" s="196"/>
      <c r="R513" s="196"/>
      <c r="S513" s="196"/>
      <c r="T513" s="196"/>
      <c r="U513" s="196"/>
      <c r="V513" s="196"/>
      <c r="W513" s="196"/>
      <c r="X513" s="196"/>
      <c r="Y513" s="196"/>
      <c r="Z513" s="196"/>
    </row>
    <row r="514">
      <c r="A514" s="196"/>
      <c r="B514" s="280"/>
      <c r="C514" s="196"/>
      <c r="D514" s="196"/>
      <c r="E514" s="196"/>
      <c r="F514" s="196"/>
      <c r="G514" s="196"/>
      <c r="H514" s="196"/>
      <c r="I514" s="196"/>
      <c r="J514" s="196"/>
      <c r="K514" s="196"/>
      <c r="L514" s="196"/>
      <c r="M514" s="196"/>
      <c r="N514" s="196"/>
      <c r="O514" s="196"/>
      <c r="P514" s="196"/>
      <c r="Q514" s="196"/>
      <c r="R514" s="196"/>
      <c r="S514" s="196"/>
      <c r="T514" s="196"/>
      <c r="U514" s="196"/>
      <c r="V514" s="196"/>
      <c r="W514" s="196"/>
      <c r="X514" s="196"/>
      <c r="Y514" s="196"/>
      <c r="Z514" s="196"/>
    </row>
    <row r="515">
      <c r="A515" s="196"/>
      <c r="B515" s="280"/>
      <c r="C515" s="196"/>
      <c r="D515" s="196"/>
      <c r="E515" s="196"/>
      <c r="F515" s="196"/>
      <c r="G515" s="196"/>
      <c r="H515" s="196"/>
      <c r="I515" s="196"/>
      <c r="J515" s="196"/>
      <c r="K515" s="196"/>
      <c r="L515" s="196"/>
      <c r="M515" s="196"/>
      <c r="N515" s="196"/>
      <c r="O515" s="196"/>
      <c r="P515" s="196"/>
      <c r="Q515" s="196"/>
      <c r="R515" s="196"/>
      <c r="S515" s="196"/>
      <c r="T515" s="196"/>
      <c r="U515" s="196"/>
      <c r="V515" s="196"/>
      <c r="W515" s="196"/>
      <c r="X515" s="196"/>
      <c r="Y515" s="196"/>
      <c r="Z515" s="196"/>
    </row>
    <row r="516">
      <c r="A516" s="196"/>
      <c r="B516" s="280"/>
      <c r="C516" s="196"/>
      <c r="D516" s="196"/>
      <c r="E516" s="196"/>
      <c r="F516" s="196"/>
      <c r="G516" s="196"/>
      <c r="H516" s="196"/>
      <c r="I516" s="196"/>
      <c r="J516" s="196"/>
      <c r="K516" s="196"/>
      <c r="L516" s="196"/>
      <c r="M516" s="196"/>
      <c r="N516" s="196"/>
      <c r="O516" s="196"/>
      <c r="P516" s="196"/>
      <c r="Q516" s="196"/>
      <c r="R516" s="196"/>
      <c r="S516" s="196"/>
      <c r="T516" s="196"/>
      <c r="U516" s="196"/>
      <c r="V516" s="196"/>
      <c r="W516" s="196"/>
      <c r="X516" s="196"/>
      <c r="Y516" s="196"/>
      <c r="Z516" s="196"/>
    </row>
    <row r="517">
      <c r="A517" s="196"/>
      <c r="B517" s="280"/>
      <c r="C517" s="196"/>
      <c r="D517" s="196"/>
      <c r="E517" s="196"/>
      <c r="F517" s="196"/>
      <c r="G517" s="196"/>
      <c r="H517" s="196"/>
      <c r="I517" s="196"/>
      <c r="J517" s="196"/>
      <c r="K517" s="196"/>
      <c r="L517" s="196"/>
      <c r="M517" s="196"/>
      <c r="N517" s="196"/>
      <c r="O517" s="196"/>
      <c r="P517" s="196"/>
      <c r="Q517" s="196"/>
      <c r="R517" s="196"/>
      <c r="S517" s="196"/>
      <c r="T517" s="196"/>
      <c r="U517" s="196"/>
      <c r="V517" s="196"/>
      <c r="W517" s="196"/>
      <c r="X517" s="196"/>
      <c r="Y517" s="196"/>
      <c r="Z517" s="196"/>
    </row>
    <row r="518">
      <c r="A518" s="196"/>
      <c r="B518" s="280"/>
      <c r="C518" s="196"/>
      <c r="D518" s="196"/>
      <c r="E518" s="196"/>
      <c r="F518" s="196"/>
      <c r="G518" s="196"/>
      <c r="H518" s="196"/>
      <c r="I518" s="196"/>
      <c r="J518" s="196"/>
      <c r="K518" s="196"/>
      <c r="L518" s="196"/>
      <c r="M518" s="196"/>
      <c r="N518" s="196"/>
      <c r="O518" s="196"/>
      <c r="P518" s="196"/>
      <c r="Q518" s="196"/>
      <c r="R518" s="196"/>
      <c r="S518" s="196"/>
      <c r="T518" s="196"/>
      <c r="U518" s="196"/>
      <c r="V518" s="196"/>
      <c r="W518" s="196"/>
      <c r="X518" s="196"/>
      <c r="Y518" s="196"/>
      <c r="Z518" s="196"/>
    </row>
    <row r="519">
      <c r="A519" s="196"/>
      <c r="B519" s="280"/>
      <c r="C519" s="196"/>
      <c r="D519" s="196"/>
      <c r="E519" s="196"/>
      <c r="F519" s="196"/>
      <c r="G519" s="196"/>
      <c r="H519" s="196"/>
      <c r="I519" s="196"/>
      <c r="J519" s="196"/>
      <c r="K519" s="196"/>
      <c r="L519" s="196"/>
      <c r="M519" s="196"/>
      <c r="N519" s="196"/>
      <c r="O519" s="196"/>
      <c r="P519" s="196"/>
      <c r="Q519" s="196"/>
      <c r="R519" s="196"/>
      <c r="S519" s="196"/>
      <c r="T519" s="196"/>
      <c r="U519" s="196"/>
      <c r="V519" s="196"/>
      <c r="W519" s="196"/>
      <c r="X519" s="196"/>
      <c r="Y519" s="196"/>
      <c r="Z519" s="196"/>
    </row>
    <row r="520">
      <c r="A520" s="196"/>
      <c r="B520" s="280"/>
      <c r="C520" s="196"/>
      <c r="D520" s="196"/>
      <c r="E520" s="196"/>
      <c r="F520" s="196"/>
      <c r="G520" s="196"/>
      <c r="H520" s="196"/>
      <c r="I520" s="196"/>
      <c r="J520" s="196"/>
      <c r="K520" s="196"/>
      <c r="L520" s="196"/>
      <c r="M520" s="196"/>
      <c r="N520" s="196"/>
      <c r="O520" s="196"/>
      <c r="P520" s="196"/>
      <c r="Q520" s="196"/>
      <c r="R520" s="196"/>
      <c r="S520" s="196"/>
      <c r="T520" s="196"/>
      <c r="U520" s="196"/>
      <c r="V520" s="196"/>
      <c r="W520" s="196"/>
      <c r="X520" s="196"/>
      <c r="Y520" s="196"/>
      <c r="Z520" s="196"/>
    </row>
    <row r="521">
      <c r="A521" s="196"/>
      <c r="B521" s="280"/>
      <c r="C521" s="196"/>
      <c r="D521" s="196"/>
      <c r="E521" s="196"/>
      <c r="F521" s="196"/>
      <c r="G521" s="196"/>
      <c r="H521" s="196"/>
      <c r="I521" s="196"/>
      <c r="J521" s="196"/>
      <c r="K521" s="196"/>
      <c r="L521" s="196"/>
      <c r="M521" s="196"/>
      <c r="N521" s="196"/>
      <c r="O521" s="196"/>
      <c r="P521" s="196"/>
      <c r="Q521" s="196"/>
      <c r="R521" s="196"/>
      <c r="S521" s="196"/>
      <c r="T521" s="196"/>
      <c r="U521" s="196"/>
      <c r="V521" s="196"/>
      <c r="W521" s="196"/>
      <c r="X521" s="196"/>
      <c r="Y521" s="196"/>
      <c r="Z521" s="196"/>
    </row>
    <row r="522">
      <c r="A522" s="196"/>
      <c r="B522" s="280"/>
      <c r="C522" s="196"/>
      <c r="D522" s="196"/>
      <c r="E522" s="196"/>
      <c r="F522" s="196"/>
      <c r="G522" s="196"/>
      <c r="H522" s="196"/>
      <c r="I522" s="196"/>
      <c r="J522" s="196"/>
      <c r="K522" s="196"/>
      <c r="L522" s="196"/>
      <c r="M522" s="196"/>
      <c r="N522" s="196"/>
      <c r="O522" s="196"/>
      <c r="P522" s="196"/>
      <c r="Q522" s="196"/>
      <c r="R522" s="196"/>
      <c r="S522" s="196"/>
      <c r="T522" s="196"/>
      <c r="U522" s="196"/>
      <c r="V522" s="196"/>
      <c r="W522" s="196"/>
      <c r="X522" s="196"/>
      <c r="Y522" s="196"/>
      <c r="Z522" s="196"/>
    </row>
    <row r="523">
      <c r="A523" s="196"/>
      <c r="B523" s="280"/>
      <c r="C523" s="196"/>
      <c r="D523" s="196"/>
      <c r="E523" s="196"/>
      <c r="F523" s="196"/>
      <c r="G523" s="196"/>
      <c r="H523" s="196"/>
      <c r="I523" s="196"/>
      <c r="J523" s="196"/>
      <c r="K523" s="196"/>
      <c r="L523" s="196"/>
      <c r="M523" s="196"/>
      <c r="N523" s="196"/>
      <c r="O523" s="196"/>
      <c r="P523" s="196"/>
      <c r="Q523" s="196"/>
      <c r="R523" s="196"/>
      <c r="S523" s="196"/>
      <c r="T523" s="196"/>
      <c r="U523" s="196"/>
      <c r="V523" s="196"/>
      <c r="W523" s="196"/>
      <c r="X523" s="196"/>
      <c r="Y523" s="196"/>
      <c r="Z523" s="196"/>
    </row>
    <row r="524">
      <c r="A524" s="196"/>
      <c r="B524" s="280"/>
      <c r="C524" s="196"/>
      <c r="D524" s="196"/>
      <c r="E524" s="196"/>
      <c r="F524" s="196"/>
      <c r="G524" s="196"/>
      <c r="H524" s="196"/>
      <c r="I524" s="196"/>
      <c r="J524" s="196"/>
      <c r="K524" s="196"/>
      <c r="L524" s="196"/>
      <c r="M524" s="196"/>
      <c r="N524" s="196"/>
      <c r="O524" s="196"/>
      <c r="P524" s="196"/>
      <c r="Q524" s="196"/>
      <c r="R524" s="196"/>
      <c r="S524" s="196"/>
      <c r="T524" s="196"/>
      <c r="U524" s="196"/>
      <c r="V524" s="196"/>
      <c r="W524" s="196"/>
      <c r="X524" s="196"/>
      <c r="Y524" s="196"/>
      <c r="Z524" s="196"/>
    </row>
    <row r="525">
      <c r="A525" s="196"/>
      <c r="B525" s="280"/>
      <c r="C525" s="196"/>
      <c r="D525" s="196"/>
      <c r="E525" s="196"/>
      <c r="F525" s="196"/>
      <c r="G525" s="196"/>
      <c r="H525" s="196"/>
      <c r="I525" s="196"/>
      <c r="J525" s="196"/>
      <c r="K525" s="196"/>
      <c r="L525" s="196"/>
      <c r="M525" s="196"/>
      <c r="N525" s="196"/>
      <c r="O525" s="196"/>
      <c r="P525" s="196"/>
      <c r="Q525" s="196"/>
      <c r="R525" s="196"/>
      <c r="S525" s="196"/>
      <c r="T525" s="196"/>
      <c r="U525" s="196"/>
      <c r="V525" s="196"/>
      <c r="W525" s="196"/>
      <c r="X525" s="196"/>
      <c r="Y525" s="196"/>
      <c r="Z525" s="196"/>
    </row>
    <row r="526">
      <c r="A526" s="196"/>
      <c r="B526" s="280"/>
      <c r="C526" s="196"/>
      <c r="D526" s="196"/>
      <c r="E526" s="196"/>
      <c r="F526" s="196"/>
      <c r="G526" s="196"/>
      <c r="H526" s="196"/>
      <c r="I526" s="196"/>
      <c r="J526" s="196"/>
      <c r="K526" s="196"/>
      <c r="L526" s="196"/>
      <c r="M526" s="196"/>
      <c r="N526" s="196"/>
      <c r="O526" s="196"/>
      <c r="P526" s="196"/>
      <c r="Q526" s="196"/>
      <c r="R526" s="196"/>
      <c r="S526" s="196"/>
      <c r="T526" s="196"/>
      <c r="U526" s="196"/>
      <c r="V526" s="196"/>
      <c r="W526" s="196"/>
      <c r="X526" s="196"/>
      <c r="Y526" s="196"/>
      <c r="Z526" s="196"/>
    </row>
    <row r="527">
      <c r="A527" s="196"/>
      <c r="B527" s="280"/>
      <c r="C527" s="196"/>
      <c r="D527" s="196"/>
      <c r="E527" s="196"/>
      <c r="F527" s="196"/>
      <c r="G527" s="196"/>
      <c r="H527" s="196"/>
      <c r="I527" s="196"/>
      <c r="J527" s="196"/>
      <c r="K527" s="196"/>
      <c r="L527" s="196"/>
      <c r="M527" s="196"/>
      <c r="N527" s="196"/>
      <c r="O527" s="196"/>
      <c r="P527" s="196"/>
      <c r="Q527" s="196"/>
      <c r="R527" s="196"/>
      <c r="S527" s="196"/>
      <c r="T527" s="196"/>
      <c r="U527" s="196"/>
      <c r="V527" s="196"/>
      <c r="W527" s="196"/>
      <c r="X527" s="196"/>
      <c r="Y527" s="196"/>
      <c r="Z527" s="196"/>
    </row>
    <row r="528">
      <c r="A528" s="196"/>
      <c r="B528" s="280"/>
      <c r="C528" s="196"/>
      <c r="D528" s="196"/>
      <c r="E528" s="196"/>
      <c r="F528" s="196"/>
      <c r="G528" s="196"/>
      <c r="H528" s="196"/>
      <c r="I528" s="196"/>
      <c r="J528" s="196"/>
      <c r="K528" s="196"/>
      <c r="L528" s="196"/>
      <c r="M528" s="196"/>
      <c r="N528" s="196"/>
      <c r="O528" s="196"/>
      <c r="P528" s="196"/>
      <c r="Q528" s="196"/>
      <c r="R528" s="196"/>
      <c r="S528" s="196"/>
      <c r="T528" s="196"/>
      <c r="U528" s="196"/>
      <c r="V528" s="196"/>
      <c r="W528" s="196"/>
      <c r="X528" s="196"/>
      <c r="Y528" s="196"/>
      <c r="Z528" s="196"/>
    </row>
    <row r="529">
      <c r="A529" s="196"/>
      <c r="B529" s="280"/>
      <c r="C529" s="196"/>
      <c r="D529" s="196"/>
      <c r="E529" s="196"/>
      <c r="F529" s="196"/>
      <c r="G529" s="196"/>
      <c r="H529" s="196"/>
      <c r="I529" s="196"/>
      <c r="J529" s="196"/>
      <c r="K529" s="196"/>
      <c r="L529" s="196"/>
      <c r="M529" s="196"/>
      <c r="N529" s="196"/>
      <c r="O529" s="196"/>
      <c r="P529" s="196"/>
      <c r="Q529" s="196"/>
      <c r="R529" s="196"/>
      <c r="S529" s="196"/>
      <c r="T529" s="196"/>
      <c r="U529" s="196"/>
      <c r="V529" s="196"/>
      <c r="W529" s="196"/>
      <c r="X529" s="196"/>
      <c r="Y529" s="196"/>
      <c r="Z529" s="196"/>
    </row>
    <row r="530">
      <c r="A530" s="196"/>
      <c r="B530" s="280"/>
      <c r="C530" s="196"/>
      <c r="D530" s="196"/>
      <c r="E530" s="196"/>
      <c r="F530" s="196"/>
      <c r="G530" s="196"/>
      <c r="H530" s="196"/>
      <c r="I530" s="196"/>
      <c r="J530" s="196"/>
      <c r="K530" s="196"/>
      <c r="L530" s="196"/>
      <c r="M530" s="196"/>
      <c r="N530" s="196"/>
      <c r="O530" s="196"/>
      <c r="P530" s="196"/>
      <c r="Q530" s="196"/>
      <c r="R530" s="196"/>
      <c r="S530" s="196"/>
      <c r="T530" s="196"/>
      <c r="U530" s="196"/>
      <c r="V530" s="196"/>
      <c r="W530" s="196"/>
      <c r="X530" s="196"/>
      <c r="Y530" s="196"/>
      <c r="Z530" s="196"/>
    </row>
    <row r="531">
      <c r="A531" s="196"/>
      <c r="B531" s="280"/>
      <c r="C531" s="196"/>
      <c r="D531" s="196"/>
      <c r="E531" s="196"/>
      <c r="F531" s="196"/>
      <c r="G531" s="196"/>
      <c r="H531" s="196"/>
      <c r="I531" s="196"/>
      <c r="J531" s="196"/>
      <c r="K531" s="196"/>
      <c r="L531" s="196"/>
      <c r="M531" s="196"/>
      <c r="N531" s="196"/>
      <c r="O531" s="196"/>
      <c r="P531" s="196"/>
      <c r="Q531" s="196"/>
      <c r="R531" s="196"/>
      <c r="S531" s="196"/>
      <c r="T531" s="196"/>
      <c r="U531" s="196"/>
      <c r="V531" s="196"/>
      <c r="W531" s="196"/>
      <c r="X531" s="196"/>
      <c r="Y531" s="196"/>
      <c r="Z531" s="196"/>
    </row>
    <row r="532">
      <c r="A532" s="196"/>
      <c r="B532" s="280"/>
      <c r="C532" s="196"/>
      <c r="D532" s="196"/>
      <c r="E532" s="196"/>
      <c r="F532" s="196"/>
      <c r="G532" s="196"/>
      <c r="H532" s="196"/>
      <c r="I532" s="196"/>
      <c r="J532" s="196"/>
      <c r="K532" s="196"/>
      <c r="L532" s="196"/>
      <c r="M532" s="196"/>
      <c r="N532" s="196"/>
      <c r="O532" s="196"/>
      <c r="P532" s="196"/>
      <c r="Q532" s="196"/>
      <c r="R532" s="196"/>
      <c r="S532" s="196"/>
      <c r="T532" s="196"/>
      <c r="U532" s="196"/>
      <c r="V532" s="196"/>
      <c r="W532" s="196"/>
      <c r="X532" s="196"/>
      <c r="Y532" s="196"/>
      <c r="Z532" s="196"/>
    </row>
    <row r="533">
      <c r="A533" s="196"/>
      <c r="B533" s="280"/>
      <c r="C533" s="196"/>
      <c r="D533" s="196"/>
      <c r="E533" s="196"/>
      <c r="F533" s="196"/>
      <c r="G533" s="196"/>
      <c r="H533" s="196"/>
      <c r="I533" s="196"/>
      <c r="J533" s="196"/>
      <c r="K533" s="196"/>
      <c r="L533" s="196"/>
      <c r="M533" s="196"/>
      <c r="N533" s="196"/>
      <c r="O533" s="196"/>
      <c r="P533" s="196"/>
      <c r="Q533" s="196"/>
      <c r="R533" s="196"/>
      <c r="S533" s="196"/>
      <c r="T533" s="196"/>
      <c r="U533" s="196"/>
      <c r="V533" s="196"/>
      <c r="W533" s="196"/>
      <c r="X533" s="196"/>
      <c r="Y533" s="196"/>
      <c r="Z533" s="196"/>
    </row>
    <row r="534">
      <c r="A534" s="196"/>
      <c r="B534" s="280"/>
      <c r="C534" s="196"/>
      <c r="D534" s="196"/>
      <c r="E534" s="196"/>
      <c r="F534" s="196"/>
      <c r="G534" s="196"/>
      <c r="H534" s="196"/>
      <c r="I534" s="196"/>
      <c r="J534" s="196"/>
      <c r="K534" s="196"/>
      <c r="L534" s="196"/>
      <c r="M534" s="196"/>
      <c r="N534" s="196"/>
      <c r="O534" s="196"/>
      <c r="P534" s="196"/>
      <c r="Q534" s="196"/>
      <c r="R534" s="196"/>
      <c r="S534" s="196"/>
      <c r="T534" s="196"/>
      <c r="U534" s="196"/>
      <c r="V534" s="196"/>
      <c r="W534" s="196"/>
      <c r="X534" s="196"/>
      <c r="Y534" s="196"/>
      <c r="Z534" s="196"/>
    </row>
    <row r="535">
      <c r="A535" s="196"/>
      <c r="B535" s="280"/>
      <c r="C535" s="196"/>
      <c r="D535" s="196"/>
      <c r="E535" s="196"/>
      <c r="F535" s="196"/>
      <c r="G535" s="196"/>
      <c r="H535" s="196"/>
      <c r="I535" s="196"/>
      <c r="J535" s="196"/>
      <c r="K535" s="196"/>
      <c r="L535" s="196"/>
      <c r="M535" s="196"/>
      <c r="N535" s="196"/>
      <c r="O535" s="196"/>
      <c r="P535" s="196"/>
      <c r="Q535" s="196"/>
      <c r="R535" s="196"/>
      <c r="S535" s="196"/>
      <c r="T535" s="196"/>
      <c r="U535" s="196"/>
      <c r="V535" s="196"/>
      <c r="W535" s="196"/>
      <c r="X535" s="196"/>
      <c r="Y535" s="196"/>
      <c r="Z535" s="196"/>
    </row>
    <row r="536">
      <c r="A536" s="196"/>
      <c r="B536" s="280"/>
      <c r="C536" s="196"/>
      <c r="D536" s="196"/>
      <c r="E536" s="196"/>
      <c r="F536" s="196"/>
      <c r="G536" s="196"/>
      <c r="H536" s="196"/>
      <c r="I536" s="196"/>
      <c r="J536" s="196"/>
      <c r="K536" s="196"/>
      <c r="L536" s="196"/>
      <c r="M536" s="196"/>
      <c r="N536" s="196"/>
      <c r="O536" s="196"/>
      <c r="P536" s="196"/>
      <c r="Q536" s="196"/>
      <c r="R536" s="196"/>
      <c r="S536" s="196"/>
      <c r="T536" s="196"/>
      <c r="U536" s="196"/>
      <c r="V536" s="196"/>
      <c r="W536" s="196"/>
      <c r="X536" s="196"/>
      <c r="Y536" s="196"/>
      <c r="Z536" s="196"/>
    </row>
    <row r="537">
      <c r="A537" s="196"/>
      <c r="B537" s="280"/>
      <c r="C537" s="196"/>
      <c r="D537" s="196"/>
      <c r="E537" s="196"/>
      <c r="F537" s="196"/>
      <c r="G537" s="196"/>
      <c r="H537" s="196"/>
      <c r="I537" s="196"/>
      <c r="J537" s="196"/>
      <c r="K537" s="196"/>
      <c r="L537" s="196"/>
      <c r="M537" s="196"/>
      <c r="N537" s="196"/>
      <c r="O537" s="196"/>
      <c r="P537" s="196"/>
      <c r="Q537" s="196"/>
      <c r="R537" s="196"/>
      <c r="S537" s="196"/>
      <c r="T537" s="196"/>
      <c r="U537" s="196"/>
      <c r="V537" s="196"/>
      <c r="W537" s="196"/>
      <c r="X537" s="196"/>
      <c r="Y537" s="196"/>
      <c r="Z537" s="196"/>
    </row>
    <row r="538">
      <c r="A538" s="196"/>
      <c r="B538" s="280"/>
      <c r="C538" s="196"/>
      <c r="D538" s="196"/>
      <c r="E538" s="196"/>
      <c r="F538" s="196"/>
      <c r="G538" s="196"/>
      <c r="H538" s="196"/>
      <c r="I538" s="196"/>
      <c r="J538" s="196"/>
      <c r="K538" s="196"/>
      <c r="L538" s="196"/>
      <c r="M538" s="196"/>
      <c r="N538" s="196"/>
      <c r="O538" s="196"/>
      <c r="P538" s="196"/>
      <c r="Q538" s="196"/>
      <c r="R538" s="196"/>
      <c r="S538" s="196"/>
      <c r="T538" s="196"/>
      <c r="U538" s="196"/>
      <c r="V538" s="196"/>
      <c r="W538" s="196"/>
      <c r="X538" s="196"/>
      <c r="Y538" s="196"/>
      <c r="Z538" s="196"/>
    </row>
    <row r="539">
      <c r="A539" s="196"/>
      <c r="B539" s="280"/>
      <c r="C539" s="196"/>
      <c r="D539" s="196"/>
      <c r="E539" s="196"/>
      <c r="F539" s="196"/>
      <c r="G539" s="196"/>
      <c r="H539" s="196"/>
      <c r="I539" s="196"/>
      <c r="J539" s="196"/>
      <c r="K539" s="196"/>
      <c r="L539" s="196"/>
      <c r="M539" s="196"/>
      <c r="N539" s="196"/>
      <c r="O539" s="196"/>
      <c r="P539" s="196"/>
      <c r="Q539" s="196"/>
      <c r="R539" s="196"/>
      <c r="S539" s="196"/>
      <c r="T539" s="196"/>
      <c r="U539" s="196"/>
      <c r="V539" s="196"/>
      <c r="W539" s="196"/>
      <c r="X539" s="196"/>
      <c r="Y539" s="196"/>
      <c r="Z539" s="196"/>
    </row>
    <row r="540">
      <c r="A540" s="196"/>
      <c r="B540" s="280"/>
      <c r="C540" s="196"/>
      <c r="D540" s="196"/>
      <c r="E540" s="196"/>
      <c r="F540" s="196"/>
      <c r="G540" s="196"/>
      <c r="H540" s="196"/>
      <c r="I540" s="196"/>
      <c r="J540" s="196"/>
      <c r="K540" s="196"/>
      <c r="L540" s="196"/>
      <c r="M540" s="196"/>
      <c r="N540" s="196"/>
      <c r="O540" s="196"/>
      <c r="P540" s="196"/>
      <c r="Q540" s="196"/>
      <c r="R540" s="196"/>
      <c r="S540" s="196"/>
      <c r="T540" s="196"/>
      <c r="U540" s="196"/>
      <c r="V540" s="196"/>
      <c r="W540" s="196"/>
      <c r="X540" s="196"/>
      <c r="Y540" s="196"/>
      <c r="Z540" s="196"/>
    </row>
    <row r="541">
      <c r="A541" s="196"/>
      <c r="B541" s="280"/>
      <c r="C541" s="196"/>
      <c r="D541" s="196"/>
      <c r="E541" s="196"/>
      <c r="F541" s="196"/>
      <c r="G541" s="196"/>
      <c r="H541" s="196"/>
      <c r="I541" s="196"/>
      <c r="J541" s="196"/>
      <c r="K541" s="196"/>
      <c r="L541" s="196"/>
      <c r="M541" s="196"/>
      <c r="N541" s="196"/>
      <c r="O541" s="196"/>
      <c r="P541" s="196"/>
      <c r="Q541" s="196"/>
      <c r="R541" s="196"/>
      <c r="S541" s="196"/>
      <c r="T541" s="196"/>
      <c r="U541" s="196"/>
      <c r="V541" s="196"/>
      <c r="W541" s="196"/>
      <c r="X541" s="196"/>
      <c r="Y541" s="196"/>
      <c r="Z541" s="196"/>
    </row>
    <row r="542">
      <c r="A542" s="196"/>
      <c r="B542" s="280"/>
      <c r="C542" s="196"/>
      <c r="D542" s="196"/>
      <c r="E542" s="196"/>
      <c r="F542" s="196"/>
      <c r="G542" s="196"/>
      <c r="H542" s="196"/>
      <c r="I542" s="196"/>
      <c r="J542" s="196"/>
      <c r="K542" s="196"/>
      <c r="L542" s="196"/>
      <c r="M542" s="196"/>
      <c r="N542" s="196"/>
      <c r="O542" s="196"/>
      <c r="P542" s="196"/>
      <c r="Q542" s="196"/>
      <c r="R542" s="196"/>
      <c r="S542" s="196"/>
      <c r="T542" s="196"/>
      <c r="U542" s="196"/>
      <c r="V542" s="196"/>
      <c r="W542" s="196"/>
      <c r="X542" s="196"/>
      <c r="Y542" s="196"/>
      <c r="Z542" s="196"/>
    </row>
    <row r="543">
      <c r="A543" s="196"/>
      <c r="B543" s="280"/>
      <c r="C543" s="196"/>
      <c r="D543" s="196"/>
      <c r="E543" s="196"/>
      <c r="F543" s="196"/>
      <c r="G543" s="196"/>
      <c r="H543" s="196"/>
      <c r="I543" s="196"/>
      <c r="J543" s="196"/>
      <c r="K543" s="196"/>
      <c r="L543" s="196"/>
      <c r="M543" s="196"/>
      <c r="N543" s="196"/>
      <c r="O543" s="196"/>
      <c r="P543" s="196"/>
      <c r="Q543" s="196"/>
      <c r="R543" s="196"/>
      <c r="S543" s="196"/>
      <c r="T543" s="196"/>
      <c r="U543" s="196"/>
      <c r="V543" s="196"/>
      <c r="W543" s="196"/>
      <c r="X543" s="196"/>
      <c r="Y543" s="196"/>
      <c r="Z543" s="196"/>
    </row>
    <row r="544">
      <c r="A544" s="196"/>
      <c r="B544" s="280"/>
      <c r="C544" s="196"/>
      <c r="D544" s="196"/>
      <c r="E544" s="196"/>
      <c r="F544" s="196"/>
      <c r="G544" s="196"/>
      <c r="H544" s="196"/>
      <c r="I544" s="196"/>
      <c r="J544" s="196"/>
      <c r="K544" s="196"/>
      <c r="L544" s="196"/>
      <c r="M544" s="196"/>
      <c r="N544" s="196"/>
      <c r="O544" s="196"/>
      <c r="P544" s="196"/>
      <c r="Q544" s="196"/>
      <c r="R544" s="196"/>
      <c r="S544" s="196"/>
      <c r="T544" s="196"/>
      <c r="U544" s="196"/>
      <c r="V544" s="196"/>
      <c r="W544" s="196"/>
      <c r="X544" s="196"/>
      <c r="Y544" s="196"/>
      <c r="Z544" s="196"/>
    </row>
    <row r="545">
      <c r="A545" s="196"/>
      <c r="B545" s="280"/>
      <c r="C545" s="196"/>
      <c r="D545" s="196"/>
      <c r="E545" s="196"/>
      <c r="F545" s="196"/>
      <c r="G545" s="196"/>
      <c r="H545" s="196"/>
      <c r="I545" s="196"/>
      <c r="J545" s="196"/>
      <c r="K545" s="196"/>
      <c r="L545" s="196"/>
      <c r="M545" s="196"/>
      <c r="N545" s="196"/>
      <c r="O545" s="196"/>
      <c r="P545" s="196"/>
      <c r="Q545" s="196"/>
      <c r="R545" s="196"/>
      <c r="S545" s="196"/>
      <c r="T545" s="196"/>
      <c r="U545" s="196"/>
      <c r="V545" s="196"/>
      <c r="W545" s="196"/>
      <c r="X545" s="196"/>
      <c r="Y545" s="196"/>
      <c r="Z545" s="196"/>
    </row>
    <row r="546">
      <c r="A546" s="196"/>
      <c r="B546" s="280"/>
      <c r="C546" s="196"/>
      <c r="D546" s="196"/>
      <c r="E546" s="196"/>
      <c r="F546" s="196"/>
      <c r="G546" s="196"/>
      <c r="H546" s="196"/>
      <c r="I546" s="196"/>
      <c r="J546" s="196"/>
      <c r="K546" s="196"/>
      <c r="L546" s="196"/>
      <c r="M546" s="196"/>
      <c r="N546" s="196"/>
      <c r="O546" s="196"/>
      <c r="P546" s="196"/>
      <c r="Q546" s="196"/>
      <c r="R546" s="196"/>
      <c r="S546" s="196"/>
      <c r="T546" s="196"/>
      <c r="U546" s="196"/>
      <c r="V546" s="196"/>
      <c r="W546" s="196"/>
      <c r="X546" s="196"/>
      <c r="Y546" s="196"/>
      <c r="Z546" s="196"/>
    </row>
    <row r="547">
      <c r="A547" s="196"/>
      <c r="B547" s="280"/>
      <c r="C547" s="196"/>
      <c r="D547" s="196"/>
      <c r="E547" s="196"/>
      <c r="F547" s="196"/>
      <c r="G547" s="196"/>
      <c r="H547" s="196"/>
      <c r="I547" s="196"/>
      <c r="J547" s="196"/>
      <c r="K547" s="196"/>
      <c r="L547" s="196"/>
      <c r="M547" s="196"/>
      <c r="N547" s="196"/>
      <c r="O547" s="196"/>
      <c r="P547" s="196"/>
      <c r="Q547" s="196"/>
      <c r="R547" s="196"/>
      <c r="S547" s="196"/>
      <c r="T547" s="196"/>
      <c r="U547" s="196"/>
      <c r="V547" s="196"/>
      <c r="W547" s="196"/>
      <c r="X547" s="196"/>
      <c r="Y547" s="196"/>
      <c r="Z547" s="196"/>
    </row>
    <row r="548">
      <c r="A548" s="196"/>
      <c r="B548" s="280"/>
      <c r="C548" s="196"/>
      <c r="D548" s="196"/>
      <c r="E548" s="196"/>
      <c r="F548" s="196"/>
      <c r="G548" s="196"/>
      <c r="H548" s="196"/>
      <c r="I548" s="196"/>
      <c r="J548" s="196"/>
      <c r="K548" s="196"/>
      <c r="L548" s="196"/>
      <c r="M548" s="196"/>
      <c r="N548" s="196"/>
      <c r="O548" s="196"/>
      <c r="P548" s="196"/>
      <c r="Q548" s="196"/>
      <c r="R548" s="196"/>
      <c r="S548" s="196"/>
      <c r="T548" s="196"/>
      <c r="U548" s="196"/>
      <c r="V548" s="196"/>
      <c r="W548" s="196"/>
      <c r="X548" s="196"/>
      <c r="Y548" s="196"/>
      <c r="Z548" s="196"/>
    </row>
    <row r="549">
      <c r="A549" s="196"/>
      <c r="B549" s="280"/>
      <c r="C549" s="196"/>
      <c r="D549" s="196"/>
      <c r="E549" s="196"/>
      <c r="F549" s="196"/>
      <c r="G549" s="196"/>
      <c r="H549" s="196"/>
      <c r="I549" s="196"/>
      <c r="J549" s="196"/>
      <c r="K549" s="196"/>
      <c r="L549" s="196"/>
      <c r="M549" s="196"/>
      <c r="N549" s="196"/>
      <c r="O549" s="196"/>
      <c r="P549" s="196"/>
      <c r="Q549" s="196"/>
      <c r="R549" s="196"/>
      <c r="S549" s="196"/>
      <c r="T549" s="196"/>
      <c r="U549" s="196"/>
      <c r="V549" s="196"/>
      <c r="W549" s="196"/>
      <c r="X549" s="196"/>
      <c r="Y549" s="196"/>
      <c r="Z549" s="196"/>
    </row>
    <row r="550">
      <c r="A550" s="196"/>
      <c r="B550" s="280"/>
      <c r="C550" s="196"/>
      <c r="D550" s="196"/>
      <c r="E550" s="196"/>
      <c r="F550" s="196"/>
      <c r="G550" s="196"/>
      <c r="H550" s="196"/>
      <c r="I550" s="196"/>
      <c r="J550" s="196"/>
      <c r="K550" s="196"/>
      <c r="L550" s="196"/>
      <c r="M550" s="196"/>
      <c r="N550" s="196"/>
      <c r="O550" s="196"/>
      <c r="P550" s="196"/>
      <c r="Q550" s="196"/>
      <c r="R550" s="196"/>
      <c r="S550" s="196"/>
      <c r="T550" s="196"/>
      <c r="U550" s="196"/>
      <c r="V550" s="196"/>
      <c r="W550" s="196"/>
      <c r="X550" s="196"/>
      <c r="Y550" s="196"/>
      <c r="Z550" s="196"/>
    </row>
    <row r="551">
      <c r="A551" s="196"/>
      <c r="B551" s="280"/>
      <c r="C551" s="196"/>
      <c r="D551" s="196"/>
      <c r="E551" s="196"/>
      <c r="F551" s="196"/>
      <c r="G551" s="196"/>
      <c r="H551" s="196"/>
      <c r="I551" s="196"/>
      <c r="J551" s="196"/>
      <c r="K551" s="196"/>
      <c r="L551" s="196"/>
      <c r="M551" s="196"/>
      <c r="N551" s="196"/>
      <c r="O551" s="196"/>
      <c r="P551" s="196"/>
      <c r="Q551" s="196"/>
      <c r="R551" s="196"/>
      <c r="S551" s="196"/>
      <c r="T551" s="196"/>
      <c r="U551" s="196"/>
      <c r="V551" s="196"/>
      <c r="W551" s="196"/>
      <c r="X551" s="196"/>
      <c r="Y551" s="196"/>
      <c r="Z551" s="196"/>
    </row>
    <row r="552">
      <c r="A552" s="196"/>
      <c r="B552" s="280"/>
      <c r="C552" s="196"/>
      <c r="D552" s="196"/>
      <c r="E552" s="196"/>
      <c r="F552" s="196"/>
      <c r="G552" s="196"/>
      <c r="H552" s="196"/>
      <c r="I552" s="196"/>
      <c r="J552" s="196"/>
      <c r="K552" s="196"/>
      <c r="L552" s="196"/>
      <c r="M552" s="196"/>
      <c r="N552" s="196"/>
      <c r="O552" s="196"/>
      <c r="P552" s="196"/>
      <c r="Q552" s="196"/>
      <c r="R552" s="196"/>
      <c r="S552" s="196"/>
      <c r="T552" s="196"/>
      <c r="U552" s="196"/>
      <c r="V552" s="196"/>
      <c r="W552" s="196"/>
      <c r="X552" s="196"/>
      <c r="Y552" s="196"/>
      <c r="Z552" s="196"/>
    </row>
    <row r="553">
      <c r="A553" s="196"/>
      <c r="B553" s="280"/>
      <c r="C553" s="196"/>
      <c r="D553" s="196"/>
      <c r="E553" s="196"/>
      <c r="F553" s="196"/>
      <c r="G553" s="196"/>
      <c r="H553" s="196"/>
      <c r="I553" s="196"/>
      <c r="J553" s="196"/>
      <c r="K553" s="196"/>
      <c r="L553" s="196"/>
      <c r="M553" s="196"/>
      <c r="N553" s="196"/>
      <c r="O553" s="196"/>
      <c r="P553" s="196"/>
      <c r="Q553" s="196"/>
      <c r="R553" s="196"/>
      <c r="S553" s="196"/>
      <c r="T553" s="196"/>
      <c r="U553" s="196"/>
      <c r="V553" s="196"/>
      <c r="W553" s="196"/>
      <c r="X553" s="196"/>
      <c r="Y553" s="196"/>
      <c r="Z553" s="196"/>
    </row>
    <row r="554">
      <c r="A554" s="196"/>
      <c r="B554" s="280"/>
      <c r="C554" s="196"/>
      <c r="D554" s="196"/>
      <c r="E554" s="196"/>
      <c r="F554" s="196"/>
      <c r="G554" s="196"/>
      <c r="H554" s="196"/>
      <c r="I554" s="196"/>
      <c r="J554" s="196"/>
      <c r="K554" s="196"/>
      <c r="L554" s="196"/>
      <c r="M554" s="196"/>
      <c r="N554" s="196"/>
      <c r="O554" s="196"/>
      <c r="P554" s="196"/>
      <c r="Q554" s="196"/>
      <c r="R554" s="196"/>
      <c r="S554" s="196"/>
      <c r="T554" s="196"/>
      <c r="U554" s="196"/>
      <c r="V554" s="196"/>
      <c r="W554" s="196"/>
      <c r="X554" s="196"/>
      <c r="Y554" s="196"/>
      <c r="Z554" s="196"/>
    </row>
    <row r="555">
      <c r="A555" s="196"/>
      <c r="B555" s="280"/>
      <c r="C555" s="196"/>
      <c r="D555" s="196"/>
      <c r="E555" s="196"/>
      <c r="F555" s="196"/>
      <c r="G555" s="196"/>
      <c r="H555" s="196"/>
      <c r="I555" s="196"/>
      <c r="J555" s="196"/>
      <c r="K555" s="196"/>
      <c r="L555" s="196"/>
      <c r="M555" s="196"/>
      <c r="N555" s="196"/>
      <c r="O555" s="196"/>
      <c r="P555" s="196"/>
      <c r="Q555" s="196"/>
      <c r="R555" s="196"/>
      <c r="S555" s="196"/>
      <c r="T555" s="196"/>
      <c r="U555" s="196"/>
      <c r="V555" s="196"/>
      <c r="W555" s="196"/>
      <c r="X555" s="196"/>
      <c r="Y555" s="196"/>
      <c r="Z555" s="196"/>
    </row>
    <row r="556">
      <c r="A556" s="196"/>
      <c r="B556" s="280"/>
      <c r="C556" s="196"/>
      <c r="D556" s="196"/>
      <c r="E556" s="196"/>
      <c r="F556" s="196"/>
      <c r="G556" s="196"/>
      <c r="H556" s="196"/>
      <c r="I556" s="196"/>
      <c r="J556" s="196"/>
      <c r="K556" s="196"/>
      <c r="L556" s="196"/>
      <c r="M556" s="196"/>
      <c r="N556" s="196"/>
      <c r="O556" s="196"/>
      <c r="P556" s="196"/>
      <c r="Q556" s="196"/>
      <c r="R556" s="196"/>
      <c r="S556" s="196"/>
      <c r="T556" s="196"/>
      <c r="U556" s="196"/>
      <c r="V556" s="196"/>
      <c r="W556" s="196"/>
      <c r="X556" s="196"/>
      <c r="Y556" s="196"/>
      <c r="Z556" s="196"/>
    </row>
    <row r="557">
      <c r="A557" s="196"/>
      <c r="B557" s="280"/>
      <c r="C557" s="196"/>
      <c r="D557" s="196"/>
      <c r="E557" s="196"/>
      <c r="F557" s="196"/>
      <c r="G557" s="196"/>
      <c r="H557" s="196"/>
      <c r="I557" s="196"/>
      <c r="J557" s="196"/>
      <c r="K557" s="196"/>
      <c r="L557" s="196"/>
      <c r="M557" s="196"/>
      <c r="N557" s="196"/>
      <c r="O557" s="196"/>
      <c r="P557" s="196"/>
      <c r="Q557" s="196"/>
      <c r="R557" s="196"/>
      <c r="S557" s="196"/>
      <c r="T557" s="196"/>
      <c r="U557" s="196"/>
      <c r="V557" s="196"/>
      <c r="W557" s="196"/>
      <c r="X557" s="196"/>
      <c r="Y557" s="196"/>
      <c r="Z557" s="196"/>
    </row>
    <row r="558">
      <c r="A558" s="196"/>
      <c r="B558" s="280"/>
      <c r="C558" s="196"/>
      <c r="D558" s="196"/>
      <c r="E558" s="196"/>
      <c r="F558" s="196"/>
      <c r="G558" s="196"/>
      <c r="H558" s="196"/>
      <c r="I558" s="196"/>
      <c r="J558" s="196"/>
      <c r="K558" s="196"/>
      <c r="L558" s="196"/>
      <c r="M558" s="196"/>
      <c r="N558" s="196"/>
      <c r="O558" s="196"/>
      <c r="P558" s="196"/>
      <c r="Q558" s="196"/>
      <c r="R558" s="196"/>
      <c r="S558" s="196"/>
      <c r="T558" s="196"/>
      <c r="U558" s="196"/>
      <c r="V558" s="196"/>
      <c r="W558" s="196"/>
      <c r="X558" s="196"/>
      <c r="Y558" s="196"/>
      <c r="Z558" s="196"/>
    </row>
    <row r="559">
      <c r="A559" s="196"/>
      <c r="B559" s="280"/>
      <c r="C559" s="196"/>
      <c r="D559" s="196"/>
      <c r="E559" s="196"/>
      <c r="F559" s="196"/>
      <c r="G559" s="196"/>
      <c r="H559" s="196"/>
      <c r="I559" s="196"/>
      <c r="J559" s="196"/>
      <c r="K559" s="196"/>
      <c r="L559" s="196"/>
      <c r="M559" s="196"/>
      <c r="N559" s="196"/>
      <c r="O559" s="196"/>
      <c r="P559" s="196"/>
      <c r="Q559" s="196"/>
      <c r="R559" s="196"/>
      <c r="S559" s="196"/>
      <c r="T559" s="196"/>
      <c r="U559" s="196"/>
      <c r="V559" s="196"/>
      <c r="W559" s="196"/>
      <c r="X559" s="196"/>
      <c r="Y559" s="196"/>
      <c r="Z559" s="196"/>
    </row>
    <row r="560">
      <c r="A560" s="196"/>
      <c r="B560" s="280"/>
      <c r="C560" s="196"/>
      <c r="D560" s="196"/>
      <c r="E560" s="196"/>
      <c r="F560" s="196"/>
      <c r="G560" s="196"/>
      <c r="H560" s="196"/>
      <c r="I560" s="196"/>
      <c r="J560" s="196"/>
      <c r="K560" s="196"/>
      <c r="L560" s="196"/>
      <c r="M560" s="196"/>
      <c r="N560" s="196"/>
      <c r="O560" s="196"/>
      <c r="P560" s="196"/>
      <c r="Q560" s="196"/>
      <c r="R560" s="196"/>
      <c r="S560" s="196"/>
      <c r="T560" s="196"/>
      <c r="U560" s="196"/>
      <c r="V560" s="196"/>
      <c r="W560" s="196"/>
      <c r="X560" s="196"/>
      <c r="Y560" s="196"/>
      <c r="Z560" s="196"/>
    </row>
    <row r="561">
      <c r="A561" s="196"/>
      <c r="B561" s="280"/>
      <c r="C561" s="196"/>
      <c r="D561" s="196"/>
      <c r="E561" s="196"/>
      <c r="F561" s="196"/>
      <c r="G561" s="196"/>
      <c r="H561" s="196"/>
      <c r="I561" s="196"/>
      <c r="J561" s="196"/>
      <c r="K561" s="196"/>
      <c r="L561" s="196"/>
      <c r="M561" s="196"/>
      <c r="N561" s="196"/>
      <c r="O561" s="196"/>
      <c r="P561" s="196"/>
      <c r="Q561" s="196"/>
      <c r="R561" s="196"/>
      <c r="S561" s="196"/>
      <c r="T561" s="196"/>
      <c r="U561" s="196"/>
      <c r="V561" s="196"/>
      <c r="W561" s="196"/>
      <c r="X561" s="196"/>
      <c r="Y561" s="196"/>
      <c r="Z561" s="196"/>
    </row>
    <row r="562">
      <c r="A562" s="196"/>
      <c r="B562" s="280"/>
      <c r="C562" s="196"/>
      <c r="D562" s="196"/>
      <c r="E562" s="196"/>
      <c r="F562" s="196"/>
      <c r="G562" s="196"/>
      <c r="H562" s="196"/>
      <c r="I562" s="196"/>
      <c r="J562" s="196"/>
      <c r="K562" s="196"/>
      <c r="L562" s="196"/>
      <c r="M562" s="196"/>
      <c r="N562" s="196"/>
      <c r="O562" s="196"/>
      <c r="P562" s="196"/>
      <c r="Q562" s="196"/>
      <c r="R562" s="196"/>
      <c r="S562" s="196"/>
      <c r="T562" s="196"/>
      <c r="U562" s="196"/>
      <c r="V562" s="196"/>
      <c r="W562" s="196"/>
      <c r="X562" s="196"/>
      <c r="Y562" s="196"/>
      <c r="Z562" s="196"/>
    </row>
    <row r="563">
      <c r="A563" s="196"/>
      <c r="B563" s="280"/>
      <c r="C563" s="196"/>
      <c r="D563" s="196"/>
      <c r="E563" s="196"/>
      <c r="F563" s="196"/>
      <c r="G563" s="196"/>
      <c r="H563" s="196"/>
      <c r="I563" s="196"/>
      <c r="J563" s="196"/>
      <c r="K563" s="196"/>
      <c r="L563" s="196"/>
      <c r="M563" s="196"/>
      <c r="N563" s="196"/>
      <c r="O563" s="196"/>
      <c r="P563" s="196"/>
      <c r="Q563" s="196"/>
      <c r="R563" s="196"/>
      <c r="S563" s="196"/>
      <c r="T563" s="196"/>
      <c r="U563" s="196"/>
      <c r="V563" s="196"/>
      <c r="W563" s="196"/>
      <c r="X563" s="196"/>
      <c r="Y563" s="196"/>
      <c r="Z563" s="196"/>
    </row>
    <row r="564">
      <c r="A564" s="196"/>
      <c r="B564" s="280"/>
      <c r="C564" s="196"/>
      <c r="D564" s="196"/>
      <c r="E564" s="196"/>
      <c r="F564" s="196"/>
      <c r="G564" s="196"/>
      <c r="H564" s="196"/>
      <c r="I564" s="196"/>
      <c r="J564" s="196"/>
      <c r="K564" s="196"/>
      <c r="L564" s="196"/>
      <c r="M564" s="196"/>
      <c r="N564" s="196"/>
      <c r="O564" s="196"/>
      <c r="P564" s="196"/>
      <c r="Q564" s="196"/>
      <c r="R564" s="196"/>
      <c r="S564" s="196"/>
      <c r="T564" s="196"/>
      <c r="U564" s="196"/>
      <c r="V564" s="196"/>
      <c r="W564" s="196"/>
      <c r="X564" s="196"/>
      <c r="Y564" s="196"/>
      <c r="Z564" s="196"/>
    </row>
    <row r="565">
      <c r="A565" s="196"/>
      <c r="B565" s="280"/>
      <c r="C565" s="196"/>
      <c r="D565" s="196"/>
      <c r="E565" s="196"/>
      <c r="F565" s="196"/>
      <c r="G565" s="196"/>
      <c r="H565" s="196"/>
      <c r="I565" s="196"/>
      <c r="J565" s="196"/>
      <c r="K565" s="196"/>
      <c r="L565" s="196"/>
      <c r="M565" s="196"/>
      <c r="N565" s="196"/>
      <c r="O565" s="196"/>
      <c r="P565" s="196"/>
      <c r="Q565" s="196"/>
      <c r="R565" s="196"/>
      <c r="S565" s="196"/>
      <c r="T565" s="196"/>
      <c r="U565" s="196"/>
      <c r="V565" s="196"/>
      <c r="W565" s="196"/>
      <c r="X565" s="196"/>
      <c r="Y565" s="196"/>
      <c r="Z565" s="196"/>
    </row>
    <row r="566">
      <c r="A566" s="196"/>
      <c r="B566" s="280"/>
      <c r="C566" s="196"/>
      <c r="D566" s="196"/>
      <c r="E566" s="196"/>
      <c r="F566" s="196"/>
      <c r="G566" s="196"/>
      <c r="H566" s="196"/>
      <c r="I566" s="196"/>
      <c r="J566" s="196"/>
      <c r="K566" s="196"/>
      <c r="L566" s="196"/>
      <c r="M566" s="196"/>
      <c r="N566" s="196"/>
      <c r="O566" s="196"/>
      <c r="P566" s="196"/>
      <c r="Q566" s="196"/>
      <c r="R566" s="196"/>
      <c r="S566" s="196"/>
      <c r="T566" s="196"/>
      <c r="U566" s="196"/>
      <c r="V566" s="196"/>
      <c r="W566" s="196"/>
      <c r="X566" s="196"/>
      <c r="Y566" s="196"/>
      <c r="Z566" s="196"/>
    </row>
    <row r="567">
      <c r="A567" s="196"/>
      <c r="B567" s="280"/>
      <c r="C567" s="196"/>
      <c r="D567" s="196"/>
      <c r="E567" s="196"/>
      <c r="F567" s="196"/>
      <c r="G567" s="196"/>
      <c r="H567" s="196"/>
      <c r="I567" s="196"/>
      <c r="J567" s="196"/>
      <c r="K567" s="196"/>
      <c r="L567" s="196"/>
      <c r="M567" s="196"/>
      <c r="N567" s="196"/>
      <c r="O567" s="196"/>
      <c r="P567" s="196"/>
      <c r="Q567" s="196"/>
      <c r="R567" s="196"/>
      <c r="S567" s="196"/>
      <c r="T567" s="196"/>
      <c r="U567" s="196"/>
      <c r="V567" s="196"/>
      <c r="W567" s="196"/>
      <c r="X567" s="196"/>
      <c r="Y567" s="196"/>
      <c r="Z567" s="196"/>
    </row>
    <row r="568">
      <c r="A568" s="196"/>
      <c r="B568" s="280"/>
      <c r="C568" s="196"/>
      <c r="D568" s="196"/>
      <c r="E568" s="196"/>
      <c r="F568" s="196"/>
      <c r="G568" s="196"/>
      <c r="H568" s="196"/>
      <c r="I568" s="196"/>
      <c r="J568" s="196"/>
      <c r="K568" s="196"/>
      <c r="L568" s="196"/>
      <c r="M568" s="196"/>
      <c r="N568" s="196"/>
      <c r="O568" s="196"/>
      <c r="P568" s="196"/>
      <c r="Q568" s="196"/>
      <c r="R568" s="196"/>
      <c r="S568" s="196"/>
      <c r="T568" s="196"/>
      <c r="U568" s="196"/>
      <c r="V568" s="196"/>
      <c r="W568" s="196"/>
      <c r="X568" s="196"/>
      <c r="Y568" s="196"/>
      <c r="Z568" s="196"/>
    </row>
    <row r="569">
      <c r="A569" s="196"/>
      <c r="B569" s="280"/>
      <c r="C569" s="196"/>
      <c r="D569" s="196"/>
      <c r="E569" s="196"/>
      <c r="F569" s="196"/>
      <c r="G569" s="196"/>
      <c r="H569" s="196"/>
      <c r="I569" s="196"/>
      <c r="J569" s="196"/>
      <c r="K569" s="196"/>
      <c r="L569" s="196"/>
      <c r="M569" s="196"/>
      <c r="N569" s="196"/>
      <c r="O569" s="196"/>
      <c r="P569" s="196"/>
      <c r="Q569" s="196"/>
      <c r="R569" s="196"/>
      <c r="S569" s="196"/>
      <c r="T569" s="196"/>
      <c r="U569" s="196"/>
      <c r="V569" s="196"/>
      <c r="W569" s="196"/>
      <c r="X569" s="196"/>
      <c r="Y569" s="196"/>
      <c r="Z569" s="196"/>
    </row>
    <row r="570">
      <c r="A570" s="196"/>
      <c r="B570" s="280"/>
      <c r="C570" s="196"/>
      <c r="D570" s="196"/>
      <c r="E570" s="196"/>
      <c r="F570" s="196"/>
      <c r="G570" s="196"/>
      <c r="H570" s="196"/>
      <c r="I570" s="196"/>
      <c r="J570" s="196"/>
      <c r="K570" s="196"/>
      <c r="L570" s="196"/>
      <c r="M570" s="196"/>
      <c r="N570" s="196"/>
      <c r="O570" s="196"/>
      <c r="P570" s="196"/>
      <c r="Q570" s="196"/>
      <c r="R570" s="196"/>
      <c r="S570" s="196"/>
      <c r="T570" s="196"/>
      <c r="U570" s="196"/>
      <c r="V570" s="196"/>
      <c r="W570" s="196"/>
      <c r="X570" s="196"/>
      <c r="Y570" s="196"/>
      <c r="Z570" s="196"/>
    </row>
    <row r="571">
      <c r="A571" s="196"/>
      <c r="B571" s="280"/>
      <c r="C571" s="196"/>
      <c r="D571" s="196"/>
      <c r="E571" s="196"/>
      <c r="F571" s="196"/>
      <c r="G571" s="196"/>
      <c r="H571" s="196"/>
      <c r="I571" s="196"/>
      <c r="J571" s="196"/>
      <c r="K571" s="196"/>
      <c r="L571" s="196"/>
      <c r="M571" s="196"/>
      <c r="N571" s="196"/>
      <c r="O571" s="196"/>
      <c r="P571" s="196"/>
      <c r="Q571" s="196"/>
      <c r="R571" s="196"/>
      <c r="S571" s="196"/>
      <c r="T571" s="196"/>
      <c r="U571" s="196"/>
      <c r="V571" s="196"/>
      <c r="W571" s="196"/>
      <c r="X571" s="196"/>
      <c r="Y571" s="196"/>
      <c r="Z571" s="196"/>
    </row>
    <row r="572">
      <c r="A572" s="196"/>
      <c r="B572" s="280"/>
      <c r="C572" s="196"/>
      <c r="D572" s="196"/>
      <c r="E572" s="196"/>
      <c r="F572" s="196"/>
      <c r="G572" s="196"/>
      <c r="H572" s="196"/>
      <c r="I572" s="196"/>
      <c r="J572" s="196"/>
      <c r="K572" s="196"/>
      <c r="L572" s="196"/>
      <c r="M572" s="196"/>
      <c r="N572" s="196"/>
      <c r="O572" s="196"/>
      <c r="P572" s="196"/>
      <c r="Q572" s="196"/>
      <c r="R572" s="196"/>
      <c r="S572" s="196"/>
      <c r="T572" s="196"/>
      <c r="U572" s="196"/>
      <c r="V572" s="196"/>
      <c r="W572" s="196"/>
      <c r="X572" s="196"/>
      <c r="Y572" s="196"/>
      <c r="Z572" s="196"/>
    </row>
    <row r="573">
      <c r="A573" s="196"/>
      <c r="B573" s="280"/>
      <c r="C573" s="196"/>
      <c r="D573" s="196"/>
      <c r="E573" s="196"/>
      <c r="F573" s="196"/>
      <c r="G573" s="196"/>
      <c r="H573" s="196"/>
      <c r="I573" s="196"/>
      <c r="J573" s="196"/>
      <c r="K573" s="196"/>
      <c r="L573" s="196"/>
      <c r="M573" s="196"/>
      <c r="N573" s="196"/>
      <c r="O573" s="196"/>
      <c r="P573" s="196"/>
      <c r="Q573" s="196"/>
      <c r="R573" s="196"/>
      <c r="S573" s="196"/>
      <c r="T573" s="196"/>
      <c r="U573" s="196"/>
      <c r="V573" s="196"/>
      <c r="W573" s="196"/>
      <c r="X573" s="196"/>
      <c r="Y573" s="196"/>
      <c r="Z573" s="196"/>
    </row>
    <row r="574">
      <c r="A574" s="196"/>
      <c r="B574" s="280"/>
      <c r="C574" s="196"/>
      <c r="D574" s="196"/>
      <c r="E574" s="196"/>
      <c r="F574" s="196"/>
      <c r="G574" s="196"/>
      <c r="H574" s="196"/>
      <c r="I574" s="196"/>
      <c r="J574" s="196"/>
      <c r="K574" s="196"/>
      <c r="L574" s="196"/>
      <c r="M574" s="196"/>
      <c r="N574" s="196"/>
      <c r="O574" s="196"/>
      <c r="P574" s="196"/>
      <c r="Q574" s="196"/>
      <c r="R574" s="196"/>
      <c r="S574" s="196"/>
      <c r="T574" s="196"/>
      <c r="U574" s="196"/>
      <c r="V574" s="196"/>
      <c r="W574" s="196"/>
      <c r="X574" s="196"/>
      <c r="Y574" s="196"/>
      <c r="Z574" s="196"/>
    </row>
    <row r="575">
      <c r="A575" s="196"/>
      <c r="B575" s="280"/>
      <c r="C575" s="196"/>
      <c r="D575" s="196"/>
      <c r="E575" s="196"/>
      <c r="F575" s="196"/>
      <c r="G575" s="196"/>
      <c r="H575" s="196"/>
      <c r="I575" s="196"/>
      <c r="J575" s="196"/>
      <c r="K575" s="196"/>
      <c r="L575" s="196"/>
      <c r="M575" s="196"/>
      <c r="N575" s="196"/>
      <c r="O575" s="196"/>
      <c r="P575" s="196"/>
      <c r="Q575" s="196"/>
      <c r="R575" s="196"/>
      <c r="S575" s="196"/>
      <c r="T575" s="196"/>
      <c r="U575" s="196"/>
      <c r="V575" s="196"/>
      <c r="W575" s="196"/>
      <c r="X575" s="196"/>
      <c r="Y575" s="196"/>
      <c r="Z575" s="196"/>
    </row>
    <row r="576">
      <c r="A576" s="196"/>
      <c r="B576" s="280"/>
      <c r="C576" s="196"/>
      <c r="D576" s="196"/>
      <c r="E576" s="196"/>
      <c r="F576" s="196"/>
      <c r="G576" s="196"/>
      <c r="H576" s="196"/>
      <c r="I576" s="196"/>
      <c r="J576" s="196"/>
      <c r="K576" s="196"/>
      <c r="L576" s="196"/>
      <c r="M576" s="196"/>
      <c r="N576" s="196"/>
      <c r="O576" s="196"/>
      <c r="P576" s="196"/>
      <c r="Q576" s="196"/>
      <c r="R576" s="196"/>
      <c r="S576" s="196"/>
      <c r="T576" s="196"/>
      <c r="U576" s="196"/>
      <c r="V576" s="196"/>
      <c r="W576" s="196"/>
      <c r="X576" s="196"/>
      <c r="Y576" s="196"/>
      <c r="Z576" s="196"/>
    </row>
    <row r="577">
      <c r="A577" s="196"/>
      <c r="B577" s="280"/>
      <c r="C577" s="196"/>
      <c r="D577" s="196"/>
      <c r="E577" s="196"/>
      <c r="F577" s="196"/>
      <c r="G577" s="196"/>
      <c r="H577" s="196"/>
      <c r="I577" s="196"/>
      <c r="J577" s="196"/>
      <c r="K577" s="196"/>
      <c r="L577" s="196"/>
      <c r="M577" s="196"/>
      <c r="N577" s="196"/>
      <c r="O577" s="196"/>
      <c r="P577" s="196"/>
      <c r="Q577" s="196"/>
      <c r="R577" s="196"/>
      <c r="S577" s="196"/>
      <c r="T577" s="196"/>
      <c r="U577" s="196"/>
      <c r="V577" s="196"/>
      <c r="W577" s="196"/>
      <c r="X577" s="196"/>
      <c r="Y577" s="196"/>
      <c r="Z577" s="196"/>
    </row>
    <row r="578">
      <c r="A578" s="196"/>
      <c r="B578" s="280"/>
      <c r="C578" s="196"/>
      <c r="D578" s="196"/>
      <c r="E578" s="196"/>
      <c r="F578" s="196"/>
      <c r="G578" s="196"/>
      <c r="H578" s="196"/>
      <c r="I578" s="196"/>
      <c r="J578" s="196"/>
      <c r="K578" s="196"/>
      <c r="L578" s="196"/>
      <c r="M578" s="196"/>
      <c r="N578" s="196"/>
      <c r="O578" s="196"/>
      <c r="P578" s="196"/>
      <c r="Q578" s="196"/>
      <c r="R578" s="196"/>
      <c r="S578" s="196"/>
      <c r="T578" s="196"/>
      <c r="U578" s="196"/>
      <c r="V578" s="196"/>
      <c r="W578" s="196"/>
      <c r="X578" s="196"/>
      <c r="Y578" s="196"/>
      <c r="Z578" s="196"/>
    </row>
    <row r="579">
      <c r="A579" s="196"/>
      <c r="B579" s="280"/>
      <c r="C579" s="196"/>
      <c r="D579" s="196"/>
      <c r="E579" s="196"/>
      <c r="F579" s="196"/>
      <c r="G579" s="196"/>
      <c r="H579" s="196"/>
      <c r="I579" s="196"/>
      <c r="J579" s="196"/>
      <c r="K579" s="196"/>
      <c r="L579" s="196"/>
      <c r="M579" s="196"/>
      <c r="N579" s="196"/>
      <c r="O579" s="196"/>
      <c r="P579" s="196"/>
      <c r="Q579" s="196"/>
      <c r="R579" s="196"/>
      <c r="S579" s="196"/>
      <c r="T579" s="196"/>
      <c r="U579" s="196"/>
      <c r="V579" s="196"/>
      <c r="W579" s="196"/>
      <c r="X579" s="196"/>
      <c r="Y579" s="196"/>
      <c r="Z579" s="196"/>
    </row>
    <row r="580">
      <c r="A580" s="196"/>
      <c r="B580" s="280"/>
      <c r="C580" s="196"/>
      <c r="D580" s="196"/>
      <c r="E580" s="196"/>
      <c r="F580" s="196"/>
      <c r="G580" s="196"/>
      <c r="H580" s="196"/>
      <c r="I580" s="196"/>
      <c r="J580" s="196"/>
      <c r="K580" s="196"/>
      <c r="L580" s="196"/>
      <c r="M580" s="196"/>
      <c r="N580" s="196"/>
      <c r="O580" s="196"/>
      <c r="P580" s="196"/>
      <c r="Q580" s="196"/>
      <c r="R580" s="196"/>
      <c r="S580" s="196"/>
      <c r="T580" s="196"/>
      <c r="U580" s="196"/>
      <c r="V580" s="196"/>
      <c r="W580" s="196"/>
      <c r="X580" s="196"/>
      <c r="Y580" s="196"/>
      <c r="Z580" s="196"/>
    </row>
    <row r="581">
      <c r="A581" s="196"/>
      <c r="B581" s="280"/>
      <c r="C581" s="196"/>
      <c r="D581" s="196"/>
      <c r="E581" s="196"/>
      <c r="F581" s="196"/>
      <c r="G581" s="196"/>
      <c r="H581" s="196"/>
      <c r="I581" s="196"/>
      <c r="J581" s="196"/>
      <c r="K581" s="196"/>
      <c r="L581" s="196"/>
      <c r="M581" s="196"/>
      <c r="N581" s="196"/>
      <c r="O581" s="196"/>
      <c r="P581" s="196"/>
      <c r="Q581" s="196"/>
      <c r="R581" s="196"/>
      <c r="S581" s="196"/>
      <c r="T581" s="196"/>
      <c r="U581" s="196"/>
      <c r="V581" s="196"/>
      <c r="W581" s="196"/>
      <c r="X581" s="196"/>
      <c r="Y581" s="196"/>
      <c r="Z581" s="196"/>
    </row>
    <row r="582">
      <c r="A582" s="196"/>
      <c r="B582" s="280"/>
      <c r="C582" s="196"/>
      <c r="D582" s="196"/>
      <c r="E582" s="196"/>
      <c r="F582" s="196"/>
      <c r="G582" s="196"/>
      <c r="H582" s="196"/>
      <c r="I582" s="196"/>
      <c r="J582" s="196"/>
      <c r="K582" s="196"/>
      <c r="L582" s="196"/>
      <c r="M582" s="196"/>
      <c r="N582" s="196"/>
      <c r="O582" s="196"/>
      <c r="P582" s="196"/>
      <c r="Q582" s="196"/>
      <c r="R582" s="196"/>
      <c r="S582" s="196"/>
      <c r="T582" s="196"/>
      <c r="U582" s="196"/>
      <c r="V582" s="196"/>
      <c r="W582" s="196"/>
      <c r="X582" s="196"/>
      <c r="Y582" s="196"/>
      <c r="Z582" s="196"/>
    </row>
    <row r="583">
      <c r="A583" s="196"/>
      <c r="B583" s="280"/>
      <c r="C583" s="196"/>
      <c r="D583" s="196"/>
      <c r="E583" s="196"/>
      <c r="F583" s="196"/>
      <c r="G583" s="196"/>
      <c r="H583" s="196"/>
      <c r="I583" s="196"/>
      <c r="J583" s="196"/>
      <c r="K583" s="196"/>
      <c r="L583" s="196"/>
      <c r="M583" s="196"/>
      <c r="N583" s="196"/>
      <c r="O583" s="196"/>
      <c r="P583" s="196"/>
      <c r="Q583" s="196"/>
      <c r="R583" s="196"/>
      <c r="S583" s="196"/>
      <c r="T583" s="196"/>
      <c r="U583" s="196"/>
      <c r="V583" s="196"/>
      <c r="W583" s="196"/>
      <c r="X583" s="196"/>
      <c r="Y583" s="196"/>
      <c r="Z583" s="196"/>
    </row>
    <row r="584">
      <c r="A584" s="196"/>
      <c r="B584" s="280"/>
      <c r="C584" s="196"/>
      <c r="D584" s="196"/>
      <c r="E584" s="196"/>
      <c r="F584" s="196"/>
      <c r="G584" s="196"/>
      <c r="H584" s="196"/>
      <c r="I584" s="196"/>
      <c r="J584" s="196"/>
      <c r="K584" s="196"/>
      <c r="L584" s="196"/>
      <c r="M584" s="196"/>
      <c r="N584" s="196"/>
      <c r="O584" s="196"/>
      <c r="P584" s="196"/>
      <c r="Q584" s="196"/>
      <c r="R584" s="196"/>
      <c r="S584" s="196"/>
      <c r="T584" s="196"/>
      <c r="U584" s="196"/>
      <c r="V584" s="196"/>
      <c r="W584" s="196"/>
      <c r="X584" s="196"/>
      <c r="Y584" s="196"/>
      <c r="Z584" s="196"/>
    </row>
    <row r="585">
      <c r="A585" s="196"/>
      <c r="B585" s="280"/>
      <c r="C585" s="196"/>
      <c r="D585" s="196"/>
      <c r="E585" s="196"/>
      <c r="F585" s="196"/>
      <c r="G585" s="196"/>
      <c r="H585" s="196"/>
      <c r="I585" s="196"/>
      <c r="J585" s="196"/>
      <c r="K585" s="196"/>
      <c r="L585" s="196"/>
      <c r="M585" s="196"/>
      <c r="N585" s="196"/>
      <c r="O585" s="196"/>
      <c r="P585" s="196"/>
      <c r="Q585" s="196"/>
      <c r="R585" s="196"/>
      <c r="S585" s="196"/>
      <c r="T585" s="196"/>
      <c r="U585" s="196"/>
      <c r="V585" s="196"/>
      <c r="W585" s="196"/>
      <c r="X585" s="196"/>
      <c r="Y585" s="196"/>
      <c r="Z585" s="196"/>
    </row>
    <row r="586">
      <c r="A586" s="196"/>
      <c r="B586" s="280"/>
      <c r="C586" s="196"/>
      <c r="D586" s="196"/>
      <c r="E586" s="196"/>
      <c r="F586" s="196"/>
      <c r="G586" s="196"/>
      <c r="H586" s="196"/>
      <c r="I586" s="196"/>
      <c r="J586" s="196"/>
      <c r="K586" s="196"/>
      <c r="L586" s="196"/>
      <c r="M586" s="196"/>
      <c r="N586" s="196"/>
      <c r="O586" s="196"/>
      <c r="P586" s="196"/>
      <c r="Q586" s="196"/>
      <c r="R586" s="196"/>
      <c r="S586" s="196"/>
      <c r="T586" s="196"/>
      <c r="U586" s="196"/>
      <c r="V586" s="196"/>
      <c r="W586" s="196"/>
      <c r="X586" s="196"/>
      <c r="Y586" s="196"/>
      <c r="Z586" s="196"/>
    </row>
    <row r="587">
      <c r="A587" s="196"/>
      <c r="B587" s="280"/>
      <c r="C587" s="196"/>
      <c r="D587" s="196"/>
      <c r="E587" s="196"/>
      <c r="F587" s="196"/>
      <c r="G587" s="196"/>
      <c r="H587" s="196"/>
      <c r="I587" s="196"/>
      <c r="J587" s="196"/>
      <c r="K587" s="196"/>
      <c r="L587" s="196"/>
      <c r="M587" s="196"/>
      <c r="N587" s="196"/>
      <c r="O587" s="196"/>
      <c r="P587" s="196"/>
      <c r="Q587" s="196"/>
      <c r="R587" s="196"/>
      <c r="S587" s="196"/>
      <c r="T587" s="196"/>
      <c r="U587" s="196"/>
      <c r="V587" s="196"/>
      <c r="W587" s="196"/>
      <c r="X587" s="196"/>
      <c r="Y587" s="196"/>
      <c r="Z587" s="196"/>
    </row>
    <row r="588">
      <c r="A588" s="196"/>
      <c r="B588" s="280"/>
      <c r="C588" s="196"/>
      <c r="D588" s="196"/>
      <c r="E588" s="196"/>
      <c r="F588" s="196"/>
      <c r="G588" s="196"/>
      <c r="H588" s="196"/>
      <c r="I588" s="196"/>
      <c r="J588" s="196"/>
      <c r="K588" s="196"/>
      <c r="L588" s="196"/>
      <c r="M588" s="196"/>
      <c r="N588" s="196"/>
      <c r="O588" s="196"/>
      <c r="P588" s="196"/>
      <c r="Q588" s="196"/>
      <c r="R588" s="196"/>
      <c r="S588" s="196"/>
      <c r="T588" s="196"/>
      <c r="U588" s="196"/>
      <c r="V588" s="196"/>
      <c r="W588" s="196"/>
      <c r="X588" s="196"/>
      <c r="Y588" s="196"/>
      <c r="Z588" s="196"/>
    </row>
    <row r="589">
      <c r="A589" s="196"/>
      <c r="B589" s="280"/>
      <c r="C589" s="196"/>
      <c r="D589" s="196"/>
      <c r="E589" s="196"/>
      <c r="F589" s="196"/>
      <c r="G589" s="196"/>
      <c r="H589" s="196"/>
      <c r="I589" s="196"/>
      <c r="J589" s="196"/>
      <c r="K589" s="196"/>
      <c r="L589" s="196"/>
      <c r="M589" s="196"/>
      <c r="N589" s="196"/>
      <c r="O589" s="196"/>
      <c r="P589" s="196"/>
      <c r="Q589" s="196"/>
      <c r="R589" s="196"/>
      <c r="S589" s="196"/>
      <c r="T589" s="196"/>
      <c r="U589" s="196"/>
      <c r="V589" s="196"/>
      <c r="W589" s="196"/>
      <c r="X589" s="196"/>
      <c r="Y589" s="196"/>
      <c r="Z589" s="196"/>
    </row>
    <row r="590">
      <c r="A590" s="196"/>
      <c r="B590" s="280"/>
      <c r="C590" s="196"/>
      <c r="D590" s="196"/>
      <c r="E590" s="196"/>
      <c r="F590" s="196"/>
      <c r="G590" s="196"/>
      <c r="H590" s="196"/>
      <c r="I590" s="196"/>
      <c r="J590" s="196"/>
      <c r="K590" s="196"/>
      <c r="L590" s="196"/>
      <c r="M590" s="196"/>
      <c r="N590" s="196"/>
      <c r="O590" s="196"/>
      <c r="P590" s="196"/>
      <c r="Q590" s="196"/>
      <c r="R590" s="196"/>
      <c r="S590" s="196"/>
      <c r="T590" s="196"/>
      <c r="U590" s="196"/>
      <c r="V590" s="196"/>
      <c r="W590" s="196"/>
      <c r="X590" s="196"/>
      <c r="Y590" s="196"/>
      <c r="Z590" s="196"/>
    </row>
    <row r="591">
      <c r="A591" s="196"/>
      <c r="B591" s="280"/>
      <c r="C591" s="196"/>
      <c r="D591" s="196"/>
      <c r="E591" s="196"/>
      <c r="F591" s="196"/>
      <c r="G591" s="196"/>
      <c r="H591" s="196"/>
      <c r="I591" s="196"/>
      <c r="J591" s="196"/>
      <c r="K591" s="196"/>
      <c r="L591" s="196"/>
      <c r="M591" s="196"/>
      <c r="N591" s="196"/>
      <c r="O591" s="196"/>
      <c r="P591" s="196"/>
      <c r="Q591" s="196"/>
      <c r="R591" s="196"/>
      <c r="S591" s="196"/>
      <c r="T591" s="196"/>
      <c r="U591" s="196"/>
      <c r="V591" s="196"/>
      <c r="W591" s="196"/>
      <c r="X591" s="196"/>
      <c r="Y591" s="196"/>
      <c r="Z591" s="196"/>
    </row>
    <row r="592">
      <c r="A592" s="196"/>
      <c r="B592" s="280"/>
      <c r="C592" s="196"/>
      <c r="D592" s="196"/>
      <c r="E592" s="196"/>
      <c r="F592" s="196"/>
      <c r="G592" s="196"/>
      <c r="H592" s="196"/>
      <c r="I592" s="196"/>
      <c r="J592" s="196"/>
      <c r="K592" s="196"/>
      <c r="L592" s="196"/>
      <c r="M592" s="196"/>
      <c r="N592" s="196"/>
      <c r="O592" s="196"/>
      <c r="P592" s="196"/>
      <c r="Q592" s="196"/>
      <c r="R592" s="196"/>
      <c r="S592" s="196"/>
      <c r="T592" s="196"/>
      <c r="U592" s="196"/>
      <c r="V592" s="196"/>
      <c r="W592" s="196"/>
      <c r="X592" s="196"/>
      <c r="Y592" s="196"/>
      <c r="Z592" s="196"/>
    </row>
    <row r="593">
      <c r="A593" s="196"/>
      <c r="B593" s="280"/>
      <c r="C593" s="196"/>
      <c r="D593" s="196"/>
      <c r="E593" s="196"/>
      <c r="F593" s="196"/>
      <c r="G593" s="196"/>
      <c r="H593" s="196"/>
      <c r="I593" s="196"/>
      <c r="J593" s="196"/>
      <c r="K593" s="196"/>
      <c r="L593" s="196"/>
      <c r="M593" s="196"/>
      <c r="N593" s="196"/>
      <c r="O593" s="196"/>
      <c r="P593" s="196"/>
      <c r="Q593" s="196"/>
      <c r="R593" s="196"/>
      <c r="S593" s="196"/>
      <c r="T593" s="196"/>
      <c r="U593" s="196"/>
      <c r="V593" s="196"/>
      <c r="W593" s="196"/>
      <c r="X593" s="196"/>
      <c r="Y593" s="196"/>
      <c r="Z593" s="196"/>
    </row>
    <row r="594">
      <c r="A594" s="196"/>
      <c r="B594" s="280"/>
      <c r="C594" s="196"/>
      <c r="D594" s="196"/>
      <c r="E594" s="196"/>
      <c r="F594" s="196"/>
      <c r="G594" s="196"/>
      <c r="H594" s="196"/>
      <c r="I594" s="196"/>
      <c r="J594" s="196"/>
      <c r="K594" s="196"/>
      <c r="L594" s="196"/>
      <c r="M594" s="196"/>
      <c r="N594" s="196"/>
      <c r="O594" s="196"/>
      <c r="P594" s="196"/>
      <c r="Q594" s="196"/>
      <c r="R594" s="196"/>
      <c r="S594" s="196"/>
      <c r="T594" s="196"/>
      <c r="U594" s="196"/>
      <c r="V594" s="196"/>
      <c r="W594" s="196"/>
      <c r="X594" s="196"/>
      <c r="Y594" s="196"/>
      <c r="Z594" s="196"/>
    </row>
    <row r="595">
      <c r="A595" s="196"/>
      <c r="B595" s="280"/>
      <c r="C595" s="196"/>
      <c r="D595" s="196"/>
      <c r="E595" s="196"/>
      <c r="F595" s="196"/>
      <c r="G595" s="196"/>
      <c r="H595" s="196"/>
      <c r="I595" s="196"/>
      <c r="J595" s="196"/>
      <c r="K595" s="196"/>
      <c r="L595" s="196"/>
      <c r="M595" s="196"/>
      <c r="N595" s="196"/>
      <c r="O595" s="196"/>
      <c r="P595" s="196"/>
      <c r="Q595" s="196"/>
      <c r="R595" s="196"/>
      <c r="S595" s="196"/>
      <c r="T595" s="196"/>
      <c r="U595" s="196"/>
      <c r="V595" s="196"/>
      <c r="W595" s="196"/>
      <c r="X595" s="196"/>
      <c r="Y595" s="196"/>
      <c r="Z595" s="196"/>
    </row>
    <row r="596">
      <c r="A596" s="196"/>
      <c r="B596" s="280"/>
      <c r="C596" s="196"/>
      <c r="D596" s="196"/>
      <c r="E596" s="196"/>
      <c r="F596" s="196"/>
      <c r="G596" s="196"/>
      <c r="H596" s="196"/>
      <c r="I596" s="196"/>
      <c r="J596" s="196"/>
      <c r="K596" s="196"/>
      <c r="L596" s="196"/>
      <c r="M596" s="196"/>
      <c r="N596" s="196"/>
      <c r="O596" s="196"/>
      <c r="P596" s="196"/>
      <c r="Q596" s="196"/>
      <c r="R596" s="196"/>
      <c r="S596" s="196"/>
      <c r="T596" s="196"/>
      <c r="U596" s="196"/>
      <c r="V596" s="196"/>
      <c r="W596" s="196"/>
      <c r="X596" s="196"/>
      <c r="Y596" s="196"/>
      <c r="Z596" s="196"/>
    </row>
    <row r="597">
      <c r="A597" s="196"/>
      <c r="B597" s="280"/>
      <c r="C597" s="196"/>
      <c r="D597" s="196"/>
      <c r="E597" s="196"/>
      <c r="F597" s="196"/>
      <c r="G597" s="196"/>
      <c r="H597" s="196"/>
      <c r="I597" s="196"/>
      <c r="J597" s="196"/>
      <c r="K597" s="196"/>
      <c r="L597" s="196"/>
      <c r="M597" s="196"/>
      <c r="N597" s="196"/>
      <c r="O597" s="196"/>
      <c r="P597" s="196"/>
      <c r="Q597" s="196"/>
      <c r="R597" s="196"/>
      <c r="S597" s="196"/>
      <c r="T597" s="196"/>
      <c r="U597" s="196"/>
      <c r="V597" s="196"/>
      <c r="W597" s="196"/>
      <c r="X597" s="196"/>
      <c r="Y597" s="196"/>
      <c r="Z597" s="196"/>
    </row>
    <row r="598">
      <c r="A598" s="196"/>
      <c r="B598" s="280"/>
      <c r="C598" s="196"/>
      <c r="D598" s="196"/>
      <c r="E598" s="196"/>
      <c r="F598" s="196"/>
      <c r="G598" s="196"/>
      <c r="H598" s="196"/>
      <c r="I598" s="196"/>
      <c r="J598" s="196"/>
      <c r="K598" s="196"/>
      <c r="L598" s="196"/>
      <c r="M598" s="196"/>
      <c r="N598" s="196"/>
      <c r="O598" s="196"/>
      <c r="P598" s="196"/>
      <c r="Q598" s="196"/>
      <c r="R598" s="196"/>
      <c r="S598" s="196"/>
      <c r="T598" s="196"/>
      <c r="U598" s="196"/>
      <c r="V598" s="196"/>
      <c r="W598" s="196"/>
      <c r="X598" s="196"/>
      <c r="Y598" s="196"/>
      <c r="Z598" s="196"/>
    </row>
    <row r="599">
      <c r="A599" s="196"/>
      <c r="B599" s="280"/>
      <c r="C599" s="196"/>
      <c r="D599" s="196"/>
      <c r="E599" s="196"/>
      <c r="F599" s="196"/>
      <c r="G599" s="196"/>
      <c r="H599" s="196"/>
      <c r="I599" s="196"/>
      <c r="J599" s="196"/>
      <c r="K599" s="196"/>
      <c r="L599" s="196"/>
      <c r="M599" s="196"/>
      <c r="N599" s="196"/>
      <c r="O599" s="196"/>
      <c r="P599" s="196"/>
      <c r="Q599" s="196"/>
      <c r="R599" s="196"/>
      <c r="S599" s="196"/>
      <c r="T599" s="196"/>
      <c r="U599" s="196"/>
      <c r="V599" s="196"/>
      <c r="W599" s="196"/>
      <c r="X599" s="196"/>
      <c r="Y599" s="196"/>
      <c r="Z599" s="196"/>
    </row>
    <row r="600">
      <c r="A600" s="196"/>
      <c r="B600" s="280"/>
      <c r="C600" s="196"/>
      <c r="D600" s="196"/>
      <c r="E600" s="196"/>
      <c r="F600" s="196"/>
      <c r="G600" s="196"/>
      <c r="H600" s="196"/>
      <c r="I600" s="196"/>
      <c r="J600" s="196"/>
      <c r="K600" s="196"/>
      <c r="L600" s="196"/>
      <c r="M600" s="196"/>
      <c r="N600" s="196"/>
      <c r="O600" s="196"/>
      <c r="P600" s="196"/>
      <c r="Q600" s="196"/>
      <c r="R600" s="196"/>
      <c r="S600" s="196"/>
      <c r="T600" s="196"/>
      <c r="U600" s="196"/>
      <c r="V600" s="196"/>
      <c r="W600" s="196"/>
      <c r="X600" s="196"/>
      <c r="Y600" s="196"/>
      <c r="Z600" s="196"/>
    </row>
    <row r="601">
      <c r="A601" s="196"/>
      <c r="B601" s="280"/>
      <c r="C601" s="196"/>
      <c r="D601" s="196"/>
      <c r="E601" s="196"/>
      <c r="F601" s="196"/>
      <c r="G601" s="196"/>
      <c r="H601" s="196"/>
      <c r="I601" s="196"/>
      <c r="J601" s="196"/>
      <c r="K601" s="196"/>
      <c r="L601" s="196"/>
      <c r="M601" s="196"/>
      <c r="N601" s="196"/>
      <c r="O601" s="196"/>
      <c r="P601" s="196"/>
      <c r="Q601" s="196"/>
      <c r="R601" s="196"/>
      <c r="S601" s="196"/>
      <c r="T601" s="196"/>
      <c r="U601" s="196"/>
      <c r="V601" s="196"/>
      <c r="W601" s="196"/>
      <c r="X601" s="196"/>
      <c r="Y601" s="196"/>
      <c r="Z601" s="196"/>
    </row>
    <row r="602">
      <c r="A602" s="196"/>
      <c r="B602" s="280"/>
      <c r="C602" s="196"/>
      <c r="D602" s="196"/>
      <c r="E602" s="196"/>
      <c r="F602" s="196"/>
      <c r="G602" s="196"/>
      <c r="H602" s="196"/>
      <c r="I602" s="196"/>
      <c r="J602" s="196"/>
      <c r="K602" s="196"/>
      <c r="L602" s="196"/>
      <c r="M602" s="196"/>
      <c r="N602" s="196"/>
      <c r="O602" s="196"/>
      <c r="P602" s="196"/>
      <c r="Q602" s="196"/>
      <c r="R602" s="196"/>
      <c r="S602" s="196"/>
      <c r="T602" s="196"/>
      <c r="U602" s="196"/>
      <c r="V602" s="196"/>
      <c r="W602" s="196"/>
      <c r="X602" s="196"/>
      <c r="Y602" s="196"/>
      <c r="Z602" s="196"/>
    </row>
    <row r="603">
      <c r="A603" s="196"/>
      <c r="B603" s="280"/>
      <c r="C603" s="196"/>
      <c r="D603" s="196"/>
      <c r="E603" s="196"/>
      <c r="F603" s="196"/>
      <c r="G603" s="196"/>
      <c r="H603" s="196"/>
      <c r="I603" s="196"/>
      <c r="J603" s="196"/>
      <c r="K603" s="196"/>
      <c r="L603" s="196"/>
      <c r="M603" s="196"/>
      <c r="N603" s="196"/>
      <c r="O603" s="196"/>
      <c r="P603" s="196"/>
      <c r="Q603" s="196"/>
      <c r="R603" s="196"/>
      <c r="S603" s="196"/>
      <c r="T603" s="196"/>
      <c r="U603" s="196"/>
      <c r="V603" s="196"/>
      <c r="W603" s="196"/>
      <c r="X603" s="196"/>
      <c r="Y603" s="196"/>
      <c r="Z603" s="196"/>
    </row>
    <row r="604">
      <c r="A604" s="196"/>
      <c r="B604" s="280"/>
      <c r="C604" s="196"/>
      <c r="D604" s="196"/>
      <c r="E604" s="196"/>
      <c r="F604" s="196"/>
      <c r="G604" s="196"/>
      <c r="H604" s="196"/>
      <c r="I604" s="196"/>
      <c r="J604" s="196"/>
      <c r="K604" s="196"/>
      <c r="L604" s="196"/>
      <c r="M604" s="196"/>
      <c r="N604" s="196"/>
      <c r="O604" s="196"/>
      <c r="P604" s="196"/>
      <c r="Q604" s="196"/>
      <c r="R604" s="196"/>
      <c r="S604" s="196"/>
      <c r="T604" s="196"/>
      <c r="U604" s="196"/>
      <c r="V604" s="196"/>
      <c r="W604" s="196"/>
      <c r="X604" s="196"/>
      <c r="Y604" s="196"/>
      <c r="Z604" s="196"/>
    </row>
    <row r="605">
      <c r="A605" s="196"/>
      <c r="B605" s="280"/>
      <c r="C605" s="196"/>
      <c r="D605" s="196"/>
      <c r="E605" s="196"/>
      <c r="F605" s="196"/>
      <c r="G605" s="196"/>
      <c r="H605" s="196"/>
      <c r="I605" s="196"/>
      <c r="J605" s="196"/>
      <c r="K605" s="196"/>
      <c r="L605" s="196"/>
      <c r="M605" s="196"/>
      <c r="N605" s="196"/>
      <c r="O605" s="196"/>
      <c r="P605" s="196"/>
      <c r="Q605" s="196"/>
      <c r="R605" s="196"/>
      <c r="S605" s="196"/>
      <c r="T605" s="196"/>
      <c r="U605" s="196"/>
      <c r="V605" s="196"/>
      <c r="W605" s="196"/>
      <c r="X605" s="196"/>
      <c r="Y605" s="196"/>
      <c r="Z605" s="196"/>
    </row>
    <row r="606">
      <c r="A606" s="196"/>
      <c r="B606" s="280"/>
      <c r="C606" s="196"/>
      <c r="D606" s="196"/>
      <c r="E606" s="196"/>
      <c r="F606" s="196"/>
      <c r="G606" s="196"/>
      <c r="H606" s="196"/>
      <c r="I606" s="196"/>
      <c r="J606" s="196"/>
      <c r="K606" s="196"/>
      <c r="L606" s="196"/>
      <c r="M606" s="196"/>
      <c r="N606" s="196"/>
      <c r="O606" s="196"/>
      <c r="P606" s="196"/>
      <c r="Q606" s="196"/>
      <c r="R606" s="196"/>
      <c r="S606" s="196"/>
      <c r="T606" s="196"/>
      <c r="U606" s="196"/>
      <c r="V606" s="196"/>
      <c r="W606" s="196"/>
      <c r="X606" s="196"/>
      <c r="Y606" s="196"/>
      <c r="Z606" s="196"/>
    </row>
    <row r="607">
      <c r="A607" s="196"/>
      <c r="B607" s="280"/>
      <c r="C607" s="196"/>
      <c r="D607" s="196"/>
      <c r="E607" s="196"/>
      <c r="F607" s="196"/>
      <c r="G607" s="196"/>
      <c r="H607" s="196"/>
      <c r="I607" s="196"/>
      <c r="J607" s="196"/>
      <c r="K607" s="196"/>
      <c r="L607" s="196"/>
      <c r="M607" s="196"/>
      <c r="N607" s="196"/>
      <c r="O607" s="196"/>
      <c r="P607" s="196"/>
      <c r="Q607" s="196"/>
      <c r="R607" s="196"/>
      <c r="S607" s="196"/>
      <c r="T607" s="196"/>
      <c r="U607" s="196"/>
      <c r="V607" s="196"/>
      <c r="W607" s="196"/>
      <c r="X607" s="196"/>
      <c r="Y607" s="196"/>
      <c r="Z607" s="196"/>
    </row>
    <row r="608">
      <c r="A608" s="196"/>
      <c r="B608" s="280"/>
      <c r="C608" s="196"/>
      <c r="D608" s="196"/>
      <c r="E608" s="196"/>
      <c r="F608" s="196"/>
      <c r="G608" s="196"/>
      <c r="H608" s="196"/>
      <c r="I608" s="196"/>
      <c r="J608" s="196"/>
      <c r="K608" s="196"/>
      <c r="L608" s="196"/>
      <c r="M608" s="196"/>
      <c r="N608" s="196"/>
      <c r="O608" s="196"/>
      <c r="P608" s="196"/>
      <c r="Q608" s="196"/>
      <c r="R608" s="196"/>
      <c r="S608" s="196"/>
      <c r="T608" s="196"/>
      <c r="U608" s="196"/>
      <c r="V608" s="196"/>
      <c r="W608" s="196"/>
      <c r="X608" s="196"/>
      <c r="Y608" s="196"/>
      <c r="Z608" s="196"/>
    </row>
    <row r="609">
      <c r="A609" s="196"/>
      <c r="B609" s="280"/>
      <c r="C609" s="196"/>
      <c r="D609" s="196"/>
      <c r="E609" s="196"/>
      <c r="F609" s="196"/>
      <c r="G609" s="196"/>
      <c r="H609" s="196"/>
      <c r="I609" s="196"/>
      <c r="J609" s="196"/>
      <c r="K609" s="196"/>
      <c r="L609" s="196"/>
      <c r="M609" s="196"/>
      <c r="N609" s="196"/>
      <c r="O609" s="196"/>
      <c r="P609" s="196"/>
      <c r="Q609" s="196"/>
      <c r="R609" s="196"/>
      <c r="S609" s="196"/>
      <c r="T609" s="196"/>
      <c r="U609" s="196"/>
      <c r="V609" s="196"/>
      <c r="W609" s="196"/>
      <c r="X609" s="196"/>
      <c r="Y609" s="196"/>
      <c r="Z609" s="196"/>
    </row>
    <row r="610">
      <c r="A610" s="196"/>
      <c r="B610" s="280"/>
      <c r="C610" s="196"/>
      <c r="D610" s="196"/>
      <c r="E610" s="196"/>
      <c r="F610" s="196"/>
      <c r="G610" s="196"/>
      <c r="H610" s="196"/>
      <c r="I610" s="196"/>
      <c r="J610" s="196"/>
      <c r="K610" s="196"/>
      <c r="L610" s="196"/>
      <c r="M610" s="196"/>
      <c r="N610" s="196"/>
      <c r="O610" s="196"/>
      <c r="P610" s="196"/>
      <c r="Q610" s="196"/>
      <c r="R610" s="196"/>
      <c r="S610" s="196"/>
      <c r="T610" s="196"/>
      <c r="U610" s="196"/>
      <c r="V610" s="196"/>
      <c r="W610" s="196"/>
      <c r="X610" s="196"/>
      <c r="Y610" s="196"/>
      <c r="Z610" s="196"/>
    </row>
    <row r="611">
      <c r="A611" s="196"/>
      <c r="B611" s="280"/>
      <c r="C611" s="196"/>
      <c r="D611" s="196"/>
      <c r="E611" s="196"/>
      <c r="F611" s="196"/>
      <c r="G611" s="196"/>
      <c r="H611" s="196"/>
      <c r="I611" s="196"/>
      <c r="J611" s="196"/>
      <c r="K611" s="196"/>
      <c r="L611" s="196"/>
      <c r="M611" s="196"/>
      <c r="N611" s="196"/>
      <c r="O611" s="196"/>
      <c r="P611" s="196"/>
      <c r="Q611" s="196"/>
      <c r="R611" s="196"/>
      <c r="S611" s="196"/>
      <c r="T611" s="196"/>
      <c r="U611" s="196"/>
      <c r="V611" s="196"/>
      <c r="W611" s="196"/>
      <c r="X611" s="196"/>
      <c r="Y611" s="196"/>
      <c r="Z611" s="196"/>
    </row>
    <row r="612">
      <c r="A612" s="196"/>
      <c r="B612" s="280"/>
      <c r="C612" s="196"/>
      <c r="D612" s="196"/>
      <c r="E612" s="196"/>
      <c r="F612" s="196"/>
      <c r="G612" s="196"/>
      <c r="H612" s="196"/>
      <c r="I612" s="196"/>
      <c r="J612" s="196"/>
      <c r="K612" s="196"/>
      <c r="L612" s="196"/>
      <c r="M612" s="196"/>
      <c r="N612" s="196"/>
      <c r="O612" s="196"/>
      <c r="P612" s="196"/>
      <c r="Q612" s="196"/>
      <c r="R612" s="196"/>
      <c r="S612" s="196"/>
      <c r="T612" s="196"/>
      <c r="U612" s="196"/>
      <c r="V612" s="196"/>
      <c r="W612" s="196"/>
      <c r="X612" s="196"/>
      <c r="Y612" s="196"/>
      <c r="Z612" s="196"/>
    </row>
    <row r="613">
      <c r="A613" s="196"/>
      <c r="B613" s="280"/>
      <c r="C613" s="196"/>
      <c r="D613" s="196"/>
      <c r="E613" s="196"/>
      <c r="F613" s="196"/>
      <c r="G613" s="196"/>
      <c r="H613" s="196"/>
      <c r="I613" s="196"/>
      <c r="J613" s="196"/>
      <c r="K613" s="196"/>
      <c r="L613" s="196"/>
      <c r="M613" s="196"/>
      <c r="N613" s="196"/>
      <c r="O613" s="196"/>
      <c r="P613" s="196"/>
      <c r="Q613" s="196"/>
      <c r="R613" s="196"/>
      <c r="S613" s="196"/>
      <c r="T613" s="196"/>
      <c r="U613" s="196"/>
      <c r="V613" s="196"/>
      <c r="W613" s="196"/>
      <c r="X613" s="196"/>
      <c r="Y613" s="196"/>
      <c r="Z613" s="196"/>
    </row>
    <row r="614">
      <c r="A614" s="196"/>
      <c r="B614" s="280"/>
      <c r="C614" s="196"/>
      <c r="D614" s="196"/>
      <c r="E614" s="196"/>
      <c r="F614" s="196"/>
      <c r="G614" s="196"/>
      <c r="H614" s="196"/>
      <c r="I614" s="196"/>
      <c r="J614" s="196"/>
      <c r="K614" s="196"/>
      <c r="L614" s="196"/>
      <c r="M614" s="196"/>
      <c r="N614" s="196"/>
      <c r="O614" s="196"/>
      <c r="P614" s="196"/>
      <c r="Q614" s="196"/>
      <c r="R614" s="196"/>
      <c r="S614" s="196"/>
      <c r="T614" s="196"/>
      <c r="U614" s="196"/>
      <c r="V614" s="196"/>
      <c r="W614" s="196"/>
      <c r="X614" s="196"/>
      <c r="Y614" s="196"/>
      <c r="Z614" s="196"/>
    </row>
    <row r="615">
      <c r="A615" s="196"/>
      <c r="B615" s="280"/>
      <c r="C615" s="196"/>
      <c r="D615" s="196"/>
      <c r="E615" s="196"/>
      <c r="F615" s="196"/>
      <c r="G615" s="196"/>
      <c r="H615" s="196"/>
      <c r="I615" s="196"/>
      <c r="J615" s="196"/>
      <c r="K615" s="196"/>
      <c r="L615" s="196"/>
      <c r="M615" s="196"/>
      <c r="N615" s="196"/>
      <c r="O615" s="196"/>
      <c r="P615" s="196"/>
      <c r="Q615" s="196"/>
      <c r="R615" s="196"/>
      <c r="S615" s="196"/>
      <c r="T615" s="196"/>
      <c r="U615" s="196"/>
      <c r="V615" s="196"/>
      <c r="W615" s="196"/>
      <c r="X615" s="196"/>
      <c r="Y615" s="196"/>
      <c r="Z615" s="196"/>
    </row>
    <row r="616">
      <c r="A616" s="196"/>
      <c r="B616" s="280"/>
      <c r="C616" s="196"/>
      <c r="D616" s="196"/>
      <c r="E616" s="196"/>
      <c r="F616" s="196"/>
      <c r="G616" s="196"/>
      <c r="H616" s="196"/>
      <c r="I616" s="196"/>
      <c r="J616" s="196"/>
      <c r="K616" s="196"/>
      <c r="L616" s="196"/>
      <c r="M616" s="196"/>
      <c r="N616" s="196"/>
      <c r="O616" s="196"/>
      <c r="P616" s="196"/>
      <c r="Q616" s="196"/>
      <c r="R616" s="196"/>
      <c r="S616" s="196"/>
      <c r="T616" s="196"/>
      <c r="U616" s="196"/>
      <c r="V616" s="196"/>
      <c r="W616" s="196"/>
      <c r="X616" s="196"/>
      <c r="Y616" s="196"/>
      <c r="Z616" s="196"/>
    </row>
    <row r="617">
      <c r="A617" s="196"/>
      <c r="B617" s="280"/>
      <c r="C617" s="196"/>
      <c r="D617" s="196"/>
      <c r="E617" s="196"/>
      <c r="F617" s="196"/>
      <c r="G617" s="196"/>
      <c r="H617" s="196"/>
      <c r="I617" s="196"/>
      <c r="J617" s="196"/>
      <c r="K617" s="196"/>
      <c r="L617" s="196"/>
      <c r="M617" s="196"/>
      <c r="N617" s="196"/>
      <c r="O617" s="196"/>
      <c r="P617" s="196"/>
      <c r="Q617" s="196"/>
      <c r="R617" s="196"/>
      <c r="S617" s="196"/>
      <c r="T617" s="196"/>
      <c r="U617" s="196"/>
      <c r="V617" s="196"/>
      <c r="W617" s="196"/>
      <c r="X617" s="196"/>
      <c r="Y617" s="196"/>
      <c r="Z617" s="196"/>
    </row>
    <row r="618">
      <c r="A618" s="196"/>
      <c r="B618" s="280"/>
      <c r="C618" s="196"/>
      <c r="D618" s="196"/>
      <c r="E618" s="196"/>
      <c r="F618" s="196"/>
      <c r="G618" s="196"/>
      <c r="H618" s="196"/>
      <c r="I618" s="196"/>
      <c r="J618" s="196"/>
      <c r="K618" s="196"/>
      <c r="L618" s="196"/>
      <c r="M618" s="196"/>
      <c r="N618" s="196"/>
      <c r="O618" s="196"/>
      <c r="P618" s="196"/>
      <c r="Q618" s="196"/>
      <c r="R618" s="196"/>
      <c r="S618" s="196"/>
      <c r="T618" s="196"/>
      <c r="U618" s="196"/>
      <c r="V618" s="196"/>
      <c r="W618" s="196"/>
      <c r="X618" s="196"/>
      <c r="Y618" s="196"/>
      <c r="Z618" s="196"/>
    </row>
    <row r="619">
      <c r="A619" s="196"/>
      <c r="B619" s="280"/>
      <c r="C619" s="196"/>
      <c r="D619" s="196"/>
      <c r="E619" s="196"/>
      <c r="F619" s="196"/>
      <c r="G619" s="196"/>
      <c r="H619" s="196"/>
      <c r="I619" s="196"/>
      <c r="J619" s="196"/>
      <c r="K619" s="196"/>
      <c r="L619" s="196"/>
      <c r="M619" s="196"/>
      <c r="N619" s="196"/>
      <c r="O619" s="196"/>
      <c r="P619" s="196"/>
      <c r="Q619" s="196"/>
      <c r="R619" s="196"/>
      <c r="S619" s="196"/>
      <c r="T619" s="196"/>
      <c r="U619" s="196"/>
      <c r="V619" s="196"/>
      <c r="W619" s="196"/>
      <c r="X619" s="196"/>
      <c r="Y619" s="196"/>
      <c r="Z619" s="196"/>
    </row>
    <row r="620">
      <c r="A620" s="196"/>
      <c r="B620" s="280"/>
      <c r="C620" s="196"/>
      <c r="D620" s="196"/>
      <c r="E620" s="196"/>
      <c r="F620" s="196"/>
      <c r="G620" s="196"/>
      <c r="H620" s="196"/>
      <c r="I620" s="196"/>
      <c r="J620" s="196"/>
      <c r="K620" s="196"/>
      <c r="L620" s="196"/>
      <c r="M620" s="196"/>
      <c r="N620" s="196"/>
      <c r="O620" s="196"/>
      <c r="P620" s="196"/>
      <c r="Q620" s="196"/>
      <c r="R620" s="196"/>
      <c r="S620" s="196"/>
      <c r="T620" s="196"/>
      <c r="U620" s="196"/>
      <c r="V620" s="196"/>
      <c r="W620" s="196"/>
      <c r="X620" s="196"/>
      <c r="Y620" s="196"/>
      <c r="Z620" s="196"/>
    </row>
    <row r="621">
      <c r="A621" s="196"/>
      <c r="B621" s="280"/>
      <c r="C621" s="196"/>
      <c r="D621" s="196"/>
      <c r="E621" s="196"/>
      <c r="F621" s="196"/>
      <c r="G621" s="196"/>
      <c r="H621" s="196"/>
      <c r="I621" s="196"/>
      <c r="J621" s="196"/>
      <c r="K621" s="196"/>
      <c r="L621" s="196"/>
      <c r="M621" s="196"/>
      <c r="N621" s="196"/>
      <c r="O621" s="196"/>
      <c r="P621" s="196"/>
      <c r="Q621" s="196"/>
      <c r="R621" s="196"/>
      <c r="S621" s="196"/>
      <c r="T621" s="196"/>
      <c r="U621" s="196"/>
      <c r="V621" s="196"/>
      <c r="W621" s="196"/>
      <c r="X621" s="196"/>
      <c r="Y621" s="196"/>
      <c r="Z621" s="196"/>
    </row>
    <row r="622">
      <c r="A622" s="196"/>
      <c r="B622" s="280"/>
      <c r="C622" s="196"/>
      <c r="D622" s="196"/>
      <c r="E622" s="196"/>
      <c r="F622" s="196"/>
      <c r="G622" s="196"/>
      <c r="H622" s="196"/>
      <c r="I622" s="196"/>
      <c r="J622" s="196"/>
      <c r="K622" s="196"/>
      <c r="L622" s="196"/>
      <c r="M622" s="196"/>
      <c r="N622" s="196"/>
      <c r="O622" s="196"/>
      <c r="P622" s="196"/>
      <c r="Q622" s="196"/>
      <c r="R622" s="196"/>
      <c r="S622" s="196"/>
      <c r="T622" s="196"/>
      <c r="U622" s="196"/>
      <c r="V622" s="196"/>
      <c r="W622" s="196"/>
      <c r="X622" s="196"/>
      <c r="Y622" s="196"/>
      <c r="Z622" s="196"/>
    </row>
    <row r="623">
      <c r="A623" s="196"/>
      <c r="B623" s="280"/>
      <c r="C623" s="196"/>
      <c r="D623" s="196"/>
      <c r="E623" s="196"/>
      <c r="F623" s="196"/>
      <c r="G623" s="196"/>
      <c r="H623" s="196"/>
      <c r="I623" s="196"/>
      <c r="J623" s="196"/>
      <c r="K623" s="196"/>
      <c r="L623" s="196"/>
      <c r="M623" s="196"/>
      <c r="N623" s="196"/>
      <c r="O623" s="196"/>
      <c r="P623" s="196"/>
      <c r="Q623" s="196"/>
      <c r="R623" s="196"/>
      <c r="S623" s="196"/>
      <c r="T623" s="196"/>
      <c r="U623" s="196"/>
      <c r="V623" s="196"/>
      <c r="W623" s="196"/>
      <c r="X623" s="196"/>
      <c r="Y623" s="196"/>
      <c r="Z623" s="196"/>
    </row>
    <row r="624">
      <c r="A624" s="196"/>
      <c r="B624" s="280"/>
      <c r="C624" s="196"/>
      <c r="D624" s="196"/>
      <c r="E624" s="196"/>
      <c r="F624" s="196"/>
      <c r="G624" s="196"/>
      <c r="H624" s="196"/>
      <c r="I624" s="196"/>
      <c r="J624" s="196"/>
      <c r="K624" s="196"/>
      <c r="L624" s="196"/>
      <c r="M624" s="196"/>
      <c r="N624" s="196"/>
      <c r="O624" s="196"/>
      <c r="P624" s="196"/>
      <c r="Q624" s="196"/>
      <c r="R624" s="196"/>
      <c r="S624" s="196"/>
      <c r="T624" s="196"/>
      <c r="U624" s="196"/>
      <c r="V624" s="196"/>
      <c r="W624" s="196"/>
      <c r="X624" s="196"/>
      <c r="Y624" s="196"/>
      <c r="Z624" s="196"/>
    </row>
    <row r="625">
      <c r="A625" s="196"/>
      <c r="B625" s="280"/>
      <c r="C625" s="196"/>
      <c r="D625" s="196"/>
      <c r="E625" s="196"/>
      <c r="F625" s="196"/>
      <c r="G625" s="196"/>
      <c r="H625" s="196"/>
      <c r="I625" s="196"/>
      <c r="J625" s="196"/>
      <c r="K625" s="196"/>
      <c r="L625" s="196"/>
      <c r="M625" s="196"/>
      <c r="N625" s="196"/>
      <c r="O625" s="196"/>
      <c r="P625" s="196"/>
      <c r="Q625" s="196"/>
      <c r="R625" s="196"/>
      <c r="S625" s="196"/>
      <c r="T625" s="196"/>
      <c r="U625" s="196"/>
      <c r="V625" s="196"/>
      <c r="W625" s="196"/>
      <c r="X625" s="196"/>
      <c r="Y625" s="196"/>
      <c r="Z625" s="196"/>
    </row>
    <row r="626">
      <c r="A626" s="196"/>
      <c r="B626" s="280"/>
      <c r="C626" s="196"/>
      <c r="D626" s="196"/>
      <c r="E626" s="196"/>
      <c r="F626" s="196"/>
      <c r="G626" s="196"/>
      <c r="H626" s="196"/>
      <c r="I626" s="196"/>
      <c r="J626" s="196"/>
      <c r="K626" s="196"/>
      <c r="L626" s="196"/>
      <c r="M626" s="196"/>
      <c r="N626" s="196"/>
      <c r="O626" s="196"/>
      <c r="P626" s="196"/>
      <c r="Q626" s="196"/>
      <c r="R626" s="196"/>
      <c r="S626" s="196"/>
      <c r="T626" s="196"/>
      <c r="U626" s="196"/>
      <c r="V626" s="196"/>
      <c r="W626" s="196"/>
      <c r="X626" s="196"/>
      <c r="Y626" s="196"/>
      <c r="Z626" s="196"/>
    </row>
    <row r="627">
      <c r="A627" s="196"/>
      <c r="B627" s="280"/>
      <c r="C627" s="196"/>
      <c r="D627" s="196"/>
      <c r="E627" s="196"/>
      <c r="F627" s="196"/>
      <c r="G627" s="196"/>
      <c r="H627" s="196"/>
      <c r="I627" s="196"/>
      <c r="J627" s="196"/>
      <c r="K627" s="196"/>
      <c r="L627" s="196"/>
      <c r="M627" s="196"/>
      <c r="N627" s="196"/>
      <c r="O627" s="196"/>
      <c r="P627" s="196"/>
      <c r="Q627" s="196"/>
      <c r="R627" s="196"/>
      <c r="S627" s="196"/>
      <c r="T627" s="196"/>
      <c r="U627" s="196"/>
      <c r="V627" s="196"/>
      <c r="W627" s="196"/>
      <c r="X627" s="196"/>
      <c r="Y627" s="196"/>
      <c r="Z627" s="196"/>
    </row>
    <row r="628">
      <c r="A628" s="196"/>
      <c r="B628" s="280"/>
      <c r="C628" s="196"/>
      <c r="D628" s="196"/>
      <c r="E628" s="196"/>
      <c r="F628" s="196"/>
      <c r="G628" s="196"/>
      <c r="H628" s="196"/>
      <c r="I628" s="196"/>
      <c r="J628" s="196"/>
      <c r="K628" s="196"/>
      <c r="L628" s="196"/>
      <c r="M628" s="196"/>
      <c r="N628" s="196"/>
      <c r="O628" s="196"/>
      <c r="P628" s="196"/>
      <c r="Q628" s="196"/>
      <c r="R628" s="196"/>
      <c r="S628" s="196"/>
      <c r="T628" s="196"/>
      <c r="U628" s="196"/>
      <c r="V628" s="196"/>
      <c r="W628" s="196"/>
      <c r="X628" s="196"/>
      <c r="Y628" s="196"/>
      <c r="Z628" s="196"/>
    </row>
    <row r="629">
      <c r="A629" s="196"/>
      <c r="B629" s="280"/>
      <c r="C629" s="196"/>
      <c r="D629" s="196"/>
      <c r="E629" s="196"/>
      <c r="F629" s="196"/>
      <c r="G629" s="196"/>
      <c r="H629" s="196"/>
      <c r="I629" s="196"/>
      <c r="J629" s="196"/>
      <c r="K629" s="196"/>
      <c r="L629" s="196"/>
      <c r="M629" s="196"/>
      <c r="N629" s="196"/>
      <c r="O629" s="196"/>
      <c r="P629" s="196"/>
      <c r="Q629" s="196"/>
      <c r="R629" s="196"/>
      <c r="S629" s="196"/>
      <c r="T629" s="196"/>
      <c r="U629" s="196"/>
      <c r="V629" s="196"/>
      <c r="W629" s="196"/>
      <c r="X629" s="196"/>
      <c r="Y629" s="196"/>
      <c r="Z629" s="196"/>
    </row>
    <row r="630">
      <c r="A630" s="196"/>
      <c r="B630" s="280"/>
      <c r="C630" s="196"/>
      <c r="D630" s="196"/>
      <c r="E630" s="196"/>
      <c r="F630" s="196"/>
      <c r="G630" s="196"/>
      <c r="H630" s="196"/>
      <c r="I630" s="196"/>
      <c r="J630" s="196"/>
      <c r="K630" s="196"/>
      <c r="L630" s="196"/>
      <c r="M630" s="196"/>
      <c r="N630" s="196"/>
      <c r="O630" s="196"/>
      <c r="P630" s="196"/>
      <c r="Q630" s="196"/>
      <c r="R630" s="196"/>
      <c r="S630" s="196"/>
      <c r="T630" s="196"/>
      <c r="U630" s="196"/>
      <c r="V630" s="196"/>
      <c r="W630" s="196"/>
      <c r="X630" s="196"/>
      <c r="Y630" s="196"/>
      <c r="Z630" s="196"/>
    </row>
    <row r="631">
      <c r="A631" s="196"/>
      <c r="B631" s="280"/>
      <c r="C631" s="196"/>
      <c r="D631" s="196"/>
      <c r="E631" s="196"/>
      <c r="F631" s="196"/>
      <c r="G631" s="196"/>
      <c r="H631" s="196"/>
      <c r="I631" s="196"/>
      <c r="J631" s="196"/>
      <c r="K631" s="196"/>
      <c r="L631" s="196"/>
      <c r="M631" s="196"/>
      <c r="N631" s="196"/>
      <c r="O631" s="196"/>
      <c r="P631" s="196"/>
      <c r="Q631" s="196"/>
      <c r="R631" s="196"/>
      <c r="S631" s="196"/>
      <c r="T631" s="196"/>
      <c r="U631" s="196"/>
      <c r="V631" s="196"/>
      <c r="W631" s="196"/>
      <c r="X631" s="196"/>
      <c r="Y631" s="196"/>
      <c r="Z631" s="196"/>
    </row>
    <row r="632">
      <c r="A632" s="196"/>
      <c r="B632" s="280"/>
      <c r="C632" s="196"/>
      <c r="D632" s="196"/>
      <c r="E632" s="196"/>
      <c r="F632" s="196"/>
      <c r="G632" s="196"/>
      <c r="H632" s="196"/>
      <c r="I632" s="196"/>
      <c r="J632" s="196"/>
      <c r="K632" s="196"/>
      <c r="L632" s="196"/>
      <c r="M632" s="196"/>
      <c r="N632" s="196"/>
      <c r="O632" s="196"/>
      <c r="P632" s="196"/>
      <c r="Q632" s="196"/>
      <c r="R632" s="196"/>
      <c r="S632" s="196"/>
      <c r="T632" s="196"/>
      <c r="U632" s="196"/>
      <c r="V632" s="196"/>
      <c r="W632" s="196"/>
      <c r="X632" s="196"/>
      <c r="Y632" s="196"/>
      <c r="Z632" s="196"/>
    </row>
    <row r="633">
      <c r="A633" s="196"/>
      <c r="B633" s="280"/>
      <c r="C633" s="196"/>
      <c r="D633" s="196"/>
      <c r="E633" s="196"/>
      <c r="F633" s="196"/>
      <c r="G633" s="196"/>
      <c r="H633" s="196"/>
      <c r="I633" s="196"/>
      <c r="J633" s="196"/>
      <c r="K633" s="196"/>
      <c r="L633" s="196"/>
      <c r="M633" s="196"/>
      <c r="N633" s="196"/>
      <c r="O633" s="196"/>
      <c r="P633" s="196"/>
      <c r="Q633" s="196"/>
      <c r="R633" s="196"/>
      <c r="S633" s="196"/>
      <c r="T633" s="196"/>
      <c r="U633" s="196"/>
      <c r="V633" s="196"/>
      <c r="W633" s="196"/>
      <c r="X633" s="196"/>
      <c r="Y633" s="196"/>
      <c r="Z633" s="196"/>
    </row>
    <row r="634">
      <c r="A634" s="196"/>
      <c r="B634" s="280"/>
      <c r="C634" s="196"/>
      <c r="D634" s="196"/>
      <c r="E634" s="196"/>
      <c r="F634" s="196"/>
      <c r="G634" s="196"/>
      <c r="H634" s="196"/>
      <c r="I634" s="196"/>
      <c r="J634" s="196"/>
      <c r="K634" s="196"/>
      <c r="L634" s="196"/>
      <c r="M634" s="196"/>
      <c r="N634" s="196"/>
      <c r="O634" s="196"/>
      <c r="P634" s="196"/>
      <c r="Q634" s="196"/>
      <c r="R634" s="196"/>
      <c r="S634" s="196"/>
      <c r="T634" s="196"/>
      <c r="U634" s="196"/>
      <c r="V634" s="196"/>
      <c r="W634" s="196"/>
      <c r="X634" s="196"/>
      <c r="Y634" s="196"/>
      <c r="Z634" s="196"/>
    </row>
    <row r="635">
      <c r="A635" s="196"/>
      <c r="B635" s="280"/>
      <c r="C635" s="196"/>
      <c r="D635" s="196"/>
      <c r="E635" s="196"/>
      <c r="F635" s="196"/>
      <c r="G635" s="196"/>
      <c r="H635" s="196"/>
      <c r="I635" s="196"/>
      <c r="J635" s="196"/>
      <c r="K635" s="196"/>
      <c r="L635" s="196"/>
      <c r="M635" s="196"/>
      <c r="N635" s="196"/>
      <c r="O635" s="196"/>
      <c r="P635" s="196"/>
      <c r="Q635" s="196"/>
      <c r="R635" s="196"/>
      <c r="S635" s="196"/>
      <c r="T635" s="196"/>
      <c r="U635" s="196"/>
      <c r="V635" s="196"/>
      <c r="W635" s="196"/>
      <c r="X635" s="196"/>
      <c r="Y635" s="196"/>
      <c r="Z635" s="196"/>
    </row>
    <row r="636">
      <c r="A636" s="196"/>
      <c r="B636" s="280"/>
      <c r="C636" s="196"/>
      <c r="D636" s="196"/>
      <c r="E636" s="196"/>
      <c r="F636" s="196"/>
      <c r="G636" s="196"/>
      <c r="H636" s="196"/>
      <c r="I636" s="196"/>
      <c r="J636" s="196"/>
      <c r="K636" s="196"/>
      <c r="L636" s="196"/>
      <c r="M636" s="196"/>
      <c r="N636" s="196"/>
      <c r="O636" s="196"/>
      <c r="P636" s="196"/>
      <c r="Q636" s="196"/>
      <c r="R636" s="196"/>
      <c r="S636" s="196"/>
      <c r="T636" s="196"/>
      <c r="U636" s="196"/>
      <c r="V636" s="196"/>
      <c r="W636" s="196"/>
      <c r="X636" s="196"/>
      <c r="Y636" s="196"/>
      <c r="Z636" s="196"/>
    </row>
    <row r="637">
      <c r="A637" s="196"/>
      <c r="B637" s="280"/>
      <c r="C637" s="196"/>
      <c r="D637" s="196"/>
      <c r="E637" s="196"/>
      <c r="F637" s="196"/>
      <c r="G637" s="196"/>
      <c r="H637" s="196"/>
      <c r="I637" s="196"/>
      <c r="J637" s="196"/>
      <c r="K637" s="196"/>
      <c r="L637" s="196"/>
      <c r="M637" s="196"/>
      <c r="N637" s="196"/>
      <c r="O637" s="196"/>
      <c r="P637" s="196"/>
      <c r="Q637" s="196"/>
      <c r="R637" s="196"/>
      <c r="S637" s="196"/>
      <c r="T637" s="196"/>
      <c r="U637" s="196"/>
      <c r="V637" s="196"/>
      <c r="W637" s="196"/>
      <c r="X637" s="196"/>
      <c r="Y637" s="196"/>
      <c r="Z637" s="196"/>
    </row>
    <row r="638">
      <c r="A638" s="196"/>
      <c r="B638" s="280"/>
      <c r="C638" s="196"/>
      <c r="D638" s="196"/>
      <c r="E638" s="196"/>
      <c r="F638" s="196"/>
      <c r="G638" s="196"/>
      <c r="H638" s="196"/>
      <c r="I638" s="196"/>
      <c r="J638" s="196"/>
      <c r="K638" s="196"/>
      <c r="L638" s="196"/>
      <c r="M638" s="196"/>
      <c r="N638" s="196"/>
      <c r="O638" s="196"/>
      <c r="P638" s="196"/>
      <c r="Q638" s="196"/>
      <c r="R638" s="196"/>
      <c r="S638" s="196"/>
      <c r="T638" s="196"/>
      <c r="U638" s="196"/>
      <c r="V638" s="196"/>
      <c r="W638" s="196"/>
      <c r="X638" s="196"/>
      <c r="Y638" s="196"/>
      <c r="Z638" s="196"/>
    </row>
    <row r="639">
      <c r="A639" s="196"/>
      <c r="B639" s="280"/>
      <c r="C639" s="196"/>
      <c r="D639" s="196"/>
      <c r="E639" s="196"/>
      <c r="F639" s="196"/>
      <c r="G639" s="196"/>
      <c r="H639" s="196"/>
      <c r="I639" s="196"/>
      <c r="J639" s="196"/>
      <c r="K639" s="196"/>
      <c r="L639" s="196"/>
      <c r="M639" s="196"/>
      <c r="N639" s="196"/>
      <c r="O639" s="196"/>
      <c r="P639" s="196"/>
      <c r="Q639" s="196"/>
      <c r="R639" s="196"/>
      <c r="S639" s="196"/>
      <c r="T639" s="196"/>
      <c r="U639" s="196"/>
      <c r="V639" s="196"/>
      <c r="W639" s="196"/>
      <c r="X639" s="196"/>
      <c r="Y639" s="196"/>
      <c r="Z639" s="196"/>
    </row>
    <row r="640">
      <c r="A640" s="196"/>
      <c r="B640" s="280"/>
      <c r="C640" s="196"/>
      <c r="D640" s="196"/>
      <c r="E640" s="196"/>
      <c r="F640" s="196"/>
      <c r="G640" s="196"/>
      <c r="H640" s="196"/>
      <c r="I640" s="196"/>
      <c r="J640" s="196"/>
      <c r="K640" s="196"/>
      <c r="L640" s="196"/>
      <c r="M640" s="196"/>
      <c r="N640" s="196"/>
      <c r="O640" s="196"/>
      <c r="P640" s="196"/>
      <c r="Q640" s="196"/>
      <c r="R640" s="196"/>
      <c r="S640" s="196"/>
      <c r="T640" s="196"/>
      <c r="U640" s="196"/>
      <c r="V640" s="196"/>
      <c r="W640" s="196"/>
      <c r="X640" s="196"/>
      <c r="Y640" s="196"/>
      <c r="Z640" s="196"/>
    </row>
    <row r="641">
      <c r="A641" s="196"/>
      <c r="B641" s="280"/>
      <c r="C641" s="196"/>
      <c r="D641" s="196"/>
      <c r="E641" s="196"/>
      <c r="F641" s="196"/>
      <c r="G641" s="196"/>
      <c r="H641" s="196"/>
      <c r="I641" s="196"/>
      <c r="J641" s="196"/>
      <c r="K641" s="196"/>
      <c r="L641" s="196"/>
      <c r="M641" s="196"/>
      <c r="N641" s="196"/>
      <c r="O641" s="196"/>
      <c r="P641" s="196"/>
      <c r="Q641" s="196"/>
      <c r="R641" s="196"/>
      <c r="S641" s="196"/>
      <c r="T641" s="196"/>
      <c r="U641" s="196"/>
      <c r="V641" s="196"/>
      <c r="W641" s="196"/>
      <c r="X641" s="196"/>
      <c r="Y641" s="196"/>
      <c r="Z641" s="196"/>
    </row>
    <row r="642">
      <c r="A642" s="196"/>
      <c r="B642" s="280"/>
      <c r="C642" s="196"/>
      <c r="D642" s="196"/>
      <c r="E642" s="196"/>
      <c r="F642" s="196"/>
      <c r="G642" s="196"/>
      <c r="H642" s="196"/>
      <c r="I642" s="196"/>
      <c r="J642" s="196"/>
      <c r="K642" s="196"/>
      <c r="L642" s="196"/>
      <c r="M642" s="196"/>
      <c r="N642" s="196"/>
      <c r="O642" s="196"/>
      <c r="P642" s="196"/>
      <c r="Q642" s="196"/>
      <c r="R642" s="196"/>
      <c r="S642" s="196"/>
      <c r="T642" s="196"/>
      <c r="U642" s="196"/>
      <c r="V642" s="196"/>
      <c r="W642" s="196"/>
      <c r="X642" s="196"/>
      <c r="Y642" s="196"/>
      <c r="Z642" s="196"/>
    </row>
    <row r="643">
      <c r="A643" s="196"/>
      <c r="B643" s="280"/>
      <c r="C643" s="196"/>
      <c r="D643" s="196"/>
      <c r="E643" s="196"/>
      <c r="F643" s="196"/>
      <c r="G643" s="196"/>
      <c r="H643" s="196"/>
      <c r="I643" s="196"/>
      <c r="J643" s="196"/>
      <c r="K643" s="196"/>
      <c r="L643" s="196"/>
      <c r="M643" s="196"/>
      <c r="N643" s="196"/>
      <c r="O643" s="196"/>
      <c r="P643" s="196"/>
      <c r="Q643" s="196"/>
      <c r="R643" s="196"/>
      <c r="S643" s="196"/>
      <c r="T643" s="196"/>
      <c r="U643" s="196"/>
      <c r="V643" s="196"/>
      <c r="W643" s="196"/>
      <c r="X643" s="196"/>
      <c r="Y643" s="196"/>
      <c r="Z643" s="196"/>
    </row>
    <row r="644">
      <c r="A644" s="196"/>
      <c r="B644" s="280"/>
      <c r="C644" s="196"/>
      <c r="D644" s="196"/>
      <c r="E644" s="196"/>
      <c r="F644" s="196"/>
      <c r="G644" s="196"/>
      <c r="H644" s="196"/>
      <c r="I644" s="196"/>
      <c r="J644" s="196"/>
      <c r="K644" s="196"/>
      <c r="L644" s="196"/>
      <c r="M644" s="196"/>
      <c r="N644" s="196"/>
      <c r="O644" s="196"/>
      <c r="P644" s="196"/>
      <c r="Q644" s="196"/>
      <c r="R644" s="196"/>
      <c r="S644" s="196"/>
      <c r="T644" s="196"/>
      <c r="U644" s="196"/>
      <c r="V644" s="196"/>
      <c r="W644" s="196"/>
      <c r="X644" s="196"/>
      <c r="Y644" s="196"/>
      <c r="Z644" s="196"/>
    </row>
    <row r="645">
      <c r="A645" s="196"/>
      <c r="B645" s="280"/>
      <c r="C645" s="196"/>
      <c r="D645" s="196"/>
      <c r="E645" s="196"/>
      <c r="F645" s="196"/>
      <c r="G645" s="196"/>
      <c r="H645" s="196"/>
      <c r="I645" s="196"/>
      <c r="J645" s="196"/>
      <c r="K645" s="196"/>
      <c r="L645" s="196"/>
      <c r="M645" s="196"/>
      <c r="N645" s="196"/>
      <c r="O645" s="196"/>
      <c r="P645" s="196"/>
      <c r="Q645" s="196"/>
      <c r="R645" s="196"/>
      <c r="S645" s="196"/>
      <c r="T645" s="196"/>
      <c r="U645" s="196"/>
      <c r="V645" s="196"/>
      <c r="W645" s="196"/>
      <c r="X645" s="196"/>
      <c r="Y645" s="196"/>
      <c r="Z645" s="196"/>
    </row>
    <row r="646">
      <c r="A646" s="196"/>
      <c r="B646" s="280"/>
      <c r="C646" s="196"/>
      <c r="D646" s="196"/>
      <c r="E646" s="196"/>
      <c r="F646" s="196"/>
      <c r="G646" s="196"/>
      <c r="H646" s="196"/>
      <c r="I646" s="196"/>
      <c r="J646" s="196"/>
      <c r="K646" s="196"/>
      <c r="L646" s="196"/>
      <c r="M646" s="196"/>
      <c r="N646" s="196"/>
      <c r="O646" s="196"/>
      <c r="P646" s="196"/>
      <c r="Q646" s="196"/>
      <c r="R646" s="196"/>
      <c r="S646" s="196"/>
      <c r="T646" s="196"/>
      <c r="U646" s="196"/>
      <c r="V646" s="196"/>
      <c r="W646" s="196"/>
      <c r="X646" s="196"/>
      <c r="Y646" s="196"/>
      <c r="Z646" s="196"/>
    </row>
    <row r="647">
      <c r="A647" s="196"/>
      <c r="B647" s="280"/>
      <c r="C647" s="196"/>
      <c r="D647" s="196"/>
      <c r="E647" s="196"/>
      <c r="F647" s="196"/>
      <c r="G647" s="196"/>
      <c r="H647" s="196"/>
      <c r="I647" s="196"/>
      <c r="J647" s="196"/>
      <c r="K647" s="196"/>
      <c r="L647" s="196"/>
      <c r="M647" s="196"/>
      <c r="N647" s="196"/>
      <c r="O647" s="196"/>
      <c r="P647" s="196"/>
      <c r="Q647" s="196"/>
      <c r="R647" s="196"/>
      <c r="S647" s="196"/>
      <c r="T647" s="196"/>
      <c r="U647" s="196"/>
      <c r="V647" s="196"/>
      <c r="W647" s="196"/>
      <c r="X647" s="196"/>
      <c r="Y647" s="196"/>
      <c r="Z647" s="196"/>
    </row>
    <row r="648">
      <c r="A648" s="196"/>
      <c r="B648" s="280"/>
      <c r="C648" s="196"/>
      <c r="D648" s="196"/>
      <c r="E648" s="196"/>
      <c r="F648" s="196"/>
      <c r="G648" s="196"/>
      <c r="H648" s="196"/>
      <c r="I648" s="196"/>
      <c r="J648" s="196"/>
      <c r="K648" s="196"/>
      <c r="L648" s="196"/>
      <c r="M648" s="196"/>
      <c r="N648" s="196"/>
      <c r="O648" s="196"/>
      <c r="P648" s="196"/>
      <c r="Q648" s="196"/>
      <c r="R648" s="196"/>
      <c r="S648" s="196"/>
      <c r="T648" s="196"/>
      <c r="U648" s="196"/>
      <c r="V648" s="196"/>
      <c r="W648" s="196"/>
      <c r="X648" s="196"/>
      <c r="Y648" s="196"/>
      <c r="Z648" s="196"/>
    </row>
    <row r="649">
      <c r="A649" s="196"/>
      <c r="B649" s="280"/>
      <c r="C649" s="196"/>
      <c r="D649" s="196"/>
      <c r="E649" s="196"/>
      <c r="F649" s="196"/>
      <c r="G649" s="196"/>
      <c r="H649" s="196"/>
      <c r="I649" s="196"/>
      <c r="J649" s="196"/>
      <c r="K649" s="196"/>
      <c r="L649" s="196"/>
      <c r="M649" s="196"/>
      <c r="N649" s="196"/>
      <c r="O649" s="196"/>
      <c r="P649" s="196"/>
      <c r="Q649" s="196"/>
      <c r="R649" s="196"/>
      <c r="S649" s="196"/>
      <c r="T649" s="196"/>
      <c r="U649" s="196"/>
      <c r="V649" s="196"/>
      <c r="W649" s="196"/>
      <c r="X649" s="196"/>
      <c r="Y649" s="196"/>
      <c r="Z649" s="196"/>
    </row>
    <row r="650">
      <c r="A650" s="196"/>
      <c r="B650" s="280"/>
      <c r="C650" s="196"/>
      <c r="D650" s="196"/>
      <c r="E650" s="196"/>
      <c r="F650" s="196"/>
      <c r="G650" s="196"/>
      <c r="H650" s="196"/>
      <c r="I650" s="196"/>
      <c r="J650" s="196"/>
      <c r="K650" s="196"/>
      <c r="L650" s="196"/>
      <c r="M650" s="196"/>
      <c r="N650" s="196"/>
      <c r="O650" s="196"/>
      <c r="P650" s="196"/>
      <c r="Q650" s="196"/>
      <c r="R650" s="196"/>
      <c r="S650" s="196"/>
      <c r="T650" s="196"/>
      <c r="U650" s="196"/>
      <c r="V650" s="196"/>
      <c r="W650" s="196"/>
      <c r="X650" s="196"/>
      <c r="Y650" s="196"/>
      <c r="Z650" s="196"/>
    </row>
    <row r="651">
      <c r="A651" s="196"/>
      <c r="B651" s="280"/>
      <c r="C651" s="196"/>
      <c r="D651" s="196"/>
      <c r="E651" s="196"/>
      <c r="F651" s="196"/>
      <c r="G651" s="196"/>
      <c r="H651" s="196"/>
      <c r="I651" s="196"/>
      <c r="J651" s="196"/>
      <c r="K651" s="196"/>
      <c r="L651" s="196"/>
      <c r="M651" s="196"/>
      <c r="N651" s="196"/>
      <c r="O651" s="196"/>
      <c r="P651" s="196"/>
      <c r="Q651" s="196"/>
      <c r="R651" s="196"/>
      <c r="S651" s="196"/>
      <c r="T651" s="196"/>
      <c r="U651" s="196"/>
      <c r="V651" s="196"/>
      <c r="W651" s="196"/>
      <c r="X651" s="196"/>
      <c r="Y651" s="196"/>
      <c r="Z651" s="196"/>
    </row>
    <row r="652">
      <c r="A652" s="196"/>
      <c r="B652" s="280"/>
      <c r="C652" s="196"/>
      <c r="D652" s="196"/>
      <c r="E652" s="196"/>
      <c r="F652" s="196"/>
      <c r="G652" s="196"/>
      <c r="H652" s="196"/>
      <c r="I652" s="196"/>
      <c r="J652" s="196"/>
      <c r="K652" s="196"/>
      <c r="L652" s="196"/>
      <c r="M652" s="196"/>
      <c r="N652" s="196"/>
      <c r="O652" s="196"/>
      <c r="P652" s="196"/>
      <c r="Q652" s="196"/>
      <c r="R652" s="196"/>
      <c r="S652" s="196"/>
      <c r="T652" s="196"/>
      <c r="U652" s="196"/>
      <c r="V652" s="196"/>
      <c r="W652" s="196"/>
      <c r="X652" s="196"/>
      <c r="Y652" s="196"/>
      <c r="Z652" s="196"/>
    </row>
    <row r="653">
      <c r="A653" s="196"/>
      <c r="B653" s="280"/>
      <c r="C653" s="196"/>
      <c r="D653" s="196"/>
      <c r="E653" s="196"/>
      <c r="F653" s="196"/>
      <c r="G653" s="196"/>
      <c r="H653" s="196"/>
      <c r="I653" s="196"/>
      <c r="J653" s="196"/>
      <c r="K653" s="196"/>
      <c r="L653" s="196"/>
      <c r="M653" s="196"/>
      <c r="N653" s="196"/>
      <c r="O653" s="196"/>
      <c r="P653" s="196"/>
      <c r="Q653" s="196"/>
      <c r="R653" s="196"/>
      <c r="S653" s="196"/>
      <c r="T653" s="196"/>
      <c r="U653" s="196"/>
      <c r="V653" s="196"/>
      <c r="W653" s="196"/>
      <c r="X653" s="196"/>
      <c r="Y653" s="196"/>
      <c r="Z653" s="196"/>
    </row>
    <row r="654">
      <c r="A654" s="196"/>
      <c r="B654" s="280"/>
      <c r="C654" s="196"/>
      <c r="D654" s="196"/>
      <c r="E654" s="196"/>
      <c r="F654" s="196"/>
      <c r="G654" s="196"/>
      <c r="H654" s="196"/>
      <c r="I654" s="196"/>
      <c r="J654" s="196"/>
      <c r="K654" s="196"/>
      <c r="L654" s="196"/>
      <c r="M654" s="196"/>
      <c r="N654" s="196"/>
      <c r="O654" s="196"/>
      <c r="P654" s="196"/>
      <c r="Q654" s="196"/>
      <c r="R654" s="196"/>
      <c r="S654" s="196"/>
      <c r="T654" s="196"/>
      <c r="U654" s="196"/>
      <c r="V654" s="196"/>
      <c r="W654" s="196"/>
      <c r="X654" s="196"/>
      <c r="Y654" s="196"/>
      <c r="Z654" s="196"/>
    </row>
    <row r="655">
      <c r="A655" s="196"/>
      <c r="B655" s="280"/>
      <c r="C655" s="196"/>
      <c r="D655" s="196"/>
      <c r="E655" s="196"/>
      <c r="F655" s="196"/>
      <c r="G655" s="196"/>
      <c r="H655" s="196"/>
      <c r="I655" s="196"/>
      <c r="J655" s="196"/>
      <c r="K655" s="196"/>
      <c r="L655" s="196"/>
      <c r="M655" s="196"/>
      <c r="N655" s="196"/>
      <c r="O655" s="196"/>
      <c r="P655" s="196"/>
      <c r="Q655" s="196"/>
      <c r="R655" s="196"/>
      <c r="S655" s="196"/>
      <c r="T655" s="196"/>
      <c r="U655" s="196"/>
      <c r="V655" s="196"/>
      <c r="W655" s="196"/>
      <c r="X655" s="196"/>
      <c r="Y655" s="196"/>
      <c r="Z655" s="196"/>
    </row>
    <row r="656">
      <c r="A656" s="196"/>
      <c r="B656" s="280"/>
      <c r="C656" s="196"/>
      <c r="D656" s="196"/>
      <c r="E656" s="196"/>
      <c r="F656" s="196"/>
      <c r="G656" s="196"/>
      <c r="H656" s="196"/>
      <c r="I656" s="196"/>
      <c r="J656" s="196"/>
      <c r="K656" s="196"/>
      <c r="L656" s="196"/>
      <c r="M656" s="196"/>
      <c r="N656" s="196"/>
      <c r="O656" s="196"/>
      <c r="P656" s="196"/>
      <c r="Q656" s="196"/>
      <c r="R656" s="196"/>
      <c r="S656" s="196"/>
      <c r="T656" s="196"/>
      <c r="U656" s="196"/>
      <c r="V656" s="196"/>
      <c r="W656" s="196"/>
      <c r="X656" s="196"/>
      <c r="Y656" s="196"/>
      <c r="Z656" s="196"/>
    </row>
    <row r="657">
      <c r="A657" s="196"/>
      <c r="B657" s="280"/>
      <c r="C657" s="196"/>
      <c r="D657" s="196"/>
      <c r="E657" s="196"/>
      <c r="F657" s="196"/>
      <c r="G657" s="196"/>
      <c r="H657" s="196"/>
      <c r="I657" s="196"/>
      <c r="J657" s="196"/>
      <c r="K657" s="196"/>
      <c r="L657" s="196"/>
      <c r="M657" s="196"/>
      <c r="N657" s="196"/>
      <c r="O657" s="196"/>
      <c r="P657" s="196"/>
      <c r="Q657" s="196"/>
      <c r="R657" s="196"/>
      <c r="S657" s="196"/>
      <c r="T657" s="196"/>
      <c r="U657" s="196"/>
      <c r="V657" s="196"/>
      <c r="W657" s="196"/>
      <c r="X657" s="196"/>
      <c r="Y657" s="196"/>
      <c r="Z657" s="196"/>
    </row>
    <row r="658">
      <c r="A658" s="196"/>
      <c r="B658" s="280"/>
      <c r="C658" s="196"/>
      <c r="D658" s="196"/>
      <c r="E658" s="196"/>
      <c r="F658" s="196"/>
      <c r="G658" s="196"/>
      <c r="H658" s="196"/>
      <c r="I658" s="196"/>
      <c r="J658" s="196"/>
      <c r="K658" s="196"/>
      <c r="L658" s="196"/>
      <c r="M658" s="196"/>
      <c r="N658" s="196"/>
      <c r="O658" s="196"/>
      <c r="P658" s="196"/>
      <c r="Q658" s="196"/>
      <c r="R658" s="196"/>
      <c r="S658" s="196"/>
      <c r="T658" s="196"/>
      <c r="U658" s="196"/>
      <c r="V658" s="196"/>
      <c r="W658" s="196"/>
      <c r="X658" s="196"/>
      <c r="Y658" s="196"/>
      <c r="Z658" s="196"/>
    </row>
    <row r="659">
      <c r="A659" s="196"/>
      <c r="B659" s="280"/>
      <c r="C659" s="196"/>
      <c r="D659" s="196"/>
      <c r="E659" s="196"/>
      <c r="F659" s="196"/>
      <c r="G659" s="196"/>
      <c r="H659" s="196"/>
      <c r="I659" s="196"/>
      <c r="J659" s="196"/>
      <c r="K659" s="196"/>
      <c r="L659" s="196"/>
      <c r="M659" s="196"/>
      <c r="N659" s="196"/>
      <c r="O659" s="196"/>
      <c r="P659" s="196"/>
      <c r="Q659" s="196"/>
      <c r="R659" s="196"/>
      <c r="S659" s="196"/>
      <c r="T659" s="196"/>
      <c r="U659" s="196"/>
      <c r="V659" s="196"/>
      <c r="W659" s="196"/>
      <c r="X659" s="196"/>
      <c r="Y659" s="196"/>
      <c r="Z659" s="196"/>
    </row>
    <row r="660">
      <c r="A660" s="196"/>
      <c r="B660" s="280"/>
      <c r="C660" s="196"/>
      <c r="D660" s="196"/>
      <c r="E660" s="196"/>
      <c r="F660" s="196"/>
      <c r="G660" s="196"/>
      <c r="H660" s="196"/>
      <c r="I660" s="196"/>
      <c r="J660" s="196"/>
      <c r="K660" s="196"/>
      <c r="L660" s="196"/>
      <c r="M660" s="196"/>
      <c r="N660" s="196"/>
      <c r="O660" s="196"/>
      <c r="P660" s="196"/>
      <c r="Q660" s="196"/>
      <c r="R660" s="196"/>
      <c r="S660" s="196"/>
      <c r="T660" s="196"/>
      <c r="U660" s="196"/>
      <c r="V660" s="196"/>
      <c r="W660" s="196"/>
      <c r="X660" s="196"/>
      <c r="Y660" s="196"/>
      <c r="Z660" s="196"/>
    </row>
    <row r="661">
      <c r="A661" s="196"/>
      <c r="B661" s="280"/>
      <c r="C661" s="196"/>
      <c r="D661" s="196"/>
      <c r="E661" s="196"/>
      <c r="F661" s="196"/>
      <c r="G661" s="196"/>
      <c r="H661" s="196"/>
      <c r="I661" s="196"/>
      <c r="J661" s="196"/>
      <c r="K661" s="196"/>
      <c r="L661" s="196"/>
      <c r="M661" s="196"/>
      <c r="N661" s="196"/>
      <c r="O661" s="196"/>
      <c r="P661" s="196"/>
      <c r="Q661" s="196"/>
      <c r="R661" s="196"/>
      <c r="S661" s="196"/>
      <c r="T661" s="196"/>
      <c r="U661" s="196"/>
      <c r="V661" s="196"/>
      <c r="W661" s="196"/>
      <c r="X661" s="196"/>
      <c r="Y661" s="196"/>
      <c r="Z661" s="196"/>
    </row>
    <row r="662">
      <c r="A662" s="196"/>
      <c r="B662" s="280"/>
      <c r="C662" s="196"/>
      <c r="D662" s="196"/>
      <c r="E662" s="196"/>
      <c r="F662" s="196"/>
      <c r="G662" s="196"/>
      <c r="H662" s="196"/>
      <c r="I662" s="196"/>
      <c r="J662" s="196"/>
      <c r="K662" s="196"/>
      <c r="L662" s="196"/>
      <c r="M662" s="196"/>
      <c r="N662" s="196"/>
      <c r="O662" s="196"/>
      <c r="P662" s="196"/>
      <c r="Q662" s="196"/>
      <c r="R662" s="196"/>
      <c r="S662" s="196"/>
      <c r="T662" s="196"/>
      <c r="U662" s="196"/>
      <c r="V662" s="196"/>
      <c r="W662" s="196"/>
      <c r="X662" s="196"/>
      <c r="Y662" s="196"/>
      <c r="Z662" s="196"/>
    </row>
    <row r="663">
      <c r="A663" s="196"/>
      <c r="B663" s="280"/>
      <c r="C663" s="196"/>
      <c r="D663" s="196"/>
      <c r="E663" s="196"/>
      <c r="F663" s="196"/>
      <c r="G663" s="196"/>
      <c r="H663" s="196"/>
      <c r="I663" s="196"/>
      <c r="J663" s="196"/>
      <c r="K663" s="196"/>
      <c r="L663" s="196"/>
      <c r="M663" s="196"/>
      <c r="N663" s="196"/>
      <c r="O663" s="196"/>
      <c r="P663" s="196"/>
      <c r="Q663" s="196"/>
      <c r="R663" s="196"/>
      <c r="S663" s="196"/>
      <c r="T663" s="196"/>
      <c r="U663" s="196"/>
      <c r="V663" s="196"/>
      <c r="W663" s="196"/>
      <c r="X663" s="196"/>
      <c r="Y663" s="196"/>
      <c r="Z663" s="196"/>
    </row>
    <row r="664">
      <c r="A664" s="196"/>
      <c r="B664" s="280"/>
      <c r="C664" s="196"/>
      <c r="D664" s="196"/>
      <c r="E664" s="196"/>
      <c r="F664" s="196"/>
      <c r="G664" s="196"/>
      <c r="H664" s="196"/>
      <c r="I664" s="196"/>
      <c r="J664" s="196"/>
      <c r="K664" s="196"/>
      <c r="L664" s="196"/>
      <c r="M664" s="196"/>
      <c r="N664" s="196"/>
      <c r="O664" s="196"/>
      <c r="P664" s="196"/>
      <c r="Q664" s="196"/>
      <c r="R664" s="196"/>
      <c r="S664" s="196"/>
      <c r="T664" s="196"/>
      <c r="U664" s="196"/>
      <c r="V664" s="196"/>
      <c r="W664" s="196"/>
      <c r="X664" s="196"/>
      <c r="Y664" s="196"/>
      <c r="Z664" s="196"/>
    </row>
    <row r="665">
      <c r="A665" s="196"/>
      <c r="B665" s="280"/>
      <c r="C665" s="196"/>
      <c r="D665" s="196"/>
      <c r="E665" s="196"/>
      <c r="F665" s="196"/>
      <c r="G665" s="196"/>
      <c r="H665" s="196"/>
      <c r="I665" s="196"/>
      <c r="J665" s="196"/>
      <c r="K665" s="196"/>
      <c r="L665" s="196"/>
      <c r="M665" s="196"/>
      <c r="N665" s="196"/>
      <c r="O665" s="196"/>
      <c r="P665" s="196"/>
      <c r="Q665" s="196"/>
      <c r="R665" s="196"/>
      <c r="S665" s="196"/>
      <c r="T665" s="196"/>
      <c r="U665" s="196"/>
      <c r="V665" s="196"/>
      <c r="W665" s="196"/>
      <c r="X665" s="196"/>
      <c r="Y665" s="196"/>
      <c r="Z665" s="196"/>
    </row>
    <row r="666">
      <c r="A666" s="196"/>
      <c r="B666" s="280"/>
      <c r="C666" s="196"/>
      <c r="D666" s="196"/>
      <c r="E666" s="196"/>
      <c r="F666" s="196"/>
      <c r="G666" s="196"/>
      <c r="H666" s="196"/>
      <c r="I666" s="196"/>
      <c r="J666" s="196"/>
      <c r="K666" s="196"/>
      <c r="L666" s="196"/>
      <c r="M666" s="196"/>
      <c r="N666" s="196"/>
      <c r="O666" s="196"/>
      <c r="P666" s="196"/>
      <c r="Q666" s="196"/>
      <c r="R666" s="196"/>
      <c r="S666" s="196"/>
      <c r="T666" s="196"/>
      <c r="U666" s="196"/>
      <c r="V666" s="196"/>
      <c r="W666" s="196"/>
      <c r="X666" s="196"/>
      <c r="Y666" s="196"/>
      <c r="Z666" s="196"/>
    </row>
    <row r="667">
      <c r="A667" s="196"/>
      <c r="B667" s="280"/>
      <c r="C667" s="196"/>
      <c r="D667" s="196"/>
      <c r="E667" s="196"/>
      <c r="F667" s="196"/>
      <c r="G667" s="196"/>
      <c r="H667" s="196"/>
      <c r="I667" s="196"/>
      <c r="J667" s="196"/>
      <c r="K667" s="196"/>
      <c r="L667" s="196"/>
      <c r="M667" s="196"/>
      <c r="N667" s="196"/>
      <c r="O667" s="196"/>
      <c r="P667" s="196"/>
      <c r="Q667" s="196"/>
      <c r="R667" s="196"/>
      <c r="S667" s="196"/>
      <c r="T667" s="196"/>
      <c r="U667" s="196"/>
      <c r="V667" s="196"/>
      <c r="W667" s="196"/>
      <c r="X667" s="196"/>
      <c r="Y667" s="196"/>
      <c r="Z667" s="196"/>
    </row>
    <row r="668">
      <c r="A668" s="196"/>
      <c r="B668" s="280"/>
      <c r="C668" s="196"/>
      <c r="D668" s="196"/>
      <c r="E668" s="196"/>
      <c r="F668" s="196"/>
      <c r="G668" s="196"/>
      <c r="H668" s="196"/>
      <c r="I668" s="196"/>
      <c r="J668" s="196"/>
      <c r="K668" s="196"/>
      <c r="L668" s="196"/>
      <c r="M668" s="196"/>
      <c r="N668" s="196"/>
      <c r="O668" s="196"/>
      <c r="P668" s="196"/>
      <c r="Q668" s="196"/>
      <c r="R668" s="196"/>
      <c r="S668" s="196"/>
      <c r="T668" s="196"/>
      <c r="U668" s="196"/>
      <c r="V668" s="196"/>
      <c r="W668" s="196"/>
      <c r="X668" s="196"/>
      <c r="Y668" s="196"/>
      <c r="Z668" s="196"/>
    </row>
    <row r="669">
      <c r="A669" s="196"/>
      <c r="B669" s="280"/>
      <c r="C669" s="196"/>
      <c r="D669" s="196"/>
      <c r="E669" s="196"/>
      <c r="F669" s="196"/>
      <c r="G669" s="196"/>
      <c r="H669" s="196"/>
      <c r="I669" s="196"/>
      <c r="J669" s="196"/>
      <c r="K669" s="196"/>
      <c r="L669" s="196"/>
      <c r="M669" s="196"/>
      <c r="N669" s="196"/>
      <c r="O669" s="196"/>
      <c r="P669" s="196"/>
      <c r="Q669" s="196"/>
      <c r="R669" s="196"/>
      <c r="S669" s="196"/>
      <c r="T669" s="196"/>
      <c r="U669" s="196"/>
      <c r="V669" s="196"/>
      <c r="W669" s="196"/>
      <c r="X669" s="196"/>
      <c r="Y669" s="196"/>
      <c r="Z669" s="196"/>
    </row>
    <row r="670">
      <c r="A670" s="196"/>
      <c r="B670" s="280"/>
      <c r="C670" s="196"/>
      <c r="D670" s="196"/>
      <c r="E670" s="196"/>
      <c r="F670" s="196"/>
      <c r="G670" s="196"/>
      <c r="H670" s="196"/>
      <c r="I670" s="196"/>
      <c r="J670" s="196"/>
      <c r="K670" s="196"/>
      <c r="L670" s="196"/>
      <c r="M670" s="196"/>
      <c r="N670" s="196"/>
      <c r="O670" s="196"/>
      <c r="P670" s="196"/>
      <c r="Q670" s="196"/>
      <c r="R670" s="196"/>
      <c r="S670" s="196"/>
      <c r="T670" s="196"/>
      <c r="U670" s="196"/>
      <c r="V670" s="196"/>
      <c r="W670" s="196"/>
      <c r="X670" s="196"/>
      <c r="Y670" s="196"/>
      <c r="Z670" s="196"/>
    </row>
    <row r="671">
      <c r="A671" s="196"/>
      <c r="B671" s="280"/>
      <c r="C671" s="196"/>
      <c r="D671" s="196"/>
      <c r="E671" s="196"/>
      <c r="F671" s="196"/>
      <c r="G671" s="196"/>
      <c r="H671" s="196"/>
      <c r="I671" s="196"/>
      <c r="J671" s="196"/>
      <c r="K671" s="196"/>
      <c r="L671" s="196"/>
      <c r="M671" s="196"/>
      <c r="N671" s="196"/>
      <c r="O671" s="196"/>
      <c r="P671" s="196"/>
      <c r="Q671" s="196"/>
      <c r="R671" s="196"/>
      <c r="S671" s="196"/>
      <c r="T671" s="196"/>
      <c r="U671" s="196"/>
      <c r="V671" s="196"/>
      <c r="W671" s="196"/>
      <c r="X671" s="196"/>
      <c r="Y671" s="196"/>
      <c r="Z671" s="196"/>
    </row>
    <row r="672">
      <c r="A672" s="196"/>
      <c r="B672" s="280"/>
      <c r="C672" s="196"/>
      <c r="D672" s="196"/>
      <c r="E672" s="196"/>
      <c r="F672" s="196"/>
      <c r="G672" s="196"/>
      <c r="H672" s="196"/>
      <c r="I672" s="196"/>
      <c r="J672" s="196"/>
      <c r="K672" s="196"/>
      <c r="L672" s="196"/>
      <c r="M672" s="196"/>
      <c r="N672" s="196"/>
      <c r="O672" s="196"/>
      <c r="P672" s="196"/>
      <c r="Q672" s="196"/>
      <c r="R672" s="196"/>
      <c r="S672" s="196"/>
      <c r="T672" s="196"/>
      <c r="U672" s="196"/>
      <c r="V672" s="196"/>
      <c r="W672" s="196"/>
      <c r="X672" s="196"/>
      <c r="Y672" s="196"/>
      <c r="Z672" s="196"/>
    </row>
    <row r="673">
      <c r="A673" s="196"/>
      <c r="B673" s="280"/>
      <c r="C673" s="196"/>
      <c r="D673" s="196"/>
      <c r="E673" s="196"/>
      <c r="F673" s="196"/>
      <c r="G673" s="196"/>
      <c r="H673" s="196"/>
      <c r="I673" s="196"/>
      <c r="J673" s="196"/>
      <c r="K673" s="196"/>
      <c r="L673" s="196"/>
      <c r="M673" s="196"/>
      <c r="N673" s="196"/>
      <c r="O673" s="196"/>
      <c r="P673" s="196"/>
      <c r="Q673" s="196"/>
      <c r="R673" s="196"/>
      <c r="S673" s="196"/>
      <c r="T673" s="196"/>
      <c r="U673" s="196"/>
      <c r="V673" s="196"/>
      <c r="W673" s="196"/>
      <c r="X673" s="196"/>
      <c r="Y673" s="196"/>
      <c r="Z673" s="196"/>
    </row>
    <row r="674">
      <c r="A674" s="196"/>
      <c r="B674" s="280"/>
      <c r="C674" s="196"/>
      <c r="D674" s="196"/>
      <c r="E674" s="196"/>
      <c r="F674" s="196"/>
      <c r="G674" s="196"/>
      <c r="H674" s="196"/>
      <c r="I674" s="196"/>
      <c r="J674" s="196"/>
      <c r="K674" s="196"/>
      <c r="L674" s="196"/>
      <c r="M674" s="196"/>
      <c r="N674" s="196"/>
      <c r="O674" s="196"/>
      <c r="P674" s="196"/>
      <c r="Q674" s="196"/>
      <c r="R674" s="196"/>
      <c r="S674" s="196"/>
      <c r="T674" s="196"/>
      <c r="U674" s="196"/>
      <c r="V674" s="196"/>
      <c r="W674" s="196"/>
      <c r="X674" s="196"/>
      <c r="Y674" s="196"/>
      <c r="Z674" s="196"/>
    </row>
    <row r="675">
      <c r="A675" s="196"/>
      <c r="B675" s="280"/>
      <c r="C675" s="196"/>
      <c r="D675" s="196"/>
      <c r="E675" s="196"/>
      <c r="F675" s="196"/>
      <c r="G675" s="196"/>
      <c r="H675" s="196"/>
      <c r="I675" s="196"/>
      <c r="J675" s="196"/>
      <c r="K675" s="196"/>
      <c r="L675" s="196"/>
      <c r="M675" s="196"/>
      <c r="N675" s="196"/>
      <c r="O675" s="196"/>
      <c r="P675" s="196"/>
      <c r="Q675" s="196"/>
      <c r="R675" s="196"/>
      <c r="S675" s="196"/>
      <c r="T675" s="196"/>
      <c r="U675" s="196"/>
      <c r="V675" s="196"/>
      <c r="W675" s="196"/>
      <c r="X675" s="196"/>
      <c r="Y675" s="196"/>
      <c r="Z675" s="196"/>
    </row>
    <row r="676">
      <c r="A676" s="196"/>
      <c r="B676" s="280"/>
      <c r="C676" s="196"/>
      <c r="D676" s="196"/>
      <c r="E676" s="196"/>
      <c r="F676" s="196"/>
      <c r="G676" s="196"/>
      <c r="H676" s="196"/>
      <c r="I676" s="196"/>
      <c r="J676" s="196"/>
      <c r="K676" s="196"/>
      <c r="L676" s="196"/>
      <c r="M676" s="196"/>
      <c r="N676" s="196"/>
      <c r="O676" s="196"/>
      <c r="P676" s="196"/>
      <c r="Q676" s="196"/>
      <c r="R676" s="196"/>
      <c r="S676" s="196"/>
      <c r="T676" s="196"/>
      <c r="U676" s="196"/>
      <c r="V676" s="196"/>
      <c r="W676" s="196"/>
      <c r="X676" s="196"/>
      <c r="Y676" s="196"/>
      <c r="Z676" s="196"/>
    </row>
    <row r="677">
      <c r="A677" s="196"/>
      <c r="B677" s="280"/>
      <c r="C677" s="196"/>
      <c r="D677" s="196"/>
      <c r="E677" s="196"/>
      <c r="F677" s="196"/>
      <c r="G677" s="196"/>
      <c r="H677" s="196"/>
      <c r="I677" s="196"/>
      <c r="J677" s="196"/>
      <c r="K677" s="196"/>
      <c r="L677" s="196"/>
      <c r="M677" s="196"/>
      <c r="N677" s="196"/>
      <c r="O677" s="196"/>
      <c r="P677" s="196"/>
      <c r="Q677" s="196"/>
      <c r="R677" s="196"/>
      <c r="S677" s="196"/>
      <c r="T677" s="196"/>
      <c r="U677" s="196"/>
      <c r="V677" s="196"/>
      <c r="W677" s="196"/>
      <c r="X677" s="196"/>
      <c r="Y677" s="196"/>
      <c r="Z677" s="196"/>
    </row>
    <row r="678">
      <c r="A678" s="196"/>
      <c r="B678" s="280"/>
      <c r="C678" s="196"/>
      <c r="D678" s="196"/>
      <c r="E678" s="196"/>
      <c r="F678" s="196"/>
      <c r="G678" s="196"/>
      <c r="H678" s="196"/>
      <c r="I678" s="196"/>
      <c r="J678" s="196"/>
      <c r="K678" s="196"/>
      <c r="L678" s="196"/>
      <c r="M678" s="196"/>
      <c r="N678" s="196"/>
      <c r="O678" s="196"/>
      <c r="P678" s="196"/>
      <c r="Q678" s="196"/>
      <c r="R678" s="196"/>
      <c r="S678" s="196"/>
      <c r="T678" s="196"/>
      <c r="U678" s="196"/>
      <c r="V678" s="196"/>
      <c r="W678" s="196"/>
      <c r="X678" s="196"/>
      <c r="Y678" s="196"/>
      <c r="Z678" s="196"/>
    </row>
    <row r="679">
      <c r="A679" s="196"/>
      <c r="B679" s="280"/>
      <c r="C679" s="196"/>
      <c r="D679" s="196"/>
      <c r="E679" s="196"/>
      <c r="F679" s="196"/>
      <c r="G679" s="196"/>
      <c r="H679" s="196"/>
      <c r="I679" s="196"/>
      <c r="J679" s="196"/>
      <c r="K679" s="196"/>
      <c r="L679" s="196"/>
      <c r="M679" s="196"/>
      <c r="N679" s="196"/>
      <c r="O679" s="196"/>
      <c r="P679" s="196"/>
      <c r="Q679" s="196"/>
      <c r="R679" s="196"/>
      <c r="S679" s="196"/>
      <c r="T679" s="196"/>
      <c r="U679" s="196"/>
      <c r="V679" s="196"/>
      <c r="W679" s="196"/>
      <c r="X679" s="196"/>
      <c r="Y679" s="196"/>
      <c r="Z679" s="196"/>
    </row>
    <row r="680">
      <c r="A680" s="196"/>
      <c r="B680" s="280"/>
      <c r="C680" s="196"/>
      <c r="D680" s="196"/>
      <c r="E680" s="196"/>
      <c r="F680" s="196"/>
      <c r="G680" s="196"/>
      <c r="H680" s="196"/>
      <c r="I680" s="196"/>
      <c r="J680" s="196"/>
      <c r="K680" s="196"/>
      <c r="L680" s="196"/>
      <c r="M680" s="196"/>
      <c r="N680" s="196"/>
      <c r="O680" s="196"/>
      <c r="P680" s="196"/>
      <c r="Q680" s="196"/>
      <c r="R680" s="196"/>
      <c r="S680" s="196"/>
      <c r="T680" s="196"/>
      <c r="U680" s="196"/>
      <c r="V680" s="196"/>
      <c r="W680" s="196"/>
      <c r="X680" s="196"/>
      <c r="Y680" s="196"/>
      <c r="Z680" s="196"/>
    </row>
    <row r="681">
      <c r="A681" s="196"/>
      <c r="B681" s="280"/>
      <c r="C681" s="196"/>
      <c r="D681" s="196"/>
      <c r="E681" s="196"/>
      <c r="F681" s="196"/>
      <c r="G681" s="196"/>
      <c r="H681" s="196"/>
      <c r="I681" s="196"/>
      <c r="J681" s="196"/>
      <c r="K681" s="196"/>
      <c r="L681" s="196"/>
      <c r="M681" s="196"/>
      <c r="N681" s="196"/>
      <c r="O681" s="196"/>
      <c r="P681" s="196"/>
      <c r="Q681" s="196"/>
      <c r="R681" s="196"/>
      <c r="S681" s="196"/>
      <c r="T681" s="196"/>
      <c r="U681" s="196"/>
      <c r="V681" s="196"/>
      <c r="W681" s="196"/>
      <c r="X681" s="196"/>
      <c r="Y681" s="196"/>
      <c r="Z681" s="196"/>
    </row>
    <row r="682">
      <c r="A682" s="196"/>
      <c r="B682" s="280"/>
      <c r="C682" s="196"/>
      <c r="D682" s="196"/>
      <c r="E682" s="196"/>
      <c r="F682" s="196"/>
      <c r="G682" s="196"/>
      <c r="H682" s="196"/>
      <c r="I682" s="196"/>
      <c r="J682" s="196"/>
      <c r="K682" s="196"/>
      <c r="L682" s="196"/>
      <c r="M682" s="196"/>
      <c r="N682" s="196"/>
      <c r="O682" s="196"/>
      <c r="P682" s="196"/>
      <c r="Q682" s="196"/>
      <c r="R682" s="196"/>
      <c r="S682" s="196"/>
      <c r="T682" s="196"/>
      <c r="U682" s="196"/>
      <c r="V682" s="196"/>
      <c r="W682" s="196"/>
      <c r="X682" s="196"/>
      <c r="Y682" s="196"/>
      <c r="Z682" s="196"/>
    </row>
    <row r="683">
      <c r="A683" s="196"/>
      <c r="B683" s="280"/>
      <c r="C683" s="196"/>
      <c r="D683" s="196"/>
      <c r="E683" s="196"/>
      <c r="F683" s="196"/>
      <c r="G683" s="196"/>
      <c r="H683" s="196"/>
      <c r="I683" s="196"/>
      <c r="J683" s="196"/>
      <c r="K683" s="196"/>
      <c r="L683" s="196"/>
      <c r="M683" s="196"/>
      <c r="N683" s="196"/>
      <c r="O683" s="196"/>
      <c r="P683" s="196"/>
      <c r="Q683" s="196"/>
      <c r="R683" s="196"/>
      <c r="S683" s="196"/>
      <c r="T683" s="196"/>
      <c r="U683" s="196"/>
      <c r="V683" s="196"/>
      <c r="W683" s="196"/>
      <c r="X683" s="196"/>
      <c r="Y683" s="196"/>
      <c r="Z683" s="196"/>
    </row>
    <row r="684">
      <c r="A684" s="196"/>
      <c r="B684" s="280"/>
      <c r="C684" s="196"/>
      <c r="D684" s="196"/>
      <c r="E684" s="196"/>
      <c r="F684" s="196"/>
      <c r="G684" s="196"/>
      <c r="H684" s="196"/>
      <c r="I684" s="196"/>
      <c r="J684" s="196"/>
      <c r="K684" s="196"/>
      <c r="L684" s="196"/>
      <c r="M684" s="196"/>
      <c r="N684" s="196"/>
      <c r="O684" s="196"/>
      <c r="P684" s="196"/>
      <c r="Q684" s="196"/>
      <c r="R684" s="196"/>
      <c r="S684" s="196"/>
      <c r="T684" s="196"/>
      <c r="U684" s="196"/>
      <c r="V684" s="196"/>
      <c r="W684" s="196"/>
      <c r="X684" s="196"/>
      <c r="Y684" s="196"/>
      <c r="Z684" s="196"/>
    </row>
    <row r="685">
      <c r="A685" s="196"/>
      <c r="B685" s="280"/>
      <c r="C685" s="196"/>
      <c r="D685" s="196"/>
      <c r="E685" s="196"/>
      <c r="F685" s="196"/>
      <c r="G685" s="196"/>
      <c r="H685" s="196"/>
      <c r="I685" s="196"/>
      <c r="J685" s="196"/>
      <c r="K685" s="196"/>
      <c r="L685" s="196"/>
      <c r="M685" s="196"/>
      <c r="N685" s="196"/>
      <c r="O685" s="196"/>
      <c r="P685" s="196"/>
      <c r="Q685" s="196"/>
      <c r="R685" s="196"/>
      <c r="S685" s="196"/>
      <c r="T685" s="196"/>
      <c r="U685" s="196"/>
      <c r="V685" s="196"/>
      <c r="W685" s="196"/>
      <c r="X685" s="196"/>
      <c r="Y685" s="196"/>
      <c r="Z685" s="196"/>
    </row>
    <row r="686">
      <c r="A686" s="196"/>
      <c r="B686" s="280"/>
      <c r="C686" s="196"/>
      <c r="D686" s="196"/>
      <c r="E686" s="196"/>
      <c r="F686" s="196"/>
      <c r="G686" s="196"/>
      <c r="H686" s="196"/>
      <c r="I686" s="196"/>
      <c r="J686" s="196"/>
      <c r="K686" s="196"/>
      <c r="L686" s="196"/>
      <c r="M686" s="196"/>
      <c r="N686" s="196"/>
      <c r="O686" s="196"/>
      <c r="P686" s="196"/>
      <c r="Q686" s="196"/>
      <c r="R686" s="196"/>
      <c r="S686" s="196"/>
      <c r="T686" s="196"/>
      <c r="U686" s="196"/>
      <c r="V686" s="196"/>
      <c r="W686" s="196"/>
      <c r="X686" s="196"/>
      <c r="Y686" s="196"/>
      <c r="Z686" s="196"/>
    </row>
    <row r="687">
      <c r="A687" s="196"/>
      <c r="B687" s="280"/>
      <c r="C687" s="196"/>
      <c r="D687" s="196"/>
      <c r="E687" s="196"/>
      <c r="F687" s="196"/>
      <c r="G687" s="196"/>
      <c r="H687" s="196"/>
      <c r="I687" s="196"/>
      <c r="J687" s="196"/>
      <c r="K687" s="196"/>
      <c r="L687" s="196"/>
      <c r="M687" s="196"/>
      <c r="N687" s="196"/>
      <c r="O687" s="196"/>
      <c r="P687" s="196"/>
      <c r="Q687" s="196"/>
      <c r="R687" s="196"/>
      <c r="S687" s="196"/>
      <c r="T687" s="196"/>
      <c r="U687" s="196"/>
      <c r="V687" s="196"/>
      <c r="W687" s="196"/>
      <c r="X687" s="196"/>
      <c r="Y687" s="196"/>
      <c r="Z687" s="196"/>
    </row>
    <row r="688">
      <c r="A688" s="196"/>
      <c r="B688" s="280"/>
      <c r="C688" s="196"/>
      <c r="D688" s="196"/>
      <c r="E688" s="196"/>
      <c r="F688" s="196"/>
      <c r="G688" s="196"/>
      <c r="H688" s="196"/>
      <c r="I688" s="196"/>
      <c r="J688" s="196"/>
      <c r="K688" s="196"/>
      <c r="L688" s="196"/>
      <c r="M688" s="196"/>
      <c r="N688" s="196"/>
      <c r="O688" s="196"/>
      <c r="P688" s="196"/>
      <c r="Q688" s="196"/>
      <c r="R688" s="196"/>
      <c r="S688" s="196"/>
      <c r="T688" s="196"/>
      <c r="U688" s="196"/>
      <c r="V688" s="196"/>
      <c r="W688" s="196"/>
      <c r="X688" s="196"/>
      <c r="Y688" s="196"/>
      <c r="Z688" s="196"/>
    </row>
    <row r="689">
      <c r="A689" s="196"/>
      <c r="B689" s="280"/>
      <c r="C689" s="196"/>
      <c r="D689" s="196"/>
      <c r="E689" s="196"/>
      <c r="F689" s="196"/>
      <c r="G689" s="196"/>
      <c r="H689" s="196"/>
      <c r="I689" s="196"/>
      <c r="J689" s="196"/>
      <c r="K689" s="196"/>
      <c r="L689" s="196"/>
      <c r="M689" s="196"/>
      <c r="N689" s="196"/>
      <c r="O689" s="196"/>
      <c r="P689" s="196"/>
      <c r="Q689" s="196"/>
      <c r="R689" s="196"/>
      <c r="S689" s="196"/>
      <c r="T689" s="196"/>
      <c r="U689" s="196"/>
      <c r="V689" s="196"/>
      <c r="W689" s="196"/>
      <c r="X689" s="196"/>
      <c r="Y689" s="196"/>
      <c r="Z689" s="196"/>
    </row>
    <row r="690">
      <c r="A690" s="196"/>
      <c r="B690" s="280"/>
      <c r="C690" s="196"/>
      <c r="D690" s="196"/>
      <c r="E690" s="196"/>
      <c r="F690" s="196"/>
      <c r="G690" s="196"/>
      <c r="H690" s="196"/>
      <c r="I690" s="196"/>
      <c r="J690" s="196"/>
      <c r="K690" s="196"/>
      <c r="L690" s="196"/>
      <c r="M690" s="196"/>
      <c r="N690" s="196"/>
      <c r="O690" s="196"/>
      <c r="P690" s="196"/>
      <c r="Q690" s="196"/>
      <c r="R690" s="196"/>
      <c r="S690" s="196"/>
      <c r="T690" s="196"/>
      <c r="U690" s="196"/>
      <c r="V690" s="196"/>
      <c r="W690" s="196"/>
      <c r="X690" s="196"/>
      <c r="Y690" s="196"/>
      <c r="Z690" s="196"/>
    </row>
    <row r="691">
      <c r="A691" s="196"/>
      <c r="B691" s="280"/>
      <c r="C691" s="196"/>
      <c r="D691" s="196"/>
      <c r="E691" s="196"/>
      <c r="F691" s="196"/>
      <c r="G691" s="196"/>
      <c r="H691" s="196"/>
      <c r="I691" s="196"/>
      <c r="J691" s="196"/>
      <c r="K691" s="196"/>
      <c r="L691" s="196"/>
      <c r="M691" s="196"/>
      <c r="N691" s="196"/>
      <c r="O691" s="196"/>
      <c r="P691" s="196"/>
      <c r="Q691" s="196"/>
      <c r="R691" s="196"/>
      <c r="S691" s="196"/>
      <c r="T691" s="196"/>
      <c r="U691" s="196"/>
      <c r="V691" s="196"/>
      <c r="W691" s="196"/>
      <c r="X691" s="196"/>
      <c r="Y691" s="196"/>
      <c r="Z691" s="196"/>
    </row>
    <row r="692">
      <c r="A692" s="196"/>
      <c r="B692" s="280"/>
      <c r="C692" s="196"/>
      <c r="D692" s="196"/>
      <c r="E692" s="196"/>
      <c r="F692" s="196"/>
      <c r="G692" s="196"/>
      <c r="H692" s="196"/>
      <c r="I692" s="196"/>
      <c r="J692" s="196"/>
      <c r="K692" s="196"/>
      <c r="L692" s="196"/>
      <c r="M692" s="196"/>
      <c r="N692" s="196"/>
      <c r="O692" s="196"/>
      <c r="P692" s="196"/>
      <c r="Q692" s="196"/>
      <c r="R692" s="196"/>
      <c r="S692" s="196"/>
      <c r="T692" s="196"/>
      <c r="U692" s="196"/>
      <c r="V692" s="196"/>
      <c r="W692" s="196"/>
      <c r="X692" s="196"/>
      <c r="Y692" s="196"/>
      <c r="Z692" s="196"/>
    </row>
    <row r="693">
      <c r="A693" s="196"/>
      <c r="B693" s="280"/>
      <c r="C693" s="196"/>
      <c r="D693" s="196"/>
      <c r="E693" s="196"/>
      <c r="F693" s="196"/>
      <c r="G693" s="196"/>
      <c r="H693" s="196"/>
      <c r="I693" s="196"/>
      <c r="J693" s="196"/>
      <c r="K693" s="196"/>
      <c r="L693" s="196"/>
      <c r="M693" s="196"/>
      <c r="N693" s="196"/>
      <c r="O693" s="196"/>
      <c r="P693" s="196"/>
      <c r="Q693" s="196"/>
      <c r="R693" s="196"/>
      <c r="S693" s="196"/>
      <c r="T693" s="196"/>
      <c r="U693" s="196"/>
      <c r="V693" s="196"/>
      <c r="W693" s="196"/>
      <c r="X693" s="196"/>
      <c r="Y693" s="196"/>
      <c r="Z693" s="196"/>
    </row>
    <row r="694">
      <c r="A694" s="196"/>
      <c r="B694" s="280"/>
      <c r="C694" s="196"/>
      <c r="D694" s="196"/>
      <c r="E694" s="196"/>
      <c r="F694" s="196"/>
      <c r="G694" s="196"/>
      <c r="H694" s="196"/>
      <c r="I694" s="196"/>
      <c r="J694" s="196"/>
      <c r="K694" s="196"/>
      <c r="L694" s="196"/>
      <c r="M694" s="196"/>
      <c r="N694" s="196"/>
      <c r="O694" s="196"/>
      <c r="P694" s="196"/>
      <c r="Q694" s="196"/>
      <c r="R694" s="196"/>
      <c r="S694" s="196"/>
      <c r="T694" s="196"/>
      <c r="U694" s="196"/>
      <c r="V694" s="196"/>
      <c r="W694" s="196"/>
      <c r="X694" s="196"/>
      <c r="Y694" s="196"/>
      <c r="Z694" s="196"/>
    </row>
    <row r="695">
      <c r="A695" s="196"/>
      <c r="B695" s="280"/>
      <c r="C695" s="196"/>
      <c r="D695" s="196"/>
      <c r="E695" s="196"/>
      <c r="F695" s="196"/>
      <c r="G695" s="196"/>
      <c r="H695" s="196"/>
      <c r="I695" s="196"/>
      <c r="J695" s="196"/>
      <c r="K695" s="196"/>
      <c r="L695" s="196"/>
      <c r="M695" s="196"/>
      <c r="N695" s="196"/>
      <c r="O695" s="196"/>
      <c r="P695" s="196"/>
      <c r="Q695" s="196"/>
      <c r="R695" s="196"/>
      <c r="S695" s="196"/>
      <c r="T695" s="196"/>
      <c r="U695" s="196"/>
      <c r="V695" s="196"/>
      <c r="W695" s="196"/>
      <c r="X695" s="196"/>
      <c r="Y695" s="196"/>
      <c r="Z695" s="196"/>
    </row>
    <row r="696">
      <c r="A696" s="196"/>
      <c r="B696" s="280"/>
      <c r="C696" s="196"/>
      <c r="D696" s="196"/>
      <c r="E696" s="196"/>
      <c r="F696" s="196"/>
      <c r="G696" s="196"/>
      <c r="H696" s="196"/>
      <c r="I696" s="196"/>
      <c r="J696" s="196"/>
      <c r="K696" s="196"/>
      <c r="L696" s="196"/>
      <c r="M696" s="196"/>
      <c r="N696" s="196"/>
      <c r="O696" s="196"/>
      <c r="P696" s="196"/>
      <c r="Q696" s="196"/>
      <c r="R696" s="196"/>
      <c r="S696" s="196"/>
      <c r="T696" s="196"/>
      <c r="U696" s="196"/>
      <c r="V696" s="196"/>
      <c r="W696" s="196"/>
      <c r="X696" s="196"/>
      <c r="Y696" s="196"/>
      <c r="Z696" s="196"/>
    </row>
    <row r="697">
      <c r="A697" s="196"/>
      <c r="B697" s="280"/>
      <c r="C697" s="196"/>
      <c r="D697" s="196"/>
      <c r="E697" s="196"/>
      <c r="F697" s="196"/>
      <c r="G697" s="196"/>
      <c r="H697" s="196"/>
      <c r="I697" s="196"/>
      <c r="J697" s="196"/>
      <c r="K697" s="196"/>
      <c r="L697" s="196"/>
      <c r="M697" s="196"/>
      <c r="N697" s="196"/>
      <c r="O697" s="196"/>
      <c r="P697" s="196"/>
      <c r="Q697" s="196"/>
      <c r="R697" s="196"/>
      <c r="S697" s="196"/>
      <c r="T697" s="196"/>
      <c r="U697" s="196"/>
      <c r="V697" s="196"/>
      <c r="W697" s="196"/>
      <c r="X697" s="196"/>
      <c r="Y697" s="196"/>
      <c r="Z697" s="196"/>
    </row>
    <row r="698">
      <c r="A698" s="196"/>
      <c r="B698" s="280"/>
      <c r="C698" s="196"/>
      <c r="D698" s="196"/>
      <c r="E698" s="196"/>
      <c r="F698" s="196"/>
      <c r="G698" s="196"/>
      <c r="H698" s="196"/>
      <c r="I698" s="196"/>
      <c r="J698" s="196"/>
      <c r="K698" s="196"/>
      <c r="L698" s="196"/>
      <c r="M698" s="196"/>
      <c r="N698" s="196"/>
      <c r="O698" s="196"/>
      <c r="P698" s="196"/>
      <c r="Q698" s="196"/>
      <c r="R698" s="196"/>
      <c r="S698" s="196"/>
      <c r="T698" s="196"/>
      <c r="U698" s="196"/>
      <c r="V698" s="196"/>
      <c r="W698" s="196"/>
      <c r="X698" s="196"/>
      <c r="Y698" s="196"/>
      <c r="Z698" s="196"/>
    </row>
    <row r="699">
      <c r="A699" s="196"/>
      <c r="B699" s="280"/>
      <c r="C699" s="196"/>
      <c r="D699" s="196"/>
      <c r="E699" s="196"/>
      <c r="F699" s="196"/>
      <c r="G699" s="196"/>
      <c r="H699" s="196"/>
      <c r="I699" s="196"/>
      <c r="J699" s="196"/>
      <c r="K699" s="196"/>
      <c r="L699" s="196"/>
      <c r="M699" s="196"/>
      <c r="N699" s="196"/>
      <c r="O699" s="196"/>
      <c r="P699" s="196"/>
      <c r="Q699" s="196"/>
      <c r="R699" s="196"/>
      <c r="S699" s="196"/>
      <c r="T699" s="196"/>
      <c r="U699" s="196"/>
      <c r="V699" s="196"/>
      <c r="W699" s="196"/>
      <c r="X699" s="196"/>
      <c r="Y699" s="196"/>
      <c r="Z699" s="196"/>
    </row>
    <row r="700">
      <c r="A700" s="196"/>
      <c r="B700" s="280"/>
      <c r="C700" s="196"/>
      <c r="D700" s="196"/>
      <c r="E700" s="196"/>
      <c r="F700" s="196"/>
      <c r="G700" s="196"/>
      <c r="H700" s="196"/>
      <c r="I700" s="196"/>
      <c r="J700" s="196"/>
      <c r="K700" s="196"/>
      <c r="L700" s="196"/>
      <c r="M700" s="196"/>
      <c r="N700" s="196"/>
      <c r="O700" s="196"/>
      <c r="P700" s="196"/>
      <c r="Q700" s="196"/>
      <c r="R700" s="196"/>
      <c r="S700" s="196"/>
      <c r="T700" s="196"/>
      <c r="U700" s="196"/>
      <c r="V700" s="196"/>
      <c r="W700" s="196"/>
      <c r="X700" s="196"/>
      <c r="Y700" s="196"/>
      <c r="Z700" s="196"/>
    </row>
    <row r="701">
      <c r="A701" s="196"/>
      <c r="B701" s="280"/>
      <c r="C701" s="196"/>
      <c r="D701" s="196"/>
      <c r="E701" s="196"/>
      <c r="F701" s="196"/>
      <c r="G701" s="196"/>
      <c r="H701" s="196"/>
      <c r="I701" s="196"/>
      <c r="J701" s="196"/>
      <c r="K701" s="196"/>
      <c r="L701" s="196"/>
      <c r="M701" s="196"/>
      <c r="N701" s="196"/>
      <c r="O701" s="196"/>
      <c r="P701" s="196"/>
      <c r="Q701" s="196"/>
      <c r="R701" s="196"/>
      <c r="S701" s="196"/>
      <c r="T701" s="196"/>
      <c r="U701" s="196"/>
      <c r="V701" s="196"/>
      <c r="W701" s="196"/>
      <c r="X701" s="196"/>
      <c r="Y701" s="196"/>
      <c r="Z701" s="196"/>
    </row>
    <row r="702">
      <c r="A702" s="196"/>
      <c r="B702" s="280"/>
      <c r="C702" s="196"/>
      <c r="D702" s="196"/>
      <c r="E702" s="196"/>
      <c r="F702" s="196"/>
      <c r="G702" s="196"/>
      <c r="H702" s="196"/>
      <c r="I702" s="196"/>
      <c r="J702" s="196"/>
      <c r="K702" s="196"/>
      <c r="L702" s="196"/>
      <c r="M702" s="196"/>
      <c r="N702" s="196"/>
      <c r="O702" s="196"/>
      <c r="P702" s="196"/>
      <c r="Q702" s="196"/>
      <c r="R702" s="196"/>
      <c r="S702" s="196"/>
      <c r="T702" s="196"/>
      <c r="U702" s="196"/>
      <c r="V702" s="196"/>
      <c r="W702" s="196"/>
      <c r="X702" s="196"/>
      <c r="Y702" s="196"/>
      <c r="Z702" s="196"/>
    </row>
    <row r="703">
      <c r="A703" s="196"/>
      <c r="B703" s="280"/>
      <c r="C703" s="196"/>
      <c r="D703" s="196"/>
      <c r="E703" s="196"/>
      <c r="F703" s="196"/>
      <c r="G703" s="196"/>
      <c r="H703" s="196"/>
      <c r="I703" s="196"/>
      <c r="J703" s="196"/>
      <c r="K703" s="196"/>
      <c r="L703" s="196"/>
      <c r="M703" s="196"/>
      <c r="N703" s="196"/>
      <c r="O703" s="196"/>
      <c r="P703" s="196"/>
      <c r="Q703" s="196"/>
      <c r="R703" s="196"/>
      <c r="S703" s="196"/>
      <c r="T703" s="196"/>
      <c r="U703" s="196"/>
      <c r="V703" s="196"/>
      <c r="W703" s="196"/>
      <c r="X703" s="196"/>
      <c r="Y703" s="196"/>
      <c r="Z703" s="196"/>
    </row>
    <row r="704">
      <c r="A704" s="196"/>
      <c r="B704" s="280"/>
      <c r="C704" s="196"/>
      <c r="D704" s="196"/>
      <c r="E704" s="196"/>
      <c r="F704" s="196"/>
      <c r="G704" s="196"/>
      <c r="H704" s="196"/>
      <c r="I704" s="196"/>
      <c r="J704" s="196"/>
      <c r="K704" s="196"/>
      <c r="L704" s="196"/>
      <c r="M704" s="196"/>
      <c r="N704" s="196"/>
      <c r="O704" s="196"/>
      <c r="P704" s="196"/>
      <c r="Q704" s="196"/>
      <c r="R704" s="196"/>
      <c r="S704" s="196"/>
      <c r="T704" s="196"/>
      <c r="U704" s="196"/>
      <c r="V704" s="196"/>
      <c r="W704" s="196"/>
      <c r="X704" s="196"/>
      <c r="Y704" s="196"/>
      <c r="Z704" s="196"/>
    </row>
    <row r="705">
      <c r="A705" s="196"/>
      <c r="B705" s="280"/>
      <c r="C705" s="196"/>
      <c r="D705" s="196"/>
      <c r="E705" s="196"/>
      <c r="F705" s="196"/>
      <c r="G705" s="196"/>
      <c r="H705" s="196"/>
      <c r="I705" s="196"/>
      <c r="J705" s="196"/>
      <c r="K705" s="196"/>
      <c r="L705" s="196"/>
      <c r="M705" s="196"/>
      <c r="N705" s="196"/>
      <c r="O705" s="196"/>
      <c r="P705" s="196"/>
      <c r="Q705" s="196"/>
      <c r="R705" s="196"/>
      <c r="S705" s="196"/>
      <c r="T705" s="196"/>
      <c r="U705" s="196"/>
      <c r="V705" s="196"/>
      <c r="W705" s="196"/>
      <c r="X705" s="196"/>
      <c r="Y705" s="196"/>
      <c r="Z705" s="196"/>
    </row>
    <row r="706">
      <c r="A706" s="196"/>
      <c r="B706" s="280"/>
      <c r="C706" s="196"/>
      <c r="D706" s="196"/>
      <c r="E706" s="196"/>
      <c r="F706" s="196"/>
      <c r="G706" s="196"/>
      <c r="H706" s="196"/>
      <c r="I706" s="196"/>
      <c r="J706" s="196"/>
      <c r="K706" s="196"/>
      <c r="L706" s="196"/>
      <c r="M706" s="196"/>
      <c r="N706" s="196"/>
      <c r="O706" s="196"/>
      <c r="P706" s="196"/>
      <c r="Q706" s="196"/>
      <c r="R706" s="196"/>
      <c r="S706" s="196"/>
      <c r="T706" s="196"/>
      <c r="U706" s="196"/>
      <c r="V706" s="196"/>
      <c r="W706" s="196"/>
      <c r="X706" s="196"/>
      <c r="Y706" s="196"/>
      <c r="Z706" s="196"/>
    </row>
    <row r="707">
      <c r="A707" s="196"/>
      <c r="B707" s="280"/>
      <c r="C707" s="196"/>
      <c r="D707" s="196"/>
      <c r="E707" s="196"/>
      <c r="F707" s="196"/>
      <c r="G707" s="196"/>
      <c r="H707" s="196"/>
      <c r="I707" s="196"/>
      <c r="J707" s="196"/>
      <c r="K707" s="196"/>
      <c r="L707" s="196"/>
      <c r="M707" s="196"/>
      <c r="N707" s="196"/>
      <c r="O707" s="196"/>
      <c r="P707" s="196"/>
      <c r="Q707" s="196"/>
      <c r="R707" s="196"/>
      <c r="S707" s="196"/>
      <c r="T707" s="196"/>
      <c r="U707" s="196"/>
      <c r="V707" s="196"/>
      <c r="W707" s="196"/>
      <c r="X707" s="196"/>
      <c r="Y707" s="196"/>
      <c r="Z707" s="196"/>
    </row>
    <row r="708">
      <c r="A708" s="196"/>
      <c r="B708" s="280"/>
      <c r="C708" s="196"/>
      <c r="D708" s="196"/>
      <c r="E708" s="196"/>
      <c r="F708" s="196"/>
      <c r="G708" s="196"/>
      <c r="H708" s="196"/>
      <c r="I708" s="196"/>
      <c r="J708" s="196"/>
      <c r="K708" s="196"/>
      <c r="L708" s="196"/>
      <c r="M708" s="196"/>
      <c r="N708" s="196"/>
      <c r="O708" s="196"/>
      <c r="P708" s="196"/>
      <c r="Q708" s="196"/>
      <c r="R708" s="196"/>
      <c r="S708" s="196"/>
      <c r="T708" s="196"/>
      <c r="U708" s="196"/>
      <c r="V708" s="196"/>
      <c r="W708" s="196"/>
      <c r="X708" s="196"/>
      <c r="Y708" s="196"/>
      <c r="Z708" s="196"/>
    </row>
    <row r="709">
      <c r="A709" s="196"/>
      <c r="B709" s="280"/>
      <c r="C709" s="196"/>
      <c r="D709" s="196"/>
      <c r="E709" s="196"/>
      <c r="F709" s="196"/>
      <c r="G709" s="196"/>
      <c r="H709" s="196"/>
      <c r="I709" s="196"/>
      <c r="J709" s="196"/>
      <c r="K709" s="196"/>
      <c r="L709" s="196"/>
      <c r="M709" s="196"/>
      <c r="N709" s="196"/>
      <c r="O709" s="196"/>
      <c r="P709" s="196"/>
      <c r="Q709" s="196"/>
      <c r="R709" s="196"/>
      <c r="S709" s="196"/>
      <c r="T709" s="196"/>
      <c r="U709" s="196"/>
      <c r="V709" s="196"/>
      <c r="W709" s="196"/>
      <c r="X709" s="196"/>
      <c r="Y709" s="196"/>
      <c r="Z709" s="196"/>
    </row>
    <row r="710">
      <c r="A710" s="196"/>
      <c r="B710" s="280"/>
      <c r="C710" s="196"/>
      <c r="D710" s="196"/>
      <c r="E710" s="196"/>
      <c r="F710" s="196"/>
      <c r="G710" s="196"/>
      <c r="H710" s="196"/>
      <c r="I710" s="196"/>
      <c r="J710" s="196"/>
      <c r="K710" s="196"/>
      <c r="L710" s="196"/>
      <c r="M710" s="196"/>
      <c r="N710" s="196"/>
      <c r="O710" s="196"/>
      <c r="P710" s="196"/>
      <c r="Q710" s="196"/>
      <c r="R710" s="196"/>
      <c r="S710" s="196"/>
      <c r="T710" s="196"/>
      <c r="U710" s="196"/>
      <c r="V710" s="196"/>
      <c r="W710" s="196"/>
      <c r="X710" s="196"/>
      <c r="Y710" s="196"/>
      <c r="Z710" s="196"/>
    </row>
    <row r="711">
      <c r="A711" s="196"/>
      <c r="B711" s="280"/>
      <c r="C711" s="196"/>
      <c r="D711" s="196"/>
      <c r="E711" s="196"/>
      <c r="F711" s="196"/>
      <c r="G711" s="196"/>
      <c r="H711" s="196"/>
      <c r="I711" s="196"/>
      <c r="J711" s="196"/>
      <c r="K711" s="196"/>
      <c r="L711" s="196"/>
      <c r="M711" s="196"/>
      <c r="N711" s="196"/>
      <c r="O711" s="196"/>
      <c r="P711" s="196"/>
      <c r="Q711" s="196"/>
      <c r="R711" s="196"/>
      <c r="S711" s="196"/>
      <c r="T711" s="196"/>
      <c r="U711" s="196"/>
      <c r="V711" s="196"/>
      <c r="W711" s="196"/>
      <c r="X711" s="196"/>
      <c r="Y711" s="196"/>
      <c r="Z711" s="196"/>
    </row>
    <row r="712">
      <c r="A712" s="196"/>
      <c r="B712" s="280"/>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row>
    <row r="713">
      <c r="A713" s="196"/>
      <c r="B713" s="280"/>
      <c r="C713" s="196"/>
      <c r="D713" s="196"/>
      <c r="E713" s="196"/>
      <c r="F713" s="196"/>
      <c r="G713" s="196"/>
      <c r="H713" s="196"/>
      <c r="I713" s="196"/>
      <c r="J713" s="196"/>
      <c r="K713" s="196"/>
      <c r="L713" s="196"/>
      <c r="M713" s="196"/>
      <c r="N713" s="196"/>
      <c r="O713" s="196"/>
      <c r="P713" s="196"/>
      <c r="Q713" s="196"/>
      <c r="R713" s="196"/>
      <c r="S713" s="196"/>
      <c r="T713" s="196"/>
      <c r="U713" s="196"/>
      <c r="V713" s="196"/>
      <c r="W713" s="196"/>
      <c r="X713" s="196"/>
      <c r="Y713" s="196"/>
      <c r="Z713" s="196"/>
    </row>
    <row r="714">
      <c r="A714" s="196"/>
      <c r="B714" s="280"/>
      <c r="C714" s="196"/>
      <c r="D714" s="196"/>
      <c r="E714" s="196"/>
      <c r="F714" s="196"/>
      <c r="G714" s="196"/>
      <c r="H714" s="196"/>
      <c r="I714" s="196"/>
      <c r="J714" s="196"/>
      <c r="K714" s="196"/>
      <c r="L714" s="196"/>
      <c r="M714" s="196"/>
      <c r="N714" s="196"/>
      <c r="O714" s="196"/>
      <c r="P714" s="196"/>
      <c r="Q714" s="196"/>
      <c r="R714" s="196"/>
      <c r="S714" s="196"/>
      <c r="T714" s="196"/>
      <c r="U714" s="196"/>
      <c r="V714" s="196"/>
      <c r="W714" s="196"/>
      <c r="X714" s="196"/>
      <c r="Y714" s="196"/>
      <c r="Z714" s="196"/>
    </row>
    <row r="715">
      <c r="A715" s="196"/>
      <c r="B715" s="280"/>
      <c r="C715" s="196"/>
      <c r="D715" s="196"/>
      <c r="E715" s="196"/>
      <c r="F715" s="196"/>
      <c r="G715" s="196"/>
      <c r="H715" s="196"/>
      <c r="I715" s="196"/>
      <c r="J715" s="196"/>
      <c r="K715" s="196"/>
      <c r="L715" s="196"/>
      <c r="M715" s="196"/>
      <c r="N715" s="196"/>
      <c r="O715" s="196"/>
      <c r="P715" s="196"/>
      <c r="Q715" s="196"/>
      <c r="R715" s="196"/>
      <c r="S715" s="196"/>
      <c r="T715" s="196"/>
      <c r="U715" s="196"/>
      <c r="V715" s="196"/>
      <c r="W715" s="196"/>
      <c r="X715" s="196"/>
      <c r="Y715" s="196"/>
      <c r="Z715" s="196"/>
    </row>
    <row r="716">
      <c r="A716" s="196"/>
      <c r="B716" s="280"/>
      <c r="C716" s="196"/>
      <c r="D716" s="196"/>
      <c r="E716" s="196"/>
      <c r="F716" s="196"/>
      <c r="G716" s="196"/>
      <c r="H716" s="196"/>
      <c r="I716" s="196"/>
      <c r="J716" s="196"/>
      <c r="K716" s="196"/>
      <c r="L716" s="196"/>
      <c r="M716" s="196"/>
      <c r="N716" s="196"/>
      <c r="O716" s="196"/>
      <c r="P716" s="196"/>
      <c r="Q716" s="196"/>
      <c r="R716" s="196"/>
      <c r="S716" s="196"/>
      <c r="T716" s="196"/>
      <c r="U716" s="196"/>
      <c r="V716" s="196"/>
      <c r="W716" s="196"/>
      <c r="X716" s="196"/>
      <c r="Y716" s="196"/>
      <c r="Z716" s="196"/>
    </row>
    <row r="717">
      <c r="A717" s="196"/>
      <c r="B717" s="280"/>
      <c r="C717" s="196"/>
      <c r="D717" s="196"/>
      <c r="E717" s="196"/>
      <c r="F717" s="196"/>
      <c r="G717" s="196"/>
      <c r="H717" s="196"/>
      <c r="I717" s="196"/>
      <c r="J717" s="196"/>
      <c r="K717" s="196"/>
      <c r="L717" s="196"/>
      <c r="M717" s="196"/>
      <c r="N717" s="196"/>
      <c r="O717" s="196"/>
      <c r="P717" s="196"/>
      <c r="Q717" s="196"/>
      <c r="R717" s="196"/>
      <c r="S717" s="196"/>
      <c r="T717" s="196"/>
      <c r="U717" s="196"/>
      <c r="V717" s="196"/>
      <c r="W717" s="196"/>
      <c r="X717" s="196"/>
      <c r="Y717" s="196"/>
      <c r="Z717" s="196"/>
    </row>
    <row r="718">
      <c r="A718" s="196"/>
      <c r="B718" s="280"/>
      <c r="C718" s="196"/>
      <c r="D718" s="196"/>
      <c r="E718" s="196"/>
      <c r="F718" s="196"/>
      <c r="G718" s="196"/>
      <c r="H718" s="196"/>
      <c r="I718" s="196"/>
      <c r="J718" s="196"/>
      <c r="K718" s="196"/>
      <c r="L718" s="196"/>
      <c r="M718" s="196"/>
      <c r="N718" s="196"/>
      <c r="O718" s="196"/>
      <c r="P718" s="196"/>
      <c r="Q718" s="196"/>
      <c r="R718" s="196"/>
      <c r="S718" s="196"/>
      <c r="T718" s="196"/>
      <c r="U718" s="196"/>
      <c r="V718" s="196"/>
      <c r="W718" s="196"/>
      <c r="X718" s="196"/>
      <c r="Y718" s="196"/>
      <c r="Z718" s="196"/>
    </row>
    <row r="719">
      <c r="A719" s="196"/>
      <c r="B719" s="280"/>
      <c r="C719" s="196"/>
      <c r="D719" s="196"/>
      <c r="E719" s="196"/>
      <c r="F719" s="196"/>
      <c r="G719" s="196"/>
      <c r="H719" s="196"/>
      <c r="I719" s="196"/>
      <c r="J719" s="196"/>
      <c r="K719" s="196"/>
      <c r="L719" s="196"/>
      <c r="M719" s="196"/>
      <c r="N719" s="196"/>
      <c r="O719" s="196"/>
      <c r="P719" s="196"/>
      <c r="Q719" s="196"/>
      <c r="R719" s="196"/>
      <c r="S719" s="196"/>
      <c r="T719" s="196"/>
      <c r="U719" s="196"/>
      <c r="V719" s="196"/>
      <c r="W719" s="196"/>
      <c r="X719" s="196"/>
      <c r="Y719" s="196"/>
      <c r="Z719" s="196"/>
    </row>
    <row r="720">
      <c r="A720" s="196"/>
      <c r="B720" s="280"/>
      <c r="C720" s="196"/>
      <c r="D720" s="196"/>
      <c r="E720" s="196"/>
      <c r="F720" s="196"/>
      <c r="G720" s="196"/>
      <c r="H720" s="196"/>
      <c r="I720" s="196"/>
      <c r="J720" s="196"/>
      <c r="K720" s="196"/>
      <c r="L720" s="196"/>
      <c r="M720" s="196"/>
      <c r="N720" s="196"/>
      <c r="O720" s="196"/>
      <c r="P720" s="196"/>
      <c r="Q720" s="196"/>
      <c r="R720" s="196"/>
      <c r="S720" s="196"/>
      <c r="T720" s="196"/>
      <c r="U720" s="196"/>
      <c r="V720" s="196"/>
      <c r="W720" s="196"/>
      <c r="X720" s="196"/>
      <c r="Y720" s="196"/>
      <c r="Z720" s="196"/>
    </row>
    <row r="721">
      <c r="A721" s="196"/>
      <c r="B721" s="280"/>
      <c r="C721" s="196"/>
      <c r="D721" s="196"/>
      <c r="E721" s="196"/>
      <c r="F721" s="196"/>
      <c r="G721" s="196"/>
      <c r="H721" s="196"/>
      <c r="I721" s="196"/>
      <c r="J721" s="196"/>
      <c r="K721" s="196"/>
      <c r="L721" s="196"/>
      <c r="M721" s="196"/>
      <c r="N721" s="196"/>
      <c r="O721" s="196"/>
      <c r="P721" s="196"/>
      <c r="Q721" s="196"/>
      <c r="R721" s="196"/>
      <c r="S721" s="196"/>
      <c r="T721" s="196"/>
      <c r="U721" s="196"/>
      <c r="V721" s="196"/>
      <c r="W721" s="196"/>
      <c r="X721" s="196"/>
      <c r="Y721" s="196"/>
      <c r="Z721" s="196"/>
    </row>
    <row r="722">
      <c r="A722" s="196"/>
      <c r="B722" s="280"/>
      <c r="C722" s="196"/>
      <c r="D722" s="196"/>
      <c r="E722" s="196"/>
      <c r="F722" s="196"/>
      <c r="G722" s="196"/>
      <c r="H722" s="196"/>
      <c r="I722" s="196"/>
      <c r="J722" s="196"/>
      <c r="K722" s="196"/>
      <c r="L722" s="196"/>
      <c r="M722" s="196"/>
      <c r="N722" s="196"/>
      <c r="O722" s="196"/>
      <c r="P722" s="196"/>
      <c r="Q722" s="196"/>
      <c r="R722" s="196"/>
      <c r="S722" s="196"/>
      <c r="T722" s="196"/>
      <c r="U722" s="196"/>
      <c r="V722" s="196"/>
      <c r="W722" s="196"/>
      <c r="X722" s="196"/>
      <c r="Y722" s="196"/>
      <c r="Z722" s="196"/>
    </row>
    <row r="723">
      <c r="A723" s="196"/>
      <c r="B723" s="280"/>
      <c r="C723" s="196"/>
      <c r="D723" s="196"/>
      <c r="E723" s="196"/>
      <c r="F723" s="196"/>
      <c r="G723" s="196"/>
      <c r="H723" s="196"/>
      <c r="I723" s="196"/>
      <c r="J723" s="196"/>
      <c r="K723" s="196"/>
      <c r="L723" s="196"/>
      <c r="M723" s="196"/>
      <c r="N723" s="196"/>
      <c r="O723" s="196"/>
      <c r="P723" s="196"/>
      <c r="Q723" s="196"/>
      <c r="R723" s="196"/>
      <c r="S723" s="196"/>
      <c r="T723" s="196"/>
      <c r="U723" s="196"/>
      <c r="V723" s="196"/>
      <c r="W723" s="196"/>
      <c r="X723" s="196"/>
      <c r="Y723" s="196"/>
      <c r="Z723" s="196"/>
    </row>
    <row r="724">
      <c r="A724" s="196"/>
      <c r="B724" s="280"/>
      <c r="C724" s="196"/>
      <c r="D724" s="196"/>
      <c r="E724" s="196"/>
      <c r="F724" s="196"/>
      <c r="G724" s="196"/>
      <c r="H724" s="196"/>
      <c r="I724" s="196"/>
      <c r="J724" s="196"/>
      <c r="K724" s="196"/>
      <c r="L724" s="196"/>
      <c r="M724" s="196"/>
      <c r="N724" s="196"/>
      <c r="O724" s="196"/>
      <c r="P724" s="196"/>
      <c r="Q724" s="196"/>
      <c r="R724" s="196"/>
      <c r="S724" s="196"/>
      <c r="T724" s="196"/>
      <c r="U724" s="196"/>
      <c r="V724" s="196"/>
      <c r="W724" s="196"/>
      <c r="X724" s="196"/>
      <c r="Y724" s="196"/>
      <c r="Z724" s="196"/>
    </row>
    <row r="725">
      <c r="A725" s="196"/>
      <c r="B725" s="280"/>
      <c r="C725" s="196"/>
      <c r="D725" s="196"/>
      <c r="E725" s="196"/>
      <c r="F725" s="196"/>
      <c r="G725" s="196"/>
      <c r="H725" s="196"/>
      <c r="I725" s="196"/>
      <c r="J725" s="196"/>
      <c r="K725" s="196"/>
      <c r="L725" s="196"/>
      <c r="M725" s="196"/>
      <c r="N725" s="196"/>
      <c r="O725" s="196"/>
      <c r="P725" s="196"/>
      <c r="Q725" s="196"/>
      <c r="R725" s="196"/>
      <c r="S725" s="196"/>
      <c r="T725" s="196"/>
      <c r="U725" s="196"/>
      <c r="V725" s="196"/>
      <c r="W725" s="196"/>
      <c r="X725" s="196"/>
      <c r="Y725" s="196"/>
      <c r="Z725" s="196"/>
    </row>
    <row r="726">
      <c r="A726" s="196"/>
      <c r="B726" s="280"/>
      <c r="C726" s="196"/>
      <c r="D726" s="196"/>
      <c r="E726" s="196"/>
      <c r="F726" s="196"/>
      <c r="G726" s="196"/>
      <c r="H726" s="196"/>
      <c r="I726" s="196"/>
      <c r="J726" s="196"/>
      <c r="K726" s="196"/>
      <c r="L726" s="196"/>
      <c r="M726" s="196"/>
      <c r="N726" s="196"/>
      <c r="O726" s="196"/>
      <c r="P726" s="196"/>
      <c r="Q726" s="196"/>
      <c r="R726" s="196"/>
      <c r="S726" s="196"/>
      <c r="T726" s="196"/>
      <c r="U726" s="196"/>
      <c r="V726" s="196"/>
      <c r="W726" s="196"/>
      <c r="X726" s="196"/>
      <c r="Y726" s="196"/>
      <c r="Z726" s="196"/>
    </row>
    <row r="727">
      <c r="A727" s="196"/>
      <c r="B727" s="280"/>
      <c r="C727" s="196"/>
      <c r="D727" s="196"/>
      <c r="E727" s="196"/>
      <c r="F727" s="196"/>
      <c r="G727" s="196"/>
      <c r="H727" s="196"/>
      <c r="I727" s="196"/>
      <c r="J727" s="196"/>
      <c r="K727" s="196"/>
      <c r="L727" s="196"/>
      <c r="M727" s="196"/>
      <c r="N727" s="196"/>
      <c r="O727" s="196"/>
      <c r="P727" s="196"/>
      <c r="Q727" s="196"/>
      <c r="R727" s="196"/>
      <c r="S727" s="196"/>
      <c r="T727" s="196"/>
      <c r="U727" s="196"/>
      <c r="V727" s="196"/>
      <c r="W727" s="196"/>
      <c r="X727" s="196"/>
      <c r="Y727" s="196"/>
      <c r="Z727" s="196"/>
    </row>
    <row r="728">
      <c r="A728" s="196"/>
      <c r="B728" s="280"/>
      <c r="C728" s="196"/>
      <c r="D728" s="196"/>
      <c r="E728" s="196"/>
      <c r="F728" s="196"/>
      <c r="G728" s="196"/>
      <c r="H728" s="196"/>
      <c r="I728" s="196"/>
      <c r="J728" s="196"/>
      <c r="K728" s="196"/>
      <c r="L728" s="196"/>
      <c r="M728" s="196"/>
      <c r="N728" s="196"/>
      <c r="O728" s="196"/>
      <c r="P728" s="196"/>
      <c r="Q728" s="196"/>
      <c r="R728" s="196"/>
      <c r="S728" s="196"/>
      <c r="T728" s="196"/>
      <c r="U728" s="196"/>
      <c r="V728" s="196"/>
      <c r="W728" s="196"/>
      <c r="X728" s="196"/>
      <c r="Y728" s="196"/>
      <c r="Z728" s="196"/>
    </row>
    <row r="729">
      <c r="A729" s="196"/>
      <c r="B729" s="280"/>
      <c r="C729" s="196"/>
      <c r="D729" s="196"/>
      <c r="E729" s="196"/>
      <c r="F729" s="196"/>
      <c r="G729" s="196"/>
      <c r="H729" s="196"/>
      <c r="I729" s="196"/>
      <c r="J729" s="196"/>
      <c r="K729" s="196"/>
      <c r="L729" s="196"/>
      <c r="M729" s="196"/>
      <c r="N729" s="196"/>
      <c r="O729" s="196"/>
      <c r="P729" s="196"/>
      <c r="Q729" s="196"/>
      <c r="R729" s="196"/>
      <c r="S729" s="196"/>
      <c r="T729" s="196"/>
      <c r="U729" s="196"/>
      <c r="V729" s="196"/>
      <c r="W729" s="196"/>
      <c r="X729" s="196"/>
      <c r="Y729" s="196"/>
      <c r="Z729" s="196"/>
    </row>
    <row r="730">
      <c r="A730" s="196"/>
      <c r="B730" s="280"/>
      <c r="C730" s="196"/>
      <c r="D730" s="196"/>
      <c r="E730" s="196"/>
      <c r="F730" s="196"/>
      <c r="G730" s="196"/>
      <c r="H730" s="196"/>
      <c r="I730" s="196"/>
      <c r="J730" s="196"/>
      <c r="K730" s="196"/>
      <c r="L730" s="196"/>
      <c r="M730" s="196"/>
      <c r="N730" s="196"/>
      <c r="O730" s="196"/>
      <c r="P730" s="196"/>
      <c r="Q730" s="196"/>
      <c r="R730" s="196"/>
      <c r="S730" s="196"/>
      <c r="T730" s="196"/>
      <c r="U730" s="196"/>
      <c r="V730" s="196"/>
      <c r="W730" s="196"/>
      <c r="X730" s="196"/>
      <c r="Y730" s="196"/>
      <c r="Z730" s="196"/>
    </row>
    <row r="731">
      <c r="A731" s="196"/>
      <c r="B731" s="280"/>
      <c r="C731" s="196"/>
      <c r="D731" s="196"/>
      <c r="E731" s="196"/>
      <c r="F731" s="196"/>
      <c r="G731" s="196"/>
      <c r="H731" s="196"/>
      <c r="I731" s="196"/>
      <c r="J731" s="196"/>
      <c r="K731" s="196"/>
      <c r="L731" s="196"/>
      <c r="M731" s="196"/>
      <c r="N731" s="196"/>
      <c r="O731" s="196"/>
      <c r="P731" s="196"/>
      <c r="Q731" s="196"/>
      <c r="R731" s="196"/>
      <c r="S731" s="196"/>
      <c r="T731" s="196"/>
      <c r="U731" s="196"/>
      <c r="V731" s="196"/>
      <c r="W731" s="196"/>
      <c r="X731" s="196"/>
      <c r="Y731" s="196"/>
      <c r="Z731" s="196"/>
    </row>
    <row r="732">
      <c r="A732" s="196"/>
      <c r="B732" s="280"/>
      <c r="C732" s="196"/>
      <c r="D732" s="196"/>
      <c r="E732" s="196"/>
      <c r="F732" s="196"/>
      <c r="G732" s="196"/>
      <c r="H732" s="196"/>
      <c r="I732" s="196"/>
      <c r="J732" s="196"/>
      <c r="K732" s="196"/>
      <c r="L732" s="196"/>
      <c r="M732" s="196"/>
      <c r="N732" s="196"/>
      <c r="O732" s="196"/>
      <c r="P732" s="196"/>
      <c r="Q732" s="196"/>
      <c r="R732" s="196"/>
      <c r="S732" s="196"/>
      <c r="T732" s="196"/>
      <c r="U732" s="196"/>
      <c r="V732" s="196"/>
      <c r="W732" s="196"/>
      <c r="X732" s="196"/>
      <c r="Y732" s="196"/>
      <c r="Z732" s="196"/>
    </row>
    <row r="733">
      <c r="A733" s="196"/>
      <c r="B733" s="280"/>
      <c r="C733" s="196"/>
      <c r="D733" s="196"/>
      <c r="E733" s="196"/>
      <c r="F733" s="196"/>
      <c r="G733" s="196"/>
      <c r="H733" s="196"/>
      <c r="I733" s="196"/>
      <c r="J733" s="196"/>
      <c r="K733" s="196"/>
      <c r="L733" s="196"/>
      <c r="M733" s="196"/>
      <c r="N733" s="196"/>
      <c r="O733" s="196"/>
      <c r="P733" s="196"/>
      <c r="Q733" s="196"/>
      <c r="R733" s="196"/>
      <c r="S733" s="196"/>
      <c r="T733" s="196"/>
      <c r="U733" s="196"/>
      <c r="V733" s="196"/>
      <c r="W733" s="196"/>
      <c r="X733" s="196"/>
      <c r="Y733" s="196"/>
      <c r="Z733" s="196"/>
    </row>
    <row r="734">
      <c r="A734" s="196"/>
      <c r="B734" s="280"/>
      <c r="C734" s="196"/>
      <c r="D734" s="196"/>
      <c r="E734" s="196"/>
      <c r="F734" s="196"/>
      <c r="G734" s="196"/>
      <c r="H734" s="196"/>
      <c r="I734" s="196"/>
      <c r="J734" s="196"/>
      <c r="K734" s="196"/>
      <c r="L734" s="196"/>
      <c r="M734" s="196"/>
      <c r="N734" s="196"/>
      <c r="O734" s="196"/>
      <c r="P734" s="196"/>
      <c r="Q734" s="196"/>
      <c r="R734" s="196"/>
      <c r="S734" s="196"/>
      <c r="T734" s="196"/>
      <c r="U734" s="196"/>
      <c r="V734" s="196"/>
      <c r="W734" s="196"/>
      <c r="X734" s="196"/>
      <c r="Y734" s="196"/>
      <c r="Z734" s="196"/>
    </row>
    <row r="735">
      <c r="A735" s="196"/>
      <c r="B735" s="280"/>
      <c r="C735" s="196"/>
      <c r="D735" s="196"/>
      <c r="E735" s="196"/>
      <c r="F735" s="196"/>
      <c r="G735" s="196"/>
      <c r="H735" s="196"/>
      <c r="I735" s="196"/>
      <c r="J735" s="196"/>
      <c r="K735" s="196"/>
      <c r="L735" s="196"/>
      <c r="M735" s="196"/>
      <c r="N735" s="196"/>
      <c r="O735" s="196"/>
      <c r="P735" s="196"/>
      <c r="Q735" s="196"/>
      <c r="R735" s="196"/>
      <c r="S735" s="196"/>
      <c r="T735" s="196"/>
      <c r="U735" s="196"/>
      <c r="V735" s="196"/>
      <c r="W735" s="196"/>
      <c r="X735" s="196"/>
      <c r="Y735" s="196"/>
      <c r="Z735" s="196"/>
    </row>
    <row r="736">
      <c r="A736" s="196"/>
      <c r="B736" s="280"/>
      <c r="C736" s="196"/>
      <c r="D736" s="196"/>
      <c r="E736" s="196"/>
      <c r="F736" s="196"/>
      <c r="G736" s="196"/>
      <c r="H736" s="196"/>
      <c r="I736" s="196"/>
      <c r="J736" s="196"/>
      <c r="K736" s="196"/>
      <c r="L736" s="196"/>
      <c r="M736" s="196"/>
      <c r="N736" s="196"/>
      <c r="O736" s="196"/>
      <c r="P736" s="196"/>
      <c r="Q736" s="196"/>
      <c r="R736" s="196"/>
      <c r="S736" s="196"/>
      <c r="T736" s="196"/>
      <c r="U736" s="196"/>
      <c r="V736" s="196"/>
      <c r="W736" s="196"/>
      <c r="X736" s="196"/>
      <c r="Y736" s="196"/>
      <c r="Z736" s="196"/>
    </row>
    <row r="737">
      <c r="A737" s="196"/>
      <c r="B737" s="280"/>
      <c r="C737" s="196"/>
      <c r="D737" s="196"/>
      <c r="E737" s="196"/>
      <c r="F737" s="196"/>
      <c r="G737" s="196"/>
      <c r="H737" s="196"/>
      <c r="I737" s="196"/>
      <c r="J737" s="196"/>
      <c r="K737" s="196"/>
      <c r="L737" s="196"/>
      <c r="M737" s="196"/>
      <c r="N737" s="196"/>
      <c r="O737" s="196"/>
      <c r="P737" s="196"/>
      <c r="Q737" s="196"/>
      <c r="R737" s="196"/>
      <c r="S737" s="196"/>
      <c r="T737" s="196"/>
      <c r="U737" s="196"/>
      <c r="V737" s="196"/>
      <c r="W737" s="196"/>
      <c r="X737" s="196"/>
      <c r="Y737" s="196"/>
      <c r="Z737" s="196"/>
    </row>
    <row r="738">
      <c r="A738" s="196"/>
      <c r="B738" s="280"/>
      <c r="C738" s="196"/>
      <c r="D738" s="196"/>
      <c r="E738" s="196"/>
      <c r="F738" s="196"/>
      <c r="G738" s="196"/>
      <c r="H738" s="196"/>
      <c r="I738" s="196"/>
      <c r="J738" s="196"/>
      <c r="K738" s="196"/>
      <c r="L738" s="196"/>
      <c r="M738" s="196"/>
      <c r="N738" s="196"/>
      <c r="O738" s="196"/>
      <c r="P738" s="196"/>
      <c r="Q738" s="196"/>
      <c r="R738" s="196"/>
      <c r="S738" s="196"/>
      <c r="T738" s="196"/>
      <c r="U738" s="196"/>
      <c r="V738" s="196"/>
      <c r="W738" s="196"/>
      <c r="X738" s="196"/>
      <c r="Y738" s="196"/>
      <c r="Z738" s="196"/>
    </row>
    <row r="739">
      <c r="A739" s="196"/>
      <c r="B739" s="280"/>
      <c r="C739" s="196"/>
      <c r="D739" s="196"/>
      <c r="E739" s="196"/>
      <c r="F739" s="196"/>
      <c r="G739" s="196"/>
      <c r="H739" s="196"/>
      <c r="I739" s="196"/>
      <c r="J739" s="196"/>
      <c r="K739" s="196"/>
      <c r="L739" s="196"/>
      <c r="M739" s="196"/>
      <c r="N739" s="196"/>
      <c r="O739" s="196"/>
      <c r="P739" s="196"/>
      <c r="Q739" s="196"/>
      <c r="R739" s="196"/>
      <c r="S739" s="196"/>
      <c r="T739" s="196"/>
      <c r="U739" s="196"/>
      <c r="V739" s="196"/>
      <c r="W739" s="196"/>
      <c r="X739" s="196"/>
      <c r="Y739" s="196"/>
      <c r="Z739" s="196"/>
    </row>
    <row r="740">
      <c r="A740" s="196"/>
      <c r="B740" s="280"/>
      <c r="C740" s="196"/>
      <c r="D740" s="196"/>
      <c r="E740" s="196"/>
      <c r="F740" s="196"/>
      <c r="G740" s="196"/>
      <c r="H740" s="196"/>
      <c r="I740" s="196"/>
      <c r="J740" s="196"/>
      <c r="K740" s="196"/>
      <c r="L740" s="196"/>
      <c r="M740" s="196"/>
      <c r="N740" s="196"/>
      <c r="O740" s="196"/>
      <c r="P740" s="196"/>
      <c r="Q740" s="196"/>
      <c r="R740" s="196"/>
      <c r="S740" s="196"/>
      <c r="T740" s="196"/>
      <c r="U740" s="196"/>
      <c r="V740" s="196"/>
      <c r="W740" s="196"/>
      <c r="X740" s="196"/>
      <c r="Y740" s="196"/>
      <c r="Z740" s="196"/>
    </row>
    <row r="741">
      <c r="A741" s="196"/>
      <c r="B741" s="280"/>
      <c r="C741" s="196"/>
      <c r="D741" s="196"/>
      <c r="E741" s="196"/>
      <c r="F741" s="196"/>
      <c r="G741" s="196"/>
      <c r="H741" s="196"/>
      <c r="I741" s="196"/>
      <c r="J741" s="196"/>
      <c r="K741" s="196"/>
      <c r="L741" s="196"/>
      <c r="M741" s="196"/>
      <c r="N741" s="196"/>
      <c r="O741" s="196"/>
      <c r="P741" s="196"/>
      <c r="Q741" s="196"/>
      <c r="R741" s="196"/>
      <c r="S741" s="196"/>
      <c r="T741" s="196"/>
      <c r="U741" s="196"/>
      <c r="V741" s="196"/>
      <c r="W741" s="196"/>
      <c r="X741" s="196"/>
      <c r="Y741" s="196"/>
      <c r="Z741" s="196"/>
    </row>
    <row r="742">
      <c r="A742" s="196"/>
      <c r="B742" s="280"/>
      <c r="C742" s="196"/>
      <c r="D742" s="196"/>
      <c r="E742" s="196"/>
      <c r="F742" s="196"/>
      <c r="G742" s="196"/>
      <c r="H742" s="196"/>
      <c r="I742" s="196"/>
      <c r="J742" s="196"/>
      <c r="K742" s="196"/>
      <c r="L742" s="196"/>
      <c r="M742" s="196"/>
      <c r="N742" s="196"/>
      <c r="O742" s="196"/>
      <c r="P742" s="196"/>
      <c r="Q742" s="196"/>
      <c r="R742" s="196"/>
      <c r="S742" s="196"/>
      <c r="T742" s="196"/>
      <c r="U742" s="196"/>
      <c r="V742" s="196"/>
      <c r="W742" s="196"/>
      <c r="X742" s="196"/>
      <c r="Y742" s="196"/>
      <c r="Z742" s="196"/>
    </row>
    <row r="743">
      <c r="A743" s="196"/>
      <c r="B743" s="280"/>
      <c r="C743" s="196"/>
      <c r="D743" s="196"/>
      <c r="E743" s="196"/>
      <c r="F743" s="196"/>
      <c r="G743" s="196"/>
      <c r="H743" s="196"/>
      <c r="I743" s="196"/>
      <c r="J743" s="196"/>
      <c r="K743" s="196"/>
      <c r="L743" s="196"/>
      <c r="M743" s="196"/>
      <c r="N743" s="196"/>
      <c r="O743" s="196"/>
      <c r="P743" s="196"/>
      <c r="Q743" s="196"/>
      <c r="R743" s="196"/>
      <c r="S743" s="196"/>
      <c r="T743" s="196"/>
      <c r="U743" s="196"/>
      <c r="V743" s="196"/>
      <c r="W743" s="196"/>
      <c r="X743" s="196"/>
      <c r="Y743" s="196"/>
      <c r="Z743" s="196"/>
    </row>
    <row r="744">
      <c r="A744" s="196"/>
      <c r="B744" s="280"/>
      <c r="C744" s="196"/>
      <c r="D744" s="196"/>
      <c r="E744" s="196"/>
      <c r="F744" s="196"/>
      <c r="G744" s="196"/>
      <c r="H744" s="196"/>
      <c r="I744" s="196"/>
      <c r="J744" s="196"/>
      <c r="K744" s="196"/>
      <c r="L744" s="196"/>
      <c r="M744" s="196"/>
      <c r="N744" s="196"/>
      <c r="O744" s="196"/>
      <c r="P744" s="196"/>
      <c r="Q744" s="196"/>
      <c r="R744" s="196"/>
      <c r="S744" s="196"/>
      <c r="T744" s="196"/>
      <c r="U744" s="196"/>
      <c r="V744" s="196"/>
      <c r="W744" s="196"/>
      <c r="X744" s="196"/>
      <c r="Y744" s="196"/>
      <c r="Z744" s="196"/>
    </row>
    <row r="745">
      <c r="A745" s="196"/>
      <c r="B745" s="280"/>
      <c r="C745" s="196"/>
      <c r="D745" s="196"/>
      <c r="E745" s="196"/>
      <c r="F745" s="196"/>
      <c r="G745" s="196"/>
      <c r="H745" s="196"/>
      <c r="I745" s="196"/>
      <c r="J745" s="196"/>
      <c r="K745" s="196"/>
      <c r="L745" s="196"/>
      <c r="M745" s="196"/>
      <c r="N745" s="196"/>
      <c r="O745" s="196"/>
      <c r="P745" s="196"/>
      <c r="Q745" s="196"/>
      <c r="R745" s="196"/>
      <c r="S745" s="196"/>
      <c r="T745" s="196"/>
      <c r="U745" s="196"/>
      <c r="V745" s="196"/>
      <c r="W745" s="196"/>
      <c r="X745" s="196"/>
      <c r="Y745" s="196"/>
      <c r="Z745" s="196"/>
    </row>
    <row r="746">
      <c r="A746" s="196"/>
      <c r="B746" s="280"/>
      <c r="C746" s="196"/>
      <c r="D746" s="196"/>
      <c r="E746" s="196"/>
      <c r="F746" s="196"/>
      <c r="G746" s="196"/>
      <c r="H746" s="196"/>
      <c r="I746" s="196"/>
      <c r="J746" s="196"/>
      <c r="K746" s="196"/>
      <c r="L746" s="196"/>
      <c r="M746" s="196"/>
      <c r="N746" s="196"/>
      <c r="O746" s="196"/>
      <c r="P746" s="196"/>
      <c r="Q746" s="196"/>
      <c r="R746" s="196"/>
      <c r="S746" s="196"/>
      <c r="T746" s="196"/>
      <c r="U746" s="196"/>
      <c r="V746" s="196"/>
      <c r="W746" s="196"/>
      <c r="X746" s="196"/>
      <c r="Y746" s="196"/>
      <c r="Z746" s="196"/>
    </row>
    <row r="747">
      <c r="A747" s="196"/>
      <c r="B747" s="280"/>
      <c r="C747" s="196"/>
      <c r="D747" s="196"/>
      <c r="E747" s="196"/>
      <c r="F747" s="196"/>
      <c r="G747" s="196"/>
      <c r="H747" s="196"/>
      <c r="I747" s="196"/>
      <c r="J747" s="196"/>
      <c r="K747" s="196"/>
      <c r="L747" s="196"/>
      <c r="M747" s="196"/>
      <c r="N747" s="196"/>
      <c r="O747" s="196"/>
      <c r="P747" s="196"/>
      <c r="Q747" s="196"/>
      <c r="R747" s="196"/>
      <c r="S747" s="196"/>
      <c r="T747" s="196"/>
      <c r="U747" s="196"/>
      <c r="V747" s="196"/>
      <c r="W747" s="196"/>
      <c r="X747" s="196"/>
      <c r="Y747" s="196"/>
      <c r="Z747" s="196"/>
    </row>
    <row r="748">
      <c r="A748" s="196"/>
      <c r="B748" s="280"/>
      <c r="C748" s="196"/>
      <c r="D748" s="196"/>
      <c r="E748" s="196"/>
      <c r="F748" s="196"/>
      <c r="G748" s="196"/>
      <c r="H748" s="196"/>
      <c r="I748" s="196"/>
      <c r="J748" s="196"/>
      <c r="K748" s="196"/>
      <c r="L748" s="196"/>
      <c r="M748" s="196"/>
      <c r="N748" s="196"/>
      <c r="O748" s="196"/>
      <c r="P748" s="196"/>
      <c r="Q748" s="196"/>
      <c r="R748" s="196"/>
      <c r="S748" s="196"/>
      <c r="T748" s="196"/>
      <c r="U748" s="196"/>
      <c r="V748" s="196"/>
      <c r="W748" s="196"/>
      <c r="X748" s="196"/>
      <c r="Y748" s="196"/>
      <c r="Z748" s="196"/>
    </row>
    <row r="749">
      <c r="A749" s="196"/>
      <c r="B749" s="280"/>
      <c r="C749" s="196"/>
      <c r="D749" s="196"/>
      <c r="E749" s="196"/>
      <c r="F749" s="196"/>
      <c r="G749" s="196"/>
      <c r="H749" s="196"/>
      <c r="I749" s="196"/>
      <c r="J749" s="196"/>
      <c r="K749" s="196"/>
      <c r="L749" s="196"/>
      <c r="M749" s="196"/>
      <c r="N749" s="196"/>
      <c r="O749" s="196"/>
      <c r="P749" s="196"/>
      <c r="Q749" s="196"/>
      <c r="R749" s="196"/>
      <c r="S749" s="196"/>
      <c r="T749" s="196"/>
      <c r="U749" s="196"/>
      <c r="V749" s="196"/>
      <c r="W749" s="196"/>
      <c r="X749" s="196"/>
      <c r="Y749" s="196"/>
      <c r="Z749" s="196"/>
    </row>
    <row r="750">
      <c r="A750" s="196"/>
      <c r="B750" s="280"/>
      <c r="C750" s="196"/>
      <c r="D750" s="196"/>
      <c r="E750" s="196"/>
      <c r="F750" s="196"/>
      <c r="G750" s="196"/>
      <c r="H750" s="196"/>
      <c r="I750" s="196"/>
      <c r="J750" s="196"/>
      <c r="K750" s="196"/>
      <c r="L750" s="196"/>
      <c r="M750" s="196"/>
      <c r="N750" s="196"/>
      <c r="O750" s="196"/>
      <c r="P750" s="196"/>
      <c r="Q750" s="196"/>
      <c r="R750" s="196"/>
      <c r="S750" s="196"/>
      <c r="T750" s="196"/>
      <c r="U750" s="196"/>
      <c r="V750" s="196"/>
      <c r="W750" s="196"/>
      <c r="X750" s="196"/>
      <c r="Y750" s="196"/>
      <c r="Z750" s="196"/>
    </row>
    <row r="751">
      <c r="A751" s="196"/>
      <c r="B751" s="280"/>
      <c r="C751" s="196"/>
      <c r="D751" s="196"/>
      <c r="E751" s="196"/>
      <c r="F751" s="196"/>
      <c r="G751" s="196"/>
      <c r="H751" s="196"/>
      <c r="I751" s="196"/>
      <c r="J751" s="196"/>
      <c r="K751" s="196"/>
      <c r="L751" s="196"/>
      <c r="M751" s="196"/>
      <c r="N751" s="196"/>
      <c r="O751" s="196"/>
      <c r="P751" s="196"/>
      <c r="Q751" s="196"/>
      <c r="R751" s="196"/>
      <c r="S751" s="196"/>
      <c r="T751" s="196"/>
      <c r="U751" s="196"/>
      <c r="V751" s="196"/>
      <c r="W751" s="196"/>
      <c r="X751" s="196"/>
      <c r="Y751" s="196"/>
      <c r="Z751" s="196"/>
    </row>
    <row r="752">
      <c r="A752" s="196"/>
      <c r="B752" s="280"/>
      <c r="C752" s="196"/>
      <c r="D752" s="196"/>
      <c r="E752" s="196"/>
      <c r="F752" s="196"/>
      <c r="G752" s="196"/>
      <c r="H752" s="196"/>
      <c r="I752" s="196"/>
      <c r="J752" s="196"/>
      <c r="K752" s="196"/>
      <c r="L752" s="196"/>
      <c r="M752" s="196"/>
      <c r="N752" s="196"/>
      <c r="O752" s="196"/>
      <c r="P752" s="196"/>
      <c r="Q752" s="196"/>
      <c r="R752" s="196"/>
      <c r="S752" s="196"/>
      <c r="T752" s="196"/>
      <c r="U752" s="196"/>
      <c r="V752" s="196"/>
      <c r="W752" s="196"/>
      <c r="X752" s="196"/>
      <c r="Y752" s="196"/>
      <c r="Z752" s="196"/>
    </row>
    <row r="753">
      <c r="A753" s="196"/>
      <c r="B753" s="280"/>
      <c r="C753" s="196"/>
      <c r="D753" s="196"/>
      <c r="E753" s="196"/>
      <c r="F753" s="196"/>
      <c r="G753" s="196"/>
      <c r="H753" s="196"/>
      <c r="I753" s="196"/>
      <c r="J753" s="196"/>
      <c r="K753" s="196"/>
      <c r="L753" s="196"/>
      <c r="M753" s="196"/>
      <c r="N753" s="196"/>
      <c r="O753" s="196"/>
      <c r="P753" s="196"/>
      <c r="Q753" s="196"/>
      <c r="R753" s="196"/>
      <c r="S753" s="196"/>
      <c r="T753" s="196"/>
      <c r="U753" s="196"/>
      <c r="V753" s="196"/>
      <c r="W753" s="196"/>
      <c r="X753" s="196"/>
      <c r="Y753" s="196"/>
      <c r="Z753" s="196"/>
    </row>
    <row r="754">
      <c r="A754" s="196"/>
      <c r="B754" s="280"/>
      <c r="C754" s="196"/>
      <c r="D754" s="196"/>
      <c r="E754" s="196"/>
      <c r="F754" s="196"/>
      <c r="G754" s="196"/>
      <c r="H754" s="196"/>
      <c r="I754" s="196"/>
      <c r="J754" s="196"/>
      <c r="K754" s="196"/>
      <c r="L754" s="196"/>
      <c r="M754" s="196"/>
      <c r="N754" s="196"/>
      <c r="O754" s="196"/>
      <c r="P754" s="196"/>
      <c r="Q754" s="196"/>
      <c r="R754" s="196"/>
      <c r="S754" s="196"/>
      <c r="T754" s="196"/>
      <c r="U754" s="196"/>
      <c r="V754" s="196"/>
      <c r="W754" s="196"/>
      <c r="X754" s="196"/>
      <c r="Y754" s="196"/>
      <c r="Z754" s="196"/>
    </row>
    <row r="755">
      <c r="A755" s="196"/>
      <c r="B755" s="280"/>
      <c r="C755" s="196"/>
      <c r="D755" s="196"/>
      <c r="E755" s="196"/>
      <c r="F755" s="196"/>
      <c r="G755" s="196"/>
      <c r="H755" s="196"/>
      <c r="I755" s="196"/>
      <c r="J755" s="196"/>
      <c r="K755" s="196"/>
      <c r="L755" s="196"/>
      <c r="M755" s="196"/>
      <c r="N755" s="196"/>
      <c r="O755" s="196"/>
      <c r="P755" s="196"/>
      <c r="Q755" s="196"/>
      <c r="R755" s="196"/>
      <c r="S755" s="196"/>
      <c r="T755" s="196"/>
      <c r="U755" s="196"/>
      <c r="V755" s="196"/>
      <c r="W755" s="196"/>
      <c r="X755" s="196"/>
      <c r="Y755" s="196"/>
      <c r="Z755" s="196"/>
    </row>
    <row r="756">
      <c r="A756" s="196"/>
      <c r="B756" s="280"/>
      <c r="C756" s="196"/>
      <c r="D756" s="196"/>
      <c r="E756" s="196"/>
      <c r="F756" s="196"/>
      <c r="G756" s="196"/>
      <c r="H756" s="196"/>
      <c r="I756" s="196"/>
      <c r="J756" s="196"/>
      <c r="K756" s="196"/>
      <c r="L756" s="196"/>
      <c r="M756" s="196"/>
      <c r="N756" s="196"/>
      <c r="O756" s="196"/>
      <c r="P756" s="196"/>
      <c r="Q756" s="196"/>
      <c r="R756" s="196"/>
      <c r="S756" s="196"/>
      <c r="T756" s="196"/>
      <c r="U756" s="196"/>
      <c r="V756" s="196"/>
      <c r="W756" s="196"/>
      <c r="X756" s="196"/>
      <c r="Y756" s="196"/>
      <c r="Z756" s="196"/>
    </row>
    <row r="757">
      <c r="A757" s="196"/>
      <c r="B757" s="280"/>
      <c r="C757" s="196"/>
      <c r="D757" s="196"/>
      <c r="E757" s="196"/>
      <c r="F757" s="196"/>
      <c r="G757" s="196"/>
      <c r="H757" s="196"/>
      <c r="I757" s="196"/>
      <c r="J757" s="196"/>
      <c r="K757" s="196"/>
      <c r="L757" s="196"/>
      <c r="M757" s="196"/>
      <c r="N757" s="196"/>
      <c r="O757" s="196"/>
      <c r="P757" s="196"/>
      <c r="Q757" s="196"/>
      <c r="R757" s="196"/>
      <c r="S757" s="196"/>
      <c r="T757" s="196"/>
      <c r="U757" s="196"/>
      <c r="V757" s="196"/>
      <c r="W757" s="196"/>
      <c r="X757" s="196"/>
      <c r="Y757" s="196"/>
      <c r="Z757" s="196"/>
    </row>
    <row r="758">
      <c r="A758" s="196"/>
      <c r="B758" s="280"/>
      <c r="C758" s="196"/>
      <c r="D758" s="196"/>
      <c r="E758" s="196"/>
      <c r="F758" s="196"/>
      <c r="G758" s="196"/>
      <c r="H758" s="196"/>
      <c r="I758" s="196"/>
      <c r="J758" s="196"/>
      <c r="K758" s="196"/>
      <c r="L758" s="196"/>
      <c r="M758" s="196"/>
      <c r="N758" s="196"/>
      <c r="O758" s="196"/>
      <c r="P758" s="196"/>
      <c r="Q758" s="196"/>
      <c r="R758" s="196"/>
      <c r="S758" s="196"/>
      <c r="T758" s="196"/>
      <c r="U758" s="196"/>
      <c r="V758" s="196"/>
      <c r="W758" s="196"/>
      <c r="X758" s="196"/>
      <c r="Y758" s="196"/>
      <c r="Z758" s="196"/>
    </row>
    <row r="759">
      <c r="A759" s="196"/>
      <c r="B759" s="280"/>
      <c r="C759" s="196"/>
      <c r="D759" s="196"/>
      <c r="E759" s="196"/>
      <c r="F759" s="196"/>
      <c r="G759" s="196"/>
      <c r="H759" s="196"/>
      <c r="I759" s="196"/>
      <c r="J759" s="196"/>
      <c r="K759" s="196"/>
      <c r="L759" s="196"/>
      <c r="M759" s="196"/>
      <c r="N759" s="196"/>
      <c r="O759" s="196"/>
      <c r="P759" s="196"/>
      <c r="Q759" s="196"/>
      <c r="R759" s="196"/>
      <c r="S759" s="196"/>
      <c r="T759" s="196"/>
      <c r="U759" s="196"/>
      <c r="V759" s="196"/>
      <c r="W759" s="196"/>
      <c r="X759" s="196"/>
      <c r="Y759" s="196"/>
      <c r="Z759" s="196"/>
    </row>
    <row r="760">
      <c r="A760" s="196"/>
      <c r="B760" s="280"/>
      <c r="C760" s="196"/>
      <c r="D760" s="196"/>
      <c r="E760" s="196"/>
      <c r="F760" s="196"/>
      <c r="G760" s="196"/>
      <c r="H760" s="196"/>
      <c r="I760" s="196"/>
      <c r="J760" s="196"/>
      <c r="K760" s="196"/>
      <c r="L760" s="196"/>
      <c r="M760" s="196"/>
      <c r="N760" s="196"/>
      <c r="O760" s="196"/>
      <c r="P760" s="196"/>
      <c r="Q760" s="196"/>
      <c r="R760" s="196"/>
      <c r="S760" s="196"/>
      <c r="T760" s="196"/>
      <c r="U760" s="196"/>
      <c r="V760" s="196"/>
      <c r="W760" s="196"/>
      <c r="X760" s="196"/>
      <c r="Y760" s="196"/>
      <c r="Z760" s="196"/>
    </row>
    <row r="761">
      <c r="A761" s="196"/>
      <c r="B761" s="280"/>
      <c r="C761" s="196"/>
      <c r="D761" s="196"/>
      <c r="E761" s="196"/>
      <c r="F761" s="196"/>
      <c r="G761" s="196"/>
      <c r="H761" s="196"/>
      <c r="I761" s="196"/>
      <c r="J761" s="196"/>
      <c r="K761" s="196"/>
      <c r="L761" s="196"/>
      <c r="M761" s="196"/>
      <c r="N761" s="196"/>
      <c r="O761" s="196"/>
      <c r="P761" s="196"/>
      <c r="Q761" s="196"/>
      <c r="R761" s="196"/>
      <c r="S761" s="196"/>
      <c r="T761" s="196"/>
      <c r="U761" s="196"/>
      <c r="V761" s="196"/>
      <c r="W761" s="196"/>
      <c r="X761" s="196"/>
      <c r="Y761" s="196"/>
      <c r="Z761" s="196"/>
    </row>
    <row r="762">
      <c r="A762" s="196"/>
      <c r="B762" s="280"/>
      <c r="C762" s="196"/>
      <c r="D762" s="196"/>
      <c r="E762" s="196"/>
      <c r="F762" s="196"/>
      <c r="G762" s="196"/>
      <c r="H762" s="196"/>
      <c r="I762" s="196"/>
      <c r="J762" s="196"/>
      <c r="K762" s="196"/>
      <c r="L762" s="196"/>
      <c r="M762" s="196"/>
      <c r="N762" s="196"/>
      <c r="O762" s="196"/>
      <c r="P762" s="196"/>
      <c r="Q762" s="196"/>
      <c r="R762" s="196"/>
      <c r="S762" s="196"/>
      <c r="T762" s="196"/>
      <c r="U762" s="196"/>
      <c r="V762" s="196"/>
      <c r="W762" s="196"/>
      <c r="X762" s="196"/>
      <c r="Y762" s="196"/>
      <c r="Z762" s="196"/>
    </row>
    <row r="763">
      <c r="A763" s="196"/>
      <c r="B763" s="280"/>
      <c r="C763" s="196"/>
      <c r="D763" s="196"/>
      <c r="E763" s="196"/>
      <c r="F763" s="196"/>
      <c r="G763" s="196"/>
      <c r="H763" s="196"/>
      <c r="I763" s="196"/>
      <c r="J763" s="196"/>
      <c r="K763" s="196"/>
      <c r="L763" s="196"/>
      <c r="M763" s="196"/>
      <c r="N763" s="196"/>
      <c r="O763" s="196"/>
      <c r="P763" s="196"/>
      <c r="Q763" s="196"/>
      <c r="R763" s="196"/>
      <c r="S763" s="196"/>
      <c r="T763" s="196"/>
      <c r="U763" s="196"/>
      <c r="V763" s="196"/>
      <c r="W763" s="196"/>
      <c r="X763" s="196"/>
      <c r="Y763" s="196"/>
      <c r="Z763" s="196"/>
    </row>
    <row r="764">
      <c r="A764" s="196"/>
      <c r="B764" s="280"/>
      <c r="C764" s="196"/>
      <c r="D764" s="196"/>
      <c r="E764" s="196"/>
      <c r="F764" s="196"/>
      <c r="G764" s="196"/>
      <c r="H764" s="196"/>
      <c r="I764" s="196"/>
      <c r="J764" s="196"/>
      <c r="K764" s="196"/>
      <c r="L764" s="196"/>
      <c r="M764" s="196"/>
      <c r="N764" s="196"/>
      <c r="O764" s="196"/>
      <c r="P764" s="196"/>
      <c r="Q764" s="196"/>
      <c r="R764" s="196"/>
      <c r="S764" s="196"/>
      <c r="T764" s="196"/>
      <c r="U764" s="196"/>
      <c r="V764" s="196"/>
      <c r="W764" s="196"/>
      <c r="X764" s="196"/>
      <c r="Y764" s="196"/>
      <c r="Z764" s="196"/>
    </row>
    <row r="765">
      <c r="A765" s="196"/>
      <c r="B765" s="280"/>
      <c r="C765" s="196"/>
      <c r="D765" s="196"/>
      <c r="E765" s="196"/>
      <c r="F765" s="196"/>
      <c r="G765" s="196"/>
      <c r="H765" s="196"/>
      <c r="I765" s="196"/>
      <c r="J765" s="196"/>
      <c r="K765" s="196"/>
      <c r="L765" s="196"/>
      <c r="M765" s="196"/>
      <c r="N765" s="196"/>
      <c r="O765" s="196"/>
      <c r="P765" s="196"/>
      <c r="Q765" s="196"/>
      <c r="R765" s="196"/>
      <c r="S765" s="196"/>
      <c r="T765" s="196"/>
      <c r="U765" s="196"/>
      <c r="V765" s="196"/>
      <c r="W765" s="196"/>
      <c r="X765" s="196"/>
      <c r="Y765" s="196"/>
      <c r="Z765" s="196"/>
    </row>
    <row r="766">
      <c r="A766" s="196"/>
      <c r="B766" s="280"/>
      <c r="C766" s="196"/>
      <c r="D766" s="196"/>
      <c r="E766" s="196"/>
      <c r="F766" s="196"/>
      <c r="G766" s="196"/>
      <c r="H766" s="196"/>
      <c r="I766" s="196"/>
      <c r="J766" s="196"/>
      <c r="K766" s="196"/>
      <c r="L766" s="196"/>
      <c r="M766" s="196"/>
      <c r="N766" s="196"/>
      <c r="O766" s="196"/>
      <c r="P766" s="196"/>
      <c r="Q766" s="196"/>
      <c r="R766" s="196"/>
      <c r="S766" s="196"/>
      <c r="T766" s="196"/>
      <c r="U766" s="196"/>
      <c r="V766" s="196"/>
      <c r="W766" s="196"/>
      <c r="X766" s="196"/>
      <c r="Y766" s="196"/>
      <c r="Z766" s="196"/>
    </row>
    <row r="767">
      <c r="A767" s="196"/>
      <c r="B767" s="280"/>
      <c r="C767" s="196"/>
      <c r="D767" s="196"/>
      <c r="E767" s="196"/>
      <c r="F767" s="196"/>
      <c r="G767" s="196"/>
      <c r="H767" s="196"/>
      <c r="I767" s="196"/>
      <c r="J767" s="196"/>
      <c r="K767" s="196"/>
      <c r="L767" s="196"/>
      <c r="M767" s="196"/>
      <c r="N767" s="196"/>
      <c r="O767" s="196"/>
      <c r="P767" s="196"/>
      <c r="Q767" s="196"/>
      <c r="R767" s="196"/>
      <c r="S767" s="196"/>
      <c r="T767" s="196"/>
      <c r="U767" s="196"/>
      <c r="V767" s="196"/>
      <c r="W767" s="196"/>
      <c r="X767" s="196"/>
      <c r="Y767" s="196"/>
      <c r="Z767" s="196"/>
    </row>
    <row r="768">
      <c r="A768" s="196"/>
      <c r="B768" s="280"/>
      <c r="C768" s="196"/>
      <c r="D768" s="196"/>
      <c r="E768" s="196"/>
      <c r="F768" s="196"/>
      <c r="G768" s="196"/>
      <c r="H768" s="196"/>
      <c r="I768" s="196"/>
      <c r="J768" s="196"/>
      <c r="K768" s="196"/>
      <c r="L768" s="196"/>
      <c r="M768" s="196"/>
      <c r="N768" s="196"/>
      <c r="O768" s="196"/>
      <c r="P768" s="196"/>
      <c r="Q768" s="196"/>
      <c r="R768" s="196"/>
      <c r="S768" s="196"/>
      <c r="T768" s="196"/>
      <c r="U768" s="196"/>
      <c r="V768" s="196"/>
      <c r="W768" s="196"/>
      <c r="X768" s="196"/>
      <c r="Y768" s="196"/>
      <c r="Z768" s="196"/>
    </row>
    <row r="769">
      <c r="A769" s="196"/>
      <c r="B769" s="280"/>
      <c r="C769" s="196"/>
      <c r="D769" s="196"/>
      <c r="E769" s="196"/>
      <c r="F769" s="196"/>
      <c r="G769" s="196"/>
      <c r="H769" s="196"/>
      <c r="I769" s="196"/>
      <c r="J769" s="196"/>
      <c r="K769" s="196"/>
      <c r="L769" s="196"/>
      <c r="M769" s="196"/>
      <c r="N769" s="196"/>
      <c r="O769" s="196"/>
      <c r="P769" s="196"/>
      <c r="Q769" s="196"/>
      <c r="R769" s="196"/>
      <c r="S769" s="196"/>
      <c r="T769" s="196"/>
      <c r="U769" s="196"/>
      <c r="V769" s="196"/>
      <c r="W769" s="196"/>
      <c r="X769" s="196"/>
      <c r="Y769" s="196"/>
      <c r="Z769" s="196"/>
    </row>
    <row r="770">
      <c r="A770" s="196"/>
      <c r="B770" s="280"/>
      <c r="C770" s="196"/>
      <c r="D770" s="196"/>
      <c r="E770" s="196"/>
      <c r="F770" s="196"/>
      <c r="G770" s="196"/>
      <c r="H770" s="196"/>
      <c r="I770" s="196"/>
      <c r="J770" s="196"/>
      <c r="K770" s="196"/>
      <c r="L770" s="196"/>
      <c r="M770" s="196"/>
      <c r="N770" s="196"/>
      <c r="O770" s="196"/>
      <c r="P770" s="196"/>
      <c r="Q770" s="196"/>
      <c r="R770" s="196"/>
      <c r="S770" s="196"/>
      <c r="T770" s="196"/>
      <c r="U770" s="196"/>
      <c r="V770" s="196"/>
      <c r="W770" s="196"/>
      <c r="X770" s="196"/>
      <c r="Y770" s="196"/>
      <c r="Z770" s="196"/>
    </row>
    <row r="771">
      <c r="A771" s="196"/>
      <c r="B771" s="280"/>
      <c r="C771" s="196"/>
      <c r="D771" s="196"/>
      <c r="E771" s="196"/>
      <c r="F771" s="196"/>
      <c r="G771" s="196"/>
      <c r="H771" s="196"/>
      <c r="I771" s="196"/>
      <c r="J771" s="196"/>
      <c r="K771" s="196"/>
      <c r="L771" s="196"/>
      <c r="M771" s="196"/>
      <c r="N771" s="196"/>
      <c r="O771" s="196"/>
      <c r="P771" s="196"/>
      <c r="Q771" s="196"/>
      <c r="R771" s="196"/>
      <c r="S771" s="196"/>
      <c r="T771" s="196"/>
      <c r="U771" s="196"/>
      <c r="V771" s="196"/>
      <c r="W771" s="196"/>
      <c r="X771" s="196"/>
      <c r="Y771" s="196"/>
      <c r="Z771" s="196"/>
    </row>
    <row r="772">
      <c r="A772" s="196"/>
      <c r="B772" s="280"/>
      <c r="C772" s="196"/>
      <c r="D772" s="196"/>
      <c r="E772" s="196"/>
      <c r="F772" s="196"/>
      <c r="G772" s="196"/>
      <c r="H772" s="196"/>
      <c r="I772" s="196"/>
      <c r="J772" s="196"/>
      <c r="K772" s="196"/>
      <c r="L772" s="196"/>
      <c r="M772" s="196"/>
      <c r="N772" s="196"/>
      <c r="O772" s="196"/>
      <c r="P772" s="196"/>
      <c r="Q772" s="196"/>
      <c r="R772" s="196"/>
      <c r="S772" s="196"/>
      <c r="T772" s="196"/>
      <c r="U772" s="196"/>
      <c r="V772" s="196"/>
      <c r="W772" s="196"/>
      <c r="X772" s="196"/>
      <c r="Y772" s="196"/>
      <c r="Z772" s="196"/>
    </row>
    <row r="773">
      <c r="A773" s="196"/>
      <c r="B773" s="280"/>
      <c r="C773" s="196"/>
      <c r="D773" s="196"/>
      <c r="E773" s="196"/>
      <c r="F773" s="196"/>
      <c r="G773" s="196"/>
      <c r="H773" s="196"/>
      <c r="I773" s="196"/>
      <c r="J773" s="196"/>
      <c r="K773" s="196"/>
      <c r="L773" s="196"/>
      <c r="M773" s="196"/>
      <c r="N773" s="196"/>
      <c r="O773" s="196"/>
      <c r="P773" s="196"/>
      <c r="Q773" s="196"/>
      <c r="R773" s="196"/>
      <c r="S773" s="196"/>
      <c r="T773" s="196"/>
      <c r="U773" s="196"/>
      <c r="V773" s="196"/>
      <c r="W773" s="196"/>
      <c r="X773" s="196"/>
      <c r="Y773" s="196"/>
      <c r="Z773" s="196"/>
    </row>
    <row r="774">
      <c r="A774" s="196"/>
      <c r="B774" s="280"/>
      <c r="C774" s="196"/>
      <c r="D774" s="196"/>
      <c r="E774" s="196"/>
      <c r="F774" s="196"/>
      <c r="G774" s="196"/>
      <c r="H774" s="196"/>
      <c r="I774" s="196"/>
      <c r="J774" s="196"/>
      <c r="K774" s="196"/>
      <c r="L774" s="196"/>
      <c r="M774" s="196"/>
      <c r="N774" s="196"/>
      <c r="O774" s="196"/>
      <c r="P774" s="196"/>
      <c r="Q774" s="196"/>
      <c r="R774" s="196"/>
      <c r="S774" s="196"/>
      <c r="T774" s="196"/>
      <c r="U774" s="196"/>
      <c r="V774" s="196"/>
      <c r="W774" s="196"/>
      <c r="X774" s="196"/>
      <c r="Y774" s="196"/>
      <c r="Z774" s="196"/>
    </row>
    <row r="775">
      <c r="A775" s="196"/>
      <c r="B775" s="280"/>
      <c r="C775" s="196"/>
      <c r="D775" s="196"/>
      <c r="E775" s="196"/>
      <c r="F775" s="196"/>
      <c r="G775" s="196"/>
      <c r="H775" s="196"/>
      <c r="I775" s="196"/>
      <c r="J775" s="196"/>
      <c r="K775" s="196"/>
      <c r="L775" s="196"/>
      <c r="M775" s="196"/>
      <c r="N775" s="196"/>
      <c r="O775" s="196"/>
      <c r="P775" s="196"/>
      <c r="Q775" s="196"/>
      <c r="R775" s="196"/>
      <c r="S775" s="196"/>
      <c r="T775" s="196"/>
      <c r="U775" s="196"/>
      <c r="V775" s="196"/>
      <c r="W775" s="196"/>
      <c r="X775" s="196"/>
      <c r="Y775" s="196"/>
      <c r="Z775" s="196"/>
    </row>
    <row r="776">
      <c r="A776" s="196"/>
      <c r="B776" s="280"/>
      <c r="C776" s="196"/>
      <c r="D776" s="196"/>
      <c r="E776" s="196"/>
      <c r="F776" s="196"/>
      <c r="G776" s="196"/>
      <c r="H776" s="196"/>
      <c r="I776" s="196"/>
      <c r="J776" s="196"/>
      <c r="K776" s="196"/>
      <c r="L776" s="196"/>
      <c r="M776" s="196"/>
      <c r="N776" s="196"/>
      <c r="O776" s="196"/>
      <c r="P776" s="196"/>
      <c r="Q776" s="196"/>
      <c r="R776" s="196"/>
      <c r="S776" s="196"/>
      <c r="T776" s="196"/>
      <c r="U776" s="196"/>
      <c r="V776" s="196"/>
      <c r="W776" s="196"/>
      <c r="X776" s="196"/>
      <c r="Y776" s="196"/>
      <c r="Z776" s="196"/>
    </row>
    <row r="777">
      <c r="A777" s="196"/>
      <c r="B777" s="280"/>
      <c r="C777" s="196"/>
      <c r="D777" s="196"/>
      <c r="E777" s="196"/>
      <c r="F777" s="196"/>
      <c r="G777" s="196"/>
      <c r="H777" s="196"/>
      <c r="I777" s="196"/>
      <c r="J777" s="196"/>
      <c r="K777" s="196"/>
      <c r="L777" s="196"/>
      <c r="M777" s="196"/>
      <c r="N777" s="196"/>
      <c r="O777" s="196"/>
      <c r="P777" s="196"/>
      <c r="Q777" s="196"/>
      <c r="R777" s="196"/>
      <c r="S777" s="196"/>
      <c r="T777" s="196"/>
      <c r="U777" s="196"/>
      <c r="V777" s="196"/>
      <c r="W777" s="196"/>
      <c r="X777" s="196"/>
      <c r="Y777" s="196"/>
      <c r="Z777" s="196"/>
    </row>
    <row r="778">
      <c r="A778" s="196"/>
      <c r="B778" s="280"/>
      <c r="C778" s="196"/>
      <c r="D778" s="196"/>
      <c r="E778" s="196"/>
      <c r="F778" s="196"/>
      <c r="G778" s="196"/>
      <c r="H778" s="196"/>
      <c r="I778" s="196"/>
      <c r="J778" s="196"/>
      <c r="K778" s="196"/>
      <c r="L778" s="196"/>
      <c r="M778" s="196"/>
      <c r="N778" s="196"/>
      <c r="O778" s="196"/>
      <c r="P778" s="196"/>
      <c r="Q778" s="196"/>
      <c r="R778" s="196"/>
      <c r="S778" s="196"/>
      <c r="T778" s="196"/>
      <c r="U778" s="196"/>
      <c r="V778" s="196"/>
      <c r="W778" s="196"/>
      <c r="X778" s="196"/>
      <c r="Y778" s="196"/>
      <c r="Z778" s="196"/>
    </row>
    <row r="779">
      <c r="A779" s="196"/>
      <c r="B779" s="280"/>
      <c r="C779" s="196"/>
      <c r="D779" s="196"/>
      <c r="E779" s="196"/>
      <c r="F779" s="196"/>
      <c r="G779" s="196"/>
      <c r="H779" s="196"/>
      <c r="I779" s="196"/>
      <c r="J779" s="196"/>
      <c r="K779" s="196"/>
      <c r="L779" s="196"/>
      <c r="M779" s="196"/>
      <c r="N779" s="196"/>
      <c r="O779" s="196"/>
      <c r="P779" s="196"/>
      <c r="Q779" s="196"/>
      <c r="R779" s="196"/>
      <c r="S779" s="196"/>
      <c r="T779" s="196"/>
      <c r="U779" s="196"/>
      <c r="V779" s="196"/>
      <c r="W779" s="196"/>
      <c r="X779" s="196"/>
      <c r="Y779" s="196"/>
      <c r="Z779" s="196"/>
    </row>
    <row r="780">
      <c r="A780" s="196"/>
      <c r="B780" s="280"/>
      <c r="C780" s="196"/>
      <c r="D780" s="196"/>
      <c r="E780" s="196"/>
      <c r="F780" s="196"/>
      <c r="G780" s="196"/>
      <c r="H780" s="196"/>
      <c r="I780" s="196"/>
      <c r="J780" s="196"/>
      <c r="K780" s="196"/>
      <c r="L780" s="196"/>
      <c r="M780" s="196"/>
      <c r="N780" s="196"/>
      <c r="O780" s="196"/>
      <c r="P780" s="196"/>
      <c r="Q780" s="196"/>
      <c r="R780" s="196"/>
      <c r="S780" s="196"/>
      <c r="T780" s="196"/>
      <c r="U780" s="196"/>
      <c r="V780" s="196"/>
      <c r="W780" s="196"/>
      <c r="X780" s="196"/>
      <c r="Y780" s="196"/>
      <c r="Z780" s="196"/>
    </row>
    <row r="781">
      <c r="A781" s="196"/>
      <c r="B781" s="280"/>
      <c r="C781" s="196"/>
      <c r="D781" s="196"/>
      <c r="E781" s="196"/>
      <c r="F781" s="196"/>
      <c r="G781" s="196"/>
      <c r="H781" s="196"/>
      <c r="I781" s="196"/>
      <c r="J781" s="196"/>
      <c r="K781" s="196"/>
      <c r="L781" s="196"/>
      <c r="M781" s="196"/>
      <c r="N781" s="196"/>
      <c r="O781" s="196"/>
      <c r="P781" s="196"/>
      <c r="Q781" s="196"/>
      <c r="R781" s="196"/>
      <c r="S781" s="196"/>
      <c r="T781" s="196"/>
      <c r="U781" s="196"/>
      <c r="V781" s="196"/>
      <c r="W781" s="196"/>
      <c r="X781" s="196"/>
      <c r="Y781" s="196"/>
      <c r="Z781" s="196"/>
    </row>
    <row r="782">
      <c r="A782" s="196"/>
      <c r="B782" s="280"/>
      <c r="C782" s="196"/>
      <c r="D782" s="196"/>
      <c r="E782" s="196"/>
      <c r="F782" s="196"/>
      <c r="G782" s="196"/>
      <c r="H782" s="196"/>
      <c r="I782" s="196"/>
      <c r="J782" s="196"/>
      <c r="K782" s="196"/>
      <c r="L782" s="196"/>
      <c r="M782" s="196"/>
      <c r="N782" s="196"/>
      <c r="O782" s="196"/>
      <c r="P782" s="196"/>
      <c r="Q782" s="196"/>
      <c r="R782" s="196"/>
      <c r="S782" s="196"/>
      <c r="T782" s="196"/>
      <c r="U782" s="196"/>
      <c r="V782" s="196"/>
      <c r="W782" s="196"/>
      <c r="X782" s="196"/>
      <c r="Y782" s="196"/>
      <c r="Z782" s="196"/>
    </row>
    <row r="783">
      <c r="A783" s="196"/>
      <c r="B783" s="280"/>
      <c r="C783" s="196"/>
      <c r="D783" s="196"/>
      <c r="E783" s="196"/>
      <c r="F783" s="196"/>
      <c r="G783" s="196"/>
      <c r="H783" s="196"/>
      <c r="I783" s="196"/>
      <c r="J783" s="196"/>
      <c r="K783" s="196"/>
      <c r="L783" s="196"/>
      <c r="M783" s="196"/>
      <c r="N783" s="196"/>
      <c r="O783" s="196"/>
      <c r="P783" s="196"/>
      <c r="Q783" s="196"/>
      <c r="R783" s="196"/>
      <c r="S783" s="196"/>
      <c r="T783" s="196"/>
      <c r="U783" s="196"/>
      <c r="V783" s="196"/>
      <c r="W783" s="196"/>
      <c r="X783" s="196"/>
      <c r="Y783" s="196"/>
      <c r="Z783" s="196"/>
    </row>
    <row r="784">
      <c r="A784" s="196"/>
      <c r="B784" s="280"/>
      <c r="C784" s="196"/>
      <c r="D784" s="196"/>
      <c r="E784" s="196"/>
      <c r="F784" s="196"/>
      <c r="G784" s="196"/>
      <c r="H784" s="196"/>
      <c r="I784" s="196"/>
      <c r="J784" s="196"/>
      <c r="K784" s="196"/>
      <c r="L784" s="196"/>
      <c r="M784" s="196"/>
      <c r="N784" s="196"/>
      <c r="O784" s="196"/>
      <c r="P784" s="196"/>
      <c r="Q784" s="196"/>
      <c r="R784" s="196"/>
      <c r="S784" s="196"/>
      <c r="T784" s="196"/>
      <c r="U784" s="196"/>
      <c r="V784" s="196"/>
      <c r="W784" s="196"/>
      <c r="X784" s="196"/>
      <c r="Y784" s="196"/>
      <c r="Z784" s="196"/>
    </row>
    <row r="785">
      <c r="A785" s="196"/>
      <c r="B785" s="280"/>
      <c r="C785" s="196"/>
      <c r="D785" s="196"/>
      <c r="E785" s="196"/>
      <c r="F785" s="196"/>
      <c r="G785" s="196"/>
      <c r="H785" s="196"/>
      <c r="I785" s="196"/>
      <c r="J785" s="196"/>
      <c r="K785" s="196"/>
      <c r="L785" s="196"/>
      <c r="M785" s="196"/>
      <c r="N785" s="196"/>
      <c r="O785" s="196"/>
      <c r="P785" s="196"/>
      <c r="Q785" s="196"/>
      <c r="R785" s="196"/>
      <c r="S785" s="196"/>
      <c r="T785" s="196"/>
      <c r="U785" s="196"/>
      <c r="V785" s="196"/>
      <c r="W785" s="196"/>
      <c r="X785" s="196"/>
      <c r="Y785" s="196"/>
      <c r="Z785" s="196"/>
    </row>
    <row r="786">
      <c r="A786" s="196"/>
      <c r="B786" s="280"/>
      <c r="C786" s="196"/>
      <c r="D786" s="196"/>
      <c r="E786" s="196"/>
      <c r="F786" s="196"/>
      <c r="G786" s="196"/>
      <c r="H786" s="196"/>
      <c r="I786" s="196"/>
      <c r="J786" s="196"/>
      <c r="K786" s="196"/>
      <c r="L786" s="196"/>
      <c r="M786" s="196"/>
      <c r="N786" s="196"/>
      <c r="O786" s="196"/>
      <c r="P786" s="196"/>
      <c r="Q786" s="196"/>
      <c r="R786" s="196"/>
      <c r="S786" s="196"/>
      <c r="T786" s="196"/>
      <c r="U786" s="196"/>
      <c r="V786" s="196"/>
      <c r="W786" s="196"/>
      <c r="X786" s="196"/>
      <c r="Y786" s="196"/>
      <c r="Z786" s="196"/>
    </row>
    <row r="787">
      <c r="A787" s="196"/>
      <c r="B787" s="280"/>
      <c r="C787" s="196"/>
      <c r="D787" s="196"/>
      <c r="E787" s="196"/>
      <c r="F787" s="196"/>
      <c r="G787" s="196"/>
      <c r="H787" s="196"/>
      <c r="I787" s="196"/>
      <c r="J787" s="196"/>
      <c r="K787" s="196"/>
      <c r="L787" s="196"/>
      <c r="M787" s="196"/>
      <c r="N787" s="196"/>
      <c r="O787" s="196"/>
      <c r="P787" s="196"/>
      <c r="Q787" s="196"/>
      <c r="R787" s="196"/>
      <c r="S787" s="196"/>
      <c r="T787" s="196"/>
      <c r="U787" s="196"/>
      <c r="V787" s="196"/>
      <c r="W787" s="196"/>
      <c r="X787" s="196"/>
      <c r="Y787" s="196"/>
      <c r="Z787" s="196"/>
    </row>
    <row r="788">
      <c r="A788" s="196"/>
      <c r="B788" s="280"/>
      <c r="C788" s="196"/>
      <c r="D788" s="196"/>
      <c r="E788" s="196"/>
      <c r="F788" s="196"/>
      <c r="G788" s="196"/>
      <c r="H788" s="196"/>
      <c r="I788" s="196"/>
      <c r="J788" s="196"/>
      <c r="K788" s="196"/>
      <c r="L788" s="196"/>
      <c r="M788" s="196"/>
      <c r="N788" s="196"/>
      <c r="O788" s="196"/>
      <c r="P788" s="196"/>
      <c r="Q788" s="196"/>
      <c r="R788" s="196"/>
      <c r="S788" s="196"/>
      <c r="T788" s="196"/>
      <c r="U788" s="196"/>
      <c r="V788" s="196"/>
      <c r="W788" s="196"/>
      <c r="X788" s="196"/>
      <c r="Y788" s="196"/>
      <c r="Z788" s="196"/>
    </row>
    <row r="789">
      <c r="A789" s="196"/>
      <c r="B789" s="280"/>
      <c r="C789" s="196"/>
      <c r="D789" s="196"/>
      <c r="E789" s="196"/>
      <c r="F789" s="196"/>
      <c r="G789" s="196"/>
      <c r="H789" s="196"/>
      <c r="I789" s="196"/>
      <c r="J789" s="196"/>
      <c r="K789" s="196"/>
      <c r="L789" s="196"/>
      <c r="M789" s="196"/>
      <c r="N789" s="196"/>
      <c r="O789" s="196"/>
      <c r="P789" s="196"/>
      <c r="Q789" s="196"/>
      <c r="R789" s="196"/>
      <c r="S789" s="196"/>
      <c r="T789" s="196"/>
      <c r="U789" s="196"/>
      <c r="V789" s="196"/>
      <c r="W789" s="196"/>
      <c r="X789" s="196"/>
      <c r="Y789" s="196"/>
      <c r="Z789" s="196"/>
    </row>
    <row r="790">
      <c r="A790" s="196"/>
      <c r="B790" s="280"/>
      <c r="C790" s="196"/>
      <c r="D790" s="196"/>
      <c r="E790" s="196"/>
      <c r="F790" s="196"/>
      <c r="G790" s="196"/>
      <c r="H790" s="196"/>
      <c r="I790" s="196"/>
      <c r="J790" s="196"/>
      <c r="K790" s="196"/>
      <c r="L790" s="196"/>
      <c r="M790" s="196"/>
      <c r="N790" s="196"/>
      <c r="O790" s="196"/>
      <c r="P790" s="196"/>
      <c r="Q790" s="196"/>
      <c r="R790" s="196"/>
      <c r="S790" s="196"/>
      <c r="T790" s="196"/>
      <c r="U790" s="196"/>
      <c r="V790" s="196"/>
      <c r="W790" s="196"/>
      <c r="X790" s="196"/>
      <c r="Y790" s="196"/>
      <c r="Z790" s="196"/>
    </row>
    <row r="791">
      <c r="A791" s="196"/>
      <c r="B791" s="280"/>
      <c r="C791" s="196"/>
      <c r="D791" s="196"/>
      <c r="E791" s="196"/>
      <c r="F791" s="196"/>
      <c r="G791" s="196"/>
      <c r="H791" s="196"/>
      <c r="I791" s="196"/>
      <c r="J791" s="196"/>
      <c r="K791" s="196"/>
      <c r="L791" s="196"/>
      <c r="M791" s="196"/>
      <c r="N791" s="196"/>
      <c r="O791" s="196"/>
      <c r="P791" s="196"/>
      <c r="Q791" s="196"/>
      <c r="R791" s="196"/>
      <c r="S791" s="196"/>
      <c r="T791" s="196"/>
      <c r="U791" s="196"/>
      <c r="V791" s="196"/>
      <c r="W791" s="196"/>
      <c r="X791" s="196"/>
      <c r="Y791" s="196"/>
      <c r="Z791" s="196"/>
    </row>
    <row r="792">
      <c r="A792" s="196"/>
      <c r="B792" s="280"/>
      <c r="C792" s="196"/>
      <c r="D792" s="196"/>
      <c r="E792" s="196"/>
      <c r="F792" s="196"/>
      <c r="G792" s="196"/>
      <c r="H792" s="196"/>
      <c r="I792" s="196"/>
      <c r="J792" s="196"/>
      <c r="K792" s="196"/>
      <c r="L792" s="196"/>
      <c r="M792" s="196"/>
      <c r="N792" s="196"/>
      <c r="O792" s="196"/>
      <c r="P792" s="196"/>
      <c r="Q792" s="196"/>
      <c r="R792" s="196"/>
      <c r="S792" s="196"/>
      <c r="T792" s="196"/>
      <c r="U792" s="196"/>
      <c r="V792" s="196"/>
      <c r="W792" s="196"/>
      <c r="X792" s="196"/>
      <c r="Y792" s="196"/>
      <c r="Z792" s="196"/>
    </row>
    <row r="793">
      <c r="A793" s="196"/>
      <c r="B793" s="280"/>
      <c r="C793" s="196"/>
      <c r="D793" s="196"/>
      <c r="E793" s="196"/>
      <c r="F793" s="196"/>
      <c r="G793" s="196"/>
      <c r="H793" s="196"/>
      <c r="I793" s="196"/>
      <c r="J793" s="196"/>
      <c r="K793" s="196"/>
      <c r="L793" s="196"/>
      <c r="M793" s="196"/>
      <c r="N793" s="196"/>
      <c r="O793" s="196"/>
      <c r="P793" s="196"/>
      <c r="Q793" s="196"/>
      <c r="R793" s="196"/>
      <c r="S793" s="196"/>
      <c r="T793" s="196"/>
      <c r="U793" s="196"/>
      <c r="V793" s="196"/>
      <c r="W793" s="196"/>
      <c r="X793" s="196"/>
      <c r="Y793" s="196"/>
      <c r="Z793" s="196"/>
    </row>
    <row r="794">
      <c r="A794" s="196"/>
      <c r="B794" s="280"/>
      <c r="C794" s="196"/>
      <c r="D794" s="196"/>
      <c r="E794" s="196"/>
      <c r="F794" s="196"/>
      <c r="G794" s="196"/>
      <c r="H794" s="196"/>
      <c r="I794" s="196"/>
      <c r="J794" s="196"/>
      <c r="K794" s="196"/>
      <c r="L794" s="196"/>
      <c r="M794" s="196"/>
      <c r="N794" s="196"/>
      <c r="O794" s="196"/>
      <c r="P794" s="196"/>
      <c r="Q794" s="196"/>
      <c r="R794" s="196"/>
      <c r="S794" s="196"/>
      <c r="T794" s="196"/>
      <c r="U794" s="196"/>
      <c r="V794" s="196"/>
      <c r="W794" s="196"/>
      <c r="X794" s="196"/>
      <c r="Y794" s="196"/>
      <c r="Z794" s="196"/>
    </row>
    <row r="795">
      <c r="A795" s="196"/>
      <c r="B795" s="280"/>
      <c r="C795" s="196"/>
      <c r="D795" s="196"/>
      <c r="E795" s="196"/>
      <c r="F795" s="196"/>
      <c r="G795" s="196"/>
      <c r="H795" s="196"/>
      <c r="I795" s="196"/>
      <c r="J795" s="196"/>
      <c r="K795" s="196"/>
      <c r="L795" s="196"/>
      <c r="M795" s="196"/>
      <c r="N795" s="196"/>
      <c r="O795" s="196"/>
      <c r="P795" s="196"/>
      <c r="Q795" s="196"/>
      <c r="R795" s="196"/>
      <c r="S795" s="196"/>
      <c r="T795" s="196"/>
      <c r="U795" s="196"/>
      <c r="V795" s="196"/>
      <c r="W795" s="196"/>
      <c r="X795" s="196"/>
      <c r="Y795" s="196"/>
      <c r="Z795" s="196"/>
    </row>
    <row r="796">
      <c r="A796" s="196"/>
      <c r="B796" s="280"/>
      <c r="C796" s="196"/>
      <c r="D796" s="196"/>
      <c r="E796" s="196"/>
      <c r="F796" s="196"/>
      <c r="G796" s="196"/>
      <c r="H796" s="196"/>
      <c r="I796" s="196"/>
      <c r="J796" s="196"/>
      <c r="K796" s="196"/>
      <c r="L796" s="196"/>
      <c r="M796" s="196"/>
      <c r="N796" s="196"/>
      <c r="O796" s="196"/>
      <c r="P796" s="196"/>
      <c r="Q796" s="196"/>
      <c r="R796" s="196"/>
      <c r="S796" s="196"/>
      <c r="T796" s="196"/>
      <c r="U796" s="196"/>
      <c r="V796" s="196"/>
      <c r="W796" s="196"/>
      <c r="X796" s="196"/>
      <c r="Y796" s="196"/>
      <c r="Z796" s="196"/>
    </row>
    <row r="797">
      <c r="A797" s="196"/>
      <c r="B797" s="280"/>
      <c r="C797" s="196"/>
      <c r="D797" s="196"/>
      <c r="E797" s="196"/>
      <c r="F797" s="196"/>
      <c r="G797" s="196"/>
      <c r="H797" s="196"/>
      <c r="I797" s="196"/>
      <c r="J797" s="196"/>
      <c r="K797" s="196"/>
      <c r="L797" s="196"/>
      <c r="M797" s="196"/>
      <c r="N797" s="196"/>
      <c r="O797" s="196"/>
      <c r="P797" s="196"/>
      <c r="Q797" s="196"/>
      <c r="R797" s="196"/>
      <c r="S797" s="196"/>
      <c r="T797" s="196"/>
      <c r="U797" s="196"/>
      <c r="V797" s="196"/>
      <c r="W797" s="196"/>
      <c r="X797" s="196"/>
      <c r="Y797" s="196"/>
      <c r="Z797" s="196"/>
    </row>
    <row r="798">
      <c r="A798" s="196"/>
      <c r="B798" s="280"/>
      <c r="C798" s="196"/>
      <c r="D798" s="196"/>
      <c r="E798" s="196"/>
      <c r="F798" s="196"/>
      <c r="G798" s="196"/>
      <c r="H798" s="196"/>
      <c r="I798" s="196"/>
      <c r="J798" s="196"/>
      <c r="K798" s="196"/>
      <c r="L798" s="196"/>
      <c r="M798" s="196"/>
      <c r="N798" s="196"/>
      <c r="O798" s="196"/>
      <c r="P798" s="196"/>
      <c r="Q798" s="196"/>
      <c r="R798" s="196"/>
      <c r="S798" s="196"/>
      <c r="T798" s="196"/>
      <c r="U798" s="196"/>
      <c r="V798" s="196"/>
      <c r="W798" s="196"/>
      <c r="X798" s="196"/>
      <c r="Y798" s="196"/>
      <c r="Z798" s="196"/>
    </row>
    <row r="799">
      <c r="A799" s="196"/>
      <c r="B799" s="280"/>
      <c r="C799" s="196"/>
      <c r="D799" s="196"/>
      <c r="E799" s="196"/>
      <c r="F799" s="196"/>
      <c r="G799" s="196"/>
      <c r="H799" s="196"/>
      <c r="I799" s="196"/>
      <c r="J799" s="196"/>
      <c r="K799" s="196"/>
      <c r="L799" s="196"/>
      <c r="M799" s="196"/>
      <c r="N799" s="196"/>
      <c r="O799" s="196"/>
      <c r="P799" s="196"/>
      <c r="Q799" s="196"/>
      <c r="R799" s="196"/>
      <c r="S799" s="196"/>
      <c r="T799" s="196"/>
      <c r="U799" s="196"/>
      <c r="V799" s="196"/>
      <c r="W799" s="196"/>
      <c r="X799" s="196"/>
      <c r="Y799" s="196"/>
      <c r="Z799" s="196"/>
    </row>
    <row r="800">
      <c r="A800" s="196"/>
      <c r="B800" s="280"/>
      <c r="C800" s="196"/>
      <c r="D800" s="196"/>
      <c r="E800" s="196"/>
      <c r="F800" s="196"/>
      <c r="G800" s="196"/>
      <c r="H800" s="196"/>
      <c r="I800" s="196"/>
      <c r="J800" s="196"/>
      <c r="K800" s="196"/>
      <c r="L800" s="196"/>
      <c r="M800" s="196"/>
      <c r="N800" s="196"/>
      <c r="O800" s="196"/>
      <c r="P800" s="196"/>
      <c r="Q800" s="196"/>
      <c r="R800" s="196"/>
      <c r="S800" s="196"/>
      <c r="T800" s="196"/>
      <c r="U800" s="196"/>
      <c r="V800" s="196"/>
      <c r="W800" s="196"/>
      <c r="X800" s="196"/>
      <c r="Y800" s="196"/>
      <c r="Z800" s="196"/>
    </row>
    <row r="801">
      <c r="A801" s="196"/>
      <c r="B801" s="280"/>
      <c r="C801" s="196"/>
      <c r="D801" s="196"/>
      <c r="E801" s="196"/>
      <c r="F801" s="196"/>
      <c r="G801" s="196"/>
      <c r="H801" s="196"/>
      <c r="I801" s="196"/>
      <c r="J801" s="196"/>
      <c r="K801" s="196"/>
      <c r="L801" s="196"/>
      <c r="M801" s="196"/>
      <c r="N801" s="196"/>
      <c r="O801" s="196"/>
      <c r="P801" s="196"/>
      <c r="Q801" s="196"/>
      <c r="R801" s="196"/>
      <c r="S801" s="196"/>
      <c r="T801" s="196"/>
      <c r="U801" s="196"/>
      <c r="V801" s="196"/>
      <c r="W801" s="196"/>
      <c r="X801" s="196"/>
      <c r="Y801" s="196"/>
      <c r="Z801" s="196"/>
    </row>
    <row r="802">
      <c r="A802" s="196"/>
      <c r="B802" s="280"/>
      <c r="C802" s="196"/>
      <c r="D802" s="196"/>
      <c r="E802" s="196"/>
      <c r="F802" s="196"/>
      <c r="G802" s="196"/>
      <c r="H802" s="196"/>
      <c r="I802" s="196"/>
      <c r="J802" s="196"/>
      <c r="K802" s="196"/>
      <c r="L802" s="196"/>
      <c r="M802" s="196"/>
      <c r="N802" s="196"/>
      <c r="O802" s="196"/>
      <c r="P802" s="196"/>
      <c r="Q802" s="196"/>
      <c r="R802" s="196"/>
      <c r="S802" s="196"/>
      <c r="T802" s="196"/>
      <c r="U802" s="196"/>
      <c r="V802" s="196"/>
      <c r="W802" s="196"/>
      <c r="X802" s="196"/>
      <c r="Y802" s="196"/>
      <c r="Z802" s="196"/>
    </row>
    <row r="803">
      <c r="A803" s="196"/>
      <c r="B803" s="280"/>
      <c r="C803" s="196"/>
      <c r="D803" s="196"/>
      <c r="E803" s="196"/>
      <c r="F803" s="196"/>
      <c r="G803" s="196"/>
      <c r="H803" s="196"/>
      <c r="I803" s="196"/>
      <c r="J803" s="196"/>
      <c r="K803" s="196"/>
      <c r="L803" s="196"/>
      <c r="M803" s="196"/>
      <c r="N803" s="196"/>
      <c r="O803" s="196"/>
      <c r="P803" s="196"/>
      <c r="Q803" s="196"/>
      <c r="R803" s="196"/>
      <c r="S803" s="196"/>
      <c r="T803" s="196"/>
      <c r="U803" s="196"/>
      <c r="V803" s="196"/>
      <c r="W803" s="196"/>
      <c r="X803" s="196"/>
      <c r="Y803" s="196"/>
      <c r="Z803" s="196"/>
    </row>
    <row r="804">
      <c r="A804" s="196"/>
      <c r="B804" s="280"/>
      <c r="C804" s="196"/>
      <c r="D804" s="196"/>
      <c r="E804" s="196"/>
      <c r="F804" s="196"/>
      <c r="G804" s="196"/>
      <c r="H804" s="196"/>
      <c r="I804" s="196"/>
      <c r="J804" s="196"/>
      <c r="K804" s="196"/>
      <c r="L804" s="196"/>
      <c r="M804" s="196"/>
      <c r="N804" s="196"/>
      <c r="O804" s="196"/>
      <c r="P804" s="196"/>
      <c r="Q804" s="196"/>
      <c r="R804" s="196"/>
      <c r="S804" s="196"/>
      <c r="T804" s="196"/>
      <c r="U804" s="196"/>
      <c r="V804" s="196"/>
      <c r="W804" s="196"/>
      <c r="X804" s="196"/>
      <c r="Y804" s="196"/>
      <c r="Z804" s="196"/>
    </row>
    <row r="805">
      <c r="A805" s="196"/>
      <c r="B805" s="280"/>
      <c r="C805" s="196"/>
      <c r="D805" s="196"/>
      <c r="E805" s="196"/>
      <c r="F805" s="196"/>
      <c r="G805" s="196"/>
      <c r="H805" s="196"/>
      <c r="I805" s="196"/>
      <c r="J805" s="196"/>
      <c r="K805" s="196"/>
      <c r="L805" s="196"/>
      <c r="M805" s="196"/>
      <c r="N805" s="196"/>
      <c r="O805" s="196"/>
      <c r="P805" s="196"/>
      <c r="Q805" s="196"/>
      <c r="R805" s="196"/>
      <c r="S805" s="196"/>
      <c r="T805" s="196"/>
      <c r="U805" s="196"/>
      <c r="V805" s="196"/>
      <c r="W805" s="196"/>
      <c r="X805" s="196"/>
      <c r="Y805" s="196"/>
      <c r="Z805" s="196"/>
    </row>
    <row r="806">
      <c r="A806" s="196"/>
      <c r="B806" s="280"/>
      <c r="C806" s="196"/>
      <c r="D806" s="196"/>
      <c r="E806" s="196"/>
      <c r="F806" s="196"/>
      <c r="G806" s="196"/>
      <c r="H806" s="196"/>
      <c r="I806" s="196"/>
      <c r="J806" s="196"/>
      <c r="K806" s="196"/>
      <c r="L806" s="196"/>
      <c r="M806" s="196"/>
      <c r="N806" s="196"/>
      <c r="O806" s="196"/>
      <c r="P806" s="196"/>
      <c r="Q806" s="196"/>
      <c r="R806" s="196"/>
      <c r="S806" s="196"/>
      <c r="T806" s="196"/>
      <c r="U806" s="196"/>
      <c r="V806" s="196"/>
      <c r="W806" s="196"/>
      <c r="X806" s="196"/>
      <c r="Y806" s="196"/>
      <c r="Z806" s="196"/>
    </row>
    <row r="807">
      <c r="A807" s="196"/>
      <c r="B807" s="280"/>
      <c r="C807" s="196"/>
      <c r="D807" s="196"/>
      <c r="E807" s="196"/>
      <c r="F807" s="196"/>
      <c r="G807" s="196"/>
      <c r="H807" s="196"/>
      <c r="I807" s="196"/>
      <c r="J807" s="196"/>
      <c r="K807" s="196"/>
      <c r="L807" s="196"/>
      <c r="M807" s="196"/>
      <c r="N807" s="196"/>
      <c r="O807" s="196"/>
      <c r="P807" s="196"/>
      <c r="Q807" s="196"/>
      <c r="R807" s="196"/>
      <c r="S807" s="196"/>
      <c r="T807" s="196"/>
      <c r="U807" s="196"/>
      <c r="V807" s="196"/>
      <c r="W807" s="196"/>
      <c r="X807" s="196"/>
      <c r="Y807" s="196"/>
      <c r="Z807" s="196"/>
    </row>
    <row r="808">
      <c r="A808" s="196"/>
      <c r="B808" s="280"/>
      <c r="C808" s="196"/>
      <c r="D808" s="196"/>
      <c r="E808" s="196"/>
      <c r="F808" s="196"/>
      <c r="G808" s="196"/>
      <c r="H808" s="196"/>
      <c r="I808" s="196"/>
      <c r="J808" s="196"/>
      <c r="K808" s="196"/>
      <c r="L808" s="196"/>
      <c r="M808" s="196"/>
      <c r="N808" s="196"/>
      <c r="O808" s="196"/>
      <c r="P808" s="196"/>
      <c r="Q808" s="196"/>
      <c r="R808" s="196"/>
      <c r="S808" s="196"/>
      <c r="T808" s="196"/>
      <c r="U808" s="196"/>
      <c r="V808" s="196"/>
      <c r="W808" s="196"/>
      <c r="X808" s="196"/>
      <c r="Y808" s="196"/>
      <c r="Z808" s="196"/>
    </row>
    <row r="809">
      <c r="A809" s="196"/>
      <c r="B809" s="280"/>
      <c r="C809" s="196"/>
      <c r="D809" s="196"/>
      <c r="E809" s="196"/>
      <c r="F809" s="196"/>
      <c r="G809" s="196"/>
      <c r="H809" s="196"/>
      <c r="I809" s="196"/>
      <c r="J809" s="196"/>
      <c r="K809" s="196"/>
      <c r="L809" s="196"/>
      <c r="M809" s="196"/>
      <c r="N809" s="196"/>
      <c r="O809" s="196"/>
      <c r="P809" s="196"/>
      <c r="Q809" s="196"/>
      <c r="R809" s="196"/>
      <c r="S809" s="196"/>
      <c r="T809" s="196"/>
      <c r="U809" s="196"/>
      <c r="V809" s="196"/>
      <c r="W809" s="196"/>
      <c r="X809" s="196"/>
      <c r="Y809" s="196"/>
      <c r="Z809" s="196"/>
    </row>
    <row r="810">
      <c r="A810" s="196"/>
      <c r="B810" s="280"/>
      <c r="C810" s="196"/>
      <c r="D810" s="196"/>
      <c r="E810" s="196"/>
      <c r="F810" s="196"/>
      <c r="G810" s="196"/>
      <c r="H810" s="196"/>
      <c r="I810" s="196"/>
      <c r="J810" s="196"/>
      <c r="K810" s="196"/>
      <c r="L810" s="196"/>
      <c r="M810" s="196"/>
      <c r="N810" s="196"/>
      <c r="O810" s="196"/>
      <c r="P810" s="196"/>
      <c r="Q810" s="196"/>
      <c r="R810" s="196"/>
      <c r="S810" s="196"/>
      <c r="T810" s="196"/>
      <c r="U810" s="196"/>
      <c r="V810" s="196"/>
      <c r="W810" s="196"/>
      <c r="X810" s="196"/>
      <c r="Y810" s="196"/>
      <c r="Z810" s="196"/>
    </row>
    <row r="811">
      <c r="A811" s="196"/>
      <c r="B811" s="280"/>
      <c r="C811" s="196"/>
      <c r="D811" s="196"/>
      <c r="E811" s="196"/>
      <c r="F811" s="196"/>
      <c r="G811" s="196"/>
      <c r="H811" s="196"/>
      <c r="I811" s="196"/>
      <c r="J811" s="196"/>
      <c r="K811" s="196"/>
      <c r="L811" s="196"/>
      <c r="M811" s="196"/>
      <c r="N811" s="196"/>
      <c r="O811" s="196"/>
      <c r="P811" s="196"/>
      <c r="Q811" s="196"/>
      <c r="R811" s="196"/>
      <c r="S811" s="196"/>
      <c r="T811" s="196"/>
      <c r="U811" s="196"/>
      <c r="V811" s="196"/>
      <c r="W811" s="196"/>
      <c r="X811" s="196"/>
      <c r="Y811" s="196"/>
      <c r="Z811" s="196"/>
    </row>
    <row r="812">
      <c r="A812" s="196"/>
      <c r="B812" s="280"/>
      <c r="C812" s="196"/>
      <c r="D812" s="196"/>
      <c r="E812" s="196"/>
      <c r="F812" s="196"/>
      <c r="G812" s="196"/>
      <c r="H812" s="196"/>
      <c r="I812" s="196"/>
      <c r="J812" s="196"/>
      <c r="K812" s="196"/>
      <c r="L812" s="196"/>
      <c r="M812" s="196"/>
      <c r="N812" s="196"/>
      <c r="O812" s="196"/>
      <c r="P812" s="196"/>
      <c r="Q812" s="196"/>
      <c r="R812" s="196"/>
      <c r="S812" s="196"/>
      <c r="T812" s="196"/>
      <c r="U812" s="196"/>
      <c r="V812" s="196"/>
      <c r="W812" s="196"/>
      <c r="X812" s="196"/>
      <c r="Y812" s="196"/>
      <c r="Z812" s="196"/>
    </row>
    <row r="813">
      <c r="A813" s="196"/>
      <c r="B813" s="280"/>
      <c r="C813" s="196"/>
      <c r="D813" s="196"/>
      <c r="E813" s="196"/>
      <c r="F813" s="196"/>
      <c r="G813" s="196"/>
      <c r="H813" s="196"/>
      <c r="I813" s="196"/>
      <c r="J813" s="196"/>
      <c r="K813" s="196"/>
      <c r="L813" s="196"/>
      <c r="M813" s="196"/>
      <c r="N813" s="196"/>
      <c r="O813" s="196"/>
      <c r="P813" s="196"/>
      <c r="Q813" s="196"/>
      <c r="R813" s="196"/>
      <c r="S813" s="196"/>
      <c r="T813" s="196"/>
      <c r="U813" s="196"/>
      <c r="V813" s="196"/>
      <c r="W813" s="196"/>
      <c r="X813" s="196"/>
      <c r="Y813" s="196"/>
      <c r="Z813" s="196"/>
    </row>
    <row r="814">
      <c r="A814" s="196"/>
      <c r="B814" s="280"/>
      <c r="C814" s="196"/>
      <c r="D814" s="196"/>
      <c r="E814" s="196"/>
      <c r="F814" s="196"/>
      <c r="G814" s="196"/>
      <c r="H814" s="196"/>
      <c r="I814" s="196"/>
      <c r="J814" s="196"/>
      <c r="K814" s="196"/>
      <c r="L814" s="196"/>
      <c r="M814" s="196"/>
      <c r="N814" s="196"/>
      <c r="O814" s="196"/>
      <c r="P814" s="196"/>
      <c r="Q814" s="196"/>
      <c r="R814" s="196"/>
      <c r="S814" s="196"/>
      <c r="T814" s="196"/>
      <c r="U814" s="196"/>
      <c r="V814" s="196"/>
      <c r="W814" s="196"/>
      <c r="X814" s="196"/>
      <c r="Y814" s="196"/>
      <c r="Z814" s="196"/>
    </row>
    <row r="815">
      <c r="A815" s="196"/>
      <c r="B815" s="280"/>
      <c r="C815" s="196"/>
      <c r="D815" s="196"/>
      <c r="E815" s="196"/>
      <c r="F815" s="196"/>
      <c r="G815" s="196"/>
      <c r="H815" s="196"/>
      <c r="I815" s="196"/>
      <c r="J815" s="196"/>
      <c r="K815" s="196"/>
      <c r="L815" s="196"/>
      <c r="M815" s="196"/>
      <c r="N815" s="196"/>
      <c r="O815" s="196"/>
      <c r="P815" s="196"/>
      <c r="Q815" s="196"/>
      <c r="R815" s="196"/>
      <c r="S815" s="196"/>
      <c r="T815" s="196"/>
      <c r="U815" s="196"/>
      <c r="V815" s="196"/>
      <c r="W815" s="196"/>
      <c r="X815" s="196"/>
      <c r="Y815" s="196"/>
      <c r="Z815" s="196"/>
    </row>
    <row r="816">
      <c r="A816" s="196"/>
      <c r="B816" s="280"/>
      <c r="C816" s="196"/>
      <c r="D816" s="196"/>
      <c r="E816" s="196"/>
      <c r="F816" s="196"/>
      <c r="G816" s="196"/>
      <c r="H816" s="196"/>
      <c r="I816" s="196"/>
      <c r="J816" s="196"/>
      <c r="K816" s="196"/>
      <c r="L816" s="196"/>
      <c r="M816" s="196"/>
      <c r="N816" s="196"/>
      <c r="O816" s="196"/>
      <c r="P816" s="196"/>
      <c r="Q816" s="196"/>
      <c r="R816" s="196"/>
      <c r="S816" s="196"/>
      <c r="T816" s="196"/>
      <c r="U816" s="196"/>
      <c r="V816" s="196"/>
      <c r="W816" s="196"/>
      <c r="X816" s="196"/>
      <c r="Y816" s="196"/>
      <c r="Z816" s="196"/>
    </row>
    <row r="817">
      <c r="A817" s="196"/>
      <c r="B817" s="280"/>
      <c r="C817" s="196"/>
      <c r="D817" s="196"/>
      <c r="E817" s="196"/>
      <c r="F817" s="196"/>
      <c r="G817" s="196"/>
      <c r="H817" s="196"/>
      <c r="I817" s="196"/>
      <c r="J817" s="196"/>
      <c r="K817" s="196"/>
      <c r="L817" s="196"/>
      <c r="M817" s="196"/>
      <c r="N817" s="196"/>
      <c r="O817" s="196"/>
      <c r="P817" s="196"/>
      <c r="Q817" s="196"/>
      <c r="R817" s="196"/>
      <c r="S817" s="196"/>
      <c r="T817" s="196"/>
      <c r="U817" s="196"/>
      <c r="V817" s="196"/>
      <c r="W817" s="196"/>
      <c r="X817" s="196"/>
      <c r="Y817" s="196"/>
      <c r="Z817" s="196"/>
    </row>
    <row r="818">
      <c r="A818" s="196"/>
      <c r="B818" s="280"/>
      <c r="C818" s="196"/>
      <c r="D818" s="196"/>
      <c r="E818" s="196"/>
      <c r="F818" s="196"/>
      <c r="G818" s="196"/>
      <c r="H818" s="196"/>
      <c r="I818" s="196"/>
      <c r="J818" s="196"/>
      <c r="K818" s="196"/>
      <c r="L818" s="196"/>
      <c r="M818" s="196"/>
      <c r="N818" s="196"/>
      <c r="O818" s="196"/>
      <c r="P818" s="196"/>
      <c r="Q818" s="196"/>
      <c r="R818" s="196"/>
      <c r="S818" s="196"/>
      <c r="T818" s="196"/>
      <c r="U818" s="196"/>
      <c r="V818" s="196"/>
      <c r="W818" s="196"/>
      <c r="X818" s="196"/>
      <c r="Y818" s="196"/>
      <c r="Z818" s="196"/>
    </row>
    <row r="819">
      <c r="A819" s="196"/>
      <c r="B819" s="280"/>
      <c r="C819" s="196"/>
      <c r="D819" s="196"/>
      <c r="E819" s="196"/>
      <c r="F819" s="196"/>
      <c r="G819" s="196"/>
      <c r="H819" s="196"/>
      <c r="I819" s="196"/>
      <c r="J819" s="196"/>
      <c r="K819" s="196"/>
      <c r="L819" s="196"/>
      <c r="M819" s="196"/>
      <c r="N819" s="196"/>
      <c r="O819" s="196"/>
      <c r="P819" s="196"/>
      <c r="Q819" s="196"/>
      <c r="R819" s="196"/>
      <c r="S819" s="196"/>
      <c r="T819" s="196"/>
      <c r="U819" s="196"/>
      <c r="V819" s="196"/>
      <c r="W819" s="196"/>
      <c r="X819" s="196"/>
      <c r="Y819" s="196"/>
      <c r="Z819" s="196"/>
    </row>
    <row r="820">
      <c r="A820" s="196"/>
      <c r="B820" s="280"/>
      <c r="C820" s="196"/>
      <c r="D820" s="196"/>
      <c r="E820" s="196"/>
      <c r="F820" s="196"/>
      <c r="G820" s="196"/>
      <c r="H820" s="196"/>
      <c r="I820" s="196"/>
      <c r="J820" s="196"/>
      <c r="K820" s="196"/>
      <c r="L820" s="196"/>
      <c r="M820" s="196"/>
      <c r="N820" s="196"/>
      <c r="O820" s="196"/>
      <c r="P820" s="196"/>
      <c r="Q820" s="196"/>
      <c r="R820" s="196"/>
      <c r="S820" s="196"/>
      <c r="T820" s="196"/>
      <c r="U820" s="196"/>
      <c r="V820" s="196"/>
      <c r="W820" s="196"/>
      <c r="X820" s="196"/>
      <c r="Y820" s="196"/>
      <c r="Z820" s="196"/>
    </row>
    <row r="821">
      <c r="A821" s="196"/>
      <c r="B821" s="280"/>
      <c r="C821" s="196"/>
      <c r="D821" s="196"/>
      <c r="E821" s="196"/>
      <c r="F821" s="196"/>
      <c r="G821" s="196"/>
      <c r="H821" s="196"/>
      <c r="I821" s="196"/>
      <c r="J821" s="196"/>
      <c r="K821" s="196"/>
      <c r="L821" s="196"/>
      <c r="M821" s="196"/>
      <c r="N821" s="196"/>
      <c r="O821" s="196"/>
      <c r="P821" s="196"/>
      <c r="Q821" s="196"/>
      <c r="R821" s="196"/>
      <c r="S821" s="196"/>
      <c r="T821" s="196"/>
      <c r="U821" s="196"/>
      <c r="V821" s="196"/>
      <c r="W821" s="196"/>
      <c r="X821" s="196"/>
      <c r="Y821" s="196"/>
      <c r="Z821" s="196"/>
    </row>
    <row r="822">
      <c r="A822" s="196"/>
      <c r="B822" s="280"/>
      <c r="C822" s="196"/>
      <c r="D822" s="196"/>
      <c r="E822" s="196"/>
      <c r="F822" s="196"/>
      <c r="G822" s="196"/>
      <c r="H822" s="196"/>
      <c r="I822" s="196"/>
      <c r="J822" s="196"/>
      <c r="K822" s="196"/>
      <c r="L822" s="196"/>
      <c r="M822" s="196"/>
      <c r="N822" s="196"/>
      <c r="O822" s="196"/>
      <c r="P822" s="196"/>
      <c r="Q822" s="196"/>
      <c r="R822" s="196"/>
      <c r="S822" s="196"/>
      <c r="T822" s="196"/>
      <c r="U822" s="196"/>
      <c r="V822" s="196"/>
      <c r="W822" s="196"/>
      <c r="X822" s="196"/>
      <c r="Y822" s="196"/>
      <c r="Z822" s="196"/>
    </row>
    <row r="823">
      <c r="A823" s="196"/>
      <c r="B823" s="280"/>
      <c r="C823" s="196"/>
      <c r="D823" s="196"/>
      <c r="E823" s="196"/>
      <c r="F823" s="196"/>
      <c r="G823" s="196"/>
      <c r="H823" s="196"/>
      <c r="I823" s="196"/>
      <c r="J823" s="196"/>
      <c r="K823" s="196"/>
      <c r="L823" s="196"/>
      <c r="M823" s="196"/>
      <c r="N823" s="196"/>
      <c r="O823" s="196"/>
      <c r="P823" s="196"/>
      <c r="Q823" s="196"/>
      <c r="R823" s="196"/>
      <c r="S823" s="196"/>
      <c r="T823" s="196"/>
      <c r="U823" s="196"/>
      <c r="V823" s="196"/>
      <c r="W823" s="196"/>
      <c r="X823" s="196"/>
      <c r="Y823" s="196"/>
      <c r="Z823" s="196"/>
    </row>
    <row r="824">
      <c r="A824" s="196"/>
      <c r="B824" s="280"/>
      <c r="C824" s="196"/>
      <c r="D824" s="196"/>
      <c r="E824" s="196"/>
      <c r="F824" s="196"/>
      <c r="G824" s="196"/>
      <c r="H824" s="196"/>
      <c r="I824" s="196"/>
      <c r="J824" s="196"/>
      <c r="K824" s="196"/>
      <c r="L824" s="196"/>
      <c r="M824" s="196"/>
      <c r="N824" s="196"/>
      <c r="O824" s="196"/>
      <c r="P824" s="196"/>
      <c r="Q824" s="196"/>
      <c r="R824" s="196"/>
      <c r="S824" s="196"/>
      <c r="T824" s="196"/>
      <c r="U824" s="196"/>
      <c r="V824" s="196"/>
      <c r="W824" s="196"/>
      <c r="X824" s="196"/>
      <c r="Y824" s="196"/>
      <c r="Z824" s="196"/>
    </row>
    <row r="825">
      <c r="A825" s="196"/>
      <c r="B825" s="280"/>
      <c r="C825" s="196"/>
      <c r="D825" s="196"/>
      <c r="E825" s="196"/>
      <c r="F825" s="196"/>
      <c r="G825" s="196"/>
      <c r="H825" s="196"/>
      <c r="I825" s="196"/>
      <c r="J825" s="196"/>
      <c r="K825" s="196"/>
      <c r="L825" s="196"/>
      <c r="M825" s="196"/>
      <c r="N825" s="196"/>
      <c r="O825" s="196"/>
      <c r="P825" s="196"/>
      <c r="Q825" s="196"/>
      <c r="R825" s="196"/>
      <c r="S825" s="196"/>
      <c r="T825" s="196"/>
      <c r="U825" s="196"/>
      <c r="V825" s="196"/>
      <c r="W825" s="196"/>
      <c r="X825" s="196"/>
      <c r="Y825" s="196"/>
      <c r="Z825" s="196"/>
    </row>
    <row r="826">
      <c r="A826" s="196"/>
      <c r="B826" s="280"/>
      <c r="C826" s="196"/>
      <c r="D826" s="196"/>
      <c r="E826" s="196"/>
      <c r="F826" s="196"/>
      <c r="G826" s="196"/>
      <c r="H826" s="196"/>
      <c r="I826" s="196"/>
      <c r="J826" s="196"/>
      <c r="K826" s="196"/>
      <c r="L826" s="196"/>
      <c r="M826" s="196"/>
      <c r="N826" s="196"/>
      <c r="O826" s="196"/>
      <c r="P826" s="196"/>
      <c r="Q826" s="196"/>
      <c r="R826" s="196"/>
      <c r="S826" s="196"/>
      <c r="T826" s="196"/>
      <c r="U826" s="196"/>
      <c r="V826" s="196"/>
      <c r="W826" s="196"/>
      <c r="X826" s="196"/>
      <c r="Y826" s="196"/>
      <c r="Z826" s="196"/>
    </row>
    <row r="827">
      <c r="A827" s="196"/>
      <c r="B827" s="280"/>
      <c r="C827" s="196"/>
      <c r="D827" s="196"/>
      <c r="E827" s="196"/>
      <c r="F827" s="196"/>
      <c r="G827" s="196"/>
      <c r="H827" s="196"/>
      <c r="I827" s="196"/>
      <c r="J827" s="196"/>
      <c r="K827" s="196"/>
      <c r="L827" s="196"/>
      <c r="M827" s="196"/>
      <c r="N827" s="196"/>
      <c r="O827" s="196"/>
      <c r="P827" s="196"/>
      <c r="Q827" s="196"/>
      <c r="R827" s="196"/>
      <c r="S827" s="196"/>
      <c r="T827" s="196"/>
      <c r="U827" s="196"/>
      <c r="V827" s="196"/>
      <c r="W827" s="196"/>
      <c r="X827" s="196"/>
      <c r="Y827" s="196"/>
      <c r="Z827" s="196"/>
    </row>
    <row r="828">
      <c r="A828" s="196"/>
      <c r="B828" s="280"/>
      <c r="C828" s="196"/>
      <c r="D828" s="196"/>
      <c r="E828" s="196"/>
      <c r="F828" s="196"/>
      <c r="G828" s="196"/>
      <c r="H828" s="196"/>
      <c r="I828" s="196"/>
      <c r="J828" s="196"/>
      <c r="K828" s="196"/>
      <c r="L828" s="196"/>
      <c r="M828" s="196"/>
      <c r="N828" s="196"/>
      <c r="O828" s="196"/>
      <c r="P828" s="196"/>
      <c r="Q828" s="196"/>
      <c r="R828" s="196"/>
      <c r="S828" s="196"/>
      <c r="T828" s="196"/>
      <c r="U828" s="196"/>
      <c r="V828" s="196"/>
      <c r="W828" s="196"/>
      <c r="X828" s="196"/>
      <c r="Y828" s="196"/>
      <c r="Z828" s="196"/>
    </row>
    <row r="829">
      <c r="A829" s="196"/>
      <c r="B829" s="280"/>
      <c r="C829" s="196"/>
      <c r="D829" s="196"/>
      <c r="E829" s="196"/>
      <c r="F829" s="196"/>
      <c r="G829" s="196"/>
      <c r="H829" s="196"/>
      <c r="I829" s="196"/>
      <c r="J829" s="196"/>
      <c r="K829" s="196"/>
      <c r="L829" s="196"/>
      <c r="M829" s="196"/>
      <c r="N829" s="196"/>
      <c r="O829" s="196"/>
      <c r="P829" s="196"/>
      <c r="Q829" s="196"/>
      <c r="R829" s="196"/>
      <c r="S829" s="196"/>
      <c r="T829" s="196"/>
      <c r="U829" s="196"/>
      <c r="V829" s="196"/>
      <c r="W829" s="196"/>
      <c r="X829" s="196"/>
      <c r="Y829" s="196"/>
      <c r="Z829" s="196"/>
    </row>
    <row r="830">
      <c r="A830" s="196"/>
      <c r="B830" s="280"/>
      <c r="C830" s="196"/>
      <c r="D830" s="196"/>
      <c r="E830" s="196"/>
      <c r="F830" s="196"/>
      <c r="G830" s="196"/>
      <c r="H830" s="196"/>
      <c r="I830" s="196"/>
      <c r="J830" s="196"/>
      <c r="K830" s="196"/>
      <c r="L830" s="196"/>
      <c r="M830" s="196"/>
      <c r="N830" s="196"/>
      <c r="O830" s="196"/>
      <c r="P830" s="196"/>
      <c r="Q830" s="196"/>
      <c r="R830" s="196"/>
      <c r="S830" s="196"/>
      <c r="T830" s="196"/>
      <c r="U830" s="196"/>
      <c r="V830" s="196"/>
      <c r="W830" s="196"/>
      <c r="X830" s="196"/>
      <c r="Y830" s="196"/>
      <c r="Z830" s="196"/>
    </row>
    <row r="831">
      <c r="A831" s="196"/>
      <c r="B831" s="280"/>
      <c r="C831" s="196"/>
      <c r="D831" s="196"/>
      <c r="E831" s="196"/>
      <c r="F831" s="196"/>
      <c r="G831" s="196"/>
      <c r="H831" s="196"/>
      <c r="I831" s="196"/>
      <c r="J831" s="196"/>
      <c r="K831" s="196"/>
      <c r="L831" s="196"/>
      <c r="M831" s="196"/>
      <c r="N831" s="196"/>
      <c r="O831" s="196"/>
      <c r="P831" s="196"/>
      <c r="Q831" s="196"/>
      <c r="R831" s="196"/>
      <c r="S831" s="196"/>
      <c r="T831" s="196"/>
      <c r="U831" s="196"/>
      <c r="V831" s="196"/>
      <c r="W831" s="196"/>
      <c r="X831" s="196"/>
      <c r="Y831" s="196"/>
      <c r="Z831" s="196"/>
    </row>
    <row r="832">
      <c r="A832" s="196"/>
      <c r="B832" s="280"/>
      <c r="C832" s="196"/>
      <c r="D832" s="196"/>
      <c r="E832" s="196"/>
      <c r="F832" s="196"/>
      <c r="G832" s="196"/>
      <c r="H832" s="196"/>
      <c r="I832" s="196"/>
      <c r="J832" s="196"/>
      <c r="K832" s="196"/>
      <c r="L832" s="196"/>
      <c r="M832" s="196"/>
      <c r="N832" s="196"/>
      <c r="O832" s="196"/>
      <c r="P832" s="196"/>
      <c r="Q832" s="196"/>
      <c r="R832" s="196"/>
      <c r="S832" s="196"/>
      <c r="T832" s="196"/>
      <c r="U832" s="196"/>
      <c r="V832" s="196"/>
      <c r="W832" s="196"/>
      <c r="X832" s="196"/>
      <c r="Y832" s="196"/>
      <c r="Z832" s="196"/>
    </row>
    <row r="833">
      <c r="A833" s="196"/>
      <c r="B833" s="280"/>
      <c r="C833" s="196"/>
      <c r="D833" s="196"/>
      <c r="E833" s="196"/>
      <c r="F833" s="196"/>
      <c r="G833" s="196"/>
      <c r="H833" s="196"/>
      <c r="I833" s="196"/>
      <c r="J833" s="196"/>
      <c r="K833" s="196"/>
      <c r="L833" s="196"/>
      <c r="M833" s="196"/>
      <c r="N833" s="196"/>
      <c r="O833" s="196"/>
      <c r="P833" s="196"/>
      <c r="Q833" s="196"/>
      <c r="R833" s="196"/>
      <c r="S833" s="196"/>
      <c r="T833" s="196"/>
      <c r="U833" s="196"/>
      <c r="V833" s="196"/>
      <c r="W833" s="196"/>
      <c r="X833" s="196"/>
      <c r="Y833" s="196"/>
      <c r="Z833" s="196"/>
    </row>
    <row r="834">
      <c r="A834" s="196"/>
      <c r="B834" s="280"/>
      <c r="C834" s="196"/>
      <c r="D834" s="196"/>
      <c r="E834" s="196"/>
      <c r="F834" s="196"/>
      <c r="G834" s="196"/>
      <c r="H834" s="196"/>
      <c r="I834" s="196"/>
      <c r="J834" s="196"/>
      <c r="K834" s="196"/>
      <c r="L834" s="196"/>
      <c r="M834" s="196"/>
      <c r="N834" s="196"/>
      <c r="O834" s="196"/>
      <c r="P834" s="196"/>
      <c r="Q834" s="196"/>
      <c r="R834" s="196"/>
      <c r="S834" s="196"/>
      <c r="T834" s="196"/>
      <c r="U834" s="196"/>
      <c r="V834" s="196"/>
      <c r="W834" s="196"/>
      <c r="X834" s="196"/>
      <c r="Y834" s="196"/>
      <c r="Z834" s="196"/>
    </row>
    <row r="835">
      <c r="A835" s="196"/>
      <c r="B835" s="280"/>
      <c r="C835" s="196"/>
      <c r="D835" s="196"/>
      <c r="E835" s="196"/>
      <c r="F835" s="196"/>
      <c r="G835" s="196"/>
      <c r="H835" s="196"/>
      <c r="I835" s="196"/>
      <c r="J835" s="196"/>
      <c r="K835" s="196"/>
      <c r="L835" s="196"/>
      <c r="M835" s="196"/>
      <c r="N835" s="196"/>
      <c r="O835" s="196"/>
      <c r="P835" s="196"/>
      <c r="Q835" s="196"/>
      <c r="R835" s="196"/>
      <c r="S835" s="196"/>
      <c r="T835" s="196"/>
      <c r="U835" s="196"/>
      <c r="V835" s="196"/>
      <c r="W835" s="196"/>
      <c r="X835" s="196"/>
      <c r="Y835" s="196"/>
      <c r="Z835" s="196"/>
    </row>
    <row r="836">
      <c r="A836" s="196"/>
      <c r="B836" s="280"/>
      <c r="C836" s="196"/>
      <c r="D836" s="196"/>
      <c r="E836" s="196"/>
      <c r="F836" s="196"/>
      <c r="G836" s="196"/>
      <c r="H836" s="196"/>
      <c r="I836" s="196"/>
      <c r="J836" s="196"/>
      <c r="K836" s="196"/>
      <c r="L836" s="196"/>
      <c r="M836" s="196"/>
      <c r="N836" s="196"/>
      <c r="O836" s="196"/>
      <c r="P836" s="196"/>
      <c r="Q836" s="196"/>
      <c r="R836" s="196"/>
      <c r="S836" s="196"/>
      <c r="T836" s="196"/>
      <c r="U836" s="196"/>
      <c r="V836" s="196"/>
      <c r="W836" s="196"/>
      <c r="X836" s="196"/>
      <c r="Y836" s="196"/>
      <c r="Z836" s="196"/>
    </row>
    <row r="837">
      <c r="A837" s="196"/>
      <c r="B837" s="280"/>
      <c r="C837" s="196"/>
      <c r="D837" s="196"/>
      <c r="E837" s="196"/>
      <c r="F837" s="196"/>
      <c r="G837" s="196"/>
      <c r="H837" s="196"/>
      <c r="I837" s="196"/>
      <c r="J837" s="196"/>
      <c r="K837" s="196"/>
      <c r="L837" s="196"/>
      <c r="M837" s="196"/>
      <c r="N837" s="196"/>
      <c r="O837" s="196"/>
      <c r="P837" s="196"/>
      <c r="Q837" s="196"/>
      <c r="R837" s="196"/>
      <c r="S837" s="196"/>
      <c r="T837" s="196"/>
      <c r="U837" s="196"/>
      <c r="V837" s="196"/>
      <c r="W837" s="196"/>
      <c r="X837" s="196"/>
      <c r="Y837" s="196"/>
      <c r="Z837" s="196"/>
    </row>
    <row r="838">
      <c r="A838" s="196"/>
      <c r="B838" s="280"/>
      <c r="C838" s="196"/>
      <c r="D838" s="196"/>
      <c r="E838" s="196"/>
      <c r="F838" s="196"/>
      <c r="G838" s="196"/>
      <c r="H838" s="196"/>
      <c r="I838" s="196"/>
      <c r="J838" s="196"/>
      <c r="K838" s="196"/>
      <c r="L838" s="196"/>
      <c r="M838" s="196"/>
      <c r="N838" s="196"/>
      <c r="O838" s="196"/>
      <c r="P838" s="196"/>
      <c r="Q838" s="196"/>
      <c r="R838" s="196"/>
      <c r="S838" s="196"/>
      <c r="T838" s="196"/>
      <c r="U838" s="196"/>
      <c r="V838" s="196"/>
      <c r="W838" s="196"/>
      <c r="X838" s="196"/>
      <c r="Y838" s="196"/>
      <c r="Z838" s="196"/>
    </row>
    <row r="839">
      <c r="A839" s="196"/>
      <c r="B839" s="280"/>
      <c r="C839" s="196"/>
      <c r="D839" s="196"/>
      <c r="E839" s="196"/>
      <c r="F839" s="196"/>
      <c r="G839" s="196"/>
      <c r="H839" s="196"/>
      <c r="I839" s="196"/>
      <c r="J839" s="196"/>
      <c r="K839" s="196"/>
      <c r="L839" s="196"/>
      <c r="M839" s="196"/>
      <c r="N839" s="196"/>
      <c r="O839" s="196"/>
      <c r="P839" s="196"/>
      <c r="Q839" s="196"/>
      <c r="R839" s="196"/>
      <c r="S839" s="196"/>
      <c r="T839" s="196"/>
      <c r="U839" s="196"/>
      <c r="V839" s="196"/>
      <c r="W839" s="196"/>
      <c r="X839" s="196"/>
      <c r="Y839" s="196"/>
      <c r="Z839" s="196"/>
    </row>
    <row r="840">
      <c r="A840" s="196"/>
      <c r="B840" s="280"/>
      <c r="C840" s="196"/>
      <c r="D840" s="196"/>
      <c r="E840" s="196"/>
      <c r="F840" s="196"/>
      <c r="G840" s="196"/>
      <c r="H840" s="196"/>
      <c r="I840" s="196"/>
      <c r="J840" s="196"/>
      <c r="K840" s="196"/>
      <c r="L840" s="196"/>
      <c r="M840" s="196"/>
      <c r="N840" s="196"/>
      <c r="O840" s="196"/>
      <c r="P840" s="196"/>
      <c r="Q840" s="196"/>
      <c r="R840" s="196"/>
      <c r="S840" s="196"/>
      <c r="T840" s="196"/>
      <c r="U840" s="196"/>
      <c r="V840" s="196"/>
      <c r="W840" s="196"/>
      <c r="X840" s="196"/>
      <c r="Y840" s="196"/>
      <c r="Z840" s="196"/>
    </row>
    <row r="841">
      <c r="A841" s="196"/>
      <c r="B841" s="280"/>
      <c r="C841" s="196"/>
      <c r="D841" s="196"/>
      <c r="E841" s="196"/>
      <c r="F841" s="196"/>
      <c r="G841" s="196"/>
      <c r="H841" s="196"/>
      <c r="I841" s="196"/>
      <c r="J841" s="196"/>
      <c r="K841" s="196"/>
      <c r="L841" s="196"/>
      <c r="M841" s="196"/>
      <c r="N841" s="196"/>
      <c r="O841" s="196"/>
      <c r="P841" s="196"/>
      <c r="Q841" s="196"/>
      <c r="R841" s="196"/>
      <c r="S841" s="196"/>
      <c r="T841" s="196"/>
      <c r="U841" s="196"/>
      <c r="V841" s="196"/>
      <c r="W841" s="196"/>
      <c r="X841" s="196"/>
      <c r="Y841" s="196"/>
      <c r="Z841" s="196"/>
    </row>
    <row r="842">
      <c r="A842" s="196"/>
      <c r="B842" s="280"/>
      <c r="C842" s="196"/>
      <c r="D842" s="196"/>
      <c r="E842" s="196"/>
      <c r="F842" s="196"/>
      <c r="G842" s="196"/>
      <c r="H842" s="196"/>
      <c r="I842" s="196"/>
      <c r="J842" s="196"/>
      <c r="K842" s="196"/>
      <c r="L842" s="196"/>
      <c r="M842" s="196"/>
      <c r="N842" s="196"/>
      <c r="O842" s="196"/>
      <c r="P842" s="196"/>
      <c r="Q842" s="196"/>
      <c r="R842" s="196"/>
      <c r="S842" s="196"/>
      <c r="T842" s="196"/>
      <c r="U842" s="196"/>
      <c r="V842" s="196"/>
      <c r="W842" s="196"/>
      <c r="X842" s="196"/>
      <c r="Y842" s="196"/>
      <c r="Z842" s="196"/>
    </row>
    <row r="843">
      <c r="A843" s="196"/>
      <c r="B843" s="280"/>
      <c r="C843" s="196"/>
      <c r="D843" s="196"/>
      <c r="E843" s="196"/>
      <c r="F843" s="196"/>
      <c r="G843" s="196"/>
      <c r="H843" s="196"/>
      <c r="I843" s="196"/>
      <c r="J843" s="196"/>
      <c r="K843" s="196"/>
      <c r="L843" s="196"/>
      <c r="M843" s="196"/>
      <c r="N843" s="196"/>
      <c r="O843" s="196"/>
      <c r="P843" s="196"/>
      <c r="Q843" s="196"/>
      <c r="R843" s="196"/>
      <c r="S843" s="196"/>
      <c r="T843" s="196"/>
      <c r="U843" s="196"/>
      <c r="V843" s="196"/>
      <c r="W843" s="196"/>
      <c r="X843" s="196"/>
      <c r="Y843" s="196"/>
      <c r="Z843" s="196"/>
    </row>
    <row r="844">
      <c r="A844" s="196"/>
      <c r="B844" s="280"/>
      <c r="C844" s="196"/>
      <c r="D844" s="196"/>
      <c r="E844" s="196"/>
      <c r="F844" s="196"/>
      <c r="G844" s="196"/>
      <c r="H844" s="196"/>
      <c r="I844" s="196"/>
      <c r="J844" s="196"/>
      <c r="K844" s="196"/>
      <c r="L844" s="196"/>
      <c r="M844" s="196"/>
      <c r="N844" s="196"/>
      <c r="O844" s="196"/>
      <c r="P844" s="196"/>
      <c r="Q844" s="196"/>
      <c r="R844" s="196"/>
      <c r="S844" s="196"/>
      <c r="T844" s="196"/>
      <c r="U844" s="196"/>
      <c r="V844" s="196"/>
      <c r="W844" s="196"/>
      <c r="X844" s="196"/>
      <c r="Y844" s="196"/>
      <c r="Z844" s="196"/>
    </row>
    <row r="845">
      <c r="A845" s="196"/>
      <c r="B845" s="280"/>
      <c r="C845" s="196"/>
      <c r="D845" s="196"/>
      <c r="E845" s="196"/>
      <c r="F845" s="196"/>
      <c r="G845" s="196"/>
      <c r="H845" s="196"/>
      <c r="I845" s="196"/>
      <c r="J845" s="196"/>
      <c r="K845" s="196"/>
      <c r="L845" s="196"/>
      <c r="M845" s="196"/>
      <c r="N845" s="196"/>
      <c r="O845" s="196"/>
      <c r="P845" s="196"/>
      <c r="Q845" s="196"/>
      <c r="R845" s="196"/>
      <c r="S845" s="196"/>
      <c r="T845" s="196"/>
      <c r="U845" s="196"/>
      <c r="V845" s="196"/>
      <c r="W845" s="196"/>
      <c r="X845" s="196"/>
      <c r="Y845" s="196"/>
      <c r="Z845" s="196"/>
    </row>
    <row r="846">
      <c r="A846" s="196"/>
      <c r="B846" s="280"/>
      <c r="C846" s="196"/>
      <c r="D846" s="196"/>
      <c r="E846" s="196"/>
      <c r="F846" s="196"/>
      <c r="G846" s="196"/>
      <c r="H846" s="196"/>
      <c r="I846" s="196"/>
      <c r="J846" s="196"/>
      <c r="K846" s="196"/>
      <c r="L846" s="196"/>
      <c r="M846" s="196"/>
      <c r="N846" s="196"/>
      <c r="O846" s="196"/>
      <c r="P846" s="196"/>
      <c r="Q846" s="196"/>
      <c r="R846" s="196"/>
      <c r="S846" s="196"/>
      <c r="T846" s="196"/>
      <c r="U846" s="196"/>
      <c r="V846" s="196"/>
      <c r="W846" s="196"/>
      <c r="X846" s="196"/>
      <c r="Y846" s="196"/>
      <c r="Z846" s="196"/>
    </row>
    <row r="847">
      <c r="A847" s="196"/>
      <c r="B847" s="280"/>
      <c r="C847" s="196"/>
      <c r="D847" s="196"/>
      <c r="E847" s="196"/>
      <c r="F847" s="196"/>
      <c r="G847" s="196"/>
      <c r="H847" s="196"/>
      <c r="I847" s="196"/>
      <c r="J847" s="196"/>
      <c r="K847" s="196"/>
      <c r="L847" s="196"/>
      <c r="M847" s="196"/>
      <c r="N847" s="196"/>
      <c r="O847" s="196"/>
      <c r="P847" s="196"/>
      <c r="Q847" s="196"/>
      <c r="R847" s="196"/>
      <c r="S847" s="196"/>
      <c r="T847" s="196"/>
      <c r="U847" s="196"/>
      <c r="V847" s="196"/>
      <c r="W847" s="196"/>
      <c r="X847" s="196"/>
      <c r="Y847" s="196"/>
      <c r="Z847" s="196"/>
    </row>
    <row r="848">
      <c r="A848" s="196"/>
      <c r="B848" s="280"/>
      <c r="C848" s="196"/>
      <c r="D848" s="196"/>
      <c r="E848" s="196"/>
      <c r="F848" s="196"/>
      <c r="G848" s="196"/>
      <c r="H848" s="196"/>
      <c r="I848" s="196"/>
      <c r="J848" s="196"/>
      <c r="K848" s="196"/>
      <c r="L848" s="196"/>
      <c r="M848" s="196"/>
      <c r="N848" s="196"/>
      <c r="O848" s="196"/>
      <c r="P848" s="196"/>
      <c r="Q848" s="196"/>
      <c r="R848" s="196"/>
      <c r="S848" s="196"/>
      <c r="T848" s="196"/>
      <c r="U848" s="196"/>
      <c r="V848" s="196"/>
      <c r="W848" s="196"/>
      <c r="X848" s="196"/>
      <c r="Y848" s="196"/>
      <c r="Z848" s="196"/>
    </row>
    <row r="849">
      <c r="A849" s="196"/>
      <c r="B849" s="280"/>
      <c r="C849" s="196"/>
      <c r="D849" s="196"/>
      <c r="E849" s="196"/>
      <c r="F849" s="196"/>
      <c r="G849" s="196"/>
      <c r="H849" s="196"/>
      <c r="I849" s="196"/>
      <c r="J849" s="196"/>
      <c r="K849" s="196"/>
      <c r="L849" s="196"/>
      <c r="M849" s="196"/>
      <c r="N849" s="196"/>
      <c r="O849" s="196"/>
      <c r="P849" s="196"/>
      <c r="Q849" s="196"/>
      <c r="R849" s="196"/>
      <c r="S849" s="196"/>
      <c r="T849" s="196"/>
      <c r="U849" s="196"/>
      <c r="V849" s="196"/>
      <c r="W849" s="196"/>
      <c r="X849" s="196"/>
      <c r="Y849" s="196"/>
      <c r="Z849" s="196"/>
    </row>
    <row r="850">
      <c r="A850" s="196"/>
      <c r="B850" s="280"/>
      <c r="C850" s="196"/>
      <c r="D850" s="196"/>
      <c r="E850" s="196"/>
      <c r="F850" s="196"/>
      <c r="G850" s="196"/>
      <c r="H850" s="196"/>
      <c r="I850" s="196"/>
      <c r="J850" s="196"/>
      <c r="K850" s="196"/>
      <c r="L850" s="196"/>
      <c r="M850" s="196"/>
      <c r="N850" s="196"/>
      <c r="O850" s="196"/>
      <c r="P850" s="196"/>
      <c r="Q850" s="196"/>
      <c r="R850" s="196"/>
      <c r="S850" s="196"/>
      <c r="T850" s="196"/>
      <c r="U850" s="196"/>
      <c r="V850" s="196"/>
      <c r="W850" s="196"/>
      <c r="X850" s="196"/>
      <c r="Y850" s="196"/>
      <c r="Z850" s="196"/>
    </row>
    <row r="851">
      <c r="A851" s="196"/>
      <c r="B851" s="280"/>
      <c r="C851" s="196"/>
      <c r="D851" s="196"/>
      <c r="E851" s="196"/>
      <c r="F851" s="196"/>
      <c r="G851" s="196"/>
      <c r="H851" s="196"/>
      <c r="I851" s="196"/>
      <c r="J851" s="196"/>
      <c r="K851" s="196"/>
      <c r="L851" s="196"/>
      <c r="M851" s="196"/>
      <c r="N851" s="196"/>
      <c r="O851" s="196"/>
      <c r="P851" s="196"/>
      <c r="Q851" s="196"/>
      <c r="R851" s="196"/>
      <c r="S851" s="196"/>
      <c r="T851" s="196"/>
      <c r="U851" s="196"/>
      <c r="V851" s="196"/>
      <c r="W851" s="196"/>
      <c r="X851" s="196"/>
      <c r="Y851" s="196"/>
      <c r="Z851" s="196"/>
    </row>
    <row r="852">
      <c r="A852" s="196"/>
      <c r="B852" s="280"/>
      <c r="C852" s="196"/>
      <c r="D852" s="196"/>
      <c r="E852" s="196"/>
      <c r="F852" s="196"/>
      <c r="G852" s="196"/>
      <c r="H852" s="196"/>
      <c r="I852" s="196"/>
      <c r="J852" s="196"/>
      <c r="K852" s="196"/>
      <c r="L852" s="196"/>
      <c r="M852" s="196"/>
      <c r="N852" s="196"/>
      <c r="O852" s="196"/>
      <c r="P852" s="196"/>
      <c r="Q852" s="196"/>
      <c r="R852" s="196"/>
      <c r="S852" s="196"/>
      <c r="T852" s="196"/>
      <c r="U852" s="196"/>
      <c r="V852" s="196"/>
      <c r="W852" s="196"/>
      <c r="X852" s="196"/>
      <c r="Y852" s="196"/>
      <c r="Z852" s="196"/>
    </row>
    <row r="853">
      <c r="A853" s="196"/>
      <c r="B853" s="280"/>
      <c r="C853" s="196"/>
      <c r="D853" s="196"/>
      <c r="E853" s="196"/>
      <c r="F853" s="196"/>
      <c r="G853" s="196"/>
      <c r="H853" s="196"/>
      <c r="I853" s="196"/>
      <c r="J853" s="196"/>
      <c r="K853" s="196"/>
      <c r="L853" s="196"/>
      <c r="M853" s="196"/>
      <c r="N853" s="196"/>
      <c r="O853" s="196"/>
      <c r="P853" s="196"/>
      <c r="Q853" s="196"/>
      <c r="R853" s="196"/>
      <c r="S853" s="196"/>
      <c r="T853" s="196"/>
      <c r="U853" s="196"/>
      <c r="V853" s="196"/>
      <c r="W853" s="196"/>
      <c r="X853" s="196"/>
      <c r="Y853" s="196"/>
      <c r="Z853" s="196"/>
    </row>
    <row r="854">
      <c r="A854" s="196"/>
      <c r="B854" s="280"/>
      <c r="C854" s="196"/>
      <c r="D854" s="196"/>
      <c r="E854" s="196"/>
      <c r="F854" s="196"/>
      <c r="G854" s="196"/>
      <c r="H854" s="196"/>
      <c r="I854" s="196"/>
      <c r="J854" s="196"/>
      <c r="K854" s="196"/>
      <c r="L854" s="196"/>
      <c r="M854" s="196"/>
      <c r="N854" s="196"/>
      <c r="O854" s="196"/>
      <c r="P854" s="196"/>
      <c r="Q854" s="196"/>
      <c r="R854" s="196"/>
      <c r="S854" s="196"/>
      <c r="T854" s="196"/>
      <c r="U854" s="196"/>
      <c r="V854" s="196"/>
      <c r="W854" s="196"/>
      <c r="X854" s="196"/>
      <c r="Y854" s="196"/>
      <c r="Z854" s="196"/>
    </row>
    <row r="855">
      <c r="A855" s="196"/>
      <c r="B855" s="280"/>
      <c r="C855" s="196"/>
      <c r="D855" s="196"/>
      <c r="E855" s="196"/>
      <c r="F855" s="196"/>
      <c r="G855" s="196"/>
      <c r="H855" s="196"/>
      <c r="I855" s="196"/>
      <c r="J855" s="196"/>
      <c r="K855" s="196"/>
      <c r="L855" s="196"/>
      <c r="M855" s="196"/>
      <c r="N855" s="196"/>
      <c r="O855" s="196"/>
      <c r="P855" s="196"/>
      <c r="Q855" s="196"/>
      <c r="R855" s="196"/>
      <c r="S855" s="196"/>
      <c r="T855" s="196"/>
      <c r="U855" s="196"/>
      <c r="V855" s="196"/>
      <c r="W855" s="196"/>
      <c r="X855" s="196"/>
      <c r="Y855" s="196"/>
      <c r="Z855" s="196"/>
    </row>
    <row r="856">
      <c r="A856" s="196"/>
      <c r="B856" s="280"/>
      <c r="C856" s="196"/>
      <c r="D856" s="196"/>
      <c r="E856" s="196"/>
      <c r="F856" s="196"/>
      <c r="G856" s="196"/>
      <c r="H856" s="196"/>
      <c r="I856" s="196"/>
      <c r="J856" s="196"/>
      <c r="K856" s="196"/>
      <c r="L856" s="196"/>
      <c r="M856" s="196"/>
      <c r="N856" s="196"/>
      <c r="O856" s="196"/>
      <c r="P856" s="196"/>
      <c r="Q856" s="196"/>
      <c r="R856" s="196"/>
      <c r="S856" s="196"/>
      <c r="T856" s="196"/>
      <c r="U856" s="196"/>
      <c r="V856" s="196"/>
      <c r="W856" s="196"/>
      <c r="X856" s="196"/>
      <c r="Y856" s="196"/>
      <c r="Z856" s="196"/>
    </row>
    <row r="857">
      <c r="A857" s="196"/>
      <c r="B857" s="280"/>
      <c r="C857" s="196"/>
      <c r="D857" s="196"/>
      <c r="E857" s="196"/>
      <c r="F857" s="196"/>
      <c r="G857" s="196"/>
      <c r="H857" s="196"/>
      <c r="I857" s="196"/>
      <c r="J857" s="196"/>
      <c r="K857" s="196"/>
      <c r="L857" s="196"/>
      <c r="M857" s="196"/>
      <c r="N857" s="196"/>
      <c r="O857" s="196"/>
      <c r="P857" s="196"/>
      <c r="Q857" s="196"/>
      <c r="R857" s="196"/>
      <c r="S857" s="196"/>
      <c r="T857" s="196"/>
      <c r="U857" s="196"/>
      <c r="V857" s="196"/>
      <c r="W857" s="196"/>
      <c r="X857" s="196"/>
      <c r="Y857" s="196"/>
      <c r="Z857" s="196"/>
    </row>
    <row r="858">
      <c r="A858" s="196"/>
      <c r="B858" s="280"/>
      <c r="C858" s="196"/>
      <c r="D858" s="196"/>
      <c r="E858" s="196"/>
      <c r="F858" s="196"/>
      <c r="G858" s="196"/>
      <c r="H858" s="196"/>
      <c r="I858" s="196"/>
      <c r="J858" s="196"/>
      <c r="K858" s="196"/>
      <c r="L858" s="196"/>
      <c r="M858" s="196"/>
      <c r="N858" s="196"/>
      <c r="O858" s="196"/>
      <c r="P858" s="196"/>
      <c r="Q858" s="196"/>
      <c r="R858" s="196"/>
      <c r="S858" s="196"/>
      <c r="T858" s="196"/>
      <c r="U858" s="196"/>
      <c r="V858" s="196"/>
      <c r="W858" s="196"/>
      <c r="X858" s="196"/>
      <c r="Y858" s="196"/>
      <c r="Z858" s="196"/>
    </row>
    <row r="859">
      <c r="A859" s="196"/>
      <c r="B859" s="280"/>
      <c r="C859" s="196"/>
      <c r="D859" s="196"/>
      <c r="E859" s="196"/>
      <c r="F859" s="196"/>
      <c r="G859" s="196"/>
      <c r="H859" s="196"/>
      <c r="I859" s="196"/>
      <c r="J859" s="196"/>
      <c r="K859" s="196"/>
      <c r="L859" s="196"/>
      <c r="M859" s="196"/>
      <c r="N859" s="196"/>
      <c r="O859" s="196"/>
      <c r="P859" s="196"/>
      <c r="Q859" s="196"/>
      <c r="R859" s="196"/>
      <c r="S859" s="196"/>
      <c r="T859" s="196"/>
      <c r="U859" s="196"/>
      <c r="V859" s="196"/>
      <c r="W859" s="196"/>
      <c r="X859" s="196"/>
      <c r="Y859" s="196"/>
      <c r="Z859" s="196"/>
    </row>
    <row r="860">
      <c r="A860" s="196"/>
      <c r="B860" s="280"/>
      <c r="C860" s="196"/>
      <c r="D860" s="196"/>
      <c r="E860" s="196"/>
      <c r="F860" s="196"/>
      <c r="G860" s="196"/>
      <c r="H860" s="196"/>
      <c r="I860" s="196"/>
      <c r="J860" s="196"/>
      <c r="K860" s="196"/>
      <c r="L860" s="196"/>
      <c r="M860" s="196"/>
      <c r="N860" s="196"/>
      <c r="O860" s="196"/>
      <c r="P860" s="196"/>
      <c r="Q860" s="196"/>
      <c r="R860" s="196"/>
      <c r="S860" s="196"/>
      <c r="T860" s="196"/>
      <c r="U860" s="196"/>
      <c r="V860" s="196"/>
      <c r="W860" s="196"/>
      <c r="X860" s="196"/>
      <c r="Y860" s="196"/>
      <c r="Z860" s="196"/>
    </row>
    <row r="861">
      <c r="A861" s="196"/>
      <c r="B861" s="280"/>
      <c r="C861" s="196"/>
      <c r="D861" s="196"/>
      <c r="E861" s="196"/>
      <c r="F861" s="196"/>
      <c r="G861" s="196"/>
      <c r="H861" s="196"/>
      <c r="I861" s="196"/>
      <c r="J861" s="196"/>
      <c r="K861" s="196"/>
      <c r="L861" s="196"/>
      <c r="M861" s="196"/>
      <c r="N861" s="196"/>
      <c r="O861" s="196"/>
      <c r="P861" s="196"/>
      <c r="Q861" s="196"/>
      <c r="R861" s="196"/>
      <c r="S861" s="196"/>
      <c r="T861" s="196"/>
      <c r="U861" s="196"/>
      <c r="V861" s="196"/>
      <c r="W861" s="196"/>
      <c r="X861" s="196"/>
      <c r="Y861" s="196"/>
      <c r="Z861" s="196"/>
    </row>
    <row r="862">
      <c r="A862" s="196"/>
      <c r="B862" s="280"/>
      <c r="C862" s="196"/>
      <c r="D862" s="196"/>
      <c r="E862" s="196"/>
      <c r="F862" s="196"/>
      <c r="G862" s="196"/>
      <c r="H862" s="196"/>
      <c r="I862" s="196"/>
      <c r="J862" s="196"/>
      <c r="K862" s="196"/>
      <c r="L862" s="196"/>
      <c r="M862" s="196"/>
      <c r="N862" s="196"/>
      <c r="O862" s="196"/>
      <c r="P862" s="196"/>
      <c r="Q862" s="196"/>
      <c r="R862" s="196"/>
      <c r="S862" s="196"/>
      <c r="T862" s="196"/>
      <c r="U862" s="196"/>
      <c r="V862" s="196"/>
      <c r="W862" s="196"/>
      <c r="X862" s="196"/>
      <c r="Y862" s="196"/>
      <c r="Z862" s="196"/>
    </row>
    <row r="863">
      <c r="A863" s="196"/>
      <c r="B863" s="280"/>
      <c r="C863" s="196"/>
      <c r="D863" s="196"/>
      <c r="E863" s="196"/>
      <c r="F863" s="196"/>
      <c r="G863" s="196"/>
      <c r="H863" s="196"/>
      <c r="I863" s="196"/>
      <c r="J863" s="196"/>
      <c r="K863" s="196"/>
      <c r="L863" s="196"/>
      <c r="M863" s="196"/>
      <c r="N863" s="196"/>
      <c r="O863" s="196"/>
      <c r="P863" s="196"/>
      <c r="Q863" s="196"/>
      <c r="R863" s="196"/>
      <c r="S863" s="196"/>
      <c r="T863" s="196"/>
      <c r="U863" s="196"/>
      <c r="V863" s="196"/>
      <c r="W863" s="196"/>
      <c r="X863" s="196"/>
      <c r="Y863" s="196"/>
      <c r="Z863" s="196"/>
    </row>
    <row r="864">
      <c r="A864" s="196"/>
      <c r="B864" s="280"/>
      <c r="C864" s="196"/>
      <c r="D864" s="196"/>
      <c r="E864" s="196"/>
      <c r="F864" s="196"/>
      <c r="G864" s="196"/>
      <c r="H864" s="196"/>
      <c r="I864" s="196"/>
      <c r="J864" s="196"/>
      <c r="K864" s="196"/>
      <c r="L864" s="196"/>
      <c r="M864" s="196"/>
      <c r="N864" s="196"/>
      <c r="O864" s="196"/>
      <c r="P864" s="196"/>
      <c r="Q864" s="196"/>
      <c r="R864" s="196"/>
      <c r="S864" s="196"/>
      <c r="T864" s="196"/>
      <c r="U864" s="196"/>
      <c r="V864" s="196"/>
      <c r="W864" s="196"/>
      <c r="X864" s="196"/>
      <c r="Y864" s="196"/>
      <c r="Z864" s="196"/>
    </row>
    <row r="865">
      <c r="A865" s="196"/>
      <c r="B865" s="280"/>
      <c r="C865" s="196"/>
      <c r="D865" s="196"/>
      <c r="E865" s="196"/>
      <c r="F865" s="196"/>
      <c r="G865" s="196"/>
      <c r="H865" s="196"/>
      <c r="I865" s="196"/>
      <c r="J865" s="196"/>
      <c r="K865" s="196"/>
      <c r="L865" s="196"/>
      <c r="M865" s="196"/>
      <c r="N865" s="196"/>
      <c r="O865" s="196"/>
      <c r="P865" s="196"/>
      <c r="Q865" s="196"/>
      <c r="R865" s="196"/>
      <c r="S865" s="196"/>
      <c r="T865" s="196"/>
      <c r="U865" s="196"/>
      <c r="V865" s="196"/>
      <c r="W865" s="196"/>
      <c r="X865" s="196"/>
      <c r="Y865" s="196"/>
      <c r="Z865" s="196"/>
    </row>
    <row r="866">
      <c r="A866" s="196"/>
      <c r="B866" s="280"/>
      <c r="C866" s="196"/>
      <c r="D866" s="196"/>
      <c r="E866" s="196"/>
      <c r="F866" s="196"/>
      <c r="G866" s="196"/>
      <c r="H866" s="196"/>
      <c r="I866" s="196"/>
      <c r="J866" s="196"/>
      <c r="K866" s="196"/>
      <c r="L866" s="196"/>
      <c r="M866" s="196"/>
      <c r="N866" s="196"/>
      <c r="O866" s="196"/>
      <c r="P866" s="196"/>
      <c r="Q866" s="196"/>
      <c r="R866" s="196"/>
      <c r="S866" s="196"/>
      <c r="T866" s="196"/>
      <c r="U866" s="196"/>
      <c r="V866" s="196"/>
      <c r="W866" s="196"/>
      <c r="X866" s="196"/>
      <c r="Y866" s="196"/>
      <c r="Z866" s="196"/>
    </row>
    <row r="867">
      <c r="A867" s="196"/>
      <c r="B867" s="280"/>
      <c r="C867" s="196"/>
      <c r="D867" s="196"/>
      <c r="E867" s="196"/>
      <c r="F867" s="196"/>
      <c r="G867" s="196"/>
      <c r="H867" s="196"/>
      <c r="I867" s="196"/>
      <c r="J867" s="196"/>
      <c r="K867" s="196"/>
      <c r="L867" s="196"/>
      <c r="M867" s="196"/>
      <c r="N867" s="196"/>
      <c r="O867" s="196"/>
      <c r="P867" s="196"/>
      <c r="Q867" s="196"/>
      <c r="R867" s="196"/>
      <c r="S867" s="196"/>
      <c r="T867" s="196"/>
      <c r="U867" s="196"/>
      <c r="V867" s="196"/>
      <c r="W867" s="196"/>
      <c r="X867" s="196"/>
      <c r="Y867" s="196"/>
      <c r="Z867" s="196"/>
    </row>
    <row r="868">
      <c r="A868" s="196"/>
      <c r="B868" s="280"/>
      <c r="C868" s="196"/>
      <c r="D868" s="196"/>
      <c r="E868" s="196"/>
      <c r="F868" s="196"/>
      <c r="G868" s="196"/>
      <c r="H868" s="196"/>
      <c r="I868" s="196"/>
      <c r="J868" s="196"/>
      <c r="K868" s="196"/>
      <c r="L868" s="196"/>
      <c r="M868" s="196"/>
      <c r="N868" s="196"/>
      <c r="O868" s="196"/>
      <c r="P868" s="196"/>
      <c r="Q868" s="196"/>
      <c r="R868" s="196"/>
      <c r="S868" s="196"/>
      <c r="T868" s="196"/>
      <c r="U868" s="196"/>
      <c r="V868" s="196"/>
      <c r="W868" s="196"/>
      <c r="X868" s="196"/>
      <c r="Y868" s="196"/>
      <c r="Z868" s="196"/>
    </row>
    <row r="869">
      <c r="A869" s="196"/>
      <c r="B869" s="280"/>
      <c r="C869" s="196"/>
      <c r="D869" s="196"/>
      <c r="E869" s="196"/>
      <c r="F869" s="196"/>
      <c r="G869" s="196"/>
      <c r="H869" s="196"/>
      <c r="I869" s="196"/>
      <c r="J869" s="196"/>
      <c r="K869" s="196"/>
      <c r="L869" s="196"/>
      <c r="M869" s="196"/>
      <c r="N869" s="196"/>
      <c r="O869" s="196"/>
      <c r="P869" s="196"/>
      <c r="Q869" s="196"/>
      <c r="R869" s="196"/>
      <c r="S869" s="196"/>
      <c r="T869" s="196"/>
      <c r="U869" s="196"/>
      <c r="V869" s="196"/>
      <c r="W869" s="196"/>
      <c r="X869" s="196"/>
      <c r="Y869" s="196"/>
      <c r="Z869" s="196"/>
    </row>
    <row r="870">
      <c r="A870" s="196"/>
      <c r="B870" s="280"/>
      <c r="C870" s="196"/>
      <c r="D870" s="196"/>
      <c r="E870" s="196"/>
      <c r="F870" s="196"/>
      <c r="G870" s="196"/>
      <c r="H870" s="196"/>
      <c r="I870" s="196"/>
      <c r="J870" s="196"/>
      <c r="K870" s="196"/>
      <c r="L870" s="196"/>
      <c r="M870" s="196"/>
      <c r="N870" s="196"/>
      <c r="O870" s="196"/>
      <c r="P870" s="196"/>
      <c r="Q870" s="196"/>
      <c r="R870" s="196"/>
      <c r="S870" s="196"/>
      <c r="T870" s="196"/>
      <c r="U870" s="196"/>
      <c r="V870" s="196"/>
      <c r="W870" s="196"/>
      <c r="X870" s="196"/>
      <c r="Y870" s="196"/>
      <c r="Z870" s="196"/>
    </row>
    <row r="871">
      <c r="A871" s="196"/>
      <c r="B871" s="280"/>
      <c r="C871" s="196"/>
      <c r="D871" s="196"/>
      <c r="E871" s="196"/>
      <c r="F871" s="196"/>
      <c r="G871" s="196"/>
      <c r="H871" s="196"/>
      <c r="I871" s="196"/>
      <c r="J871" s="196"/>
      <c r="K871" s="196"/>
      <c r="L871" s="196"/>
      <c r="M871" s="196"/>
      <c r="N871" s="196"/>
      <c r="O871" s="196"/>
      <c r="P871" s="196"/>
      <c r="Q871" s="196"/>
      <c r="R871" s="196"/>
      <c r="S871" s="196"/>
      <c r="T871" s="196"/>
      <c r="U871" s="196"/>
      <c r="V871" s="196"/>
      <c r="W871" s="196"/>
      <c r="X871" s="196"/>
      <c r="Y871" s="196"/>
      <c r="Z871" s="196"/>
    </row>
    <row r="872">
      <c r="A872" s="196"/>
      <c r="B872" s="280"/>
      <c r="C872" s="196"/>
      <c r="D872" s="196"/>
      <c r="E872" s="196"/>
      <c r="F872" s="196"/>
      <c r="G872" s="196"/>
      <c r="H872" s="196"/>
      <c r="I872" s="196"/>
      <c r="J872" s="196"/>
      <c r="K872" s="196"/>
      <c r="L872" s="196"/>
      <c r="M872" s="196"/>
      <c r="N872" s="196"/>
      <c r="O872" s="196"/>
      <c r="P872" s="196"/>
      <c r="Q872" s="196"/>
      <c r="R872" s="196"/>
      <c r="S872" s="196"/>
      <c r="T872" s="196"/>
      <c r="U872" s="196"/>
      <c r="V872" s="196"/>
      <c r="W872" s="196"/>
      <c r="X872" s="196"/>
      <c r="Y872" s="196"/>
      <c r="Z872" s="196"/>
    </row>
    <row r="873">
      <c r="A873" s="196"/>
      <c r="B873" s="280"/>
      <c r="C873" s="196"/>
      <c r="D873" s="196"/>
      <c r="E873" s="196"/>
      <c r="F873" s="196"/>
      <c r="G873" s="196"/>
      <c r="H873" s="196"/>
      <c r="I873" s="196"/>
      <c r="J873" s="196"/>
      <c r="K873" s="196"/>
      <c r="L873" s="196"/>
      <c r="M873" s="196"/>
      <c r="N873" s="196"/>
      <c r="O873" s="196"/>
      <c r="P873" s="196"/>
      <c r="Q873" s="196"/>
      <c r="R873" s="196"/>
      <c r="S873" s="196"/>
      <c r="T873" s="196"/>
      <c r="U873" s="196"/>
      <c r="V873" s="196"/>
      <c r="W873" s="196"/>
      <c r="X873" s="196"/>
      <c r="Y873" s="196"/>
      <c r="Z873" s="196"/>
    </row>
    <row r="874">
      <c r="A874" s="196"/>
      <c r="B874" s="280"/>
      <c r="C874" s="196"/>
      <c r="D874" s="196"/>
      <c r="E874" s="196"/>
      <c r="F874" s="196"/>
      <c r="G874" s="196"/>
      <c r="H874" s="196"/>
      <c r="I874" s="196"/>
      <c r="J874" s="196"/>
      <c r="K874" s="196"/>
      <c r="L874" s="196"/>
      <c r="M874" s="196"/>
      <c r="N874" s="196"/>
      <c r="O874" s="196"/>
      <c r="P874" s="196"/>
      <c r="Q874" s="196"/>
      <c r="R874" s="196"/>
      <c r="S874" s="196"/>
      <c r="T874" s="196"/>
      <c r="U874" s="196"/>
      <c r="V874" s="196"/>
      <c r="W874" s="196"/>
      <c r="X874" s="196"/>
      <c r="Y874" s="196"/>
      <c r="Z874" s="196"/>
    </row>
    <row r="875">
      <c r="A875" s="196"/>
      <c r="B875" s="280"/>
      <c r="C875" s="196"/>
      <c r="D875" s="196"/>
      <c r="E875" s="196"/>
      <c r="F875" s="196"/>
      <c r="G875" s="196"/>
      <c r="H875" s="196"/>
      <c r="I875" s="196"/>
      <c r="J875" s="196"/>
      <c r="K875" s="196"/>
      <c r="L875" s="196"/>
      <c r="M875" s="196"/>
      <c r="N875" s="196"/>
      <c r="O875" s="196"/>
      <c r="P875" s="196"/>
      <c r="Q875" s="196"/>
      <c r="R875" s="196"/>
      <c r="S875" s="196"/>
      <c r="T875" s="196"/>
      <c r="U875" s="196"/>
      <c r="V875" s="196"/>
      <c r="W875" s="196"/>
      <c r="X875" s="196"/>
      <c r="Y875" s="196"/>
      <c r="Z875" s="196"/>
    </row>
    <row r="876">
      <c r="A876" s="196"/>
      <c r="B876" s="280"/>
      <c r="C876" s="196"/>
      <c r="D876" s="196"/>
      <c r="E876" s="196"/>
      <c r="F876" s="196"/>
      <c r="G876" s="196"/>
      <c r="H876" s="196"/>
      <c r="I876" s="196"/>
      <c r="J876" s="196"/>
      <c r="K876" s="196"/>
      <c r="L876" s="196"/>
      <c r="M876" s="196"/>
      <c r="N876" s="196"/>
      <c r="O876" s="196"/>
      <c r="P876" s="196"/>
      <c r="Q876" s="196"/>
      <c r="R876" s="196"/>
      <c r="S876" s="196"/>
      <c r="T876" s="196"/>
      <c r="U876" s="196"/>
      <c r="V876" s="196"/>
      <c r="W876" s="196"/>
      <c r="X876" s="196"/>
      <c r="Y876" s="196"/>
      <c r="Z876" s="196"/>
    </row>
    <row r="877">
      <c r="A877" s="196"/>
      <c r="B877" s="280"/>
      <c r="C877" s="196"/>
      <c r="D877" s="196"/>
      <c r="E877" s="196"/>
      <c r="F877" s="196"/>
      <c r="G877" s="196"/>
      <c r="H877" s="196"/>
      <c r="I877" s="196"/>
      <c r="J877" s="196"/>
      <c r="K877" s="196"/>
      <c r="L877" s="196"/>
      <c r="M877" s="196"/>
      <c r="N877" s="196"/>
      <c r="O877" s="196"/>
      <c r="P877" s="196"/>
      <c r="Q877" s="196"/>
      <c r="R877" s="196"/>
      <c r="S877" s="196"/>
      <c r="T877" s="196"/>
      <c r="U877" s="196"/>
      <c r="V877" s="196"/>
      <c r="W877" s="196"/>
      <c r="X877" s="196"/>
      <c r="Y877" s="196"/>
      <c r="Z877" s="196"/>
    </row>
    <row r="878">
      <c r="A878" s="196"/>
      <c r="B878" s="280"/>
      <c r="C878" s="196"/>
      <c r="D878" s="196"/>
      <c r="E878" s="196"/>
      <c r="F878" s="196"/>
      <c r="G878" s="196"/>
      <c r="H878" s="196"/>
      <c r="I878" s="196"/>
      <c r="J878" s="196"/>
      <c r="K878" s="196"/>
      <c r="L878" s="196"/>
      <c r="M878" s="196"/>
      <c r="N878" s="196"/>
      <c r="O878" s="196"/>
      <c r="P878" s="196"/>
      <c r="Q878" s="196"/>
      <c r="R878" s="196"/>
      <c r="S878" s="196"/>
      <c r="T878" s="196"/>
      <c r="U878" s="196"/>
      <c r="V878" s="196"/>
      <c r="W878" s="196"/>
      <c r="X878" s="196"/>
      <c r="Y878" s="196"/>
      <c r="Z878" s="196"/>
    </row>
    <row r="879">
      <c r="A879" s="196"/>
      <c r="B879" s="280"/>
      <c r="C879" s="196"/>
      <c r="D879" s="196"/>
      <c r="E879" s="196"/>
      <c r="F879" s="196"/>
      <c r="G879" s="196"/>
      <c r="H879" s="196"/>
      <c r="I879" s="196"/>
      <c r="J879" s="196"/>
      <c r="K879" s="196"/>
      <c r="L879" s="196"/>
      <c r="M879" s="196"/>
      <c r="N879" s="196"/>
      <c r="O879" s="196"/>
      <c r="P879" s="196"/>
      <c r="Q879" s="196"/>
      <c r="R879" s="196"/>
      <c r="S879" s="196"/>
      <c r="T879" s="196"/>
      <c r="U879" s="196"/>
      <c r="V879" s="196"/>
      <c r="W879" s="196"/>
      <c r="X879" s="196"/>
      <c r="Y879" s="196"/>
      <c r="Z879" s="196"/>
    </row>
    <row r="880">
      <c r="A880" s="196"/>
      <c r="B880" s="280"/>
      <c r="C880" s="196"/>
      <c r="D880" s="196"/>
      <c r="E880" s="196"/>
      <c r="F880" s="196"/>
      <c r="G880" s="196"/>
      <c r="H880" s="196"/>
      <c r="I880" s="196"/>
      <c r="J880" s="196"/>
      <c r="K880" s="196"/>
      <c r="L880" s="196"/>
      <c r="M880" s="196"/>
      <c r="N880" s="196"/>
      <c r="O880" s="196"/>
      <c r="P880" s="196"/>
      <c r="Q880" s="196"/>
      <c r="R880" s="196"/>
      <c r="S880" s="196"/>
      <c r="T880" s="196"/>
      <c r="U880" s="196"/>
      <c r="V880" s="196"/>
      <c r="W880" s="196"/>
      <c r="X880" s="196"/>
      <c r="Y880" s="196"/>
      <c r="Z880" s="196"/>
    </row>
    <row r="881">
      <c r="A881" s="196"/>
      <c r="B881" s="280"/>
      <c r="C881" s="196"/>
      <c r="D881" s="196"/>
      <c r="E881" s="196"/>
      <c r="F881" s="196"/>
      <c r="G881" s="196"/>
      <c r="H881" s="196"/>
      <c r="I881" s="196"/>
      <c r="J881" s="196"/>
      <c r="K881" s="196"/>
      <c r="L881" s="196"/>
      <c r="M881" s="196"/>
      <c r="N881" s="196"/>
      <c r="O881" s="196"/>
      <c r="P881" s="196"/>
      <c r="Q881" s="196"/>
      <c r="R881" s="196"/>
      <c r="S881" s="196"/>
      <c r="T881" s="196"/>
      <c r="U881" s="196"/>
      <c r="V881" s="196"/>
      <c r="W881" s="196"/>
      <c r="X881" s="196"/>
      <c r="Y881" s="196"/>
      <c r="Z881" s="196"/>
    </row>
    <row r="882">
      <c r="A882" s="196"/>
      <c r="B882" s="280"/>
      <c r="C882" s="196"/>
      <c r="D882" s="196"/>
      <c r="E882" s="196"/>
      <c r="F882" s="196"/>
      <c r="G882" s="196"/>
      <c r="H882" s="196"/>
      <c r="I882" s="196"/>
      <c r="J882" s="196"/>
      <c r="K882" s="196"/>
      <c r="L882" s="196"/>
      <c r="M882" s="196"/>
      <c r="N882" s="196"/>
      <c r="O882" s="196"/>
      <c r="P882" s="196"/>
      <c r="Q882" s="196"/>
      <c r="R882" s="196"/>
      <c r="S882" s="196"/>
      <c r="T882" s="196"/>
      <c r="U882" s="196"/>
      <c r="V882" s="196"/>
      <c r="W882" s="196"/>
      <c r="X882" s="196"/>
      <c r="Y882" s="196"/>
      <c r="Z882" s="196"/>
    </row>
    <row r="883">
      <c r="A883" s="196"/>
      <c r="B883" s="280"/>
      <c r="C883" s="196"/>
      <c r="D883" s="196"/>
      <c r="E883" s="196"/>
      <c r="F883" s="196"/>
      <c r="G883" s="196"/>
      <c r="H883" s="196"/>
      <c r="I883" s="196"/>
      <c r="J883" s="196"/>
      <c r="K883" s="196"/>
      <c r="L883" s="196"/>
      <c r="M883" s="196"/>
      <c r="N883" s="196"/>
      <c r="O883" s="196"/>
      <c r="P883" s="196"/>
      <c r="Q883" s="196"/>
      <c r="R883" s="196"/>
      <c r="S883" s="196"/>
      <c r="T883" s="196"/>
      <c r="U883" s="196"/>
      <c r="V883" s="196"/>
      <c r="W883" s="196"/>
      <c r="X883" s="196"/>
      <c r="Y883" s="196"/>
      <c r="Z883" s="196"/>
    </row>
    <row r="884">
      <c r="A884" s="196"/>
      <c r="B884" s="280"/>
      <c r="C884" s="196"/>
      <c r="D884" s="196"/>
      <c r="E884" s="196"/>
      <c r="F884" s="196"/>
      <c r="G884" s="196"/>
      <c r="H884" s="196"/>
      <c r="I884" s="196"/>
      <c r="J884" s="196"/>
      <c r="K884" s="196"/>
      <c r="L884" s="196"/>
      <c r="M884" s="196"/>
      <c r="N884" s="196"/>
      <c r="O884" s="196"/>
      <c r="P884" s="196"/>
      <c r="Q884" s="196"/>
      <c r="R884" s="196"/>
      <c r="S884" s="196"/>
      <c r="T884" s="196"/>
      <c r="U884" s="196"/>
      <c r="V884" s="196"/>
      <c r="W884" s="196"/>
      <c r="X884" s="196"/>
      <c r="Y884" s="196"/>
      <c r="Z884" s="196"/>
    </row>
    <row r="885">
      <c r="A885" s="196"/>
      <c r="B885" s="280"/>
      <c r="C885" s="196"/>
      <c r="D885" s="196"/>
      <c r="E885" s="196"/>
      <c r="F885" s="196"/>
      <c r="G885" s="196"/>
      <c r="H885" s="196"/>
      <c r="I885" s="196"/>
      <c r="J885" s="196"/>
      <c r="K885" s="196"/>
      <c r="L885" s="196"/>
      <c r="M885" s="196"/>
      <c r="N885" s="196"/>
      <c r="O885" s="196"/>
      <c r="P885" s="196"/>
      <c r="Q885" s="196"/>
      <c r="R885" s="196"/>
      <c r="S885" s="196"/>
      <c r="T885" s="196"/>
      <c r="U885" s="196"/>
      <c r="V885" s="196"/>
      <c r="W885" s="196"/>
      <c r="X885" s="196"/>
      <c r="Y885" s="196"/>
      <c r="Z885" s="196"/>
    </row>
    <row r="886">
      <c r="A886" s="196"/>
      <c r="B886" s="280"/>
      <c r="C886" s="196"/>
      <c r="D886" s="196"/>
      <c r="E886" s="196"/>
      <c r="F886" s="196"/>
      <c r="G886" s="196"/>
      <c r="H886" s="196"/>
      <c r="I886" s="196"/>
      <c r="J886" s="196"/>
      <c r="K886" s="196"/>
      <c r="L886" s="196"/>
      <c r="M886" s="196"/>
      <c r="N886" s="196"/>
      <c r="O886" s="196"/>
      <c r="P886" s="196"/>
      <c r="Q886" s="196"/>
      <c r="R886" s="196"/>
      <c r="S886" s="196"/>
      <c r="T886" s="196"/>
      <c r="U886" s="196"/>
      <c r="V886" s="196"/>
      <c r="W886" s="196"/>
      <c r="X886" s="196"/>
      <c r="Y886" s="196"/>
      <c r="Z886" s="196"/>
    </row>
    <row r="887">
      <c r="A887" s="196"/>
      <c r="B887" s="280"/>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row>
    <row r="888">
      <c r="A888" s="196"/>
      <c r="B888" s="280"/>
      <c r="C888" s="196"/>
      <c r="D888" s="196"/>
      <c r="E888" s="196"/>
      <c r="F888" s="196"/>
      <c r="G888" s="196"/>
      <c r="H888" s="196"/>
      <c r="I888" s="196"/>
      <c r="J888" s="196"/>
      <c r="K888" s="196"/>
      <c r="L888" s="196"/>
      <c r="M888" s="196"/>
      <c r="N888" s="196"/>
      <c r="O888" s="196"/>
      <c r="P888" s="196"/>
      <c r="Q888" s="196"/>
      <c r="R888" s="196"/>
      <c r="S888" s="196"/>
      <c r="T888" s="196"/>
      <c r="U888" s="196"/>
      <c r="V888" s="196"/>
      <c r="W888" s="196"/>
      <c r="X888" s="196"/>
      <c r="Y888" s="196"/>
      <c r="Z888" s="196"/>
    </row>
    <row r="889">
      <c r="A889" s="196"/>
      <c r="B889" s="280"/>
      <c r="C889" s="196"/>
      <c r="D889" s="196"/>
      <c r="E889" s="196"/>
      <c r="F889" s="196"/>
      <c r="G889" s="196"/>
      <c r="H889" s="196"/>
      <c r="I889" s="196"/>
      <c r="J889" s="196"/>
      <c r="K889" s="196"/>
      <c r="L889" s="196"/>
      <c r="M889" s="196"/>
      <c r="N889" s="196"/>
      <c r="O889" s="196"/>
      <c r="P889" s="196"/>
      <c r="Q889" s="196"/>
      <c r="R889" s="196"/>
      <c r="S889" s="196"/>
      <c r="T889" s="196"/>
      <c r="U889" s="196"/>
      <c r="V889" s="196"/>
      <c r="W889" s="196"/>
      <c r="X889" s="196"/>
      <c r="Y889" s="196"/>
      <c r="Z889" s="196"/>
    </row>
    <row r="890">
      <c r="A890" s="196"/>
      <c r="B890" s="280"/>
      <c r="C890" s="196"/>
      <c r="D890" s="196"/>
      <c r="E890" s="196"/>
      <c r="F890" s="196"/>
      <c r="G890" s="196"/>
      <c r="H890" s="196"/>
      <c r="I890" s="196"/>
      <c r="J890" s="196"/>
      <c r="K890" s="196"/>
      <c r="L890" s="196"/>
      <c r="M890" s="196"/>
      <c r="N890" s="196"/>
      <c r="O890" s="196"/>
      <c r="P890" s="196"/>
      <c r="Q890" s="196"/>
      <c r="R890" s="196"/>
      <c r="S890" s="196"/>
      <c r="T890" s="196"/>
      <c r="U890" s="196"/>
      <c r="V890" s="196"/>
      <c r="W890" s="196"/>
      <c r="X890" s="196"/>
      <c r="Y890" s="196"/>
      <c r="Z890" s="196"/>
    </row>
    <row r="891">
      <c r="A891" s="196"/>
      <c r="B891" s="280"/>
      <c r="C891" s="196"/>
      <c r="D891" s="196"/>
      <c r="E891" s="196"/>
      <c r="F891" s="196"/>
      <c r="G891" s="196"/>
      <c r="H891" s="196"/>
      <c r="I891" s="196"/>
      <c r="J891" s="196"/>
      <c r="K891" s="196"/>
      <c r="L891" s="196"/>
      <c r="M891" s="196"/>
      <c r="N891" s="196"/>
      <c r="O891" s="196"/>
      <c r="P891" s="196"/>
      <c r="Q891" s="196"/>
      <c r="R891" s="196"/>
      <c r="S891" s="196"/>
      <c r="T891" s="196"/>
      <c r="U891" s="196"/>
      <c r="V891" s="196"/>
      <c r="W891" s="196"/>
      <c r="X891" s="196"/>
      <c r="Y891" s="196"/>
      <c r="Z891" s="196"/>
    </row>
    <row r="892">
      <c r="A892" s="196"/>
      <c r="B892" s="280"/>
      <c r="C892" s="196"/>
      <c r="D892" s="196"/>
      <c r="E892" s="196"/>
      <c r="F892" s="196"/>
      <c r="G892" s="196"/>
      <c r="H892" s="196"/>
      <c r="I892" s="196"/>
      <c r="J892" s="196"/>
      <c r="K892" s="196"/>
      <c r="L892" s="196"/>
      <c r="M892" s="196"/>
      <c r="N892" s="196"/>
      <c r="O892" s="196"/>
      <c r="P892" s="196"/>
      <c r="Q892" s="196"/>
      <c r="R892" s="196"/>
      <c r="S892" s="196"/>
      <c r="T892" s="196"/>
      <c r="U892" s="196"/>
      <c r="V892" s="196"/>
      <c r="W892" s="196"/>
      <c r="X892" s="196"/>
      <c r="Y892" s="196"/>
      <c r="Z892" s="196"/>
    </row>
    <row r="893">
      <c r="A893" s="196"/>
      <c r="B893" s="280"/>
      <c r="C893" s="196"/>
      <c r="D893" s="196"/>
      <c r="E893" s="196"/>
      <c r="F893" s="196"/>
      <c r="G893" s="196"/>
      <c r="H893" s="196"/>
      <c r="I893" s="196"/>
      <c r="J893" s="196"/>
      <c r="K893" s="196"/>
      <c r="L893" s="196"/>
      <c r="M893" s="196"/>
      <c r="N893" s="196"/>
      <c r="O893" s="196"/>
      <c r="P893" s="196"/>
      <c r="Q893" s="196"/>
      <c r="R893" s="196"/>
      <c r="S893" s="196"/>
      <c r="T893" s="196"/>
      <c r="U893" s="196"/>
      <c r="V893" s="196"/>
      <c r="W893" s="196"/>
      <c r="X893" s="196"/>
      <c r="Y893" s="196"/>
      <c r="Z893" s="196"/>
    </row>
    <row r="894">
      <c r="A894" s="196"/>
      <c r="B894" s="280"/>
      <c r="C894" s="196"/>
      <c r="D894" s="196"/>
      <c r="E894" s="196"/>
      <c r="F894" s="196"/>
      <c r="G894" s="196"/>
      <c r="H894" s="196"/>
      <c r="I894" s="196"/>
      <c r="J894" s="196"/>
      <c r="K894" s="196"/>
      <c r="L894" s="196"/>
      <c r="M894" s="196"/>
      <c r="N894" s="196"/>
      <c r="O894" s="196"/>
      <c r="P894" s="196"/>
      <c r="Q894" s="196"/>
      <c r="R894" s="196"/>
      <c r="S894" s="196"/>
      <c r="T894" s="196"/>
      <c r="U894" s="196"/>
      <c r="V894" s="196"/>
      <c r="W894" s="196"/>
      <c r="X894" s="196"/>
      <c r="Y894" s="196"/>
      <c r="Z894" s="196"/>
    </row>
    <row r="895">
      <c r="A895" s="196"/>
      <c r="B895" s="280"/>
      <c r="C895" s="196"/>
      <c r="D895" s="196"/>
      <c r="E895" s="196"/>
      <c r="F895" s="196"/>
      <c r="G895" s="196"/>
      <c r="H895" s="196"/>
      <c r="I895" s="196"/>
      <c r="J895" s="196"/>
      <c r="K895" s="196"/>
      <c r="L895" s="196"/>
      <c r="M895" s="196"/>
      <c r="N895" s="196"/>
      <c r="O895" s="196"/>
      <c r="P895" s="196"/>
      <c r="Q895" s="196"/>
      <c r="R895" s="196"/>
      <c r="S895" s="196"/>
      <c r="T895" s="196"/>
      <c r="U895" s="196"/>
      <c r="V895" s="196"/>
      <c r="W895" s="196"/>
      <c r="X895" s="196"/>
      <c r="Y895" s="196"/>
      <c r="Z895" s="196"/>
    </row>
    <row r="896">
      <c r="A896" s="196"/>
      <c r="B896" s="280"/>
      <c r="C896" s="196"/>
      <c r="D896" s="196"/>
      <c r="E896" s="196"/>
      <c r="F896" s="196"/>
      <c r="G896" s="196"/>
      <c r="H896" s="196"/>
      <c r="I896" s="196"/>
      <c r="J896" s="196"/>
      <c r="K896" s="196"/>
      <c r="L896" s="196"/>
      <c r="M896" s="196"/>
      <c r="N896" s="196"/>
      <c r="O896" s="196"/>
      <c r="P896" s="196"/>
      <c r="Q896" s="196"/>
      <c r="R896" s="196"/>
      <c r="S896" s="196"/>
      <c r="T896" s="196"/>
      <c r="U896" s="196"/>
      <c r="V896" s="196"/>
      <c r="W896" s="196"/>
      <c r="X896" s="196"/>
      <c r="Y896" s="196"/>
      <c r="Z896" s="196"/>
    </row>
    <row r="897">
      <c r="A897" s="196"/>
      <c r="B897" s="280"/>
      <c r="C897" s="196"/>
      <c r="D897" s="196"/>
      <c r="E897" s="196"/>
      <c r="F897" s="196"/>
      <c r="G897" s="196"/>
      <c r="H897" s="196"/>
      <c r="I897" s="196"/>
      <c r="J897" s="196"/>
      <c r="K897" s="196"/>
      <c r="L897" s="196"/>
      <c r="M897" s="196"/>
      <c r="N897" s="196"/>
      <c r="O897" s="196"/>
      <c r="P897" s="196"/>
      <c r="Q897" s="196"/>
      <c r="R897" s="196"/>
      <c r="S897" s="196"/>
      <c r="T897" s="196"/>
      <c r="U897" s="196"/>
      <c r="V897" s="196"/>
      <c r="W897" s="196"/>
      <c r="X897" s="196"/>
      <c r="Y897" s="196"/>
      <c r="Z897" s="196"/>
    </row>
    <row r="898">
      <c r="A898" s="196"/>
      <c r="B898" s="280"/>
      <c r="C898" s="196"/>
      <c r="D898" s="196"/>
      <c r="E898" s="196"/>
      <c r="F898" s="196"/>
      <c r="G898" s="196"/>
      <c r="H898" s="196"/>
      <c r="I898" s="196"/>
      <c r="J898" s="196"/>
      <c r="K898" s="196"/>
      <c r="L898" s="196"/>
      <c r="M898" s="196"/>
      <c r="N898" s="196"/>
      <c r="O898" s="196"/>
      <c r="P898" s="196"/>
      <c r="Q898" s="196"/>
      <c r="R898" s="196"/>
      <c r="S898" s="196"/>
      <c r="T898" s="196"/>
      <c r="U898" s="196"/>
      <c r="V898" s="196"/>
      <c r="W898" s="196"/>
      <c r="X898" s="196"/>
      <c r="Y898" s="196"/>
      <c r="Z898" s="196"/>
    </row>
    <row r="899">
      <c r="A899" s="196"/>
      <c r="B899" s="280"/>
      <c r="C899" s="196"/>
      <c r="D899" s="196"/>
      <c r="E899" s="196"/>
      <c r="F899" s="196"/>
      <c r="G899" s="196"/>
      <c r="H899" s="196"/>
      <c r="I899" s="196"/>
      <c r="J899" s="196"/>
      <c r="K899" s="196"/>
      <c r="L899" s="196"/>
      <c r="M899" s="196"/>
      <c r="N899" s="196"/>
      <c r="O899" s="196"/>
      <c r="P899" s="196"/>
      <c r="Q899" s="196"/>
      <c r="R899" s="196"/>
      <c r="S899" s="196"/>
      <c r="T899" s="196"/>
      <c r="U899" s="196"/>
      <c r="V899" s="196"/>
      <c r="W899" s="196"/>
      <c r="X899" s="196"/>
      <c r="Y899" s="196"/>
      <c r="Z899" s="196"/>
    </row>
    <row r="900">
      <c r="A900" s="196"/>
      <c r="B900" s="280"/>
      <c r="C900" s="196"/>
      <c r="D900" s="196"/>
      <c r="E900" s="196"/>
      <c r="F900" s="196"/>
      <c r="G900" s="196"/>
      <c r="H900" s="196"/>
      <c r="I900" s="196"/>
      <c r="J900" s="196"/>
      <c r="K900" s="196"/>
      <c r="L900" s="196"/>
      <c r="M900" s="196"/>
      <c r="N900" s="196"/>
      <c r="O900" s="196"/>
      <c r="P900" s="196"/>
      <c r="Q900" s="196"/>
      <c r="R900" s="196"/>
      <c r="S900" s="196"/>
      <c r="T900" s="196"/>
      <c r="U900" s="196"/>
      <c r="V900" s="196"/>
      <c r="W900" s="196"/>
      <c r="X900" s="196"/>
      <c r="Y900" s="196"/>
      <c r="Z900" s="196"/>
    </row>
    <row r="901">
      <c r="A901" s="196"/>
      <c r="B901" s="280"/>
      <c r="C901" s="196"/>
      <c r="D901" s="196"/>
      <c r="E901" s="196"/>
      <c r="F901" s="196"/>
      <c r="G901" s="196"/>
      <c r="H901" s="196"/>
      <c r="I901" s="196"/>
      <c r="J901" s="196"/>
      <c r="K901" s="196"/>
      <c r="L901" s="196"/>
      <c r="M901" s="196"/>
      <c r="N901" s="196"/>
      <c r="O901" s="196"/>
      <c r="P901" s="196"/>
      <c r="Q901" s="196"/>
      <c r="R901" s="196"/>
      <c r="S901" s="196"/>
      <c r="T901" s="196"/>
      <c r="U901" s="196"/>
      <c r="V901" s="196"/>
      <c r="W901" s="196"/>
      <c r="X901" s="196"/>
      <c r="Y901" s="196"/>
      <c r="Z901" s="196"/>
    </row>
    <row r="902">
      <c r="A902" s="196"/>
      <c r="B902" s="280"/>
      <c r="C902" s="196"/>
      <c r="D902" s="196"/>
      <c r="E902" s="196"/>
      <c r="F902" s="196"/>
      <c r="G902" s="196"/>
      <c r="H902" s="196"/>
      <c r="I902" s="196"/>
      <c r="J902" s="196"/>
      <c r="K902" s="196"/>
      <c r="L902" s="196"/>
      <c r="M902" s="196"/>
      <c r="N902" s="196"/>
      <c r="O902" s="196"/>
      <c r="P902" s="196"/>
      <c r="Q902" s="196"/>
      <c r="R902" s="196"/>
      <c r="S902" s="196"/>
      <c r="T902" s="196"/>
      <c r="U902" s="196"/>
      <c r="V902" s="196"/>
      <c r="W902" s="196"/>
      <c r="X902" s="196"/>
      <c r="Y902" s="196"/>
      <c r="Z902" s="196"/>
    </row>
    <row r="903">
      <c r="A903" s="196"/>
      <c r="B903" s="280"/>
      <c r="C903" s="196"/>
      <c r="D903" s="196"/>
      <c r="E903" s="196"/>
      <c r="F903" s="196"/>
      <c r="G903" s="196"/>
      <c r="H903" s="196"/>
      <c r="I903" s="196"/>
      <c r="J903" s="196"/>
      <c r="K903" s="196"/>
      <c r="L903" s="196"/>
      <c r="M903" s="196"/>
      <c r="N903" s="196"/>
      <c r="O903" s="196"/>
      <c r="P903" s="196"/>
      <c r="Q903" s="196"/>
      <c r="R903" s="196"/>
      <c r="S903" s="196"/>
      <c r="T903" s="196"/>
      <c r="U903" s="196"/>
      <c r="V903" s="196"/>
      <c r="W903" s="196"/>
      <c r="X903" s="196"/>
      <c r="Y903" s="196"/>
      <c r="Z903" s="196"/>
    </row>
    <row r="904">
      <c r="A904" s="196"/>
      <c r="B904" s="280"/>
      <c r="C904" s="196"/>
      <c r="D904" s="196"/>
      <c r="E904" s="196"/>
      <c r="F904" s="196"/>
      <c r="G904" s="196"/>
      <c r="H904" s="196"/>
      <c r="I904" s="196"/>
      <c r="J904" s="196"/>
      <c r="K904" s="196"/>
      <c r="L904" s="196"/>
      <c r="M904" s="196"/>
      <c r="N904" s="196"/>
      <c r="O904" s="196"/>
      <c r="P904" s="196"/>
      <c r="Q904" s="196"/>
      <c r="R904" s="196"/>
      <c r="S904" s="196"/>
      <c r="T904" s="196"/>
      <c r="U904" s="196"/>
      <c r="V904" s="196"/>
      <c r="W904" s="196"/>
      <c r="X904" s="196"/>
      <c r="Y904" s="196"/>
      <c r="Z904" s="196"/>
    </row>
    <row r="905">
      <c r="A905" s="196"/>
      <c r="B905" s="280"/>
      <c r="C905" s="196"/>
      <c r="D905" s="196"/>
      <c r="E905" s="196"/>
      <c r="F905" s="196"/>
      <c r="G905" s="196"/>
      <c r="H905" s="196"/>
      <c r="I905" s="196"/>
      <c r="J905" s="196"/>
      <c r="K905" s="196"/>
      <c r="L905" s="196"/>
      <c r="M905" s="196"/>
      <c r="N905" s="196"/>
      <c r="O905" s="196"/>
      <c r="P905" s="196"/>
      <c r="Q905" s="196"/>
      <c r="R905" s="196"/>
      <c r="S905" s="196"/>
      <c r="T905" s="196"/>
      <c r="U905" s="196"/>
      <c r="V905" s="196"/>
      <c r="W905" s="196"/>
      <c r="X905" s="196"/>
      <c r="Y905" s="196"/>
      <c r="Z905" s="196"/>
    </row>
    <row r="906">
      <c r="A906" s="196"/>
      <c r="B906" s="280"/>
      <c r="C906" s="196"/>
      <c r="D906" s="196"/>
      <c r="E906" s="196"/>
      <c r="F906" s="196"/>
      <c r="G906" s="196"/>
      <c r="H906" s="196"/>
      <c r="I906" s="196"/>
      <c r="J906" s="196"/>
      <c r="K906" s="196"/>
      <c r="L906" s="196"/>
      <c r="M906" s="196"/>
      <c r="N906" s="196"/>
      <c r="O906" s="196"/>
      <c r="P906" s="196"/>
      <c r="Q906" s="196"/>
      <c r="R906" s="196"/>
      <c r="S906" s="196"/>
      <c r="T906" s="196"/>
      <c r="U906" s="196"/>
      <c r="V906" s="196"/>
      <c r="W906" s="196"/>
      <c r="X906" s="196"/>
      <c r="Y906" s="196"/>
      <c r="Z906" s="196"/>
    </row>
    <row r="907">
      <c r="A907" s="196"/>
      <c r="B907" s="280"/>
      <c r="C907" s="196"/>
      <c r="D907" s="196"/>
      <c r="E907" s="196"/>
      <c r="F907" s="196"/>
      <c r="G907" s="196"/>
      <c r="H907" s="196"/>
      <c r="I907" s="196"/>
      <c r="J907" s="196"/>
      <c r="K907" s="196"/>
      <c r="L907" s="196"/>
      <c r="M907" s="196"/>
      <c r="N907" s="196"/>
      <c r="O907" s="196"/>
      <c r="P907" s="196"/>
      <c r="Q907" s="196"/>
      <c r="R907" s="196"/>
      <c r="S907" s="196"/>
      <c r="T907" s="196"/>
      <c r="U907" s="196"/>
      <c r="V907" s="196"/>
      <c r="W907" s="196"/>
      <c r="X907" s="196"/>
      <c r="Y907" s="196"/>
      <c r="Z907" s="196"/>
    </row>
    <row r="908">
      <c r="A908" s="196"/>
      <c r="B908" s="280"/>
      <c r="C908" s="196"/>
      <c r="D908" s="196"/>
      <c r="E908" s="196"/>
      <c r="F908" s="196"/>
      <c r="G908" s="196"/>
      <c r="H908" s="196"/>
      <c r="I908" s="196"/>
      <c r="J908" s="196"/>
      <c r="K908" s="196"/>
      <c r="L908" s="196"/>
      <c r="M908" s="196"/>
      <c r="N908" s="196"/>
      <c r="O908" s="196"/>
      <c r="P908" s="196"/>
      <c r="Q908" s="196"/>
      <c r="R908" s="196"/>
      <c r="S908" s="196"/>
      <c r="T908" s="196"/>
      <c r="U908" s="196"/>
      <c r="V908" s="196"/>
      <c r="W908" s="196"/>
      <c r="X908" s="196"/>
      <c r="Y908" s="196"/>
      <c r="Z908" s="196"/>
    </row>
    <row r="909">
      <c r="A909" s="196"/>
      <c r="B909" s="280"/>
      <c r="C909" s="196"/>
      <c r="D909" s="196"/>
      <c r="E909" s="196"/>
      <c r="F909" s="196"/>
      <c r="G909" s="196"/>
      <c r="H909" s="196"/>
      <c r="I909" s="196"/>
      <c r="J909" s="196"/>
      <c r="K909" s="196"/>
      <c r="L909" s="196"/>
      <c r="M909" s="196"/>
      <c r="N909" s="196"/>
      <c r="O909" s="196"/>
      <c r="P909" s="196"/>
      <c r="Q909" s="196"/>
      <c r="R909" s="196"/>
      <c r="S909" s="196"/>
      <c r="T909" s="196"/>
      <c r="U909" s="196"/>
      <c r="V909" s="196"/>
      <c r="W909" s="196"/>
      <c r="X909" s="196"/>
      <c r="Y909" s="196"/>
      <c r="Z909" s="196"/>
    </row>
    <row r="910">
      <c r="A910" s="196"/>
      <c r="B910" s="280"/>
      <c r="C910" s="196"/>
      <c r="D910" s="196"/>
      <c r="E910" s="196"/>
      <c r="F910" s="196"/>
      <c r="G910" s="196"/>
      <c r="H910" s="196"/>
      <c r="I910" s="196"/>
      <c r="J910" s="196"/>
      <c r="K910" s="196"/>
      <c r="L910" s="196"/>
      <c r="M910" s="196"/>
      <c r="N910" s="196"/>
      <c r="O910" s="196"/>
      <c r="P910" s="196"/>
      <c r="Q910" s="196"/>
      <c r="R910" s="196"/>
      <c r="S910" s="196"/>
      <c r="T910" s="196"/>
      <c r="U910" s="196"/>
      <c r="V910" s="196"/>
      <c r="W910" s="196"/>
      <c r="X910" s="196"/>
      <c r="Y910" s="196"/>
      <c r="Z910" s="196"/>
    </row>
    <row r="911">
      <c r="A911" s="196"/>
      <c r="B911" s="280"/>
      <c r="C911" s="196"/>
      <c r="D911" s="196"/>
      <c r="E911" s="196"/>
      <c r="F911" s="196"/>
      <c r="G911" s="196"/>
      <c r="H911" s="196"/>
      <c r="I911" s="196"/>
      <c r="J911" s="196"/>
      <c r="K911" s="196"/>
      <c r="L911" s="196"/>
      <c r="M911" s="196"/>
      <c r="N911" s="196"/>
      <c r="O911" s="196"/>
      <c r="P911" s="196"/>
      <c r="Q911" s="196"/>
      <c r="R911" s="196"/>
      <c r="S911" s="196"/>
      <c r="T911" s="196"/>
      <c r="U911" s="196"/>
      <c r="V911" s="196"/>
      <c r="W911" s="196"/>
      <c r="X911" s="196"/>
      <c r="Y911" s="196"/>
      <c r="Z911" s="196"/>
    </row>
    <row r="912">
      <c r="A912" s="196"/>
      <c r="B912" s="280"/>
      <c r="C912" s="196"/>
      <c r="D912" s="196"/>
      <c r="E912" s="196"/>
      <c r="F912" s="196"/>
      <c r="G912" s="196"/>
      <c r="H912" s="196"/>
      <c r="I912" s="196"/>
      <c r="J912" s="196"/>
      <c r="K912" s="196"/>
      <c r="L912" s="196"/>
      <c r="M912" s="196"/>
      <c r="N912" s="196"/>
      <c r="O912" s="196"/>
      <c r="P912" s="196"/>
      <c r="Q912" s="196"/>
      <c r="R912" s="196"/>
      <c r="S912" s="196"/>
      <c r="T912" s="196"/>
      <c r="U912" s="196"/>
      <c r="V912" s="196"/>
      <c r="W912" s="196"/>
      <c r="X912" s="196"/>
      <c r="Y912" s="196"/>
      <c r="Z912" s="196"/>
    </row>
    <row r="913">
      <c r="A913" s="196"/>
      <c r="B913" s="280"/>
      <c r="C913" s="196"/>
      <c r="D913" s="196"/>
      <c r="E913" s="196"/>
      <c r="F913" s="196"/>
      <c r="G913" s="196"/>
      <c r="H913" s="196"/>
      <c r="I913" s="196"/>
      <c r="J913" s="196"/>
      <c r="K913" s="196"/>
      <c r="L913" s="196"/>
      <c r="M913" s="196"/>
      <c r="N913" s="196"/>
      <c r="O913" s="196"/>
      <c r="P913" s="196"/>
      <c r="Q913" s="196"/>
      <c r="R913" s="196"/>
      <c r="S913" s="196"/>
      <c r="T913" s="196"/>
      <c r="U913" s="196"/>
      <c r="V913" s="196"/>
      <c r="W913" s="196"/>
      <c r="X913" s="196"/>
      <c r="Y913" s="196"/>
      <c r="Z913" s="196"/>
    </row>
    <row r="914">
      <c r="A914" s="196"/>
      <c r="B914" s="280"/>
      <c r="C914" s="196"/>
      <c r="D914" s="196"/>
      <c r="E914" s="196"/>
      <c r="F914" s="196"/>
      <c r="G914" s="196"/>
      <c r="H914" s="196"/>
      <c r="I914" s="196"/>
      <c r="J914" s="196"/>
      <c r="K914" s="196"/>
      <c r="L914" s="196"/>
      <c r="M914" s="196"/>
      <c r="N914" s="196"/>
      <c r="O914" s="196"/>
      <c r="P914" s="196"/>
      <c r="Q914" s="196"/>
      <c r="R914" s="196"/>
      <c r="S914" s="196"/>
      <c r="T914" s="196"/>
      <c r="U914" s="196"/>
      <c r="V914" s="196"/>
      <c r="W914" s="196"/>
      <c r="X914" s="196"/>
      <c r="Y914" s="196"/>
      <c r="Z914" s="196"/>
    </row>
    <row r="915">
      <c r="A915" s="196"/>
      <c r="B915" s="280"/>
      <c r="C915" s="196"/>
      <c r="D915" s="196"/>
      <c r="E915" s="196"/>
      <c r="F915" s="196"/>
      <c r="G915" s="196"/>
      <c r="H915" s="196"/>
      <c r="I915" s="196"/>
      <c r="J915" s="196"/>
      <c r="K915" s="196"/>
      <c r="L915" s="196"/>
      <c r="M915" s="196"/>
      <c r="N915" s="196"/>
      <c r="O915" s="196"/>
      <c r="P915" s="196"/>
      <c r="Q915" s="196"/>
      <c r="R915" s="196"/>
      <c r="S915" s="196"/>
      <c r="T915" s="196"/>
      <c r="U915" s="196"/>
      <c r="V915" s="196"/>
      <c r="W915" s="196"/>
      <c r="X915" s="196"/>
      <c r="Y915" s="196"/>
      <c r="Z915" s="196"/>
    </row>
    <row r="916">
      <c r="A916" s="196"/>
      <c r="B916" s="280"/>
      <c r="C916" s="196"/>
      <c r="D916" s="196"/>
      <c r="E916" s="196"/>
      <c r="F916" s="196"/>
      <c r="G916" s="196"/>
      <c r="H916" s="196"/>
      <c r="I916" s="196"/>
      <c r="J916" s="196"/>
      <c r="K916" s="196"/>
      <c r="L916" s="196"/>
      <c r="M916" s="196"/>
      <c r="N916" s="196"/>
      <c r="O916" s="196"/>
      <c r="P916" s="196"/>
      <c r="Q916" s="196"/>
      <c r="R916" s="196"/>
      <c r="S916" s="196"/>
      <c r="T916" s="196"/>
      <c r="U916" s="196"/>
      <c r="V916" s="196"/>
      <c r="W916" s="196"/>
      <c r="X916" s="196"/>
      <c r="Y916" s="196"/>
      <c r="Z916" s="196"/>
    </row>
    <row r="917">
      <c r="A917" s="196"/>
      <c r="B917" s="280"/>
      <c r="C917" s="196"/>
      <c r="D917" s="196"/>
      <c r="E917" s="196"/>
      <c r="F917" s="196"/>
      <c r="G917" s="196"/>
      <c r="H917" s="196"/>
      <c r="I917" s="196"/>
      <c r="J917" s="196"/>
      <c r="K917" s="196"/>
      <c r="L917" s="196"/>
      <c r="M917" s="196"/>
      <c r="N917" s="196"/>
      <c r="O917" s="196"/>
      <c r="P917" s="196"/>
      <c r="Q917" s="196"/>
      <c r="R917" s="196"/>
      <c r="S917" s="196"/>
      <c r="T917" s="196"/>
      <c r="U917" s="196"/>
      <c r="V917" s="196"/>
      <c r="W917" s="196"/>
      <c r="X917" s="196"/>
      <c r="Y917" s="196"/>
      <c r="Z917" s="196"/>
    </row>
    <row r="918">
      <c r="A918" s="196"/>
      <c r="B918" s="280"/>
      <c r="C918" s="196"/>
      <c r="D918" s="196"/>
      <c r="E918" s="196"/>
      <c r="F918" s="196"/>
      <c r="G918" s="196"/>
      <c r="H918" s="196"/>
      <c r="I918" s="196"/>
      <c r="J918" s="196"/>
      <c r="K918" s="196"/>
      <c r="L918" s="196"/>
      <c r="M918" s="196"/>
      <c r="N918" s="196"/>
      <c r="O918" s="196"/>
      <c r="P918" s="196"/>
      <c r="Q918" s="196"/>
      <c r="R918" s="196"/>
      <c r="S918" s="196"/>
      <c r="T918" s="196"/>
      <c r="U918" s="196"/>
      <c r="V918" s="196"/>
      <c r="W918" s="196"/>
      <c r="X918" s="196"/>
      <c r="Y918" s="196"/>
      <c r="Z918" s="196"/>
    </row>
    <row r="919">
      <c r="A919" s="196"/>
      <c r="B919" s="280"/>
      <c r="C919" s="196"/>
      <c r="D919" s="196"/>
      <c r="E919" s="196"/>
      <c r="F919" s="196"/>
      <c r="G919" s="196"/>
      <c r="H919" s="196"/>
      <c r="I919" s="196"/>
      <c r="J919" s="196"/>
      <c r="K919" s="196"/>
      <c r="L919" s="196"/>
      <c r="M919" s="196"/>
      <c r="N919" s="196"/>
      <c r="O919" s="196"/>
      <c r="P919" s="196"/>
      <c r="Q919" s="196"/>
      <c r="R919" s="196"/>
      <c r="S919" s="196"/>
      <c r="T919" s="196"/>
      <c r="U919" s="196"/>
      <c r="V919" s="196"/>
      <c r="W919" s="196"/>
      <c r="X919" s="196"/>
      <c r="Y919" s="196"/>
      <c r="Z919" s="196"/>
    </row>
    <row r="920">
      <c r="A920" s="196"/>
      <c r="B920" s="280"/>
      <c r="C920" s="196"/>
      <c r="D920" s="196"/>
      <c r="E920" s="196"/>
      <c r="F920" s="196"/>
      <c r="G920" s="196"/>
      <c r="H920" s="196"/>
      <c r="I920" s="196"/>
      <c r="J920" s="196"/>
      <c r="K920" s="196"/>
      <c r="L920" s="196"/>
      <c r="M920" s="196"/>
      <c r="N920" s="196"/>
      <c r="O920" s="196"/>
      <c r="P920" s="196"/>
      <c r="Q920" s="196"/>
      <c r="R920" s="196"/>
      <c r="S920" s="196"/>
      <c r="T920" s="196"/>
      <c r="U920" s="196"/>
      <c r="V920" s="196"/>
      <c r="W920" s="196"/>
      <c r="X920" s="196"/>
      <c r="Y920" s="196"/>
      <c r="Z920" s="196"/>
    </row>
    <row r="921">
      <c r="A921" s="196"/>
      <c r="B921" s="280"/>
      <c r="C921" s="196"/>
      <c r="D921" s="196"/>
      <c r="E921" s="196"/>
      <c r="F921" s="196"/>
      <c r="G921" s="196"/>
      <c r="H921" s="196"/>
      <c r="I921" s="196"/>
      <c r="J921" s="196"/>
      <c r="K921" s="196"/>
      <c r="L921" s="196"/>
      <c r="M921" s="196"/>
      <c r="N921" s="196"/>
      <c r="O921" s="196"/>
      <c r="P921" s="196"/>
      <c r="Q921" s="196"/>
      <c r="R921" s="196"/>
      <c r="S921" s="196"/>
      <c r="T921" s="196"/>
      <c r="U921" s="196"/>
      <c r="V921" s="196"/>
      <c r="W921" s="196"/>
      <c r="X921" s="196"/>
      <c r="Y921" s="196"/>
      <c r="Z921" s="196"/>
    </row>
    <row r="922">
      <c r="A922" s="196"/>
      <c r="B922" s="280"/>
      <c r="C922" s="196"/>
      <c r="D922" s="196"/>
      <c r="E922" s="196"/>
      <c r="F922" s="196"/>
      <c r="G922" s="196"/>
      <c r="H922" s="196"/>
      <c r="I922" s="196"/>
      <c r="J922" s="196"/>
      <c r="K922" s="196"/>
      <c r="L922" s="196"/>
      <c r="M922" s="196"/>
      <c r="N922" s="196"/>
      <c r="O922" s="196"/>
      <c r="P922" s="196"/>
      <c r="Q922" s="196"/>
      <c r="R922" s="196"/>
      <c r="S922" s="196"/>
      <c r="T922" s="196"/>
      <c r="U922" s="196"/>
      <c r="V922" s="196"/>
      <c r="W922" s="196"/>
      <c r="X922" s="196"/>
      <c r="Y922" s="196"/>
      <c r="Z922" s="196"/>
    </row>
    <row r="923">
      <c r="A923" s="196"/>
      <c r="B923" s="280"/>
      <c r="C923" s="196"/>
      <c r="D923" s="196"/>
      <c r="E923" s="196"/>
      <c r="F923" s="196"/>
      <c r="G923" s="196"/>
      <c r="H923" s="196"/>
      <c r="I923" s="196"/>
      <c r="J923" s="196"/>
      <c r="K923" s="196"/>
      <c r="L923" s="196"/>
      <c r="M923" s="196"/>
      <c r="N923" s="196"/>
      <c r="O923" s="196"/>
      <c r="P923" s="196"/>
      <c r="Q923" s="196"/>
      <c r="R923" s="196"/>
      <c r="S923" s="196"/>
      <c r="T923" s="196"/>
      <c r="U923" s="196"/>
      <c r="V923" s="196"/>
      <c r="W923" s="196"/>
      <c r="X923" s="196"/>
      <c r="Y923" s="196"/>
      <c r="Z923" s="196"/>
    </row>
    <row r="924">
      <c r="A924" s="196"/>
      <c r="B924" s="280"/>
      <c r="C924" s="196"/>
      <c r="D924" s="196"/>
      <c r="E924" s="196"/>
      <c r="F924" s="196"/>
      <c r="G924" s="196"/>
      <c r="H924" s="196"/>
      <c r="I924" s="196"/>
      <c r="J924" s="196"/>
      <c r="K924" s="196"/>
      <c r="L924" s="196"/>
      <c r="M924" s="196"/>
      <c r="N924" s="196"/>
      <c r="O924" s="196"/>
      <c r="P924" s="196"/>
      <c r="Q924" s="196"/>
      <c r="R924" s="196"/>
      <c r="S924" s="196"/>
      <c r="T924" s="196"/>
      <c r="U924" s="196"/>
      <c r="V924" s="196"/>
      <c r="W924" s="196"/>
      <c r="X924" s="196"/>
      <c r="Y924" s="196"/>
      <c r="Z924" s="196"/>
    </row>
    <row r="925">
      <c r="A925" s="196"/>
      <c r="B925" s="280"/>
      <c r="C925" s="196"/>
      <c r="D925" s="196"/>
      <c r="E925" s="196"/>
      <c r="F925" s="196"/>
      <c r="G925" s="196"/>
      <c r="H925" s="196"/>
      <c r="I925" s="196"/>
      <c r="J925" s="196"/>
      <c r="K925" s="196"/>
      <c r="L925" s="196"/>
      <c r="M925" s="196"/>
      <c r="N925" s="196"/>
      <c r="O925" s="196"/>
      <c r="P925" s="196"/>
      <c r="Q925" s="196"/>
      <c r="R925" s="196"/>
      <c r="S925" s="196"/>
      <c r="T925" s="196"/>
      <c r="U925" s="196"/>
      <c r="V925" s="196"/>
      <c r="W925" s="196"/>
      <c r="X925" s="196"/>
      <c r="Y925" s="196"/>
      <c r="Z925" s="196"/>
    </row>
    <row r="926">
      <c r="A926" s="196"/>
      <c r="B926" s="280"/>
      <c r="C926" s="196"/>
      <c r="D926" s="196"/>
      <c r="E926" s="196"/>
      <c r="F926" s="196"/>
      <c r="G926" s="196"/>
      <c r="H926" s="196"/>
      <c r="I926" s="196"/>
      <c r="J926" s="196"/>
      <c r="K926" s="196"/>
      <c r="L926" s="196"/>
      <c r="M926" s="196"/>
      <c r="N926" s="196"/>
      <c r="O926" s="196"/>
      <c r="P926" s="196"/>
      <c r="Q926" s="196"/>
      <c r="R926" s="196"/>
      <c r="S926" s="196"/>
      <c r="T926" s="196"/>
      <c r="U926" s="196"/>
      <c r="V926" s="196"/>
      <c r="W926" s="196"/>
      <c r="X926" s="196"/>
      <c r="Y926" s="196"/>
      <c r="Z926" s="196"/>
    </row>
    <row r="927">
      <c r="A927" s="196"/>
      <c r="B927" s="280"/>
      <c r="C927" s="196"/>
      <c r="D927" s="196"/>
      <c r="E927" s="196"/>
      <c r="F927" s="196"/>
      <c r="G927" s="196"/>
      <c r="H927" s="196"/>
      <c r="I927" s="196"/>
      <c r="J927" s="196"/>
      <c r="K927" s="196"/>
      <c r="L927" s="196"/>
      <c r="M927" s="196"/>
      <c r="N927" s="196"/>
      <c r="O927" s="196"/>
      <c r="P927" s="196"/>
      <c r="Q927" s="196"/>
      <c r="R927" s="196"/>
      <c r="S927" s="196"/>
      <c r="T927" s="196"/>
      <c r="U927" s="196"/>
      <c r="V927" s="196"/>
      <c r="W927" s="196"/>
      <c r="X927" s="196"/>
      <c r="Y927" s="196"/>
      <c r="Z927" s="196"/>
    </row>
    <row r="928">
      <c r="A928" s="196"/>
      <c r="B928" s="280"/>
      <c r="C928" s="196"/>
      <c r="D928" s="196"/>
      <c r="E928" s="196"/>
      <c r="F928" s="196"/>
      <c r="G928" s="196"/>
      <c r="H928" s="196"/>
      <c r="I928" s="196"/>
      <c r="J928" s="196"/>
      <c r="K928" s="196"/>
      <c r="L928" s="196"/>
      <c r="M928" s="196"/>
      <c r="N928" s="196"/>
      <c r="O928" s="196"/>
      <c r="P928" s="196"/>
      <c r="Q928" s="196"/>
      <c r="R928" s="196"/>
      <c r="S928" s="196"/>
      <c r="T928" s="196"/>
      <c r="U928" s="196"/>
      <c r="V928" s="196"/>
      <c r="W928" s="196"/>
      <c r="X928" s="196"/>
      <c r="Y928" s="196"/>
      <c r="Z928" s="196"/>
    </row>
    <row r="929">
      <c r="A929" s="196"/>
      <c r="B929" s="280"/>
      <c r="C929" s="196"/>
      <c r="D929" s="196"/>
      <c r="E929" s="196"/>
      <c r="F929" s="196"/>
      <c r="G929" s="196"/>
      <c r="H929" s="196"/>
      <c r="I929" s="196"/>
      <c r="J929" s="196"/>
      <c r="K929" s="196"/>
      <c r="L929" s="196"/>
      <c r="M929" s="196"/>
      <c r="N929" s="196"/>
      <c r="O929" s="196"/>
      <c r="P929" s="196"/>
      <c r="Q929" s="196"/>
      <c r="R929" s="196"/>
      <c r="S929" s="196"/>
      <c r="T929" s="196"/>
      <c r="U929" s="196"/>
      <c r="V929" s="196"/>
      <c r="W929" s="196"/>
      <c r="X929" s="196"/>
      <c r="Y929" s="196"/>
      <c r="Z929" s="196"/>
    </row>
    <row r="930">
      <c r="A930" s="196"/>
      <c r="B930" s="280"/>
      <c r="C930" s="196"/>
      <c r="D930" s="196"/>
      <c r="E930" s="196"/>
      <c r="F930" s="196"/>
      <c r="G930" s="196"/>
      <c r="H930" s="196"/>
      <c r="I930" s="196"/>
      <c r="J930" s="196"/>
      <c r="K930" s="196"/>
      <c r="L930" s="196"/>
      <c r="M930" s="196"/>
      <c r="N930" s="196"/>
      <c r="O930" s="196"/>
      <c r="P930" s="196"/>
      <c r="Q930" s="196"/>
      <c r="R930" s="196"/>
      <c r="S930" s="196"/>
      <c r="T930" s="196"/>
      <c r="U930" s="196"/>
      <c r="V930" s="196"/>
      <c r="W930" s="196"/>
      <c r="X930" s="196"/>
      <c r="Y930" s="196"/>
      <c r="Z930" s="196"/>
    </row>
    <row r="931">
      <c r="A931" s="196"/>
      <c r="B931" s="280"/>
      <c r="C931" s="196"/>
      <c r="D931" s="196"/>
      <c r="E931" s="196"/>
      <c r="F931" s="196"/>
      <c r="G931" s="196"/>
      <c r="H931" s="196"/>
      <c r="I931" s="196"/>
      <c r="J931" s="196"/>
      <c r="K931" s="196"/>
      <c r="L931" s="196"/>
      <c r="M931" s="196"/>
      <c r="N931" s="196"/>
      <c r="O931" s="196"/>
      <c r="P931" s="196"/>
      <c r="Q931" s="196"/>
      <c r="R931" s="196"/>
      <c r="S931" s="196"/>
      <c r="T931" s="196"/>
      <c r="U931" s="196"/>
      <c r="V931" s="196"/>
      <c r="W931" s="196"/>
      <c r="X931" s="196"/>
      <c r="Y931" s="196"/>
      <c r="Z931" s="196"/>
    </row>
    <row r="932">
      <c r="A932" s="196"/>
      <c r="B932" s="280"/>
      <c r="C932" s="196"/>
      <c r="D932" s="196"/>
      <c r="E932" s="196"/>
      <c r="F932" s="196"/>
      <c r="G932" s="196"/>
      <c r="H932" s="196"/>
      <c r="I932" s="196"/>
      <c r="J932" s="196"/>
      <c r="K932" s="196"/>
      <c r="L932" s="196"/>
      <c r="M932" s="196"/>
      <c r="N932" s="196"/>
      <c r="O932" s="196"/>
      <c r="P932" s="196"/>
      <c r="Q932" s="196"/>
      <c r="R932" s="196"/>
      <c r="S932" s="196"/>
      <c r="T932" s="196"/>
      <c r="U932" s="196"/>
      <c r="V932" s="196"/>
      <c r="W932" s="196"/>
      <c r="X932" s="196"/>
      <c r="Y932" s="196"/>
      <c r="Z932" s="196"/>
    </row>
    <row r="933">
      <c r="A933" s="196"/>
      <c r="B933" s="280"/>
      <c r="C933" s="196"/>
      <c r="D933" s="196"/>
      <c r="E933" s="196"/>
      <c r="F933" s="196"/>
      <c r="G933" s="196"/>
      <c r="H933" s="196"/>
      <c r="I933" s="196"/>
      <c r="J933" s="196"/>
      <c r="K933" s="196"/>
      <c r="L933" s="196"/>
      <c r="M933" s="196"/>
      <c r="N933" s="196"/>
      <c r="O933" s="196"/>
      <c r="P933" s="196"/>
      <c r="Q933" s="196"/>
      <c r="R933" s="196"/>
      <c r="S933" s="196"/>
      <c r="T933" s="196"/>
      <c r="U933" s="196"/>
      <c r="V933" s="196"/>
      <c r="W933" s="196"/>
      <c r="X933" s="196"/>
      <c r="Y933" s="196"/>
      <c r="Z933" s="196"/>
    </row>
    <row r="934">
      <c r="A934" s="196"/>
      <c r="B934" s="280"/>
      <c r="C934" s="196"/>
      <c r="D934" s="196"/>
      <c r="E934" s="196"/>
      <c r="F934" s="196"/>
      <c r="G934" s="196"/>
      <c r="H934" s="196"/>
      <c r="I934" s="196"/>
      <c r="J934" s="196"/>
      <c r="K934" s="196"/>
      <c r="L934" s="196"/>
      <c r="M934" s="196"/>
      <c r="N934" s="196"/>
      <c r="O934" s="196"/>
      <c r="P934" s="196"/>
      <c r="Q934" s="196"/>
      <c r="R934" s="196"/>
      <c r="S934" s="196"/>
      <c r="T934" s="196"/>
      <c r="U934" s="196"/>
      <c r="V934" s="196"/>
      <c r="W934" s="196"/>
      <c r="X934" s="196"/>
      <c r="Y934" s="196"/>
      <c r="Z934" s="196"/>
    </row>
    <row r="935">
      <c r="A935" s="196"/>
      <c r="B935" s="280"/>
      <c r="C935" s="196"/>
      <c r="D935" s="196"/>
      <c r="E935" s="196"/>
      <c r="F935" s="196"/>
      <c r="G935" s="196"/>
      <c r="H935" s="196"/>
      <c r="I935" s="196"/>
      <c r="J935" s="196"/>
      <c r="K935" s="196"/>
      <c r="L935" s="196"/>
      <c r="M935" s="196"/>
      <c r="N935" s="196"/>
      <c r="O935" s="196"/>
      <c r="P935" s="196"/>
      <c r="Q935" s="196"/>
      <c r="R935" s="196"/>
      <c r="S935" s="196"/>
      <c r="T935" s="196"/>
      <c r="U935" s="196"/>
      <c r="V935" s="196"/>
      <c r="W935" s="196"/>
      <c r="X935" s="196"/>
      <c r="Y935" s="196"/>
      <c r="Z935" s="196"/>
    </row>
    <row r="936">
      <c r="A936" s="196"/>
      <c r="B936" s="280"/>
      <c r="C936" s="196"/>
      <c r="D936" s="196"/>
      <c r="E936" s="196"/>
      <c r="F936" s="196"/>
      <c r="G936" s="196"/>
      <c r="H936" s="196"/>
      <c r="I936" s="196"/>
      <c r="J936" s="196"/>
      <c r="K936" s="196"/>
      <c r="L936" s="196"/>
      <c r="M936" s="196"/>
      <c r="N936" s="196"/>
      <c r="O936" s="196"/>
      <c r="P936" s="196"/>
      <c r="Q936" s="196"/>
      <c r="R936" s="196"/>
      <c r="S936" s="196"/>
      <c r="T936" s="196"/>
      <c r="U936" s="196"/>
      <c r="V936" s="196"/>
      <c r="W936" s="196"/>
      <c r="X936" s="196"/>
      <c r="Y936" s="196"/>
      <c r="Z936" s="196"/>
    </row>
    <row r="937">
      <c r="A937" s="196"/>
      <c r="B937" s="280"/>
      <c r="C937" s="196"/>
      <c r="D937" s="196"/>
      <c r="E937" s="196"/>
      <c r="F937" s="196"/>
      <c r="G937" s="196"/>
      <c r="H937" s="196"/>
      <c r="I937" s="196"/>
      <c r="J937" s="196"/>
      <c r="K937" s="196"/>
      <c r="L937" s="196"/>
      <c r="M937" s="196"/>
      <c r="N937" s="196"/>
      <c r="O937" s="196"/>
      <c r="P937" s="196"/>
      <c r="Q937" s="196"/>
      <c r="R937" s="196"/>
      <c r="S937" s="196"/>
      <c r="T937" s="196"/>
      <c r="U937" s="196"/>
      <c r="V937" s="196"/>
      <c r="W937" s="196"/>
      <c r="X937" s="196"/>
      <c r="Y937" s="196"/>
      <c r="Z937" s="196"/>
    </row>
    <row r="938">
      <c r="A938" s="196"/>
      <c r="B938" s="280"/>
      <c r="C938" s="196"/>
      <c r="D938" s="196"/>
      <c r="E938" s="196"/>
      <c r="F938" s="196"/>
      <c r="G938" s="196"/>
      <c r="H938" s="196"/>
      <c r="I938" s="196"/>
      <c r="J938" s="196"/>
      <c r="K938" s="196"/>
      <c r="L938" s="196"/>
      <c r="M938" s="196"/>
      <c r="N938" s="196"/>
      <c r="O938" s="196"/>
      <c r="P938" s="196"/>
      <c r="Q938" s="196"/>
      <c r="R938" s="196"/>
      <c r="S938" s="196"/>
      <c r="T938" s="196"/>
      <c r="U938" s="196"/>
      <c r="V938" s="196"/>
      <c r="W938" s="196"/>
      <c r="X938" s="196"/>
      <c r="Y938" s="196"/>
      <c r="Z938" s="196"/>
    </row>
    <row r="939">
      <c r="A939" s="196"/>
      <c r="B939" s="280"/>
      <c r="C939" s="196"/>
      <c r="D939" s="196"/>
      <c r="E939" s="196"/>
      <c r="F939" s="196"/>
      <c r="G939" s="196"/>
      <c r="H939" s="196"/>
      <c r="I939" s="196"/>
      <c r="J939" s="196"/>
      <c r="K939" s="196"/>
      <c r="L939" s="196"/>
      <c r="M939" s="196"/>
      <c r="N939" s="196"/>
      <c r="O939" s="196"/>
      <c r="P939" s="196"/>
      <c r="Q939" s="196"/>
      <c r="R939" s="196"/>
      <c r="S939" s="196"/>
      <c r="T939" s="196"/>
      <c r="U939" s="196"/>
      <c r="V939" s="196"/>
      <c r="W939" s="196"/>
      <c r="X939" s="196"/>
      <c r="Y939" s="196"/>
      <c r="Z939" s="196"/>
    </row>
    <row r="940">
      <c r="A940" s="196"/>
      <c r="B940" s="280"/>
      <c r="C940" s="196"/>
      <c r="D940" s="196"/>
      <c r="E940" s="196"/>
      <c r="F940" s="196"/>
      <c r="G940" s="196"/>
      <c r="H940" s="196"/>
      <c r="I940" s="196"/>
      <c r="J940" s="196"/>
      <c r="K940" s="196"/>
      <c r="L940" s="196"/>
      <c r="M940" s="196"/>
      <c r="N940" s="196"/>
      <c r="O940" s="196"/>
      <c r="P940" s="196"/>
      <c r="Q940" s="196"/>
      <c r="R940" s="196"/>
      <c r="S940" s="196"/>
      <c r="T940" s="196"/>
      <c r="U940" s="196"/>
      <c r="V940" s="196"/>
      <c r="W940" s="196"/>
      <c r="X940" s="196"/>
      <c r="Y940" s="196"/>
      <c r="Z940" s="196"/>
    </row>
    <row r="941">
      <c r="A941" s="196"/>
      <c r="B941" s="280"/>
      <c r="C941" s="196"/>
      <c r="D941" s="196"/>
      <c r="E941" s="196"/>
      <c r="F941" s="196"/>
      <c r="G941" s="196"/>
      <c r="H941" s="196"/>
      <c r="I941" s="196"/>
      <c r="J941" s="196"/>
      <c r="K941" s="196"/>
      <c r="L941" s="196"/>
      <c r="M941" s="196"/>
      <c r="N941" s="196"/>
      <c r="O941" s="196"/>
      <c r="P941" s="196"/>
      <c r="Q941" s="196"/>
      <c r="R941" s="196"/>
      <c r="S941" s="196"/>
      <c r="T941" s="196"/>
      <c r="U941" s="196"/>
      <c r="V941" s="196"/>
      <c r="W941" s="196"/>
      <c r="X941" s="196"/>
      <c r="Y941" s="196"/>
      <c r="Z941" s="196"/>
    </row>
    <row r="942">
      <c r="A942" s="196"/>
      <c r="B942" s="280"/>
      <c r="C942" s="196"/>
      <c r="D942" s="196"/>
      <c r="E942" s="196"/>
      <c r="F942" s="196"/>
      <c r="G942" s="196"/>
      <c r="H942" s="196"/>
      <c r="I942" s="196"/>
      <c r="J942" s="196"/>
      <c r="K942" s="196"/>
      <c r="L942" s="196"/>
      <c r="M942" s="196"/>
      <c r="N942" s="196"/>
      <c r="O942" s="196"/>
      <c r="P942" s="196"/>
      <c r="Q942" s="196"/>
      <c r="R942" s="196"/>
      <c r="S942" s="196"/>
      <c r="T942" s="196"/>
      <c r="U942" s="196"/>
      <c r="V942" s="196"/>
      <c r="W942" s="196"/>
      <c r="X942" s="196"/>
      <c r="Y942" s="196"/>
      <c r="Z942" s="196"/>
    </row>
    <row r="943">
      <c r="A943" s="196"/>
      <c r="B943" s="280"/>
      <c r="C943" s="196"/>
      <c r="D943" s="196"/>
      <c r="E943" s="196"/>
      <c r="F943" s="196"/>
      <c r="G943" s="196"/>
      <c r="H943" s="196"/>
      <c r="I943" s="196"/>
      <c r="J943" s="196"/>
      <c r="K943" s="196"/>
      <c r="L943" s="196"/>
      <c r="M943" s="196"/>
      <c r="N943" s="196"/>
      <c r="O943" s="196"/>
      <c r="P943" s="196"/>
      <c r="Q943" s="196"/>
      <c r="R943" s="196"/>
      <c r="S943" s="196"/>
      <c r="T943" s="196"/>
      <c r="U943" s="196"/>
      <c r="V943" s="196"/>
      <c r="W943" s="196"/>
      <c r="X943" s="196"/>
      <c r="Y943" s="196"/>
      <c r="Z943" s="196"/>
    </row>
    <row r="944">
      <c r="A944" s="196"/>
      <c r="B944" s="280"/>
      <c r="C944" s="196"/>
      <c r="D944" s="196"/>
      <c r="E944" s="196"/>
      <c r="F944" s="196"/>
      <c r="G944" s="196"/>
      <c r="H944" s="196"/>
      <c r="I944" s="196"/>
      <c r="J944" s="196"/>
      <c r="K944" s="196"/>
      <c r="L944" s="196"/>
      <c r="M944" s="196"/>
      <c r="N944" s="196"/>
      <c r="O944" s="196"/>
      <c r="P944" s="196"/>
      <c r="Q944" s="196"/>
      <c r="R944" s="196"/>
      <c r="S944" s="196"/>
      <c r="T944" s="196"/>
      <c r="U944" s="196"/>
      <c r="V944" s="196"/>
      <c r="W944" s="196"/>
      <c r="X944" s="196"/>
      <c r="Y944" s="196"/>
      <c r="Z944" s="196"/>
    </row>
    <row r="945">
      <c r="A945" s="196"/>
      <c r="B945" s="280"/>
      <c r="C945" s="196"/>
      <c r="D945" s="196"/>
      <c r="E945" s="196"/>
      <c r="F945" s="196"/>
      <c r="G945" s="196"/>
      <c r="H945" s="196"/>
      <c r="I945" s="196"/>
      <c r="J945" s="196"/>
      <c r="K945" s="196"/>
      <c r="L945" s="196"/>
      <c r="M945" s="196"/>
      <c r="N945" s="196"/>
      <c r="O945" s="196"/>
      <c r="P945" s="196"/>
      <c r="Q945" s="196"/>
      <c r="R945" s="196"/>
      <c r="S945" s="196"/>
      <c r="T945" s="196"/>
      <c r="U945" s="196"/>
      <c r="V945" s="196"/>
      <c r="W945" s="196"/>
      <c r="X945" s="196"/>
      <c r="Y945" s="196"/>
      <c r="Z945" s="196"/>
    </row>
    <row r="946">
      <c r="A946" s="196"/>
      <c r="B946" s="280"/>
      <c r="C946" s="196"/>
      <c r="D946" s="196"/>
      <c r="E946" s="196"/>
      <c r="F946" s="196"/>
      <c r="G946" s="196"/>
      <c r="H946" s="196"/>
      <c r="I946" s="196"/>
      <c r="J946" s="196"/>
      <c r="K946" s="196"/>
      <c r="L946" s="196"/>
      <c r="M946" s="196"/>
      <c r="N946" s="196"/>
      <c r="O946" s="196"/>
      <c r="P946" s="196"/>
      <c r="Q946" s="196"/>
      <c r="R946" s="196"/>
      <c r="S946" s="196"/>
      <c r="T946" s="196"/>
      <c r="U946" s="196"/>
      <c r="V946" s="196"/>
      <c r="W946" s="196"/>
      <c r="X946" s="196"/>
      <c r="Y946" s="196"/>
      <c r="Z946" s="196"/>
    </row>
    <row r="947">
      <c r="A947" s="196"/>
      <c r="B947" s="280"/>
      <c r="C947" s="196"/>
      <c r="D947" s="196"/>
      <c r="E947" s="196"/>
      <c r="F947" s="196"/>
      <c r="G947" s="196"/>
      <c r="H947" s="196"/>
      <c r="I947" s="196"/>
      <c r="J947" s="196"/>
      <c r="K947" s="196"/>
      <c r="L947" s="196"/>
      <c r="M947" s="196"/>
      <c r="N947" s="196"/>
      <c r="O947" s="196"/>
      <c r="P947" s="196"/>
      <c r="Q947" s="196"/>
      <c r="R947" s="196"/>
      <c r="S947" s="196"/>
      <c r="T947" s="196"/>
      <c r="U947" s="196"/>
      <c r="V947" s="196"/>
      <c r="W947" s="196"/>
      <c r="X947" s="196"/>
      <c r="Y947" s="196"/>
      <c r="Z947" s="196"/>
    </row>
    <row r="948">
      <c r="A948" s="196"/>
      <c r="B948" s="280"/>
      <c r="C948" s="196"/>
      <c r="D948" s="196"/>
      <c r="E948" s="196"/>
      <c r="F948" s="196"/>
      <c r="G948" s="196"/>
      <c r="H948" s="196"/>
      <c r="I948" s="196"/>
      <c r="J948" s="196"/>
      <c r="K948" s="196"/>
      <c r="L948" s="196"/>
      <c r="M948" s="196"/>
      <c r="N948" s="196"/>
      <c r="O948" s="196"/>
      <c r="P948" s="196"/>
      <c r="Q948" s="196"/>
      <c r="R948" s="196"/>
      <c r="S948" s="196"/>
      <c r="T948" s="196"/>
      <c r="U948" s="196"/>
      <c r="V948" s="196"/>
      <c r="W948" s="196"/>
      <c r="X948" s="196"/>
      <c r="Y948" s="196"/>
      <c r="Z948" s="196"/>
    </row>
    <row r="949">
      <c r="A949" s="196"/>
      <c r="B949" s="280"/>
      <c r="C949" s="196"/>
      <c r="D949" s="196"/>
      <c r="E949" s="196"/>
      <c r="F949" s="196"/>
      <c r="G949" s="196"/>
      <c r="H949" s="196"/>
      <c r="I949" s="196"/>
      <c r="J949" s="196"/>
      <c r="K949" s="196"/>
      <c r="L949" s="196"/>
      <c r="M949" s="196"/>
      <c r="N949" s="196"/>
      <c r="O949" s="196"/>
      <c r="P949" s="196"/>
      <c r="Q949" s="196"/>
      <c r="R949" s="196"/>
      <c r="S949" s="196"/>
      <c r="T949" s="196"/>
      <c r="U949" s="196"/>
      <c r="V949" s="196"/>
      <c r="W949" s="196"/>
      <c r="X949" s="196"/>
      <c r="Y949" s="196"/>
      <c r="Z949" s="196"/>
    </row>
    <row r="950">
      <c r="A950" s="196"/>
      <c r="B950" s="280"/>
      <c r="C950" s="196"/>
      <c r="D950" s="196"/>
      <c r="E950" s="196"/>
      <c r="F950" s="196"/>
      <c r="G950" s="196"/>
      <c r="H950" s="196"/>
      <c r="I950" s="196"/>
      <c r="J950" s="196"/>
      <c r="K950" s="196"/>
      <c r="L950" s="196"/>
      <c r="M950" s="196"/>
      <c r="N950" s="196"/>
      <c r="O950" s="196"/>
      <c r="P950" s="196"/>
      <c r="Q950" s="196"/>
      <c r="R950" s="196"/>
      <c r="S950" s="196"/>
      <c r="T950" s="196"/>
      <c r="U950" s="196"/>
      <c r="V950" s="196"/>
      <c r="W950" s="196"/>
      <c r="X950" s="196"/>
      <c r="Y950" s="196"/>
      <c r="Z950" s="196"/>
    </row>
    <row r="951">
      <c r="A951" s="196"/>
      <c r="B951" s="280"/>
      <c r="C951" s="196"/>
      <c r="D951" s="196"/>
      <c r="E951" s="196"/>
      <c r="F951" s="196"/>
      <c r="G951" s="196"/>
      <c r="H951" s="196"/>
      <c r="I951" s="196"/>
      <c r="J951" s="196"/>
      <c r="K951" s="196"/>
      <c r="L951" s="196"/>
      <c r="M951" s="196"/>
      <c r="N951" s="196"/>
      <c r="O951" s="196"/>
      <c r="P951" s="196"/>
      <c r="Q951" s="196"/>
      <c r="R951" s="196"/>
      <c r="S951" s="196"/>
      <c r="T951" s="196"/>
      <c r="U951" s="196"/>
      <c r="V951" s="196"/>
      <c r="W951" s="196"/>
      <c r="X951" s="196"/>
      <c r="Y951" s="196"/>
      <c r="Z951" s="196"/>
    </row>
    <row r="952">
      <c r="A952" s="196"/>
      <c r="B952" s="280"/>
      <c r="C952" s="196"/>
      <c r="D952" s="196"/>
      <c r="E952" s="196"/>
      <c r="F952" s="196"/>
      <c r="G952" s="196"/>
      <c r="H952" s="196"/>
      <c r="I952" s="196"/>
      <c r="J952" s="196"/>
      <c r="K952" s="196"/>
      <c r="L952" s="196"/>
      <c r="M952" s="196"/>
      <c r="N952" s="196"/>
      <c r="O952" s="196"/>
      <c r="P952" s="196"/>
      <c r="Q952" s="196"/>
      <c r="R952" s="196"/>
      <c r="S952" s="196"/>
      <c r="T952" s="196"/>
      <c r="U952" s="196"/>
      <c r="V952" s="196"/>
      <c r="W952" s="196"/>
      <c r="X952" s="196"/>
      <c r="Y952" s="196"/>
      <c r="Z952" s="196"/>
    </row>
    <row r="953">
      <c r="A953" s="196"/>
      <c r="B953" s="280"/>
      <c r="C953" s="196"/>
      <c r="D953" s="196"/>
      <c r="E953" s="196"/>
      <c r="F953" s="196"/>
      <c r="G953" s="196"/>
      <c r="H953" s="196"/>
      <c r="I953" s="196"/>
      <c r="J953" s="196"/>
      <c r="K953" s="196"/>
      <c r="L953" s="196"/>
      <c r="M953" s="196"/>
      <c r="N953" s="196"/>
      <c r="O953" s="196"/>
      <c r="P953" s="196"/>
      <c r="Q953" s="196"/>
      <c r="R953" s="196"/>
      <c r="S953" s="196"/>
      <c r="T953" s="196"/>
      <c r="U953" s="196"/>
      <c r="V953" s="196"/>
      <c r="W953" s="196"/>
      <c r="X953" s="196"/>
      <c r="Y953" s="196"/>
      <c r="Z953" s="196"/>
    </row>
    <row r="954">
      <c r="A954" s="196"/>
      <c r="B954" s="280"/>
      <c r="C954" s="196"/>
      <c r="D954" s="196"/>
      <c r="E954" s="196"/>
      <c r="F954" s="196"/>
      <c r="G954" s="196"/>
      <c r="H954" s="196"/>
      <c r="I954" s="196"/>
      <c r="J954" s="196"/>
      <c r="K954" s="196"/>
      <c r="L954" s="196"/>
      <c r="M954" s="196"/>
      <c r="N954" s="196"/>
      <c r="O954" s="196"/>
      <c r="P954" s="196"/>
      <c r="Q954" s="196"/>
      <c r="R954" s="196"/>
      <c r="S954" s="196"/>
      <c r="T954" s="196"/>
      <c r="U954" s="196"/>
      <c r="V954" s="196"/>
      <c r="W954" s="196"/>
      <c r="X954" s="196"/>
      <c r="Y954" s="196"/>
      <c r="Z954" s="196"/>
    </row>
    <row r="955">
      <c r="A955" s="196"/>
      <c r="B955" s="280"/>
      <c r="C955" s="196"/>
      <c r="D955" s="196"/>
      <c r="E955" s="196"/>
      <c r="F955" s="196"/>
      <c r="G955" s="196"/>
      <c r="H955" s="196"/>
      <c r="I955" s="196"/>
      <c r="J955" s="196"/>
      <c r="K955" s="196"/>
      <c r="L955" s="196"/>
      <c r="M955" s="196"/>
      <c r="N955" s="196"/>
      <c r="O955" s="196"/>
      <c r="P955" s="196"/>
      <c r="Q955" s="196"/>
      <c r="R955" s="196"/>
      <c r="S955" s="196"/>
      <c r="T955" s="196"/>
      <c r="U955" s="196"/>
      <c r="V955" s="196"/>
      <c r="W955" s="196"/>
      <c r="X955" s="196"/>
      <c r="Y955" s="196"/>
      <c r="Z955" s="196"/>
    </row>
    <row r="956">
      <c r="A956" s="196"/>
      <c r="B956" s="280"/>
      <c r="C956" s="196"/>
      <c r="D956" s="196"/>
      <c r="E956" s="196"/>
      <c r="F956" s="196"/>
      <c r="G956" s="196"/>
      <c r="H956" s="196"/>
      <c r="I956" s="196"/>
      <c r="J956" s="196"/>
      <c r="K956" s="196"/>
      <c r="L956" s="196"/>
      <c r="M956" s="196"/>
      <c r="N956" s="196"/>
      <c r="O956" s="196"/>
      <c r="P956" s="196"/>
      <c r="Q956" s="196"/>
      <c r="R956" s="196"/>
      <c r="S956" s="196"/>
      <c r="T956" s="196"/>
      <c r="U956" s="196"/>
      <c r="V956" s="196"/>
      <c r="W956" s="196"/>
      <c r="X956" s="196"/>
      <c r="Y956" s="196"/>
      <c r="Z956" s="196"/>
    </row>
    <row r="957">
      <c r="A957" s="196"/>
      <c r="B957" s="280"/>
      <c r="C957" s="196"/>
      <c r="D957" s="196"/>
      <c r="E957" s="196"/>
      <c r="F957" s="196"/>
      <c r="G957" s="196"/>
      <c r="H957" s="196"/>
      <c r="I957" s="196"/>
      <c r="J957" s="196"/>
      <c r="K957" s="196"/>
      <c r="L957" s="196"/>
      <c r="M957" s="196"/>
      <c r="N957" s="196"/>
      <c r="O957" s="196"/>
      <c r="P957" s="196"/>
      <c r="Q957" s="196"/>
      <c r="R957" s="196"/>
      <c r="S957" s="196"/>
      <c r="T957" s="196"/>
      <c r="U957" s="196"/>
      <c r="V957" s="196"/>
      <c r="W957" s="196"/>
      <c r="X957" s="196"/>
      <c r="Y957" s="196"/>
      <c r="Z957" s="196"/>
    </row>
    <row r="958">
      <c r="A958" s="196"/>
      <c r="B958" s="280"/>
      <c r="C958" s="196"/>
      <c r="D958" s="196"/>
      <c r="E958" s="196"/>
      <c r="F958" s="196"/>
      <c r="G958" s="196"/>
      <c r="H958" s="196"/>
      <c r="I958" s="196"/>
      <c r="J958" s="196"/>
      <c r="K958" s="196"/>
      <c r="L958" s="196"/>
      <c r="M958" s="196"/>
      <c r="N958" s="196"/>
      <c r="O958" s="196"/>
      <c r="P958" s="196"/>
      <c r="Q958" s="196"/>
      <c r="R958" s="196"/>
      <c r="S958" s="196"/>
      <c r="T958" s="196"/>
      <c r="U958" s="196"/>
      <c r="V958" s="196"/>
      <c r="W958" s="196"/>
      <c r="X958" s="196"/>
      <c r="Y958" s="196"/>
      <c r="Z958" s="196"/>
    </row>
    <row r="959">
      <c r="A959" s="196"/>
      <c r="B959" s="280"/>
      <c r="C959" s="196"/>
      <c r="D959" s="196"/>
      <c r="E959" s="196"/>
      <c r="F959" s="196"/>
      <c r="G959" s="196"/>
      <c r="H959" s="196"/>
      <c r="I959" s="196"/>
      <c r="J959" s="196"/>
      <c r="K959" s="196"/>
      <c r="L959" s="196"/>
      <c r="M959" s="196"/>
      <c r="N959" s="196"/>
      <c r="O959" s="196"/>
      <c r="P959" s="196"/>
      <c r="Q959" s="196"/>
      <c r="R959" s="196"/>
      <c r="S959" s="196"/>
      <c r="T959" s="196"/>
      <c r="U959" s="196"/>
      <c r="V959" s="196"/>
      <c r="W959" s="196"/>
      <c r="X959" s="196"/>
      <c r="Y959" s="196"/>
      <c r="Z959" s="196"/>
    </row>
    <row r="960">
      <c r="A960" s="196"/>
      <c r="B960" s="280"/>
      <c r="C960" s="196"/>
      <c r="D960" s="196"/>
      <c r="E960" s="196"/>
      <c r="F960" s="196"/>
      <c r="G960" s="196"/>
      <c r="H960" s="196"/>
      <c r="I960" s="196"/>
      <c r="J960" s="196"/>
      <c r="K960" s="196"/>
      <c r="L960" s="196"/>
      <c r="M960" s="196"/>
      <c r="N960" s="196"/>
      <c r="O960" s="196"/>
      <c r="P960" s="196"/>
      <c r="Q960" s="196"/>
      <c r="R960" s="196"/>
      <c r="S960" s="196"/>
      <c r="T960" s="196"/>
      <c r="U960" s="196"/>
      <c r="V960" s="196"/>
      <c r="W960" s="196"/>
      <c r="X960" s="196"/>
      <c r="Y960" s="196"/>
      <c r="Z960" s="196"/>
    </row>
    <row r="961">
      <c r="A961" s="196"/>
      <c r="B961" s="280"/>
      <c r="C961" s="196"/>
      <c r="D961" s="196"/>
      <c r="E961" s="196"/>
      <c r="F961" s="196"/>
      <c r="G961" s="196"/>
      <c r="H961" s="196"/>
      <c r="I961" s="196"/>
      <c r="J961" s="196"/>
      <c r="K961" s="196"/>
      <c r="L961" s="196"/>
      <c r="M961" s="196"/>
      <c r="N961" s="196"/>
      <c r="O961" s="196"/>
      <c r="P961" s="196"/>
      <c r="Q961" s="196"/>
      <c r="R961" s="196"/>
      <c r="S961" s="196"/>
      <c r="T961" s="196"/>
      <c r="U961" s="196"/>
      <c r="V961" s="196"/>
      <c r="W961" s="196"/>
      <c r="X961" s="196"/>
      <c r="Y961" s="196"/>
      <c r="Z961" s="196"/>
    </row>
    <row r="962">
      <c r="A962" s="196"/>
      <c r="B962" s="280"/>
      <c r="C962" s="196"/>
      <c r="D962" s="196"/>
      <c r="E962" s="196"/>
      <c r="F962" s="196"/>
      <c r="G962" s="196"/>
      <c r="H962" s="196"/>
      <c r="I962" s="196"/>
      <c r="J962" s="196"/>
      <c r="K962" s="196"/>
      <c r="L962" s="196"/>
      <c r="M962" s="196"/>
      <c r="N962" s="196"/>
      <c r="O962" s="196"/>
      <c r="P962" s="196"/>
      <c r="Q962" s="196"/>
      <c r="R962" s="196"/>
      <c r="S962" s="196"/>
      <c r="T962" s="196"/>
      <c r="U962" s="196"/>
      <c r="V962" s="196"/>
      <c r="W962" s="196"/>
      <c r="X962" s="196"/>
      <c r="Y962" s="196"/>
      <c r="Z962" s="196"/>
    </row>
    <row r="963">
      <c r="A963" s="196"/>
      <c r="B963" s="280"/>
      <c r="C963" s="196"/>
      <c r="D963" s="196"/>
      <c r="E963" s="196"/>
      <c r="F963" s="196"/>
      <c r="G963" s="196"/>
      <c r="H963" s="196"/>
      <c r="I963" s="196"/>
      <c r="J963" s="196"/>
      <c r="K963" s="196"/>
      <c r="L963" s="196"/>
      <c r="M963" s="196"/>
      <c r="N963" s="196"/>
      <c r="O963" s="196"/>
      <c r="P963" s="196"/>
      <c r="Q963" s="196"/>
      <c r="R963" s="196"/>
      <c r="S963" s="196"/>
      <c r="T963" s="196"/>
      <c r="U963" s="196"/>
      <c r="V963" s="196"/>
      <c r="W963" s="196"/>
      <c r="X963" s="196"/>
      <c r="Y963" s="196"/>
      <c r="Z963" s="196"/>
    </row>
    <row r="964">
      <c r="A964" s="196"/>
      <c r="B964" s="280"/>
      <c r="C964" s="196"/>
      <c r="D964" s="196"/>
      <c r="E964" s="196"/>
      <c r="F964" s="196"/>
      <c r="G964" s="196"/>
      <c r="H964" s="196"/>
      <c r="I964" s="196"/>
      <c r="J964" s="196"/>
      <c r="K964" s="196"/>
      <c r="L964" s="196"/>
      <c r="M964" s="196"/>
      <c r="N964" s="196"/>
      <c r="O964" s="196"/>
      <c r="P964" s="196"/>
      <c r="Q964" s="196"/>
      <c r="R964" s="196"/>
      <c r="S964" s="196"/>
      <c r="T964" s="196"/>
      <c r="U964" s="196"/>
      <c r="V964" s="196"/>
      <c r="W964" s="196"/>
      <c r="X964" s="196"/>
      <c r="Y964" s="196"/>
      <c r="Z964" s="196"/>
    </row>
    <row r="965">
      <c r="A965" s="196"/>
      <c r="B965" s="280"/>
      <c r="C965" s="196"/>
      <c r="D965" s="196"/>
      <c r="E965" s="196"/>
      <c r="F965" s="196"/>
      <c r="G965" s="196"/>
      <c r="H965" s="196"/>
      <c r="I965" s="196"/>
      <c r="J965" s="196"/>
      <c r="K965" s="196"/>
      <c r="L965" s="196"/>
      <c r="M965" s="196"/>
      <c r="N965" s="196"/>
      <c r="O965" s="196"/>
      <c r="P965" s="196"/>
      <c r="Q965" s="196"/>
      <c r="R965" s="196"/>
      <c r="S965" s="196"/>
      <c r="T965" s="196"/>
      <c r="U965" s="196"/>
      <c r="V965" s="196"/>
      <c r="W965" s="196"/>
      <c r="X965" s="196"/>
      <c r="Y965" s="196"/>
      <c r="Z965" s="196"/>
    </row>
    <row r="966">
      <c r="A966" s="196"/>
      <c r="B966" s="280"/>
      <c r="C966" s="196"/>
      <c r="D966" s="196"/>
      <c r="E966" s="196"/>
      <c r="F966" s="196"/>
      <c r="G966" s="196"/>
      <c r="H966" s="196"/>
      <c r="I966" s="196"/>
      <c r="J966" s="196"/>
      <c r="K966" s="196"/>
      <c r="L966" s="196"/>
      <c r="M966" s="196"/>
      <c r="N966" s="196"/>
      <c r="O966" s="196"/>
      <c r="P966" s="196"/>
      <c r="Q966" s="196"/>
      <c r="R966" s="196"/>
      <c r="S966" s="196"/>
      <c r="T966" s="196"/>
      <c r="U966" s="196"/>
      <c r="V966" s="196"/>
      <c r="W966" s="196"/>
      <c r="X966" s="196"/>
      <c r="Y966" s="196"/>
      <c r="Z966" s="196"/>
    </row>
    <row r="967">
      <c r="A967" s="196"/>
      <c r="B967" s="280"/>
      <c r="C967" s="196"/>
      <c r="D967" s="196"/>
      <c r="E967" s="196"/>
      <c r="F967" s="196"/>
      <c r="G967" s="196"/>
      <c r="H967" s="196"/>
      <c r="I967" s="196"/>
      <c r="J967" s="196"/>
      <c r="K967" s="196"/>
      <c r="L967" s="196"/>
      <c r="M967" s="196"/>
      <c r="N967" s="196"/>
      <c r="O967" s="196"/>
      <c r="P967" s="196"/>
      <c r="Q967" s="196"/>
      <c r="R967" s="196"/>
      <c r="S967" s="196"/>
      <c r="T967" s="196"/>
      <c r="U967" s="196"/>
      <c r="V967" s="196"/>
      <c r="W967" s="196"/>
      <c r="X967" s="196"/>
      <c r="Y967" s="196"/>
      <c r="Z967" s="196"/>
    </row>
    <row r="968">
      <c r="A968" s="196"/>
      <c r="B968" s="280"/>
      <c r="C968" s="196"/>
      <c r="D968" s="196"/>
      <c r="E968" s="196"/>
      <c r="F968" s="196"/>
      <c r="G968" s="196"/>
      <c r="H968" s="196"/>
      <c r="I968" s="196"/>
      <c r="J968" s="196"/>
      <c r="K968" s="196"/>
      <c r="L968" s="196"/>
      <c r="M968" s="196"/>
      <c r="N968" s="196"/>
      <c r="O968" s="196"/>
      <c r="P968" s="196"/>
      <c r="Q968" s="196"/>
      <c r="R968" s="196"/>
      <c r="S968" s="196"/>
      <c r="T968" s="196"/>
      <c r="U968" s="196"/>
      <c r="V968" s="196"/>
      <c r="W968" s="196"/>
      <c r="X968" s="196"/>
      <c r="Y968" s="196"/>
      <c r="Z968" s="196"/>
    </row>
    <row r="969">
      <c r="A969" s="196"/>
      <c r="B969" s="280"/>
      <c r="C969" s="196"/>
      <c r="D969" s="196"/>
      <c r="E969" s="196"/>
      <c r="F969" s="196"/>
      <c r="G969" s="196"/>
      <c r="H969" s="196"/>
      <c r="I969" s="196"/>
      <c r="J969" s="196"/>
      <c r="K969" s="196"/>
      <c r="L969" s="196"/>
      <c r="M969" s="196"/>
      <c r="N969" s="196"/>
      <c r="O969" s="196"/>
      <c r="P969" s="196"/>
      <c r="Q969" s="196"/>
      <c r="R969" s="196"/>
      <c r="S969" s="196"/>
      <c r="T969" s="196"/>
      <c r="U969" s="196"/>
      <c r="V969" s="196"/>
      <c r="W969" s="196"/>
      <c r="X969" s="196"/>
      <c r="Y969" s="196"/>
      <c r="Z969" s="196"/>
    </row>
    <row r="970">
      <c r="A970" s="196"/>
      <c r="B970" s="280"/>
      <c r="C970" s="196"/>
      <c r="D970" s="196"/>
      <c r="E970" s="196"/>
      <c r="F970" s="196"/>
      <c r="G970" s="196"/>
      <c r="H970" s="196"/>
      <c r="I970" s="196"/>
      <c r="J970" s="196"/>
      <c r="K970" s="196"/>
      <c r="L970" s="196"/>
      <c r="M970" s="196"/>
      <c r="N970" s="196"/>
      <c r="O970" s="196"/>
      <c r="P970" s="196"/>
      <c r="Q970" s="196"/>
      <c r="R970" s="196"/>
      <c r="S970" s="196"/>
      <c r="T970" s="196"/>
      <c r="U970" s="196"/>
      <c r="V970" s="196"/>
      <c r="W970" s="196"/>
      <c r="X970" s="196"/>
      <c r="Y970" s="196"/>
      <c r="Z970" s="196"/>
    </row>
    <row r="971">
      <c r="A971" s="196"/>
      <c r="B971" s="280"/>
      <c r="C971" s="196"/>
      <c r="D971" s="196"/>
      <c r="E971" s="196"/>
      <c r="F971" s="196"/>
      <c r="G971" s="196"/>
      <c r="H971" s="196"/>
      <c r="I971" s="196"/>
      <c r="J971" s="196"/>
      <c r="K971" s="196"/>
      <c r="L971" s="196"/>
      <c r="M971" s="196"/>
      <c r="N971" s="196"/>
      <c r="O971" s="196"/>
      <c r="P971" s="196"/>
      <c r="Q971" s="196"/>
      <c r="R971" s="196"/>
      <c r="S971" s="196"/>
      <c r="T971" s="196"/>
      <c r="U971" s="196"/>
      <c r="V971" s="196"/>
      <c r="W971" s="196"/>
      <c r="X971" s="196"/>
      <c r="Y971" s="196"/>
      <c r="Z971" s="196"/>
    </row>
    <row r="972">
      <c r="A972" s="196"/>
      <c r="B972" s="280"/>
      <c r="C972" s="196"/>
      <c r="D972" s="196"/>
      <c r="E972" s="196"/>
      <c r="F972" s="196"/>
      <c r="G972" s="196"/>
      <c r="H972" s="196"/>
      <c r="I972" s="196"/>
      <c r="J972" s="196"/>
      <c r="K972" s="196"/>
      <c r="L972" s="196"/>
      <c r="M972" s="196"/>
      <c r="N972" s="196"/>
      <c r="O972" s="196"/>
      <c r="P972" s="196"/>
      <c r="Q972" s="196"/>
      <c r="R972" s="196"/>
      <c r="S972" s="196"/>
      <c r="T972" s="196"/>
      <c r="U972" s="196"/>
      <c r="V972" s="196"/>
      <c r="W972" s="196"/>
      <c r="X972" s="196"/>
      <c r="Y972" s="196"/>
      <c r="Z972" s="196"/>
    </row>
    <row r="973">
      <c r="A973" s="196"/>
      <c r="B973" s="280"/>
      <c r="C973" s="196"/>
      <c r="D973" s="196"/>
      <c r="E973" s="196"/>
      <c r="F973" s="196"/>
      <c r="G973" s="196"/>
      <c r="H973" s="196"/>
      <c r="I973" s="196"/>
      <c r="J973" s="196"/>
      <c r="K973" s="196"/>
      <c r="L973" s="196"/>
      <c r="M973" s="196"/>
      <c r="N973" s="196"/>
      <c r="O973" s="196"/>
      <c r="P973" s="196"/>
      <c r="Q973" s="196"/>
      <c r="R973" s="196"/>
      <c r="S973" s="196"/>
      <c r="T973" s="196"/>
      <c r="U973" s="196"/>
      <c r="V973" s="196"/>
      <c r="W973" s="196"/>
      <c r="X973" s="196"/>
      <c r="Y973" s="196"/>
      <c r="Z973" s="196"/>
    </row>
    <row r="974">
      <c r="A974" s="196"/>
      <c r="B974" s="280"/>
      <c r="C974" s="196"/>
      <c r="D974" s="196"/>
      <c r="E974" s="196"/>
      <c r="F974" s="196"/>
      <c r="G974" s="196"/>
      <c r="H974" s="196"/>
      <c r="I974" s="196"/>
      <c r="J974" s="196"/>
      <c r="K974" s="196"/>
      <c r="L974" s="196"/>
      <c r="M974" s="196"/>
      <c r="N974" s="196"/>
      <c r="O974" s="196"/>
      <c r="P974" s="196"/>
      <c r="Q974" s="196"/>
      <c r="R974" s="196"/>
      <c r="S974" s="196"/>
      <c r="T974" s="196"/>
      <c r="U974" s="196"/>
      <c r="V974" s="196"/>
      <c r="W974" s="196"/>
      <c r="X974" s="196"/>
      <c r="Y974" s="196"/>
      <c r="Z974" s="196"/>
    </row>
    <row r="975">
      <c r="A975" s="196"/>
      <c r="B975" s="280"/>
      <c r="C975" s="196"/>
      <c r="D975" s="196"/>
      <c r="E975" s="196"/>
      <c r="F975" s="196"/>
      <c r="G975" s="196"/>
      <c r="H975" s="196"/>
      <c r="I975" s="196"/>
      <c r="J975" s="196"/>
      <c r="K975" s="196"/>
      <c r="L975" s="196"/>
      <c r="M975" s="196"/>
      <c r="N975" s="196"/>
      <c r="O975" s="196"/>
      <c r="P975" s="196"/>
      <c r="Q975" s="196"/>
      <c r="R975" s="196"/>
      <c r="S975" s="196"/>
      <c r="T975" s="196"/>
      <c r="U975" s="196"/>
      <c r="V975" s="196"/>
      <c r="W975" s="196"/>
      <c r="X975" s="196"/>
      <c r="Y975" s="196"/>
      <c r="Z975" s="196"/>
    </row>
    <row r="976">
      <c r="A976" s="196"/>
      <c r="B976" s="280"/>
      <c r="C976" s="196"/>
      <c r="D976" s="196"/>
      <c r="E976" s="196"/>
      <c r="F976" s="196"/>
      <c r="G976" s="196"/>
      <c r="H976" s="196"/>
      <c r="I976" s="196"/>
      <c r="J976" s="196"/>
      <c r="K976" s="196"/>
      <c r="L976" s="196"/>
      <c r="M976" s="196"/>
      <c r="N976" s="196"/>
      <c r="O976" s="196"/>
      <c r="P976" s="196"/>
      <c r="Q976" s="196"/>
      <c r="R976" s="196"/>
      <c r="S976" s="196"/>
      <c r="T976" s="196"/>
      <c r="U976" s="196"/>
      <c r="V976" s="196"/>
      <c r="W976" s="196"/>
      <c r="X976" s="196"/>
      <c r="Y976" s="196"/>
      <c r="Z976" s="196"/>
    </row>
    <row r="977">
      <c r="A977" s="196"/>
      <c r="B977" s="280"/>
      <c r="C977" s="196"/>
      <c r="D977" s="196"/>
      <c r="E977" s="196"/>
      <c r="F977" s="196"/>
      <c r="G977" s="196"/>
      <c r="H977" s="196"/>
      <c r="I977" s="196"/>
      <c r="J977" s="196"/>
      <c r="K977" s="196"/>
      <c r="L977" s="196"/>
      <c r="M977" s="196"/>
      <c r="N977" s="196"/>
      <c r="O977" s="196"/>
      <c r="P977" s="196"/>
      <c r="Q977" s="196"/>
      <c r="R977" s="196"/>
      <c r="S977" s="196"/>
      <c r="T977" s="196"/>
      <c r="U977" s="196"/>
      <c r="V977" s="196"/>
      <c r="W977" s="196"/>
      <c r="X977" s="196"/>
      <c r="Y977" s="196"/>
      <c r="Z977" s="196"/>
    </row>
    <row r="978">
      <c r="A978" s="196"/>
      <c r="B978" s="280"/>
      <c r="C978" s="196"/>
      <c r="D978" s="196"/>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row>
    <row r="979">
      <c r="A979" s="196"/>
      <c r="B979" s="280"/>
      <c r="C979" s="196"/>
      <c r="D979" s="196"/>
      <c r="E979" s="196"/>
      <c r="F979" s="196"/>
      <c r="G979" s="196"/>
      <c r="H979" s="196"/>
      <c r="I979" s="196"/>
      <c r="J979" s="196"/>
      <c r="K979" s="196"/>
      <c r="L979" s="196"/>
      <c r="M979" s="196"/>
      <c r="N979" s="196"/>
      <c r="O979" s="196"/>
      <c r="P979" s="196"/>
      <c r="Q979" s="196"/>
      <c r="R979" s="196"/>
      <c r="S979" s="196"/>
      <c r="T979" s="196"/>
      <c r="U979" s="196"/>
      <c r="V979" s="196"/>
      <c r="W979" s="196"/>
      <c r="X979" s="196"/>
      <c r="Y979" s="196"/>
      <c r="Z979" s="196"/>
    </row>
    <row r="980">
      <c r="A980" s="196"/>
      <c r="B980" s="280"/>
      <c r="C980" s="196"/>
      <c r="D980" s="196"/>
      <c r="E980" s="196"/>
      <c r="F980" s="196"/>
      <c r="G980" s="196"/>
      <c r="H980" s="196"/>
      <c r="I980" s="196"/>
      <c r="J980" s="196"/>
      <c r="K980" s="196"/>
      <c r="L980" s="196"/>
      <c r="M980" s="196"/>
      <c r="N980" s="196"/>
      <c r="O980" s="196"/>
      <c r="P980" s="196"/>
      <c r="Q980" s="196"/>
      <c r="R980" s="196"/>
      <c r="S980" s="196"/>
      <c r="T980" s="196"/>
      <c r="U980" s="196"/>
      <c r="V980" s="196"/>
      <c r="W980" s="196"/>
      <c r="X980" s="196"/>
      <c r="Y980" s="196"/>
      <c r="Z980" s="196"/>
    </row>
  </sheetData>
  <mergeCells count="13">
    <mergeCell ref="R21:T21"/>
    <mergeCell ref="O23:O25"/>
    <mergeCell ref="F33:F109"/>
    <mergeCell ref="F110:F134"/>
    <mergeCell ref="F135:F166"/>
    <mergeCell ref="A1:D1"/>
    <mergeCell ref="E1:H1"/>
    <mergeCell ref="J1:L1"/>
    <mergeCell ref="R2:T2"/>
    <mergeCell ref="F3:F32"/>
    <mergeCell ref="J10:L10"/>
    <mergeCell ref="J21:L21"/>
    <mergeCell ref="J25:L25"/>
  </mergeCells>
  <conditionalFormatting sqref="G3:G166">
    <cfRule type="containsText" dxfId="15" priority="1" operator="containsText" text="Pass">
      <formula>NOT(ISERROR(SEARCH(("Pass"),(G3))))</formula>
    </cfRule>
  </conditionalFormatting>
  <conditionalFormatting sqref="G3:G166">
    <cfRule type="containsText" dxfId="16" priority="2" operator="containsText" text="Fail">
      <formula>NOT(ISERROR(SEARCH(("Fail"),(G3))))</formula>
    </cfRule>
  </conditionalFormatting>
  <dataValidations>
    <dataValidation type="list" allowBlank="1" sqref="G3:G166">
      <formula1>"Passed,Failed"</formula1>
    </dataValidation>
  </dataValidations>
  <hyperlinks>
    <hyperlink r:id="rId1" ref="L22"/>
    <hyperlink r:id="rId2" ref="L23"/>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25.75"/>
    <col customWidth="1" min="4" max="4" width="24.88"/>
    <col customWidth="1" min="5" max="5" width="25.75"/>
    <col customWidth="1" min="6" max="6" width="26.63"/>
    <col hidden="1" min="9" max="11" width="12.63"/>
    <col customWidth="1" hidden="1" min="12" max="12" width="11.63"/>
    <col hidden="1" min="13" max="14" width="12.63"/>
    <col customWidth="1" min="15" max="15" width="20.38"/>
    <col customWidth="1" min="16" max="16" width="15.25"/>
    <col customWidth="1" min="17" max="17" width="15.75"/>
  </cols>
  <sheetData>
    <row r="1">
      <c r="A1" s="281"/>
      <c r="B1" s="281"/>
      <c r="C1" s="282"/>
      <c r="D1" s="283"/>
      <c r="E1" s="284" t="s">
        <v>575</v>
      </c>
      <c r="F1" s="7"/>
      <c r="G1" s="8"/>
      <c r="H1" s="285"/>
      <c r="I1" s="286"/>
      <c r="J1" s="287"/>
      <c r="K1" s="281"/>
      <c r="L1" s="281"/>
      <c r="M1" s="281"/>
      <c r="N1" s="281"/>
      <c r="O1" s="281"/>
      <c r="P1" s="281"/>
      <c r="Q1" s="281"/>
    </row>
    <row r="2">
      <c r="A2" s="281"/>
      <c r="B2" s="281"/>
      <c r="C2" s="282"/>
      <c r="D2" s="288" t="s">
        <v>264</v>
      </c>
      <c r="E2" s="287"/>
      <c r="F2" s="288" t="s">
        <v>576</v>
      </c>
      <c r="G2" s="289"/>
      <c r="H2" s="290">
        <v>7.0</v>
      </c>
      <c r="I2" s="291"/>
      <c r="J2" s="292"/>
      <c r="K2" s="293"/>
      <c r="L2" s="293"/>
      <c r="M2" s="293"/>
      <c r="N2" s="293"/>
      <c r="O2" s="293"/>
      <c r="P2" s="281"/>
      <c r="Q2" s="281"/>
    </row>
    <row r="3">
      <c r="A3" s="281"/>
      <c r="B3" s="281"/>
      <c r="C3" s="282"/>
      <c r="D3" s="288" t="s">
        <v>577</v>
      </c>
      <c r="E3" s="55" t="s">
        <v>578</v>
      </c>
      <c r="F3" s="294" t="s">
        <v>579</v>
      </c>
      <c r="G3" s="292"/>
      <c r="H3" s="295">
        <f>COUNTIF(J:J,"Pass")</f>
        <v>7</v>
      </c>
      <c r="I3" s="286"/>
      <c r="J3" s="287"/>
      <c r="K3" s="281"/>
      <c r="L3" s="281"/>
      <c r="M3" s="281"/>
      <c r="N3" s="281"/>
      <c r="O3" s="281"/>
      <c r="P3" s="281"/>
      <c r="Q3" s="281"/>
    </row>
    <row r="4">
      <c r="A4" s="281"/>
      <c r="B4" s="281"/>
      <c r="C4" s="282"/>
      <c r="D4" s="288" t="s">
        <v>580</v>
      </c>
      <c r="E4" s="287"/>
      <c r="F4" s="294" t="s">
        <v>581</v>
      </c>
      <c r="G4" s="292"/>
      <c r="H4" s="296">
        <f>COUNTIF(J:J,"Fail")</f>
        <v>0</v>
      </c>
      <c r="I4" s="291"/>
      <c r="J4" s="292"/>
      <c r="K4" s="293"/>
      <c r="L4" s="293"/>
      <c r="M4" s="293"/>
      <c r="N4" s="293"/>
      <c r="O4" s="293"/>
      <c r="P4" s="281"/>
      <c r="Q4" s="281"/>
    </row>
    <row r="5">
      <c r="A5" s="281"/>
      <c r="B5" s="281"/>
      <c r="C5" s="282"/>
      <c r="D5" s="288" t="s">
        <v>582</v>
      </c>
      <c r="E5" s="287"/>
      <c r="F5" s="294" t="s">
        <v>583</v>
      </c>
      <c r="G5" s="292"/>
      <c r="H5" s="296">
        <f>H2-H3-H4</f>
        <v>0</v>
      </c>
      <c r="I5" s="291"/>
      <c r="J5" s="292"/>
      <c r="K5" s="293"/>
      <c r="L5" s="293"/>
      <c r="M5" s="293"/>
      <c r="N5" s="293"/>
      <c r="O5" s="293"/>
      <c r="P5" s="281"/>
      <c r="Q5" s="281"/>
    </row>
    <row r="6">
      <c r="A6" s="281"/>
      <c r="B6" s="281"/>
      <c r="C6" s="282"/>
      <c r="D6" s="288" t="s">
        <v>584</v>
      </c>
      <c r="E6" s="55" t="s">
        <v>585</v>
      </c>
      <c r="F6" s="294" t="s">
        <v>586</v>
      </c>
      <c r="G6" s="292"/>
      <c r="H6" s="292"/>
      <c r="I6" s="286"/>
      <c r="J6" s="287"/>
      <c r="K6" s="281"/>
      <c r="L6" s="281"/>
      <c r="M6" s="281"/>
      <c r="N6" s="281"/>
      <c r="O6" s="281"/>
      <c r="P6" s="281"/>
      <c r="Q6" s="281"/>
    </row>
    <row r="7">
      <c r="A7" s="287"/>
      <c r="B7" s="287"/>
      <c r="C7" s="297"/>
      <c r="D7" s="287"/>
      <c r="E7" s="287"/>
      <c r="F7" s="287"/>
      <c r="G7" s="287"/>
      <c r="H7" s="287"/>
      <c r="I7" s="291"/>
      <c r="J7" s="287"/>
      <c r="K7" s="287"/>
      <c r="L7" s="287"/>
      <c r="M7" s="287"/>
      <c r="N7" s="287"/>
      <c r="O7" s="287"/>
      <c r="P7" s="287"/>
      <c r="Q7" s="287"/>
    </row>
    <row r="8">
      <c r="A8" s="298" t="s">
        <v>587</v>
      </c>
      <c r="B8" s="298" t="s">
        <v>588</v>
      </c>
      <c r="C8" s="298" t="s">
        <v>589</v>
      </c>
      <c r="D8" s="121" t="s">
        <v>590</v>
      </c>
      <c r="E8" s="298" t="s">
        <v>591</v>
      </c>
      <c r="F8" s="298" t="s">
        <v>592</v>
      </c>
      <c r="G8" s="298" t="s">
        <v>593</v>
      </c>
      <c r="H8" s="121" t="s">
        <v>594</v>
      </c>
      <c r="I8" s="299" t="s">
        <v>595</v>
      </c>
      <c r="J8" s="121" t="s">
        <v>596</v>
      </c>
      <c r="K8" s="121" t="s">
        <v>597</v>
      </c>
      <c r="L8" s="121" t="s">
        <v>598</v>
      </c>
      <c r="M8" s="121" t="s">
        <v>599</v>
      </c>
      <c r="N8" s="121" t="s">
        <v>600</v>
      </c>
      <c r="O8" s="121"/>
      <c r="P8" s="298" t="s">
        <v>601</v>
      </c>
      <c r="Q8" s="298" t="s">
        <v>602</v>
      </c>
    </row>
    <row r="9">
      <c r="A9" s="300" t="s">
        <v>603</v>
      </c>
    </row>
    <row r="10">
      <c r="A10" s="55" t="s">
        <v>604</v>
      </c>
      <c r="B10" s="301" t="s">
        <v>605</v>
      </c>
      <c r="C10" s="302" t="s">
        <v>606</v>
      </c>
      <c r="D10" s="303"/>
      <c r="E10" s="302" t="s">
        <v>607</v>
      </c>
      <c r="F10" s="302" t="s">
        <v>608</v>
      </c>
      <c r="G10" s="304"/>
      <c r="H10" s="305"/>
      <c r="I10" s="306"/>
      <c r="J10" s="55" t="s">
        <v>42</v>
      </c>
      <c r="K10" s="55"/>
      <c r="L10" s="55"/>
      <c r="M10" s="55"/>
      <c r="N10" s="55"/>
      <c r="O10" s="55"/>
      <c r="P10" s="304"/>
      <c r="Q10" s="304"/>
    </row>
    <row r="11">
      <c r="A11" s="55" t="s">
        <v>609</v>
      </c>
      <c r="B11" s="307" t="s">
        <v>610</v>
      </c>
      <c r="C11" s="308" t="s">
        <v>611</v>
      </c>
      <c r="D11" s="309"/>
      <c r="E11" s="308" t="s">
        <v>612</v>
      </c>
      <c r="F11" s="302" t="s">
        <v>613</v>
      </c>
      <c r="G11" s="304"/>
      <c r="H11" s="305">
        <v>10.0</v>
      </c>
      <c r="I11" s="306"/>
      <c r="J11" s="55" t="s">
        <v>42</v>
      </c>
      <c r="K11" s="55" t="s">
        <v>42</v>
      </c>
      <c r="L11" s="55" t="s">
        <v>42</v>
      </c>
      <c r="M11" s="55" t="s">
        <v>42</v>
      </c>
      <c r="N11" s="55" t="s">
        <v>42</v>
      </c>
      <c r="O11" s="55"/>
      <c r="P11" s="304"/>
      <c r="Q11" s="304"/>
    </row>
    <row r="12">
      <c r="A12" s="55" t="s">
        <v>614</v>
      </c>
      <c r="B12" s="137"/>
      <c r="C12" s="308" t="s">
        <v>615</v>
      </c>
      <c r="D12" s="137"/>
      <c r="E12" s="308" t="s">
        <v>616</v>
      </c>
      <c r="F12" s="302" t="s">
        <v>617</v>
      </c>
      <c r="G12" s="304"/>
      <c r="H12" s="305">
        <v>10.0</v>
      </c>
      <c r="I12" s="306"/>
      <c r="J12" s="55" t="s">
        <v>42</v>
      </c>
      <c r="K12" s="55" t="s">
        <v>42</v>
      </c>
      <c r="L12" s="55" t="s">
        <v>42</v>
      </c>
      <c r="M12" s="55" t="s">
        <v>42</v>
      </c>
      <c r="N12" s="55" t="s">
        <v>42</v>
      </c>
      <c r="O12" s="55"/>
      <c r="P12" s="304"/>
      <c r="Q12" s="304"/>
    </row>
    <row r="13">
      <c r="A13" s="55" t="s">
        <v>618</v>
      </c>
      <c r="B13" s="307" t="s">
        <v>619</v>
      </c>
      <c r="C13" s="302" t="s">
        <v>620</v>
      </c>
      <c r="D13" s="310"/>
      <c r="E13" s="311" t="s">
        <v>621</v>
      </c>
      <c r="F13" s="302" t="s">
        <v>617</v>
      </c>
      <c r="G13" s="287"/>
      <c r="H13" s="305">
        <v>10.0</v>
      </c>
      <c r="I13" s="287"/>
      <c r="J13" s="55" t="s">
        <v>42</v>
      </c>
      <c r="K13" s="55" t="s">
        <v>42</v>
      </c>
      <c r="L13" s="55" t="s">
        <v>42</v>
      </c>
      <c r="M13" s="55" t="s">
        <v>42</v>
      </c>
      <c r="N13" s="55" t="s">
        <v>42</v>
      </c>
      <c r="O13" s="55"/>
      <c r="P13" s="304"/>
      <c r="Q13" s="287"/>
    </row>
    <row r="14">
      <c r="A14" s="55" t="s">
        <v>622</v>
      </c>
      <c r="B14" s="137"/>
      <c r="C14" s="302" t="s">
        <v>623</v>
      </c>
      <c r="D14" s="137"/>
      <c r="E14" s="302" t="s">
        <v>624</v>
      </c>
      <c r="F14" s="302" t="s">
        <v>625</v>
      </c>
      <c r="G14" s="287"/>
      <c r="H14" s="305">
        <v>10.0</v>
      </c>
      <c r="I14" s="287"/>
      <c r="J14" s="55" t="s">
        <v>42</v>
      </c>
      <c r="K14" s="55" t="s">
        <v>42</v>
      </c>
      <c r="L14" s="55" t="s">
        <v>42</v>
      </c>
      <c r="M14" s="55" t="s">
        <v>42</v>
      </c>
      <c r="N14" s="55" t="s">
        <v>42</v>
      </c>
      <c r="O14" s="55"/>
      <c r="P14" s="304"/>
      <c r="Q14" s="287"/>
    </row>
    <row r="15">
      <c r="A15" s="312" t="s">
        <v>626</v>
      </c>
      <c r="B15" s="7"/>
      <c r="C15" s="7"/>
      <c r="D15" s="7"/>
      <c r="E15" s="7"/>
      <c r="F15" s="7"/>
      <c r="G15" s="7"/>
      <c r="H15" s="7"/>
      <c r="I15" s="7"/>
      <c r="J15" s="7"/>
      <c r="K15" s="7"/>
      <c r="L15" s="7"/>
      <c r="M15" s="7"/>
      <c r="N15" s="7"/>
      <c r="O15" s="7"/>
      <c r="P15" s="7"/>
      <c r="Q15" s="8"/>
    </row>
    <row r="16" ht="102.75" customHeight="1">
      <c r="A16" s="55" t="s">
        <v>627</v>
      </c>
      <c r="B16" s="294" t="s">
        <v>628</v>
      </c>
      <c r="C16" s="304" t="s">
        <v>629</v>
      </c>
      <c r="D16" s="304"/>
      <c r="E16" s="55" t="s">
        <v>630</v>
      </c>
      <c r="F16" s="55" t="s">
        <v>631</v>
      </c>
      <c r="G16" s="287"/>
      <c r="H16" s="305">
        <v>10.0</v>
      </c>
      <c r="I16" s="287"/>
      <c r="J16" s="55" t="s">
        <v>42</v>
      </c>
      <c r="K16" s="55" t="s">
        <v>42</v>
      </c>
      <c r="L16" s="55" t="s">
        <v>42</v>
      </c>
      <c r="M16" s="55" t="s">
        <v>42</v>
      </c>
      <c r="N16" s="55" t="s">
        <v>42</v>
      </c>
      <c r="O16" s="55"/>
      <c r="P16" s="304"/>
      <c r="Q16" s="287"/>
    </row>
    <row r="17" ht="102.75" customHeight="1">
      <c r="A17" s="55" t="s">
        <v>632</v>
      </c>
      <c r="B17" s="294" t="s">
        <v>549</v>
      </c>
      <c r="C17" s="55" t="s">
        <v>633</v>
      </c>
      <c r="D17" s="55"/>
      <c r="E17" s="55" t="s">
        <v>634</v>
      </c>
      <c r="F17" s="55" t="s">
        <v>635</v>
      </c>
      <c r="G17" s="55"/>
      <c r="H17" s="305">
        <v>10.0</v>
      </c>
      <c r="I17" s="55"/>
      <c r="J17" s="55" t="s">
        <v>42</v>
      </c>
      <c r="K17" s="55" t="s">
        <v>42</v>
      </c>
      <c r="L17" s="55" t="s">
        <v>42</v>
      </c>
      <c r="M17" s="55"/>
      <c r="N17" s="55" t="s">
        <v>42</v>
      </c>
      <c r="O17" s="55"/>
      <c r="P17" s="55"/>
      <c r="Q17" s="55"/>
    </row>
    <row r="18">
      <c r="A18" s="281"/>
      <c r="B18" s="281"/>
      <c r="C18" s="281"/>
      <c r="D18" s="281"/>
      <c r="E18" s="281"/>
      <c r="F18" s="281"/>
      <c r="G18" s="281"/>
      <c r="H18" s="281"/>
      <c r="I18" s="281"/>
      <c r="J18" s="281"/>
      <c r="K18" s="281"/>
      <c r="L18" s="281"/>
      <c r="M18" s="281"/>
      <c r="N18" s="281"/>
      <c r="O18" s="281"/>
      <c r="P18" s="281"/>
      <c r="Q18" s="281"/>
    </row>
    <row r="19">
      <c r="A19" s="281"/>
      <c r="B19" s="281"/>
      <c r="C19" s="281"/>
      <c r="D19" s="281"/>
      <c r="E19" s="281"/>
      <c r="F19" s="281"/>
      <c r="G19" s="281"/>
      <c r="H19" s="281"/>
      <c r="I19" s="281"/>
      <c r="J19" s="281"/>
      <c r="K19" s="281"/>
      <c r="L19" s="281"/>
      <c r="M19" s="281"/>
      <c r="N19" s="281"/>
      <c r="O19" s="281"/>
      <c r="P19" s="281"/>
      <c r="Q19" s="281"/>
    </row>
    <row r="20">
      <c r="A20" s="281"/>
      <c r="B20" s="281"/>
      <c r="C20" s="281"/>
      <c r="D20" s="281"/>
      <c r="E20" s="281"/>
      <c r="F20" s="281"/>
      <c r="G20" s="281"/>
      <c r="H20" s="281"/>
      <c r="I20" s="281"/>
      <c r="J20" s="281"/>
      <c r="K20" s="281"/>
      <c r="L20" s="281"/>
      <c r="M20" s="281"/>
      <c r="N20" s="281"/>
      <c r="O20" s="281"/>
      <c r="P20" s="281"/>
      <c r="Q20" s="281"/>
    </row>
    <row r="21">
      <c r="A21" s="281"/>
      <c r="B21" s="281"/>
      <c r="C21" s="281"/>
      <c r="D21" s="281"/>
      <c r="E21" s="281"/>
      <c r="F21" s="281"/>
      <c r="G21" s="281"/>
      <c r="H21" s="281"/>
      <c r="I21" s="281"/>
      <c r="J21" s="281"/>
      <c r="K21" s="281"/>
      <c r="L21" s="281"/>
      <c r="M21" s="281"/>
      <c r="N21" s="281"/>
      <c r="O21" s="281"/>
      <c r="P21" s="281"/>
      <c r="Q21" s="281"/>
    </row>
    <row r="22">
      <c r="A22" s="281"/>
      <c r="B22" s="281"/>
      <c r="C22" s="281"/>
      <c r="D22" s="281"/>
      <c r="E22" s="281"/>
      <c r="F22" s="281"/>
      <c r="G22" s="281"/>
      <c r="H22" s="281"/>
      <c r="I22" s="281"/>
      <c r="J22" s="281"/>
      <c r="K22" s="281"/>
      <c r="L22" s="281"/>
      <c r="M22" s="281"/>
      <c r="N22" s="281"/>
      <c r="O22" s="281"/>
      <c r="P22" s="281"/>
      <c r="Q22" s="281"/>
    </row>
    <row r="23">
      <c r="A23" s="281"/>
      <c r="B23" s="281"/>
      <c r="C23" s="281"/>
      <c r="D23" s="281"/>
      <c r="E23" s="281"/>
      <c r="F23" s="281"/>
      <c r="G23" s="281"/>
      <c r="H23" s="281"/>
      <c r="I23" s="281"/>
      <c r="J23" s="281"/>
      <c r="K23" s="281"/>
      <c r="L23" s="281"/>
      <c r="M23" s="281"/>
      <c r="N23" s="281"/>
      <c r="O23" s="281"/>
      <c r="P23" s="281"/>
      <c r="Q23" s="281"/>
    </row>
    <row r="24">
      <c r="A24" s="281"/>
      <c r="B24" s="281"/>
      <c r="C24" s="281"/>
      <c r="D24" s="281"/>
      <c r="E24" s="281"/>
      <c r="F24" s="281"/>
      <c r="G24" s="281"/>
      <c r="H24" s="281"/>
      <c r="I24" s="281"/>
      <c r="J24" s="281"/>
      <c r="K24" s="281"/>
      <c r="L24" s="281"/>
      <c r="M24" s="281"/>
      <c r="N24" s="281"/>
      <c r="O24" s="281"/>
      <c r="P24" s="281"/>
      <c r="Q24" s="281"/>
    </row>
    <row r="25">
      <c r="A25" s="281"/>
      <c r="B25" s="281"/>
      <c r="C25" s="281"/>
      <c r="D25" s="281"/>
      <c r="E25" s="281"/>
      <c r="F25" s="281"/>
      <c r="G25" s="281"/>
      <c r="H25" s="281"/>
      <c r="I25" s="281"/>
      <c r="J25" s="281"/>
      <c r="K25" s="281"/>
      <c r="L25" s="281"/>
      <c r="M25" s="281"/>
      <c r="N25" s="281"/>
      <c r="O25" s="281"/>
      <c r="P25" s="281"/>
      <c r="Q25" s="281"/>
    </row>
    <row r="26">
      <c r="A26" s="281"/>
      <c r="B26" s="281"/>
      <c r="C26" s="281"/>
      <c r="D26" s="281"/>
      <c r="E26" s="281"/>
      <c r="F26" s="281"/>
      <c r="G26" s="281"/>
      <c r="H26" s="281"/>
      <c r="I26" s="281"/>
      <c r="J26" s="281"/>
      <c r="K26" s="281"/>
      <c r="L26" s="281"/>
      <c r="M26" s="281"/>
      <c r="N26" s="281"/>
      <c r="O26" s="281"/>
      <c r="P26" s="281"/>
      <c r="Q26" s="281"/>
    </row>
    <row r="27">
      <c r="A27" s="281"/>
      <c r="B27" s="281"/>
      <c r="C27" s="281"/>
      <c r="D27" s="281"/>
      <c r="E27" s="281"/>
      <c r="F27" s="281"/>
      <c r="G27" s="281"/>
      <c r="H27" s="281"/>
      <c r="I27" s="281"/>
      <c r="J27" s="281"/>
      <c r="K27" s="281"/>
      <c r="L27" s="281"/>
      <c r="M27" s="281"/>
      <c r="N27" s="281"/>
      <c r="O27" s="281"/>
      <c r="P27" s="281"/>
      <c r="Q27" s="281"/>
    </row>
    <row r="28">
      <c r="A28" s="281"/>
      <c r="B28" s="281"/>
      <c r="C28" s="281"/>
      <c r="D28" s="281"/>
      <c r="E28" s="281"/>
      <c r="F28" s="281"/>
      <c r="G28" s="281"/>
      <c r="H28" s="281"/>
      <c r="I28" s="281"/>
      <c r="J28" s="281"/>
      <c r="K28" s="281"/>
      <c r="L28" s="281"/>
      <c r="M28" s="281"/>
      <c r="N28" s="281"/>
      <c r="O28" s="281"/>
      <c r="P28" s="281"/>
      <c r="Q28" s="281"/>
    </row>
    <row r="29">
      <c r="A29" s="281"/>
      <c r="B29" s="281"/>
      <c r="C29" s="281"/>
      <c r="D29" s="281"/>
      <c r="E29" s="281"/>
      <c r="F29" s="281"/>
      <c r="G29" s="281"/>
      <c r="H29" s="281"/>
      <c r="I29" s="281"/>
      <c r="J29" s="281"/>
      <c r="K29" s="281"/>
      <c r="L29" s="281"/>
      <c r="M29" s="281"/>
      <c r="N29" s="281"/>
      <c r="O29" s="281"/>
      <c r="P29" s="281"/>
      <c r="Q29" s="281"/>
    </row>
    <row r="30">
      <c r="A30" s="281"/>
      <c r="B30" s="281"/>
      <c r="C30" s="281"/>
      <c r="D30" s="281"/>
      <c r="E30" s="281"/>
      <c r="F30" s="281"/>
      <c r="G30" s="281"/>
      <c r="H30" s="281"/>
      <c r="I30" s="281"/>
      <c r="J30" s="281"/>
      <c r="K30" s="281"/>
      <c r="L30" s="281"/>
      <c r="M30" s="281"/>
      <c r="N30" s="281"/>
      <c r="O30" s="281"/>
      <c r="P30" s="281"/>
      <c r="Q30" s="281"/>
    </row>
    <row r="31">
      <c r="A31" s="281"/>
      <c r="B31" s="281"/>
      <c r="C31" s="281"/>
      <c r="D31" s="281"/>
      <c r="E31" s="281"/>
      <c r="F31" s="281"/>
      <c r="G31" s="281"/>
      <c r="H31" s="281"/>
      <c r="I31" s="281"/>
      <c r="J31" s="281"/>
      <c r="K31" s="281"/>
      <c r="L31" s="281"/>
      <c r="M31" s="281"/>
      <c r="N31" s="281"/>
      <c r="O31" s="281"/>
      <c r="P31" s="281"/>
      <c r="Q31" s="281"/>
    </row>
    <row r="32">
      <c r="A32" s="281"/>
      <c r="B32" s="281"/>
      <c r="C32" s="281"/>
      <c r="D32" s="281"/>
      <c r="E32" s="281"/>
      <c r="F32" s="281"/>
      <c r="G32" s="281"/>
      <c r="H32" s="281"/>
      <c r="I32" s="281"/>
      <c r="J32" s="281"/>
      <c r="K32" s="281"/>
      <c r="L32" s="281"/>
      <c r="M32" s="281"/>
      <c r="N32" s="281"/>
      <c r="O32" s="281"/>
      <c r="P32" s="281"/>
      <c r="Q32" s="281"/>
    </row>
    <row r="33">
      <c r="A33" s="281"/>
      <c r="B33" s="281"/>
      <c r="C33" s="281"/>
      <c r="D33" s="281"/>
      <c r="E33" s="281"/>
      <c r="F33" s="281"/>
      <c r="G33" s="281"/>
      <c r="H33" s="281"/>
      <c r="I33" s="281"/>
      <c r="J33" s="281"/>
      <c r="K33" s="281"/>
      <c r="L33" s="281"/>
      <c r="M33" s="281"/>
      <c r="N33" s="281"/>
      <c r="O33" s="281"/>
      <c r="P33" s="281"/>
      <c r="Q33" s="281"/>
    </row>
    <row r="34">
      <c r="A34" s="281"/>
      <c r="B34" s="281"/>
      <c r="C34" s="281"/>
      <c r="D34" s="281"/>
      <c r="E34" s="281"/>
      <c r="F34" s="281"/>
      <c r="G34" s="281"/>
      <c r="H34" s="281"/>
      <c r="I34" s="281"/>
      <c r="J34" s="281"/>
      <c r="K34" s="281"/>
      <c r="L34" s="281"/>
      <c r="M34" s="281"/>
      <c r="N34" s="281"/>
      <c r="O34" s="281"/>
      <c r="P34" s="281"/>
      <c r="Q34" s="281"/>
    </row>
    <row r="35">
      <c r="A35" s="281"/>
      <c r="B35" s="281"/>
      <c r="C35" s="281"/>
      <c r="D35" s="281"/>
      <c r="E35" s="281"/>
      <c r="F35" s="281"/>
      <c r="G35" s="281"/>
      <c r="H35" s="281"/>
      <c r="I35" s="281"/>
      <c r="J35" s="281"/>
      <c r="K35" s="281"/>
      <c r="L35" s="281"/>
      <c r="M35" s="281"/>
      <c r="N35" s="281"/>
      <c r="O35" s="281"/>
      <c r="P35" s="281"/>
      <c r="Q35" s="281"/>
    </row>
    <row r="36">
      <c r="A36" s="281"/>
      <c r="B36" s="281"/>
      <c r="C36" s="281"/>
      <c r="D36" s="281"/>
      <c r="E36" s="281"/>
      <c r="F36" s="281"/>
      <c r="G36" s="281"/>
      <c r="H36" s="281"/>
      <c r="I36" s="281"/>
      <c r="J36" s="281"/>
      <c r="K36" s="281"/>
      <c r="L36" s="281"/>
      <c r="M36" s="281"/>
      <c r="N36" s="281"/>
      <c r="O36" s="281"/>
      <c r="P36" s="281"/>
      <c r="Q36" s="281"/>
    </row>
    <row r="37">
      <c r="A37" s="281"/>
      <c r="B37" s="281"/>
      <c r="C37" s="281"/>
      <c r="D37" s="281"/>
      <c r="E37" s="281"/>
      <c r="F37" s="281"/>
      <c r="G37" s="281"/>
      <c r="H37" s="281"/>
      <c r="I37" s="281"/>
      <c r="J37" s="281"/>
      <c r="K37" s="281"/>
      <c r="L37" s="281"/>
      <c r="M37" s="281"/>
      <c r="N37" s="281"/>
      <c r="O37" s="281"/>
      <c r="P37" s="281"/>
      <c r="Q37" s="281"/>
    </row>
    <row r="38">
      <c r="A38" s="281"/>
      <c r="B38" s="281"/>
      <c r="C38" s="281"/>
      <c r="D38" s="281"/>
      <c r="E38" s="281"/>
      <c r="F38" s="281"/>
      <c r="G38" s="281"/>
      <c r="H38" s="281"/>
      <c r="I38" s="281"/>
      <c r="J38" s="281"/>
      <c r="K38" s="281"/>
      <c r="L38" s="281"/>
      <c r="M38" s="281"/>
      <c r="N38" s="281"/>
      <c r="O38" s="281"/>
      <c r="P38" s="281"/>
      <c r="Q38" s="281"/>
    </row>
    <row r="39">
      <c r="A39" s="281"/>
      <c r="B39" s="281"/>
      <c r="C39" s="281"/>
      <c r="D39" s="281"/>
      <c r="E39" s="281"/>
      <c r="F39" s="281"/>
      <c r="G39" s="281"/>
      <c r="H39" s="281"/>
      <c r="I39" s="281"/>
      <c r="J39" s="281"/>
      <c r="K39" s="281"/>
      <c r="L39" s="281"/>
      <c r="M39" s="281"/>
      <c r="N39" s="281"/>
      <c r="O39" s="281"/>
      <c r="P39" s="281"/>
      <c r="Q39" s="281"/>
    </row>
    <row r="40">
      <c r="A40" s="281"/>
      <c r="B40" s="281"/>
      <c r="C40" s="281"/>
      <c r="D40" s="281"/>
      <c r="E40" s="281"/>
      <c r="F40" s="281"/>
      <c r="G40" s="281"/>
      <c r="H40" s="281"/>
      <c r="I40" s="281"/>
      <c r="J40" s="281"/>
      <c r="K40" s="281"/>
      <c r="L40" s="281"/>
      <c r="M40" s="281"/>
      <c r="N40" s="281"/>
      <c r="O40" s="281"/>
      <c r="P40" s="281"/>
      <c r="Q40" s="281"/>
    </row>
    <row r="41">
      <c r="A41" s="281"/>
      <c r="B41" s="281"/>
      <c r="C41" s="281"/>
      <c r="D41" s="281"/>
      <c r="E41" s="281"/>
      <c r="F41" s="281"/>
      <c r="G41" s="281"/>
      <c r="H41" s="281"/>
      <c r="I41" s="281"/>
      <c r="J41" s="281"/>
      <c r="K41" s="281"/>
      <c r="L41" s="281"/>
      <c r="M41" s="281"/>
      <c r="N41" s="281"/>
      <c r="O41" s="281"/>
      <c r="P41" s="281"/>
      <c r="Q41" s="281"/>
    </row>
    <row r="42">
      <c r="A42" s="281"/>
      <c r="B42" s="281"/>
      <c r="C42" s="281"/>
      <c r="D42" s="281"/>
      <c r="E42" s="281"/>
      <c r="F42" s="281"/>
      <c r="G42" s="281"/>
      <c r="H42" s="281"/>
      <c r="I42" s="281"/>
      <c r="J42" s="281"/>
      <c r="K42" s="281"/>
      <c r="L42" s="281"/>
      <c r="M42" s="281"/>
      <c r="N42" s="281"/>
      <c r="O42" s="281"/>
      <c r="P42" s="281"/>
      <c r="Q42" s="281"/>
    </row>
    <row r="43">
      <c r="A43" s="281"/>
      <c r="B43" s="281"/>
      <c r="C43" s="281"/>
      <c r="D43" s="281"/>
      <c r="E43" s="281"/>
      <c r="F43" s="281"/>
      <c r="G43" s="281"/>
      <c r="H43" s="281"/>
      <c r="I43" s="281"/>
      <c r="J43" s="281"/>
      <c r="K43" s="281"/>
      <c r="L43" s="281"/>
      <c r="M43" s="281"/>
      <c r="N43" s="281"/>
      <c r="O43" s="281"/>
      <c r="P43" s="281"/>
      <c r="Q43" s="281"/>
    </row>
    <row r="44">
      <c r="A44" s="281"/>
      <c r="B44" s="281"/>
      <c r="C44" s="281"/>
      <c r="D44" s="281"/>
      <c r="E44" s="281"/>
      <c r="F44" s="281"/>
      <c r="G44" s="281"/>
      <c r="H44" s="281"/>
      <c r="I44" s="281"/>
      <c r="J44" s="281"/>
      <c r="K44" s="281"/>
      <c r="L44" s="281"/>
      <c r="M44" s="281"/>
      <c r="N44" s="281"/>
      <c r="O44" s="281"/>
      <c r="P44" s="281"/>
      <c r="Q44" s="281"/>
    </row>
    <row r="45">
      <c r="A45" s="281"/>
      <c r="B45" s="281"/>
      <c r="C45" s="281"/>
      <c r="D45" s="281"/>
      <c r="E45" s="281"/>
      <c r="F45" s="281"/>
      <c r="G45" s="281"/>
      <c r="H45" s="281"/>
      <c r="I45" s="281"/>
      <c r="J45" s="281"/>
      <c r="K45" s="281"/>
      <c r="L45" s="281"/>
      <c r="M45" s="281"/>
      <c r="N45" s="281"/>
      <c r="O45" s="281"/>
      <c r="P45" s="281"/>
      <c r="Q45" s="281"/>
    </row>
    <row r="46">
      <c r="A46" s="281"/>
      <c r="B46" s="281"/>
      <c r="C46" s="281"/>
      <c r="D46" s="281"/>
      <c r="E46" s="281"/>
      <c r="F46" s="281"/>
      <c r="G46" s="281"/>
      <c r="H46" s="281"/>
      <c r="I46" s="281"/>
      <c r="J46" s="281"/>
      <c r="K46" s="281"/>
      <c r="L46" s="281"/>
      <c r="M46" s="281"/>
      <c r="N46" s="281"/>
      <c r="O46" s="281"/>
      <c r="P46" s="281"/>
      <c r="Q46" s="281"/>
    </row>
    <row r="47">
      <c r="A47" s="281"/>
      <c r="B47" s="281"/>
      <c r="C47" s="281"/>
      <c r="D47" s="281"/>
      <c r="E47" s="281"/>
      <c r="F47" s="281"/>
      <c r="G47" s="281"/>
      <c r="H47" s="281"/>
      <c r="I47" s="281"/>
      <c r="J47" s="281"/>
      <c r="K47" s="281"/>
      <c r="L47" s="281"/>
      <c r="M47" s="281"/>
      <c r="N47" s="281"/>
      <c r="O47" s="281"/>
      <c r="P47" s="281"/>
      <c r="Q47" s="281"/>
    </row>
    <row r="48">
      <c r="A48" s="281"/>
      <c r="B48" s="281"/>
      <c r="C48" s="281"/>
      <c r="D48" s="281"/>
      <c r="E48" s="281"/>
      <c r="F48" s="281"/>
      <c r="G48" s="281"/>
      <c r="H48" s="281"/>
      <c r="I48" s="281"/>
      <c r="J48" s="281"/>
      <c r="K48" s="281"/>
      <c r="L48" s="281"/>
      <c r="M48" s="281"/>
      <c r="N48" s="281"/>
      <c r="O48" s="281"/>
      <c r="P48" s="281"/>
      <c r="Q48" s="281"/>
    </row>
    <row r="49">
      <c r="A49" s="281"/>
      <c r="B49" s="281"/>
      <c r="C49" s="281"/>
      <c r="D49" s="281"/>
      <c r="E49" s="281"/>
      <c r="F49" s="281"/>
      <c r="G49" s="281"/>
      <c r="H49" s="281"/>
      <c r="I49" s="281"/>
      <c r="J49" s="281"/>
      <c r="K49" s="281"/>
      <c r="L49" s="281"/>
      <c r="M49" s="281"/>
      <c r="N49" s="281"/>
      <c r="O49" s="281"/>
      <c r="P49" s="281"/>
      <c r="Q49" s="281"/>
    </row>
    <row r="50">
      <c r="A50" s="281"/>
      <c r="B50" s="281"/>
      <c r="C50" s="281"/>
      <c r="D50" s="281"/>
      <c r="E50" s="281"/>
      <c r="F50" s="281"/>
      <c r="G50" s="281"/>
      <c r="H50" s="281"/>
      <c r="I50" s="281"/>
      <c r="J50" s="281"/>
      <c r="K50" s="281"/>
      <c r="L50" s="281"/>
      <c r="M50" s="281"/>
      <c r="N50" s="281"/>
      <c r="O50" s="281"/>
      <c r="P50" s="281"/>
      <c r="Q50" s="281"/>
    </row>
    <row r="51">
      <c r="A51" s="281"/>
      <c r="B51" s="281"/>
      <c r="C51" s="281"/>
      <c r="D51" s="281"/>
      <c r="E51" s="281"/>
      <c r="F51" s="281"/>
      <c r="G51" s="281"/>
      <c r="H51" s="281"/>
      <c r="I51" s="281"/>
      <c r="J51" s="281"/>
      <c r="K51" s="281"/>
      <c r="L51" s="281"/>
      <c r="M51" s="281"/>
      <c r="N51" s="281"/>
      <c r="O51" s="281"/>
      <c r="P51" s="281"/>
      <c r="Q51" s="281"/>
    </row>
    <row r="52">
      <c r="A52" s="281"/>
      <c r="B52" s="281"/>
      <c r="C52" s="281"/>
      <c r="D52" s="281"/>
      <c r="E52" s="281"/>
      <c r="F52" s="281"/>
      <c r="G52" s="281"/>
      <c r="H52" s="281"/>
      <c r="I52" s="281"/>
      <c r="J52" s="281"/>
      <c r="K52" s="281"/>
      <c r="L52" s="281"/>
      <c r="M52" s="281"/>
      <c r="N52" s="281"/>
      <c r="O52" s="281"/>
      <c r="P52" s="281"/>
      <c r="Q52" s="281"/>
    </row>
    <row r="53">
      <c r="A53" s="281"/>
      <c r="B53" s="281"/>
      <c r="C53" s="281"/>
      <c r="D53" s="281"/>
      <c r="E53" s="281"/>
      <c r="F53" s="281"/>
      <c r="G53" s="281"/>
      <c r="H53" s="281"/>
      <c r="I53" s="281"/>
      <c r="J53" s="281"/>
      <c r="K53" s="281"/>
      <c r="L53" s="281"/>
      <c r="M53" s="281"/>
      <c r="N53" s="281"/>
      <c r="O53" s="281"/>
      <c r="P53" s="281"/>
      <c r="Q53" s="281"/>
    </row>
    <row r="54">
      <c r="A54" s="281"/>
      <c r="B54" s="281"/>
      <c r="C54" s="281"/>
      <c r="D54" s="281"/>
      <c r="E54" s="281"/>
      <c r="F54" s="281"/>
      <c r="G54" s="281"/>
      <c r="H54" s="281"/>
      <c r="I54" s="281"/>
      <c r="J54" s="281"/>
      <c r="K54" s="281"/>
      <c r="L54" s="281"/>
      <c r="M54" s="281"/>
      <c r="N54" s="281"/>
      <c r="O54" s="281"/>
      <c r="P54" s="281"/>
      <c r="Q54" s="281"/>
    </row>
    <row r="55">
      <c r="A55" s="281"/>
      <c r="B55" s="281"/>
      <c r="C55" s="281"/>
      <c r="D55" s="281"/>
      <c r="E55" s="281"/>
      <c r="F55" s="281"/>
      <c r="G55" s="281"/>
      <c r="H55" s="281"/>
      <c r="I55" s="281"/>
      <c r="J55" s="281"/>
      <c r="K55" s="281"/>
      <c r="L55" s="281"/>
      <c r="M55" s="281"/>
      <c r="N55" s="281"/>
      <c r="O55" s="281"/>
      <c r="P55" s="281"/>
      <c r="Q55" s="281"/>
    </row>
    <row r="56">
      <c r="A56" s="281"/>
      <c r="B56" s="281"/>
      <c r="C56" s="281"/>
      <c r="D56" s="281"/>
      <c r="E56" s="281"/>
      <c r="F56" s="281"/>
      <c r="G56" s="281"/>
      <c r="H56" s="281"/>
      <c r="I56" s="281"/>
      <c r="J56" s="281"/>
      <c r="K56" s="281"/>
      <c r="L56" s="281"/>
      <c r="M56" s="281"/>
      <c r="N56" s="281"/>
      <c r="O56" s="281"/>
      <c r="P56" s="281"/>
      <c r="Q56" s="281"/>
    </row>
    <row r="57">
      <c r="A57" s="281"/>
      <c r="B57" s="281"/>
      <c r="C57" s="281"/>
      <c r="D57" s="281"/>
      <c r="E57" s="281"/>
      <c r="F57" s="281"/>
      <c r="G57" s="281"/>
      <c r="H57" s="281"/>
      <c r="I57" s="281"/>
      <c r="J57" s="281"/>
      <c r="K57" s="281"/>
      <c r="L57" s="281"/>
      <c r="M57" s="281"/>
      <c r="N57" s="281"/>
      <c r="O57" s="281"/>
      <c r="P57" s="281"/>
      <c r="Q57" s="281"/>
    </row>
    <row r="58">
      <c r="A58" s="281"/>
      <c r="B58" s="281"/>
      <c r="C58" s="281"/>
      <c r="D58" s="281"/>
      <c r="E58" s="281"/>
      <c r="F58" s="281"/>
      <c r="G58" s="281"/>
      <c r="H58" s="281"/>
      <c r="I58" s="281"/>
      <c r="J58" s="281"/>
      <c r="K58" s="281"/>
      <c r="L58" s="281"/>
      <c r="M58" s="281"/>
      <c r="N58" s="281"/>
      <c r="O58" s="281"/>
      <c r="P58" s="281"/>
      <c r="Q58" s="281"/>
    </row>
    <row r="59">
      <c r="A59" s="281"/>
      <c r="B59" s="281"/>
      <c r="C59" s="281"/>
      <c r="D59" s="281"/>
      <c r="E59" s="281"/>
      <c r="F59" s="281"/>
      <c r="G59" s="281"/>
      <c r="H59" s="281"/>
      <c r="I59" s="281"/>
      <c r="J59" s="281"/>
      <c r="K59" s="281"/>
      <c r="L59" s="281"/>
      <c r="M59" s="281"/>
      <c r="N59" s="281"/>
      <c r="O59" s="281"/>
      <c r="P59" s="281"/>
      <c r="Q59" s="281"/>
    </row>
    <row r="60">
      <c r="A60" s="281"/>
      <c r="B60" s="281"/>
      <c r="C60" s="281"/>
      <c r="D60" s="281"/>
      <c r="E60" s="281"/>
      <c r="F60" s="281"/>
      <c r="G60" s="281"/>
      <c r="H60" s="281"/>
      <c r="I60" s="281"/>
      <c r="J60" s="281"/>
      <c r="K60" s="281"/>
      <c r="L60" s="281"/>
      <c r="M60" s="281"/>
      <c r="N60" s="281"/>
      <c r="O60" s="281"/>
      <c r="P60" s="281"/>
      <c r="Q60" s="281"/>
    </row>
    <row r="61">
      <c r="A61" s="281"/>
      <c r="B61" s="281"/>
      <c r="C61" s="281"/>
      <c r="D61" s="281"/>
      <c r="E61" s="281"/>
      <c r="F61" s="281"/>
      <c r="G61" s="281"/>
      <c r="H61" s="281"/>
      <c r="I61" s="281"/>
      <c r="J61" s="281"/>
      <c r="K61" s="281"/>
      <c r="L61" s="281"/>
      <c r="M61" s="281"/>
      <c r="N61" s="281"/>
      <c r="O61" s="281"/>
      <c r="P61" s="281"/>
      <c r="Q61" s="281"/>
    </row>
    <row r="62">
      <c r="A62" s="281"/>
      <c r="B62" s="281"/>
      <c r="C62" s="281"/>
      <c r="D62" s="281"/>
      <c r="E62" s="281"/>
      <c r="F62" s="281"/>
      <c r="G62" s="281"/>
      <c r="H62" s="281"/>
      <c r="I62" s="281"/>
      <c r="J62" s="281"/>
      <c r="K62" s="281"/>
      <c r="L62" s="281"/>
      <c r="M62" s="281"/>
      <c r="N62" s="281"/>
      <c r="O62" s="281"/>
      <c r="P62" s="281"/>
      <c r="Q62" s="281"/>
    </row>
    <row r="63">
      <c r="A63" s="281"/>
      <c r="B63" s="281"/>
      <c r="C63" s="281"/>
      <c r="D63" s="281"/>
      <c r="E63" s="281"/>
      <c r="F63" s="281"/>
      <c r="G63" s="281"/>
      <c r="H63" s="281"/>
      <c r="I63" s="281"/>
      <c r="J63" s="281"/>
      <c r="K63" s="281"/>
      <c r="L63" s="281"/>
      <c r="M63" s="281"/>
      <c r="N63" s="281"/>
      <c r="O63" s="281"/>
      <c r="P63" s="281"/>
      <c r="Q63" s="281"/>
    </row>
    <row r="64">
      <c r="A64" s="281"/>
      <c r="B64" s="281"/>
      <c r="C64" s="281"/>
      <c r="D64" s="281"/>
      <c r="E64" s="281"/>
      <c r="F64" s="281"/>
      <c r="G64" s="281"/>
      <c r="H64" s="281"/>
      <c r="I64" s="281"/>
      <c r="J64" s="281"/>
      <c r="K64" s="281"/>
      <c r="L64" s="281"/>
      <c r="M64" s="281"/>
      <c r="N64" s="281"/>
      <c r="O64" s="281"/>
      <c r="P64" s="281"/>
      <c r="Q64" s="281"/>
    </row>
    <row r="65">
      <c r="A65" s="281"/>
      <c r="B65" s="281"/>
      <c r="C65" s="281"/>
      <c r="D65" s="281"/>
      <c r="E65" s="281"/>
      <c r="F65" s="281"/>
      <c r="G65" s="281"/>
      <c r="H65" s="281"/>
      <c r="I65" s="281"/>
      <c r="J65" s="281"/>
      <c r="K65" s="281"/>
      <c r="L65" s="281"/>
      <c r="M65" s="281"/>
      <c r="N65" s="281"/>
      <c r="O65" s="281"/>
      <c r="P65" s="281"/>
      <c r="Q65" s="281"/>
    </row>
    <row r="66">
      <c r="A66" s="281"/>
      <c r="B66" s="281"/>
      <c r="C66" s="281"/>
      <c r="D66" s="281"/>
      <c r="E66" s="281"/>
      <c r="F66" s="281"/>
      <c r="G66" s="281"/>
      <c r="H66" s="281"/>
      <c r="I66" s="281"/>
      <c r="J66" s="281"/>
      <c r="K66" s="281"/>
      <c r="L66" s="281"/>
      <c r="M66" s="281"/>
      <c r="N66" s="281"/>
      <c r="O66" s="281"/>
      <c r="P66" s="281"/>
      <c r="Q66" s="281"/>
    </row>
    <row r="67">
      <c r="A67" s="281"/>
      <c r="B67" s="281"/>
      <c r="C67" s="281"/>
      <c r="D67" s="281"/>
      <c r="E67" s="281"/>
      <c r="F67" s="281"/>
      <c r="G67" s="281"/>
      <c r="H67" s="281"/>
      <c r="I67" s="281"/>
      <c r="J67" s="281"/>
      <c r="K67" s="281"/>
      <c r="L67" s="281"/>
      <c r="M67" s="281"/>
      <c r="N67" s="281"/>
      <c r="O67" s="281"/>
      <c r="P67" s="281"/>
      <c r="Q67" s="281"/>
    </row>
    <row r="68">
      <c r="A68" s="281"/>
      <c r="B68" s="281"/>
      <c r="C68" s="281"/>
      <c r="D68" s="281"/>
      <c r="E68" s="281"/>
      <c r="F68" s="281"/>
      <c r="G68" s="281"/>
      <c r="H68" s="281"/>
      <c r="I68" s="281"/>
      <c r="J68" s="281"/>
      <c r="K68" s="281"/>
      <c r="L68" s="281"/>
      <c r="M68" s="281"/>
      <c r="N68" s="281"/>
      <c r="O68" s="281"/>
      <c r="P68" s="281"/>
      <c r="Q68" s="281"/>
    </row>
    <row r="69">
      <c r="A69" s="281"/>
      <c r="B69" s="281"/>
      <c r="C69" s="281"/>
      <c r="D69" s="281"/>
      <c r="E69" s="281"/>
      <c r="F69" s="281"/>
      <c r="G69" s="281"/>
      <c r="H69" s="281"/>
      <c r="I69" s="281"/>
      <c r="J69" s="281"/>
      <c r="K69" s="281"/>
      <c r="L69" s="281"/>
      <c r="M69" s="281"/>
      <c r="N69" s="281"/>
      <c r="O69" s="281"/>
      <c r="P69" s="281"/>
      <c r="Q69" s="281"/>
    </row>
    <row r="70">
      <c r="A70" s="281"/>
      <c r="B70" s="281"/>
      <c r="C70" s="281"/>
      <c r="D70" s="281"/>
      <c r="E70" s="281"/>
      <c r="F70" s="281"/>
      <c r="G70" s="281"/>
      <c r="H70" s="281"/>
      <c r="I70" s="281"/>
      <c r="J70" s="281"/>
      <c r="K70" s="281"/>
      <c r="L70" s="281"/>
      <c r="M70" s="281"/>
      <c r="N70" s="281"/>
      <c r="O70" s="281"/>
      <c r="P70" s="281"/>
      <c r="Q70" s="281"/>
    </row>
    <row r="71">
      <c r="A71" s="281"/>
      <c r="B71" s="281"/>
      <c r="C71" s="281"/>
      <c r="D71" s="281"/>
      <c r="E71" s="281"/>
      <c r="F71" s="281"/>
      <c r="G71" s="281"/>
      <c r="H71" s="281"/>
      <c r="I71" s="281"/>
      <c r="J71" s="281"/>
      <c r="K71" s="281"/>
      <c r="L71" s="281"/>
      <c r="M71" s="281"/>
      <c r="N71" s="281"/>
      <c r="O71" s="281"/>
      <c r="P71" s="281"/>
      <c r="Q71" s="281"/>
    </row>
    <row r="72">
      <c r="A72" s="281"/>
      <c r="B72" s="281"/>
      <c r="C72" s="281"/>
      <c r="D72" s="281"/>
      <c r="E72" s="281"/>
      <c r="F72" s="281"/>
      <c r="G72" s="281"/>
      <c r="H72" s="281"/>
      <c r="I72" s="281"/>
      <c r="J72" s="281"/>
      <c r="K72" s="281"/>
      <c r="L72" s="281"/>
      <c r="M72" s="281"/>
      <c r="N72" s="281"/>
      <c r="O72" s="281"/>
      <c r="P72" s="281"/>
      <c r="Q72" s="281"/>
    </row>
    <row r="73">
      <c r="A73" s="281"/>
      <c r="B73" s="281"/>
      <c r="C73" s="281"/>
      <c r="D73" s="281"/>
      <c r="E73" s="281"/>
      <c r="F73" s="281"/>
      <c r="G73" s="281"/>
      <c r="H73" s="281"/>
      <c r="I73" s="281"/>
      <c r="J73" s="281"/>
      <c r="K73" s="281"/>
      <c r="L73" s="281"/>
      <c r="M73" s="281"/>
      <c r="N73" s="281"/>
      <c r="O73" s="281"/>
      <c r="P73" s="281"/>
      <c r="Q73" s="281"/>
    </row>
    <row r="74">
      <c r="A74" s="281"/>
      <c r="B74" s="281"/>
      <c r="C74" s="281"/>
      <c r="D74" s="281"/>
      <c r="E74" s="281"/>
      <c r="F74" s="281"/>
      <c r="G74" s="281"/>
      <c r="H74" s="281"/>
      <c r="I74" s="281"/>
      <c r="J74" s="281"/>
      <c r="K74" s="281"/>
      <c r="L74" s="281"/>
      <c r="M74" s="281"/>
      <c r="N74" s="281"/>
      <c r="O74" s="281"/>
      <c r="P74" s="281"/>
      <c r="Q74" s="281"/>
    </row>
    <row r="75">
      <c r="A75" s="281"/>
      <c r="B75" s="281"/>
      <c r="C75" s="281"/>
      <c r="D75" s="281"/>
      <c r="E75" s="281"/>
      <c r="F75" s="281"/>
      <c r="G75" s="281"/>
      <c r="H75" s="281"/>
      <c r="I75" s="281"/>
      <c r="J75" s="281"/>
      <c r="K75" s="281"/>
      <c r="L75" s="281"/>
      <c r="M75" s="281"/>
      <c r="N75" s="281"/>
      <c r="O75" s="281"/>
      <c r="P75" s="281"/>
      <c r="Q75" s="281"/>
    </row>
    <row r="76">
      <c r="A76" s="281"/>
      <c r="B76" s="281"/>
      <c r="C76" s="281"/>
      <c r="D76" s="281"/>
      <c r="E76" s="281"/>
      <c r="F76" s="281"/>
      <c r="G76" s="281"/>
      <c r="H76" s="281"/>
      <c r="I76" s="281"/>
      <c r="J76" s="281"/>
      <c r="K76" s="281"/>
      <c r="L76" s="281"/>
      <c r="M76" s="281"/>
      <c r="N76" s="281"/>
      <c r="O76" s="281"/>
      <c r="P76" s="281"/>
      <c r="Q76" s="281"/>
    </row>
    <row r="77">
      <c r="A77" s="281"/>
      <c r="B77" s="281"/>
      <c r="C77" s="281"/>
      <c r="D77" s="281"/>
      <c r="E77" s="281"/>
      <c r="F77" s="281"/>
      <c r="G77" s="281"/>
      <c r="H77" s="281"/>
      <c r="I77" s="281"/>
      <c r="J77" s="281"/>
      <c r="K77" s="281"/>
      <c r="L77" s="281"/>
      <c r="M77" s="281"/>
      <c r="N77" s="281"/>
      <c r="O77" s="281"/>
      <c r="P77" s="281"/>
      <c r="Q77" s="281"/>
    </row>
    <row r="78">
      <c r="A78" s="281"/>
      <c r="B78" s="281"/>
      <c r="C78" s="281"/>
      <c r="D78" s="281"/>
      <c r="E78" s="281"/>
      <c r="F78" s="281"/>
      <c r="G78" s="281"/>
      <c r="H78" s="281"/>
      <c r="I78" s="281"/>
      <c r="J78" s="281"/>
      <c r="K78" s="281"/>
      <c r="L78" s="281"/>
      <c r="M78" s="281"/>
      <c r="N78" s="281"/>
      <c r="O78" s="281"/>
      <c r="P78" s="281"/>
      <c r="Q78" s="281"/>
    </row>
    <row r="79">
      <c r="A79" s="281"/>
      <c r="B79" s="281"/>
      <c r="C79" s="281"/>
      <c r="D79" s="281"/>
      <c r="E79" s="281"/>
      <c r="F79" s="281"/>
      <c r="G79" s="281"/>
      <c r="H79" s="281"/>
      <c r="I79" s="281"/>
      <c r="J79" s="281"/>
      <c r="K79" s="281"/>
      <c r="L79" s="281"/>
      <c r="M79" s="281"/>
      <c r="N79" s="281"/>
      <c r="O79" s="281"/>
      <c r="P79" s="281"/>
      <c r="Q79" s="281"/>
    </row>
    <row r="80">
      <c r="A80" s="281"/>
      <c r="B80" s="281"/>
      <c r="C80" s="281"/>
      <c r="D80" s="281"/>
      <c r="E80" s="281"/>
      <c r="F80" s="281"/>
      <c r="G80" s="281"/>
      <c r="H80" s="281"/>
      <c r="I80" s="281"/>
      <c r="J80" s="281"/>
      <c r="K80" s="281"/>
      <c r="L80" s="281"/>
      <c r="M80" s="281"/>
      <c r="N80" s="281"/>
      <c r="O80" s="281"/>
      <c r="P80" s="281"/>
      <c r="Q80" s="281"/>
    </row>
    <row r="81">
      <c r="A81" s="281"/>
      <c r="B81" s="281"/>
      <c r="C81" s="281"/>
      <c r="D81" s="281"/>
      <c r="E81" s="281"/>
      <c r="F81" s="281"/>
      <c r="G81" s="281"/>
      <c r="H81" s="281"/>
      <c r="I81" s="281"/>
      <c r="J81" s="281"/>
      <c r="K81" s="281"/>
      <c r="L81" s="281"/>
      <c r="M81" s="281"/>
      <c r="N81" s="281"/>
      <c r="O81" s="281"/>
      <c r="P81" s="281"/>
      <c r="Q81" s="281"/>
    </row>
    <row r="82">
      <c r="A82" s="281"/>
      <c r="B82" s="281"/>
      <c r="C82" s="281"/>
      <c r="D82" s="281"/>
      <c r="E82" s="281"/>
      <c r="F82" s="281"/>
      <c r="G82" s="281"/>
      <c r="H82" s="281"/>
      <c r="I82" s="281"/>
      <c r="J82" s="281"/>
      <c r="K82" s="281"/>
      <c r="L82" s="281"/>
      <c r="M82" s="281"/>
      <c r="N82" s="281"/>
      <c r="O82" s="281"/>
      <c r="P82" s="281"/>
      <c r="Q82" s="281"/>
    </row>
    <row r="83">
      <c r="A83" s="281"/>
      <c r="B83" s="281"/>
      <c r="C83" s="281"/>
      <c r="D83" s="281"/>
      <c r="E83" s="281"/>
      <c r="F83" s="281"/>
      <c r="G83" s="281"/>
      <c r="H83" s="281"/>
      <c r="I83" s="281"/>
      <c r="J83" s="281"/>
      <c r="K83" s="281"/>
      <c r="L83" s="281"/>
      <c r="M83" s="281"/>
      <c r="N83" s="281"/>
      <c r="O83" s="281"/>
      <c r="P83" s="281"/>
      <c r="Q83" s="281"/>
    </row>
    <row r="84">
      <c r="A84" s="281"/>
      <c r="B84" s="281"/>
      <c r="C84" s="281"/>
      <c r="D84" s="281"/>
      <c r="E84" s="281"/>
      <c r="F84" s="281"/>
      <c r="G84" s="281"/>
      <c r="H84" s="281"/>
      <c r="I84" s="281"/>
      <c r="J84" s="281"/>
      <c r="K84" s="281"/>
      <c r="L84" s="281"/>
      <c r="M84" s="281"/>
      <c r="N84" s="281"/>
      <c r="O84" s="281"/>
      <c r="P84" s="281"/>
      <c r="Q84" s="281"/>
    </row>
    <row r="85">
      <c r="A85" s="281"/>
      <c r="B85" s="281"/>
      <c r="C85" s="281"/>
      <c r="D85" s="281"/>
      <c r="E85" s="281"/>
      <c r="F85" s="281"/>
      <c r="G85" s="281"/>
      <c r="H85" s="281"/>
      <c r="I85" s="281"/>
      <c r="J85" s="281"/>
      <c r="K85" s="281"/>
      <c r="L85" s="281"/>
      <c r="M85" s="281"/>
      <c r="N85" s="281"/>
      <c r="O85" s="281"/>
      <c r="P85" s="281"/>
      <c r="Q85" s="281"/>
    </row>
    <row r="86">
      <c r="A86" s="281"/>
      <c r="B86" s="281"/>
      <c r="C86" s="281"/>
      <c r="D86" s="281"/>
      <c r="E86" s="281"/>
      <c r="F86" s="281"/>
      <c r="G86" s="281"/>
      <c r="H86" s="281"/>
      <c r="I86" s="281"/>
      <c r="J86" s="281"/>
      <c r="K86" s="281"/>
      <c r="L86" s="281"/>
      <c r="M86" s="281"/>
      <c r="N86" s="281"/>
      <c r="O86" s="281"/>
      <c r="P86" s="281"/>
      <c r="Q86" s="281"/>
    </row>
    <row r="87">
      <c r="A87" s="281"/>
      <c r="B87" s="281"/>
      <c r="C87" s="281"/>
      <c r="D87" s="281"/>
      <c r="E87" s="281"/>
      <c r="F87" s="281"/>
      <c r="G87" s="281"/>
      <c r="H87" s="281"/>
      <c r="I87" s="281"/>
      <c r="J87" s="281"/>
      <c r="K87" s="281"/>
      <c r="L87" s="281"/>
      <c r="M87" s="281"/>
      <c r="N87" s="281"/>
      <c r="O87" s="281"/>
      <c r="P87" s="281"/>
      <c r="Q87" s="281"/>
    </row>
    <row r="88">
      <c r="A88" s="281"/>
      <c r="B88" s="281"/>
      <c r="C88" s="281"/>
      <c r="D88" s="281"/>
      <c r="E88" s="281"/>
      <c r="F88" s="281"/>
      <c r="G88" s="281"/>
      <c r="H88" s="281"/>
      <c r="I88" s="281"/>
      <c r="J88" s="281"/>
      <c r="K88" s="281"/>
      <c r="L88" s="281"/>
      <c r="M88" s="281"/>
      <c r="N88" s="281"/>
      <c r="O88" s="281"/>
      <c r="P88" s="281"/>
      <c r="Q88" s="281"/>
    </row>
    <row r="89">
      <c r="A89" s="281"/>
      <c r="B89" s="281"/>
      <c r="C89" s="281"/>
      <c r="D89" s="281"/>
      <c r="E89" s="281"/>
      <c r="F89" s="281"/>
      <c r="G89" s="281"/>
      <c r="H89" s="281"/>
      <c r="I89" s="281"/>
      <c r="J89" s="281"/>
      <c r="K89" s="281"/>
      <c r="L89" s="281"/>
      <c r="M89" s="281"/>
      <c r="N89" s="281"/>
      <c r="O89" s="281"/>
      <c r="P89" s="281"/>
      <c r="Q89" s="281"/>
    </row>
    <row r="90">
      <c r="A90" s="281"/>
      <c r="B90" s="281"/>
      <c r="C90" s="281"/>
      <c r="D90" s="281"/>
      <c r="E90" s="281"/>
      <c r="F90" s="281"/>
      <c r="G90" s="281"/>
      <c r="H90" s="281"/>
      <c r="I90" s="281"/>
      <c r="J90" s="281"/>
      <c r="K90" s="281"/>
      <c r="L90" s="281"/>
      <c r="M90" s="281"/>
      <c r="N90" s="281"/>
      <c r="O90" s="281"/>
      <c r="P90" s="281"/>
      <c r="Q90" s="281"/>
    </row>
    <row r="91">
      <c r="A91" s="281"/>
      <c r="B91" s="281"/>
      <c r="C91" s="281"/>
      <c r="D91" s="281"/>
      <c r="E91" s="281"/>
      <c r="F91" s="281"/>
      <c r="G91" s="281"/>
      <c r="H91" s="281"/>
      <c r="I91" s="281"/>
      <c r="J91" s="281"/>
      <c r="K91" s="281"/>
      <c r="L91" s="281"/>
      <c r="M91" s="281"/>
      <c r="N91" s="281"/>
      <c r="O91" s="281"/>
      <c r="P91" s="281"/>
      <c r="Q91" s="281"/>
    </row>
    <row r="92">
      <c r="A92" s="281"/>
      <c r="B92" s="281"/>
      <c r="C92" s="281"/>
      <c r="D92" s="281"/>
      <c r="E92" s="281"/>
      <c r="F92" s="281"/>
      <c r="G92" s="281"/>
      <c r="H92" s="281"/>
      <c r="I92" s="281"/>
      <c r="J92" s="281"/>
      <c r="K92" s="281"/>
      <c r="L92" s="281"/>
      <c r="M92" s="281"/>
      <c r="N92" s="281"/>
      <c r="O92" s="281"/>
      <c r="P92" s="281"/>
      <c r="Q92" s="281"/>
    </row>
    <row r="93">
      <c r="A93" s="281"/>
      <c r="B93" s="281"/>
      <c r="C93" s="281"/>
      <c r="D93" s="281"/>
      <c r="E93" s="281"/>
      <c r="F93" s="281"/>
      <c r="G93" s="281"/>
      <c r="H93" s="281"/>
      <c r="I93" s="281"/>
      <c r="J93" s="281"/>
      <c r="K93" s="281"/>
      <c r="L93" s="281"/>
      <c r="M93" s="281"/>
      <c r="N93" s="281"/>
      <c r="O93" s="281"/>
      <c r="P93" s="281"/>
      <c r="Q93" s="281"/>
    </row>
    <row r="94">
      <c r="A94" s="281"/>
      <c r="B94" s="281"/>
      <c r="C94" s="281"/>
      <c r="D94" s="281"/>
      <c r="E94" s="281"/>
      <c r="F94" s="281"/>
      <c r="G94" s="281"/>
      <c r="H94" s="281"/>
      <c r="I94" s="281"/>
      <c r="J94" s="281"/>
      <c r="K94" s="281"/>
      <c r="L94" s="281"/>
      <c r="M94" s="281"/>
      <c r="N94" s="281"/>
      <c r="O94" s="281"/>
      <c r="P94" s="281"/>
      <c r="Q94" s="281"/>
    </row>
    <row r="95">
      <c r="A95" s="281"/>
      <c r="B95" s="281"/>
      <c r="C95" s="281"/>
      <c r="D95" s="281"/>
      <c r="E95" s="281"/>
      <c r="F95" s="281"/>
      <c r="G95" s="281"/>
      <c r="H95" s="281"/>
      <c r="I95" s="281"/>
      <c r="J95" s="281"/>
      <c r="K95" s="281"/>
      <c r="L95" s="281"/>
      <c r="M95" s="281"/>
      <c r="N95" s="281"/>
      <c r="O95" s="281"/>
      <c r="P95" s="281"/>
      <c r="Q95" s="281"/>
    </row>
    <row r="96">
      <c r="A96" s="281"/>
      <c r="B96" s="281"/>
      <c r="C96" s="281"/>
      <c r="D96" s="281"/>
      <c r="E96" s="281"/>
      <c r="F96" s="281"/>
      <c r="G96" s="281"/>
      <c r="H96" s="281"/>
      <c r="I96" s="281"/>
      <c r="J96" s="281"/>
      <c r="K96" s="281"/>
      <c r="L96" s="281"/>
      <c r="M96" s="281"/>
      <c r="N96" s="281"/>
      <c r="O96" s="281"/>
      <c r="P96" s="281"/>
      <c r="Q96" s="281"/>
    </row>
    <row r="97">
      <c r="A97" s="281"/>
      <c r="B97" s="281"/>
      <c r="C97" s="281"/>
      <c r="D97" s="281"/>
      <c r="E97" s="281"/>
      <c r="F97" s="281"/>
      <c r="G97" s="281"/>
      <c r="H97" s="281"/>
      <c r="I97" s="281"/>
      <c r="J97" s="281"/>
      <c r="K97" s="281"/>
      <c r="L97" s="281"/>
      <c r="M97" s="281"/>
      <c r="N97" s="281"/>
      <c r="O97" s="281"/>
      <c r="P97" s="281"/>
      <c r="Q97" s="281"/>
    </row>
    <row r="98">
      <c r="A98" s="281"/>
      <c r="B98" s="281"/>
      <c r="C98" s="281"/>
      <c r="D98" s="281"/>
      <c r="E98" s="281"/>
      <c r="F98" s="281"/>
      <c r="G98" s="281"/>
      <c r="H98" s="281"/>
      <c r="I98" s="281"/>
      <c r="J98" s="281"/>
      <c r="K98" s="281"/>
      <c r="L98" s="281"/>
      <c r="M98" s="281"/>
      <c r="N98" s="281"/>
      <c r="O98" s="281"/>
      <c r="P98" s="281"/>
      <c r="Q98" s="281"/>
    </row>
    <row r="99">
      <c r="A99" s="281"/>
      <c r="B99" s="281"/>
      <c r="C99" s="281"/>
      <c r="D99" s="281"/>
      <c r="E99" s="281"/>
      <c r="F99" s="281"/>
      <c r="G99" s="281"/>
      <c r="H99" s="281"/>
      <c r="I99" s="281"/>
      <c r="J99" s="281"/>
      <c r="K99" s="281"/>
      <c r="L99" s="281"/>
      <c r="M99" s="281"/>
      <c r="N99" s="281"/>
      <c r="O99" s="281"/>
      <c r="P99" s="281"/>
      <c r="Q99" s="281"/>
    </row>
    <row r="100">
      <c r="A100" s="281"/>
      <c r="B100" s="281"/>
      <c r="C100" s="281"/>
      <c r="D100" s="281"/>
      <c r="E100" s="281"/>
      <c r="F100" s="281"/>
      <c r="G100" s="281"/>
      <c r="H100" s="281"/>
      <c r="I100" s="281"/>
      <c r="J100" s="281"/>
      <c r="K100" s="281"/>
      <c r="L100" s="281"/>
      <c r="M100" s="281"/>
      <c r="N100" s="281"/>
      <c r="O100" s="281"/>
      <c r="P100" s="281"/>
      <c r="Q100" s="281"/>
    </row>
    <row r="101">
      <c r="A101" s="281"/>
      <c r="B101" s="281"/>
      <c r="C101" s="281"/>
      <c r="D101" s="281"/>
      <c r="E101" s="281"/>
      <c r="F101" s="281"/>
      <c r="G101" s="281"/>
      <c r="H101" s="281"/>
      <c r="I101" s="281"/>
      <c r="J101" s="281"/>
      <c r="K101" s="281"/>
      <c r="L101" s="281"/>
      <c r="M101" s="281"/>
      <c r="N101" s="281"/>
      <c r="O101" s="281"/>
      <c r="P101" s="281"/>
      <c r="Q101" s="281"/>
    </row>
    <row r="102">
      <c r="A102" s="281"/>
      <c r="B102" s="281"/>
      <c r="C102" s="281"/>
      <c r="D102" s="281"/>
      <c r="E102" s="281"/>
      <c r="F102" s="281"/>
      <c r="G102" s="281"/>
      <c r="H102" s="281"/>
      <c r="I102" s="281"/>
      <c r="J102" s="281"/>
      <c r="K102" s="281"/>
      <c r="L102" s="281"/>
      <c r="M102" s="281"/>
      <c r="N102" s="281"/>
      <c r="O102" s="281"/>
      <c r="P102" s="281"/>
      <c r="Q102" s="281"/>
    </row>
    <row r="103">
      <c r="A103" s="281"/>
      <c r="B103" s="281"/>
      <c r="C103" s="281"/>
      <c r="D103" s="281"/>
      <c r="E103" s="281"/>
      <c r="F103" s="281"/>
      <c r="G103" s="281"/>
      <c r="H103" s="281"/>
      <c r="I103" s="281"/>
      <c r="J103" s="281"/>
      <c r="K103" s="281"/>
      <c r="L103" s="281"/>
      <c r="M103" s="281"/>
      <c r="N103" s="281"/>
      <c r="O103" s="281"/>
      <c r="P103" s="281"/>
      <c r="Q103" s="281"/>
    </row>
    <row r="104">
      <c r="A104" s="281"/>
      <c r="B104" s="281"/>
      <c r="C104" s="281"/>
      <c r="D104" s="281"/>
      <c r="E104" s="281"/>
      <c r="F104" s="281"/>
      <c r="G104" s="281"/>
      <c r="H104" s="281"/>
      <c r="I104" s="281"/>
      <c r="J104" s="281"/>
      <c r="K104" s="281"/>
      <c r="L104" s="281"/>
      <c r="M104" s="281"/>
      <c r="N104" s="281"/>
      <c r="O104" s="281"/>
      <c r="P104" s="281"/>
      <c r="Q104" s="281"/>
    </row>
    <row r="105">
      <c r="A105" s="281"/>
      <c r="B105" s="281"/>
      <c r="C105" s="281"/>
      <c r="D105" s="281"/>
      <c r="E105" s="281"/>
      <c r="F105" s="281"/>
      <c r="G105" s="281"/>
      <c r="H105" s="281"/>
      <c r="I105" s="281"/>
      <c r="J105" s="281"/>
      <c r="K105" s="281"/>
      <c r="L105" s="281"/>
      <c r="M105" s="281"/>
      <c r="N105" s="281"/>
      <c r="O105" s="281"/>
      <c r="P105" s="281"/>
      <c r="Q105" s="281"/>
    </row>
    <row r="106">
      <c r="A106" s="281"/>
      <c r="B106" s="281"/>
      <c r="C106" s="281"/>
      <c r="D106" s="281"/>
      <c r="E106" s="281"/>
      <c r="F106" s="281"/>
      <c r="G106" s="281"/>
      <c r="H106" s="281"/>
      <c r="I106" s="281"/>
      <c r="J106" s="281"/>
      <c r="K106" s="281"/>
      <c r="L106" s="281"/>
      <c r="M106" s="281"/>
      <c r="N106" s="281"/>
      <c r="O106" s="281"/>
      <c r="P106" s="281"/>
      <c r="Q106" s="281"/>
    </row>
    <row r="107">
      <c r="A107" s="281"/>
      <c r="B107" s="281"/>
      <c r="C107" s="281"/>
      <c r="D107" s="281"/>
      <c r="E107" s="281"/>
      <c r="F107" s="281"/>
      <c r="G107" s="281"/>
      <c r="H107" s="281"/>
      <c r="I107" s="281"/>
      <c r="J107" s="281"/>
      <c r="K107" s="281"/>
      <c r="L107" s="281"/>
      <c r="M107" s="281"/>
      <c r="N107" s="281"/>
      <c r="O107" s="281"/>
      <c r="P107" s="281"/>
      <c r="Q107" s="281"/>
    </row>
    <row r="108">
      <c r="A108" s="281"/>
      <c r="B108" s="281"/>
      <c r="C108" s="281"/>
      <c r="D108" s="281"/>
      <c r="E108" s="281"/>
      <c r="F108" s="281"/>
      <c r="G108" s="281"/>
      <c r="H108" s="281"/>
      <c r="I108" s="281"/>
      <c r="J108" s="281"/>
      <c r="K108" s="281"/>
      <c r="L108" s="281"/>
      <c r="M108" s="281"/>
      <c r="N108" s="281"/>
      <c r="O108" s="281"/>
      <c r="P108" s="281"/>
      <c r="Q108" s="281"/>
    </row>
    <row r="109">
      <c r="A109" s="281"/>
      <c r="B109" s="281"/>
      <c r="C109" s="281"/>
      <c r="D109" s="281"/>
      <c r="E109" s="281"/>
      <c r="F109" s="281"/>
      <c r="G109" s="281"/>
      <c r="H109" s="281"/>
      <c r="I109" s="281"/>
      <c r="J109" s="281"/>
      <c r="K109" s="281"/>
      <c r="L109" s="281"/>
      <c r="M109" s="281"/>
      <c r="N109" s="281"/>
      <c r="O109" s="281"/>
      <c r="P109" s="281"/>
      <c r="Q109" s="281"/>
    </row>
    <row r="110">
      <c r="A110" s="281"/>
      <c r="B110" s="281"/>
      <c r="C110" s="281"/>
      <c r="D110" s="281"/>
      <c r="E110" s="281"/>
      <c r="F110" s="281"/>
      <c r="G110" s="281"/>
      <c r="H110" s="281"/>
      <c r="I110" s="281"/>
      <c r="J110" s="281"/>
      <c r="K110" s="281"/>
      <c r="L110" s="281"/>
      <c r="M110" s="281"/>
      <c r="N110" s="281"/>
      <c r="O110" s="281"/>
      <c r="P110" s="281"/>
      <c r="Q110" s="281"/>
    </row>
    <row r="111">
      <c r="A111" s="281"/>
      <c r="B111" s="281"/>
      <c r="C111" s="281"/>
      <c r="D111" s="281"/>
      <c r="E111" s="281"/>
      <c r="F111" s="281"/>
      <c r="G111" s="281"/>
      <c r="H111" s="281"/>
      <c r="I111" s="281"/>
      <c r="J111" s="281"/>
      <c r="K111" s="281"/>
      <c r="L111" s="281"/>
      <c r="M111" s="281"/>
      <c r="N111" s="281"/>
      <c r="O111" s="281"/>
      <c r="P111" s="281"/>
      <c r="Q111" s="281"/>
    </row>
    <row r="112">
      <c r="A112" s="281"/>
      <c r="B112" s="281"/>
      <c r="C112" s="281"/>
      <c r="D112" s="281"/>
      <c r="E112" s="281"/>
      <c r="F112" s="281"/>
      <c r="G112" s="281"/>
      <c r="H112" s="281"/>
      <c r="I112" s="281"/>
      <c r="J112" s="281"/>
      <c r="K112" s="281"/>
      <c r="L112" s="281"/>
      <c r="M112" s="281"/>
      <c r="N112" s="281"/>
      <c r="O112" s="281"/>
      <c r="P112" s="281"/>
      <c r="Q112" s="281"/>
    </row>
    <row r="113">
      <c r="A113" s="281"/>
      <c r="B113" s="281"/>
      <c r="C113" s="281"/>
      <c r="D113" s="281"/>
      <c r="E113" s="281"/>
      <c r="F113" s="281"/>
      <c r="G113" s="281"/>
      <c r="H113" s="281"/>
      <c r="I113" s="281"/>
      <c r="J113" s="281"/>
      <c r="K113" s="281"/>
      <c r="L113" s="281"/>
      <c r="M113" s="281"/>
      <c r="N113" s="281"/>
      <c r="O113" s="281"/>
      <c r="P113" s="281"/>
      <c r="Q113" s="281"/>
    </row>
    <row r="114">
      <c r="A114" s="281"/>
      <c r="B114" s="281"/>
      <c r="C114" s="281"/>
      <c r="D114" s="281"/>
      <c r="E114" s="281"/>
      <c r="F114" s="281"/>
      <c r="G114" s="281"/>
      <c r="H114" s="281"/>
      <c r="I114" s="281"/>
      <c r="J114" s="281"/>
      <c r="K114" s="281"/>
      <c r="L114" s="281"/>
      <c r="M114" s="281"/>
      <c r="N114" s="281"/>
      <c r="O114" s="281"/>
      <c r="P114" s="281"/>
      <c r="Q114" s="281"/>
    </row>
    <row r="115">
      <c r="A115" s="281"/>
      <c r="B115" s="281"/>
      <c r="C115" s="281"/>
      <c r="D115" s="281"/>
      <c r="E115" s="281"/>
      <c r="F115" s="281"/>
      <c r="G115" s="281"/>
      <c r="H115" s="281"/>
      <c r="I115" s="281"/>
      <c r="J115" s="281"/>
      <c r="K115" s="281"/>
      <c r="L115" s="281"/>
      <c r="M115" s="281"/>
      <c r="N115" s="281"/>
      <c r="O115" s="281"/>
      <c r="P115" s="281"/>
      <c r="Q115" s="281"/>
    </row>
    <row r="116">
      <c r="A116" s="281"/>
      <c r="B116" s="281"/>
      <c r="C116" s="281"/>
      <c r="D116" s="281"/>
      <c r="E116" s="281"/>
      <c r="F116" s="281"/>
      <c r="G116" s="281"/>
      <c r="H116" s="281"/>
      <c r="I116" s="281"/>
      <c r="J116" s="281"/>
      <c r="K116" s="281"/>
      <c r="L116" s="281"/>
      <c r="M116" s="281"/>
      <c r="N116" s="281"/>
      <c r="O116" s="281"/>
      <c r="P116" s="281"/>
      <c r="Q116" s="281"/>
    </row>
    <row r="117">
      <c r="A117" s="281"/>
      <c r="B117" s="281"/>
      <c r="C117" s="281"/>
      <c r="D117" s="281"/>
      <c r="E117" s="281"/>
      <c r="F117" s="281"/>
      <c r="G117" s="281"/>
      <c r="H117" s="281"/>
      <c r="I117" s="281"/>
      <c r="J117" s="281"/>
      <c r="K117" s="281"/>
      <c r="L117" s="281"/>
      <c r="M117" s="281"/>
      <c r="N117" s="281"/>
      <c r="O117" s="281"/>
      <c r="P117" s="281"/>
      <c r="Q117" s="281"/>
    </row>
    <row r="118">
      <c r="A118" s="281"/>
      <c r="B118" s="281"/>
      <c r="C118" s="281"/>
      <c r="D118" s="281"/>
      <c r="E118" s="281"/>
      <c r="F118" s="281"/>
      <c r="G118" s="281"/>
      <c r="H118" s="281"/>
      <c r="I118" s="281"/>
      <c r="J118" s="281"/>
      <c r="K118" s="281"/>
      <c r="L118" s="281"/>
      <c r="M118" s="281"/>
      <c r="N118" s="281"/>
      <c r="O118" s="281"/>
      <c r="P118" s="281"/>
      <c r="Q118" s="281"/>
    </row>
    <row r="119">
      <c r="A119" s="281"/>
      <c r="B119" s="281"/>
      <c r="C119" s="281"/>
      <c r="D119" s="281"/>
      <c r="E119" s="281"/>
      <c r="F119" s="281"/>
      <c r="G119" s="281"/>
      <c r="H119" s="281"/>
      <c r="I119" s="281"/>
      <c r="J119" s="281"/>
      <c r="K119" s="281"/>
      <c r="L119" s="281"/>
      <c r="M119" s="281"/>
      <c r="N119" s="281"/>
      <c r="O119" s="281"/>
      <c r="P119" s="281"/>
      <c r="Q119" s="281"/>
    </row>
    <row r="120">
      <c r="A120" s="281"/>
      <c r="B120" s="281"/>
      <c r="C120" s="281"/>
      <c r="D120" s="281"/>
      <c r="E120" s="281"/>
      <c r="F120" s="281"/>
      <c r="G120" s="281"/>
      <c r="H120" s="281"/>
      <c r="I120" s="281"/>
      <c r="J120" s="281"/>
      <c r="K120" s="281"/>
      <c r="L120" s="281"/>
      <c r="M120" s="281"/>
      <c r="N120" s="281"/>
      <c r="O120" s="281"/>
      <c r="P120" s="281"/>
      <c r="Q120" s="281"/>
    </row>
    <row r="121">
      <c r="A121" s="281"/>
      <c r="B121" s="281"/>
      <c r="C121" s="281"/>
      <c r="D121" s="281"/>
      <c r="E121" s="281"/>
      <c r="F121" s="281"/>
      <c r="G121" s="281"/>
      <c r="H121" s="281"/>
      <c r="I121" s="281"/>
      <c r="J121" s="281"/>
      <c r="K121" s="281"/>
      <c r="L121" s="281"/>
      <c r="M121" s="281"/>
      <c r="N121" s="281"/>
      <c r="O121" s="281"/>
      <c r="P121" s="281"/>
      <c r="Q121" s="281"/>
    </row>
    <row r="122">
      <c r="A122" s="281"/>
      <c r="B122" s="281"/>
      <c r="C122" s="281"/>
      <c r="D122" s="281"/>
      <c r="E122" s="281"/>
      <c r="F122" s="281"/>
      <c r="G122" s="281"/>
      <c r="H122" s="281"/>
      <c r="I122" s="281"/>
      <c r="J122" s="281"/>
      <c r="K122" s="281"/>
      <c r="L122" s="281"/>
      <c r="M122" s="281"/>
      <c r="N122" s="281"/>
      <c r="O122" s="281"/>
      <c r="P122" s="281"/>
      <c r="Q122" s="281"/>
    </row>
    <row r="123">
      <c r="A123" s="281"/>
      <c r="B123" s="281"/>
      <c r="C123" s="281"/>
      <c r="D123" s="281"/>
      <c r="E123" s="281"/>
      <c r="F123" s="281"/>
      <c r="G123" s="281"/>
      <c r="H123" s="281"/>
      <c r="I123" s="281"/>
      <c r="J123" s="281"/>
      <c r="K123" s="281"/>
      <c r="L123" s="281"/>
      <c r="M123" s="281"/>
      <c r="N123" s="281"/>
      <c r="O123" s="281"/>
      <c r="P123" s="281"/>
      <c r="Q123" s="281"/>
    </row>
    <row r="124">
      <c r="A124" s="281"/>
      <c r="B124" s="281"/>
      <c r="C124" s="281"/>
      <c r="D124" s="281"/>
      <c r="E124" s="281"/>
      <c r="F124" s="281"/>
      <c r="G124" s="281"/>
      <c r="H124" s="281"/>
      <c r="I124" s="281"/>
      <c r="J124" s="281"/>
      <c r="K124" s="281"/>
      <c r="L124" s="281"/>
      <c r="M124" s="281"/>
      <c r="N124" s="281"/>
      <c r="O124" s="281"/>
      <c r="P124" s="281"/>
      <c r="Q124" s="281"/>
    </row>
    <row r="125">
      <c r="A125" s="281"/>
      <c r="B125" s="281"/>
      <c r="C125" s="281"/>
      <c r="D125" s="281"/>
      <c r="E125" s="281"/>
      <c r="F125" s="281"/>
      <c r="G125" s="281"/>
      <c r="H125" s="281"/>
      <c r="I125" s="281"/>
      <c r="J125" s="281"/>
      <c r="K125" s="281"/>
      <c r="L125" s="281"/>
      <c r="M125" s="281"/>
      <c r="N125" s="281"/>
      <c r="O125" s="281"/>
      <c r="P125" s="281"/>
      <c r="Q125" s="281"/>
    </row>
    <row r="126">
      <c r="A126" s="281"/>
      <c r="B126" s="281"/>
      <c r="C126" s="281"/>
      <c r="D126" s="281"/>
      <c r="E126" s="281"/>
      <c r="F126" s="281"/>
      <c r="G126" s="281"/>
      <c r="H126" s="281"/>
      <c r="I126" s="281"/>
      <c r="J126" s="281"/>
      <c r="K126" s="281"/>
      <c r="L126" s="281"/>
      <c r="M126" s="281"/>
      <c r="N126" s="281"/>
      <c r="O126" s="281"/>
      <c r="P126" s="281"/>
      <c r="Q126" s="281"/>
    </row>
    <row r="127">
      <c r="A127" s="281"/>
      <c r="B127" s="281"/>
      <c r="C127" s="281"/>
      <c r="D127" s="281"/>
      <c r="E127" s="281"/>
      <c r="F127" s="281"/>
      <c r="G127" s="281"/>
      <c r="H127" s="281"/>
      <c r="I127" s="281"/>
      <c r="J127" s="281"/>
      <c r="K127" s="281"/>
      <c r="L127" s="281"/>
      <c r="M127" s="281"/>
      <c r="N127" s="281"/>
      <c r="O127" s="281"/>
      <c r="P127" s="281"/>
      <c r="Q127" s="281"/>
    </row>
    <row r="128">
      <c r="A128" s="281"/>
      <c r="B128" s="281"/>
      <c r="C128" s="281"/>
      <c r="D128" s="281"/>
      <c r="E128" s="281"/>
      <c r="F128" s="281"/>
      <c r="G128" s="281"/>
      <c r="H128" s="281"/>
      <c r="I128" s="281"/>
      <c r="J128" s="281"/>
      <c r="K128" s="281"/>
      <c r="L128" s="281"/>
      <c r="M128" s="281"/>
      <c r="N128" s="281"/>
      <c r="O128" s="281"/>
      <c r="P128" s="281"/>
      <c r="Q128" s="281"/>
    </row>
    <row r="129">
      <c r="A129" s="281"/>
      <c r="B129" s="281"/>
      <c r="C129" s="281"/>
      <c r="D129" s="281"/>
      <c r="E129" s="281"/>
      <c r="F129" s="281"/>
      <c r="G129" s="281"/>
      <c r="H129" s="281"/>
      <c r="I129" s="281"/>
      <c r="J129" s="281"/>
      <c r="K129" s="281"/>
      <c r="L129" s="281"/>
      <c r="M129" s="281"/>
      <c r="N129" s="281"/>
      <c r="O129" s="281"/>
      <c r="P129" s="281"/>
      <c r="Q129" s="281"/>
    </row>
    <row r="130">
      <c r="A130" s="281"/>
      <c r="B130" s="281"/>
      <c r="C130" s="281"/>
      <c r="D130" s="281"/>
      <c r="E130" s="281"/>
      <c r="F130" s="281"/>
      <c r="G130" s="281"/>
      <c r="H130" s="281"/>
      <c r="I130" s="281"/>
      <c r="J130" s="281"/>
      <c r="K130" s="281"/>
      <c r="L130" s="281"/>
      <c r="M130" s="281"/>
      <c r="N130" s="281"/>
      <c r="O130" s="281"/>
      <c r="P130" s="281"/>
      <c r="Q130" s="281"/>
    </row>
    <row r="131">
      <c r="A131" s="281"/>
      <c r="B131" s="281"/>
      <c r="C131" s="281"/>
      <c r="D131" s="281"/>
      <c r="E131" s="281"/>
      <c r="F131" s="281"/>
      <c r="G131" s="281"/>
      <c r="H131" s="281"/>
      <c r="I131" s="281"/>
      <c r="J131" s="281"/>
      <c r="K131" s="281"/>
      <c r="L131" s="281"/>
      <c r="M131" s="281"/>
      <c r="N131" s="281"/>
      <c r="O131" s="281"/>
      <c r="P131" s="281"/>
      <c r="Q131" s="281"/>
    </row>
    <row r="132">
      <c r="A132" s="281"/>
      <c r="B132" s="281"/>
      <c r="C132" s="281"/>
      <c r="D132" s="281"/>
      <c r="E132" s="281"/>
      <c r="F132" s="281"/>
      <c r="G132" s="281"/>
      <c r="H132" s="281"/>
      <c r="I132" s="281"/>
      <c r="J132" s="281"/>
      <c r="K132" s="281"/>
      <c r="L132" s="281"/>
      <c r="M132" s="281"/>
      <c r="N132" s="281"/>
      <c r="O132" s="281"/>
      <c r="P132" s="281"/>
      <c r="Q132" s="281"/>
    </row>
    <row r="133">
      <c r="A133" s="281"/>
      <c r="B133" s="281"/>
      <c r="C133" s="281"/>
      <c r="D133" s="281"/>
      <c r="E133" s="281"/>
      <c r="F133" s="281"/>
      <c r="G133" s="281"/>
      <c r="H133" s="281"/>
      <c r="I133" s="281"/>
      <c r="J133" s="281"/>
      <c r="K133" s="281"/>
      <c r="L133" s="281"/>
      <c r="M133" s="281"/>
      <c r="N133" s="281"/>
      <c r="O133" s="281"/>
      <c r="P133" s="281"/>
      <c r="Q133" s="281"/>
    </row>
    <row r="134">
      <c r="A134" s="281"/>
      <c r="B134" s="281"/>
      <c r="C134" s="281"/>
      <c r="D134" s="281"/>
      <c r="E134" s="281"/>
      <c r="F134" s="281"/>
      <c r="G134" s="281"/>
      <c r="H134" s="281"/>
      <c r="I134" s="281"/>
      <c r="J134" s="281"/>
      <c r="K134" s="281"/>
      <c r="L134" s="281"/>
      <c r="M134" s="281"/>
      <c r="N134" s="281"/>
      <c r="O134" s="281"/>
      <c r="P134" s="281"/>
      <c r="Q134" s="281"/>
    </row>
    <row r="135">
      <c r="A135" s="281"/>
      <c r="B135" s="281"/>
      <c r="C135" s="281"/>
      <c r="D135" s="281"/>
      <c r="E135" s="281"/>
      <c r="F135" s="281"/>
      <c r="G135" s="281"/>
      <c r="H135" s="281"/>
      <c r="I135" s="281"/>
      <c r="J135" s="281"/>
      <c r="K135" s="281"/>
      <c r="L135" s="281"/>
      <c r="M135" s="281"/>
      <c r="N135" s="281"/>
      <c r="O135" s="281"/>
      <c r="P135" s="281"/>
      <c r="Q135" s="281"/>
    </row>
    <row r="136">
      <c r="A136" s="281"/>
      <c r="B136" s="281"/>
      <c r="C136" s="281"/>
      <c r="D136" s="281"/>
      <c r="E136" s="281"/>
      <c r="F136" s="281"/>
      <c r="G136" s="281"/>
      <c r="H136" s="281"/>
      <c r="I136" s="281"/>
      <c r="J136" s="281"/>
      <c r="K136" s="281"/>
      <c r="L136" s="281"/>
      <c r="M136" s="281"/>
      <c r="N136" s="281"/>
      <c r="O136" s="281"/>
      <c r="P136" s="281"/>
      <c r="Q136" s="281"/>
    </row>
    <row r="137">
      <c r="A137" s="281"/>
      <c r="B137" s="281"/>
      <c r="C137" s="281"/>
      <c r="D137" s="281"/>
      <c r="E137" s="281"/>
      <c r="F137" s="281"/>
      <c r="G137" s="281"/>
      <c r="H137" s="281"/>
      <c r="I137" s="281"/>
      <c r="J137" s="281"/>
      <c r="K137" s="281"/>
      <c r="L137" s="281"/>
      <c r="M137" s="281"/>
      <c r="N137" s="281"/>
      <c r="O137" s="281"/>
      <c r="P137" s="281"/>
      <c r="Q137" s="281"/>
    </row>
    <row r="138">
      <c r="A138" s="281"/>
      <c r="B138" s="281"/>
      <c r="C138" s="281"/>
      <c r="D138" s="281"/>
      <c r="E138" s="281"/>
      <c r="F138" s="281"/>
      <c r="G138" s="281"/>
      <c r="H138" s="281"/>
      <c r="I138" s="281"/>
      <c r="J138" s="281"/>
      <c r="K138" s="281"/>
      <c r="L138" s="281"/>
      <c r="M138" s="281"/>
      <c r="N138" s="281"/>
      <c r="O138" s="281"/>
      <c r="P138" s="281"/>
      <c r="Q138" s="281"/>
    </row>
    <row r="139">
      <c r="A139" s="281"/>
      <c r="B139" s="281"/>
      <c r="C139" s="281"/>
      <c r="D139" s="281"/>
      <c r="E139" s="281"/>
      <c r="F139" s="281"/>
      <c r="G139" s="281"/>
      <c r="H139" s="281"/>
      <c r="I139" s="281"/>
      <c r="J139" s="281"/>
      <c r="K139" s="281"/>
      <c r="L139" s="281"/>
      <c r="M139" s="281"/>
      <c r="N139" s="281"/>
      <c r="O139" s="281"/>
      <c r="P139" s="281"/>
      <c r="Q139" s="281"/>
    </row>
    <row r="140">
      <c r="A140" s="281"/>
      <c r="B140" s="281"/>
      <c r="C140" s="281"/>
      <c r="D140" s="281"/>
      <c r="E140" s="281"/>
      <c r="F140" s="281"/>
      <c r="G140" s="281"/>
      <c r="H140" s="281"/>
      <c r="I140" s="281"/>
      <c r="J140" s="281"/>
      <c r="K140" s="281"/>
      <c r="L140" s="281"/>
      <c r="M140" s="281"/>
      <c r="N140" s="281"/>
      <c r="O140" s="281"/>
      <c r="P140" s="281"/>
      <c r="Q140" s="281"/>
    </row>
    <row r="141">
      <c r="A141" s="281"/>
      <c r="B141" s="281"/>
      <c r="C141" s="281"/>
      <c r="D141" s="281"/>
      <c r="E141" s="281"/>
      <c r="F141" s="281"/>
      <c r="G141" s="281"/>
      <c r="H141" s="281"/>
      <c r="I141" s="281"/>
      <c r="J141" s="281"/>
      <c r="K141" s="281"/>
      <c r="L141" s="281"/>
      <c r="M141" s="281"/>
      <c r="N141" s="281"/>
      <c r="O141" s="281"/>
      <c r="P141" s="281"/>
      <c r="Q141" s="281"/>
    </row>
    <row r="142">
      <c r="A142" s="281"/>
      <c r="B142" s="281"/>
      <c r="C142" s="281"/>
      <c r="D142" s="281"/>
      <c r="E142" s="281"/>
      <c r="F142" s="281"/>
      <c r="G142" s="281"/>
      <c r="H142" s="281"/>
      <c r="I142" s="281"/>
      <c r="J142" s="281"/>
      <c r="K142" s="281"/>
      <c r="L142" s="281"/>
      <c r="M142" s="281"/>
      <c r="N142" s="281"/>
      <c r="O142" s="281"/>
      <c r="P142" s="281"/>
      <c r="Q142" s="281"/>
    </row>
    <row r="143">
      <c r="A143" s="281"/>
      <c r="B143" s="281"/>
      <c r="C143" s="281"/>
      <c r="D143" s="281"/>
      <c r="E143" s="281"/>
      <c r="F143" s="281"/>
      <c r="G143" s="281"/>
      <c r="H143" s="281"/>
      <c r="I143" s="281"/>
      <c r="J143" s="281"/>
      <c r="K143" s="281"/>
      <c r="L143" s="281"/>
      <c r="M143" s="281"/>
      <c r="N143" s="281"/>
      <c r="O143" s="281"/>
      <c r="P143" s="281"/>
      <c r="Q143" s="281"/>
    </row>
    <row r="144">
      <c r="A144" s="281"/>
      <c r="B144" s="281"/>
      <c r="C144" s="281"/>
      <c r="D144" s="281"/>
      <c r="E144" s="281"/>
      <c r="F144" s="281"/>
      <c r="G144" s="281"/>
      <c r="H144" s="281"/>
      <c r="I144" s="281"/>
      <c r="J144" s="281"/>
      <c r="K144" s="281"/>
      <c r="L144" s="281"/>
      <c r="M144" s="281"/>
      <c r="N144" s="281"/>
      <c r="O144" s="281"/>
      <c r="P144" s="281"/>
      <c r="Q144" s="281"/>
    </row>
    <row r="145">
      <c r="A145" s="281"/>
      <c r="B145" s="281"/>
      <c r="C145" s="281"/>
      <c r="D145" s="281"/>
      <c r="E145" s="281"/>
      <c r="F145" s="281"/>
      <c r="G145" s="281"/>
      <c r="H145" s="281"/>
      <c r="I145" s="281"/>
      <c r="J145" s="281"/>
      <c r="K145" s="281"/>
      <c r="L145" s="281"/>
      <c r="M145" s="281"/>
      <c r="N145" s="281"/>
      <c r="O145" s="281"/>
      <c r="P145" s="281"/>
      <c r="Q145" s="281"/>
    </row>
    <row r="146">
      <c r="A146" s="281"/>
      <c r="B146" s="281"/>
      <c r="C146" s="281"/>
      <c r="D146" s="281"/>
      <c r="E146" s="281"/>
      <c r="F146" s="281"/>
      <c r="G146" s="281"/>
      <c r="H146" s="281"/>
      <c r="I146" s="281"/>
      <c r="J146" s="281"/>
      <c r="K146" s="281"/>
      <c r="L146" s="281"/>
      <c r="M146" s="281"/>
      <c r="N146" s="281"/>
      <c r="O146" s="281"/>
      <c r="P146" s="281"/>
      <c r="Q146" s="281"/>
    </row>
    <row r="147">
      <c r="A147" s="281"/>
      <c r="B147" s="281"/>
      <c r="C147" s="281"/>
      <c r="D147" s="281"/>
      <c r="E147" s="281"/>
      <c r="F147" s="281"/>
      <c r="G147" s="281"/>
      <c r="H147" s="281"/>
      <c r="I147" s="281"/>
      <c r="J147" s="281"/>
      <c r="K147" s="281"/>
      <c r="L147" s="281"/>
      <c r="M147" s="281"/>
      <c r="N147" s="281"/>
      <c r="O147" s="281"/>
      <c r="P147" s="281"/>
      <c r="Q147" s="281"/>
    </row>
    <row r="148">
      <c r="A148" s="281"/>
      <c r="B148" s="281"/>
      <c r="C148" s="281"/>
      <c r="D148" s="281"/>
      <c r="E148" s="281"/>
      <c r="F148" s="281"/>
      <c r="G148" s="281"/>
      <c r="H148" s="281"/>
      <c r="I148" s="281"/>
      <c r="J148" s="281"/>
      <c r="K148" s="281"/>
      <c r="L148" s="281"/>
      <c r="M148" s="281"/>
      <c r="N148" s="281"/>
      <c r="O148" s="281"/>
      <c r="P148" s="281"/>
      <c r="Q148" s="281"/>
    </row>
    <row r="149">
      <c r="A149" s="281"/>
      <c r="B149" s="281"/>
      <c r="C149" s="281"/>
      <c r="D149" s="281"/>
      <c r="E149" s="281"/>
      <c r="F149" s="281"/>
      <c r="G149" s="281"/>
      <c r="H149" s="281"/>
      <c r="I149" s="281"/>
      <c r="J149" s="281"/>
      <c r="K149" s="281"/>
      <c r="L149" s="281"/>
      <c r="M149" s="281"/>
      <c r="N149" s="281"/>
      <c r="O149" s="281"/>
      <c r="P149" s="281"/>
      <c r="Q149" s="281"/>
    </row>
    <row r="150">
      <c r="A150" s="281"/>
      <c r="B150" s="281"/>
      <c r="C150" s="281"/>
      <c r="D150" s="281"/>
      <c r="E150" s="281"/>
      <c r="F150" s="281"/>
      <c r="G150" s="281"/>
      <c r="H150" s="281"/>
      <c r="I150" s="281"/>
      <c r="J150" s="281"/>
      <c r="K150" s="281"/>
      <c r="L150" s="281"/>
      <c r="M150" s="281"/>
      <c r="N150" s="281"/>
      <c r="O150" s="281"/>
      <c r="P150" s="281"/>
      <c r="Q150" s="281"/>
    </row>
    <row r="151">
      <c r="A151" s="281"/>
      <c r="B151" s="281"/>
      <c r="C151" s="281"/>
      <c r="D151" s="281"/>
      <c r="E151" s="281"/>
      <c r="F151" s="281"/>
      <c r="G151" s="281"/>
      <c r="H151" s="281"/>
      <c r="I151" s="281"/>
      <c r="J151" s="281"/>
      <c r="K151" s="281"/>
      <c r="L151" s="281"/>
      <c r="M151" s="281"/>
      <c r="N151" s="281"/>
      <c r="O151" s="281"/>
      <c r="P151" s="281"/>
      <c r="Q151" s="281"/>
    </row>
    <row r="152">
      <c r="A152" s="281"/>
      <c r="B152" s="281"/>
      <c r="C152" s="281"/>
      <c r="D152" s="281"/>
      <c r="E152" s="281"/>
      <c r="F152" s="281"/>
      <c r="G152" s="281"/>
      <c r="H152" s="281"/>
      <c r="I152" s="281"/>
      <c r="J152" s="281"/>
      <c r="K152" s="281"/>
      <c r="L152" s="281"/>
      <c r="M152" s="281"/>
      <c r="N152" s="281"/>
      <c r="O152" s="281"/>
      <c r="P152" s="281"/>
      <c r="Q152" s="281"/>
    </row>
    <row r="153">
      <c r="A153" s="281"/>
      <c r="B153" s="281"/>
      <c r="C153" s="281"/>
      <c r="D153" s="281"/>
      <c r="E153" s="281"/>
      <c r="F153" s="281"/>
      <c r="G153" s="281"/>
      <c r="H153" s="281"/>
      <c r="I153" s="281"/>
      <c r="J153" s="281"/>
      <c r="K153" s="281"/>
      <c r="L153" s="281"/>
      <c r="M153" s="281"/>
      <c r="N153" s="281"/>
      <c r="O153" s="281"/>
      <c r="P153" s="281"/>
      <c r="Q153" s="281"/>
    </row>
    <row r="154">
      <c r="A154" s="281"/>
      <c r="B154" s="281"/>
      <c r="C154" s="281"/>
      <c r="D154" s="281"/>
      <c r="E154" s="281"/>
      <c r="F154" s="281"/>
      <c r="G154" s="281"/>
      <c r="H154" s="281"/>
      <c r="I154" s="281"/>
      <c r="J154" s="281"/>
      <c r="K154" s="281"/>
      <c r="L154" s="281"/>
      <c r="M154" s="281"/>
      <c r="N154" s="281"/>
      <c r="O154" s="281"/>
      <c r="P154" s="281"/>
      <c r="Q154" s="281"/>
    </row>
    <row r="155">
      <c r="A155" s="281"/>
      <c r="B155" s="281"/>
      <c r="C155" s="281"/>
      <c r="D155" s="281"/>
      <c r="E155" s="281"/>
      <c r="F155" s="281"/>
      <c r="G155" s="281"/>
      <c r="H155" s="281"/>
      <c r="I155" s="281"/>
      <c r="J155" s="281"/>
      <c r="K155" s="281"/>
      <c r="L155" s="281"/>
      <c r="M155" s="281"/>
      <c r="N155" s="281"/>
      <c r="O155" s="281"/>
      <c r="P155" s="281"/>
      <c r="Q155" s="281"/>
    </row>
    <row r="156">
      <c r="A156" s="281"/>
      <c r="B156" s="281"/>
      <c r="C156" s="281"/>
      <c r="D156" s="281"/>
      <c r="E156" s="281"/>
      <c r="F156" s="281"/>
      <c r="G156" s="281"/>
      <c r="H156" s="281"/>
      <c r="I156" s="281"/>
      <c r="J156" s="281"/>
      <c r="K156" s="281"/>
      <c r="L156" s="281"/>
      <c r="M156" s="281"/>
      <c r="N156" s="281"/>
      <c r="O156" s="281"/>
      <c r="P156" s="281"/>
      <c r="Q156" s="281"/>
    </row>
    <row r="157">
      <c r="A157" s="281"/>
      <c r="B157" s="281"/>
      <c r="C157" s="281"/>
      <c r="D157" s="281"/>
      <c r="E157" s="281"/>
      <c r="F157" s="281"/>
      <c r="G157" s="281"/>
      <c r="H157" s="281"/>
      <c r="I157" s="281"/>
      <c r="J157" s="281"/>
      <c r="K157" s="281"/>
      <c r="L157" s="281"/>
      <c r="M157" s="281"/>
      <c r="N157" s="281"/>
      <c r="O157" s="281"/>
      <c r="P157" s="281"/>
      <c r="Q157" s="281"/>
    </row>
    <row r="158">
      <c r="A158" s="281"/>
      <c r="B158" s="281"/>
      <c r="C158" s="281"/>
      <c r="D158" s="281"/>
      <c r="E158" s="281"/>
      <c r="F158" s="281"/>
      <c r="G158" s="281"/>
      <c r="H158" s="281"/>
      <c r="I158" s="281"/>
      <c r="J158" s="281"/>
      <c r="K158" s="281"/>
      <c r="L158" s="281"/>
      <c r="M158" s="281"/>
      <c r="N158" s="281"/>
      <c r="O158" s="281"/>
      <c r="P158" s="281"/>
      <c r="Q158" s="281"/>
    </row>
    <row r="159">
      <c r="A159" s="281"/>
      <c r="B159" s="281"/>
      <c r="C159" s="281"/>
      <c r="D159" s="281"/>
      <c r="E159" s="281"/>
      <c r="F159" s="281"/>
      <c r="G159" s="281"/>
      <c r="H159" s="281"/>
      <c r="I159" s="281"/>
      <c r="J159" s="281"/>
      <c r="K159" s="281"/>
      <c r="L159" s="281"/>
      <c r="M159" s="281"/>
      <c r="N159" s="281"/>
      <c r="O159" s="281"/>
      <c r="P159" s="281"/>
      <c r="Q159" s="281"/>
    </row>
    <row r="160">
      <c r="A160" s="281"/>
      <c r="B160" s="281"/>
      <c r="C160" s="281"/>
      <c r="D160" s="281"/>
      <c r="E160" s="281"/>
      <c r="F160" s="281"/>
      <c r="G160" s="281"/>
      <c r="H160" s="281"/>
      <c r="I160" s="281"/>
      <c r="J160" s="281"/>
      <c r="K160" s="281"/>
      <c r="L160" s="281"/>
      <c r="M160" s="281"/>
      <c r="N160" s="281"/>
      <c r="O160" s="281"/>
      <c r="P160" s="281"/>
      <c r="Q160" s="281"/>
    </row>
    <row r="161">
      <c r="A161" s="281"/>
      <c r="B161" s="281"/>
      <c r="C161" s="281"/>
      <c r="D161" s="281"/>
      <c r="E161" s="281"/>
      <c r="F161" s="281"/>
      <c r="G161" s="281"/>
      <c r="H161" s="281"/>
      <c r="I161" s="281"/>
      <c r="J161" s="281"/>
      <c r="K161" s="281"/>
      <c r="L161" s="281"/>
      <c r="M161" s="281"/>
      <c r="N161" s="281"/>
      <c r="O161" s="281"/>
      <c r="P161" s="281"/>
      <c r="Q161" s="281"/>
    </row>
    <row r="162">
      <c r="A162" s="281"/>
      <c r="B162" s="281"/>
      <c r="C162" s="281"/>
      <c r="D162" s="281"/>
      <c r="E162" s="281"/>
      <c r="F162" s="281"/>
      <c r="G162" s="281"/>
      <c r="H162" s="281"/>
      <c r="I162" s="281"/>
      <c r="J162" s="281"/>
      <c r="K162" s="281"/>
      <c r="L162" s="281"/>
      <c r="M162" s="281"/>
      <c r="N162" s="281"/>
      <c r="O162" s="281"/>
      <c r="P162" s="281"/>
      <c r="Q162" s="281"/>
    </row>
    <row r="163">
      <c r="A163" s="281"/>
      <c r="B163" s="281"/>
      <c r="C163" s="281"/>
      <c r="D163" s="281"/>
      <c r="E163" s="281"/>
      <c r="F163" s="281"/>
      <c r="G163" s="281"/>
      <c r="H163" s="281"/>
      <c r="I163" s="281"/>
      <c r="J163" s="281"/>
      <c r="K163" s="281"/>
      <c r="L163" s="281"/>
      <c r="M163" s="281"/>
      <c r="N163" s="281"/>
      <c r="O163" s="281"/>
      <c r="P163" s="281"/>
      <c r="Q163" s="281"/>
    </row>
    <row r="164">
      <c r="A164" s="281"/>
      <c r="B164" s="281"/>
      <c r="C164" s="281"/>
      <c r="D164" s="281"/>
      <c r="E164" s="281"/>
      <c r="F164" s="281"/>
      <c r="G164" s="281"/>
      <c r="H164" s="281"/>
      <c r="I164" s="281"/>
      <c r="J164" s="281"/>
      <c r="K164" s="281"/>
      <c r="L164" s="281"/>
      <c r="M164" s="281"/>
      <c r="N164" s="281"/>
      <c r="O164" s="281"/>
      <c r="P164" s="281"/>
      <c r="Q164" s="281"/>
    </row>
    <row r="165">
      <c r="A165" s="281"/>
      <c r="B165" s="281"/>
      <c r="C165" s="281"/>
      <c r="D165" s="281"/>
      <c r="E165" s="281"/>
      <c r="F165" s="281"/>
      <c r="G165" s="281"/>
      <c r="H165" s="281"/>
      <c r="I165" s="281"/>
      <c r="J165" s="281"/>
      <c r="K165" s="281"/>
      <c r="L165" s="281"/>
      <c r="M165" s="281"/>
      <c r="N165" s="281"/>
      <c r="O165" s="281"/>
      <c r="P165" s="281"/>
      <c r="Q165" s="281"/>
    </row>
    <row r="166">
      <c r="A166" s="281"/>
      <c r="B166" s="281"/>
      <c r="C166" s="281"/>
      <c r="D166" s="281"/>
      <c r="E166" s="281"/>
      <c r="F166" s="281"/>
      <c r="G166" s="281"/>
      <c r="H166" s="281"/>
      <c r="I166" s="281"/>
      <c r="J166" s="281"/>
      <c r="K166" s="281"/>
      <c r="L166" s="281"/>
      <c r="M166" s="281"/>
      <c r="N166" s="281"/>
      <c r="O166" s="281"/>
      <c r="P166" s="281"/>
      <c r="Q166" s="281"/>
    </row>
    <row r="167">
      <c r="A167" s="281"/>
      <c r="B167" s="281"/>
      <c r="C167" s="281"/>
      <c r="D167" s="281"/>
      <c r="E167" s="281"/>
      <c r="F167" s="281"/>
      <c r="G167" s="281"/>
      <c r="H167" s="281"/>
      <c r="I167" s="281"/>
      <c r="J167" s="281"/>
      <c r="K167" s="281"/>
      <c r="L167" s="281"/>
      <c r="M167" s="281"/>
      <c r="N167" s="281"/>
      <c r="O167" s="281"/>
      <c r="P167" s="281"/>
      <c r="Q167" s="281"/>
    </row>
    <row r="168">
      <c r="A168" s="281"/>
      <c r="B168" s="281"/>
      <c r="C168" s="281"/>
      <c r="D168" s="281"/>
      <c r="E168" s="281"/>
      <c r="F168" s="281"/>
      <c r="G168" s="281"/>
      <c r="H168" s="281"/>
      <c r="I168" s="281"/>
      <c r="J168" s="281"/>
      <c r="K168" s="281"/>
      <c r="L168" s="281"/>
      <c r="M168" s="281"/>
      <c r="N168" s="281"/>
      <c r="O168" s="281"/>
      <c r="P168" s="281"/>
      <c r="Q168" s="281"/>
    </row>
    <row r="169">
      <c r="A169" s="281"/>
      <c r="B169" s="281"/>
      <c r="C169" s="281"/>
      <c r="D169" s="281"/>
      <c r="E169" s="281"/>
      <c r="F169" s="281"/>
      <c r="G169" s="281"/>
      <c r="H169" s="281"/>
      <c r="I169" s="281"/>
      <c r="J169" s="281"/>
      <c r="K169" s="281"/>
      <c r="L169" s="281"/>
      <c r="M169" s="281"/>
      <c r="N169" s="281"/>
      <c r="O169" s="281"/>
      <c r="P169" s="281"/>
      <c r="Q169" s="281"/>
    </row>
    <row r="170">
      <c r="A170" s="281"/>
      <c r="B170" s="281"/>
      <c r="C170" s="281"/>
      <c r="D170" s="281"/>
      <c r="E170" s="281"/>
      <c r="F170" s="281"/>
      <c r="G170" s="281"/>
      <c r="H170" s="281"/>
      <c r="I170" s="281"/>
      <c r="J170" s="281"/>
      <c r="K170" s="281"/>
      <c r="L170" s="281"/>
      <c r="M170" s="281"/>
      <c r="N170" s="281"/>
      <c r="O170" s="281"/>
      <c r="P170" s="281"/>
      <c r="Q170" s="281"/>
    </row>
    <row r="171">
      <c r="A171" s="281"/>
      <c r="B171" s="281"/>
      <c r="C171" s="281"/>
      <c r="D171" s="281"/>
      <c r="E171" s="281"/>
      <c r="F171" s="281"/>
      <c r="G171" s="281"/>
      <c r="H171" s="281"/>
      <c r="I171" s="281"/>
      <c r="J171" s="281"/>
      <c r="K171" s="281"/>
      <c r="L171" s="281"/>
      <c r="M171" s="281"/>
      <c r="N171" s="281"/>
      <c r="O171" s="281"/>
      <c r="P171" s="281"/>
      <c r="Q171" s="281"/>
    </row>
    <row r="172">
      <c r="A172" s="281"/>
      <c r="B172" s="281"/>
      <c r="C172" s="281"/>
      <c r="D172" s="281"/>
      <c r="E172" s="281"/>
      <c r="F172" s="281"/>
      <c r="G172" s="281"/>
      <c r="H172" s="281"/>
      <c r="I172" s="281"/>
      <c r="J172" s="281"/>
      <c r="K172" s="281"/>
      <c r="L172" s="281"/>
      <c r="M172" s="281"/>
      <c r="N172" s="281"/>
      <c r="O172" s="281"/>
      <c r="P172" s="281"/>
      <c r="Q172" s="281"/>
    </row>
    <row r="173">
      <c r="A173" s="281"/>
      <c r="B173" s="281"/>
      <c r="C173" s="281"/>
      <c r="D173" s="281"/>
      <c r="E173" s="281"/>
      <c r="F173" s="281"/>
      <c r="G173" s="281"/>
      <c r="H173" s="281"/>
      <c r="I173" s="281"/>
      <c r="J173" s="281"/>
      <c r="K173" s="281"/>
      <c r="L173" s="281"/>
      <c r="M173" s="281"/>
      <c r="N173" s="281"/>
      <c r="O173" s="281"/>
      <c r="P173" s="281"/>
      <c r="Q173" s="281"/>
    </row>
    <row r="174">
      <c r="A174" s="281"/>
      <c r="B174" s="281"/>
      <c r="C174" s="281"/>
      <c r="D174" s="281"/>
      <c r="E174" s="281"/>
      <c r="F174" s="281"/>
      <c r="G174" s="281"/>
      <c r="H174" s="281"/>
      <c r="I174" s="281"/>
      <c r="J174" s="281"/>
      <c r="K174" s="281"/>
      <c r="L174" s="281"/>
      <c r="M174" s="281"/>
      <c r="N174" s="281"/>
      <c r="O174" s="281"/>
      <c r="P174" s="281"/>
      <c r="Q174" s="281"/>
    </row>
    <row r="175">
      <c r="A175" s="281"/>
      <c r="B175" s="281"/>
      <c r="C175" s="281"/>
      <c r="D175" s="281"/>
      <c r="E175" s="281"/>
      <c r="F175" s="281"/>
      <c r="G175" s="281"/>
      <c r="H175" s="281"/>
      <c r="I175" s="281"/>
      <c r="J175" s="281"/>
      <c r="K175" s="281"/>
      <c r="L175" s="281"/>
      <c r="M175" s="281"/>
      <c r="N175" s="281"/>
      <c r="O175" s="281"/>
      <c r="P175" s="281"/>
      <c r="Q175" s="281"/>
    </row>
    <row r="176">
      <c r="A176" s="281"/>
      <c r="B176" s="281"/>
      <c r="C176" s="281"/>
      <c r="D176" s="281"/>
      <c r="E176" s="281"/>
      <c r="F176" s="281"/>
      <c r="G176" s="281"/>
      <c r="H176" s="281"/>
      <c r="I176" s="281"/>
      <c r="J176" s="281"/>
      <c r="K176" s="281"/>
      <c r="L176" s="281"/>
      <c r="M176" s="281"/>
      <c r="N176" s="281"/>
      <c r="O176" s="281"/>
      <c r="P176" s="281"/>
      <c r="Q176" s="281"/>
    </row>
    <row r="177">
      <c r="A177" s="281"/>
      <c r="B177" s="281"/>
      <c r="C177" s="281"/>
      <c r="D177" s="281"/>
      <c r="E177" s="281"/>
      <c r="F177" s="281"/>
      <c r="G177" s="281"/>
      <c r="H177" s="281"/>
      <c r="I177" s="281"/>
      <c r="J177" s="281"/>
      <c r="K177" s="281"/>
      <c r="L177" s="281"/>
      <c r="M177" s="281"/>
      <c r="N177" s="281"/>
      <c r="O177" s="281"/>
      <c r="P177" s="281"/>
      <c r="Q177" s="281"/>
    </row>
    <row r="178">
      <c r="A178" s="281"/>
      <c r="B178" s="281"/>
      <c r="C178" s="281"/>
      <c r="D178" s="281"/>
      <c r="E178" s="281"/>
      <c r="F178" s="281"/>
      <c r="G178" s="281"/>
      <c r="H178" s="281"/>
      <c r="I178" s="281"/>
      <c r="J178" s="281"/>
      <c r="K178" s="281"/>
      <c r="L178" s="281"/>
      <c r="M178" s="281"/>
      <c r="N178" s="281"/>
      <c r="O178" s="281"/>
      <c r="P178" s="281"/>
      <c r="Q178" s="281"/>
    </row>
    <row r="179">
      <c r="A179" s="281"/>
      <c r="B179" s="281"/>
      <c r="C179" s="281"/>
      <c r="D179" s="281"/>
      <c r="E179" s="281"/>
      <c r="F179" s="281"/>
      <c r="G179" s="281"/>
      <c r="H179" s="281"/>
      <c r="I179" s="281"/>
      <c r="J179" s="281"/>
      <c r="K179" s="281"/>
      <c r="L179" s="281"/>
      <c r="M179" s="281"/>
      <c r="N179" s="281"/>
      <c r="O179" s="281"/>
      <c r="P179" s="281"/>
      <c r="Q179" s="281"/>
    </row>
    <row r="180">
      <c r="A180" s="281"/>
      <c r="B180" s="281"/>
      <c r="C180" s="281"/>
      <c r="D180" s="281"/>
      <c r="E180" s="281"/>
      <c r="F180" s="281"/>
      <c r="G180" s="281"/>
      <c r="H180" s="281"/>
      <c r="I180" s="281"/>
      <c r="J180" s="281"/>
      <c r="K180" s="281"/>
      <c r="L180" s="281"/>
      <c r="M180" s="281"/>
      <c r="N180" s="281"/>
      <c r="O180" s="281"/>
      <c r="P180" s="281"/>
      <c r="Q180" s="281"/>
    </row>
    <row r="181">
      <c r="A181" s="281"/>
      <c r="B181" s="281"/>
      <c r="C181" s="281"/>
      <c r="D181" s="281"/>
      <c r="E181" s="281"/>
      <c r="F181" s="281"/>
      <c r="G181" s="281"/>
      <c r="H181" s="281"/>
      <c r="I181" s="281"/>
      <c r="J181" s="281"/>
      <c r="K181" s="281"/>
      <c r="L181" s="281"/>
      <c r="M181" s="281"/>
      <c r="N181" s="281"/>
      <c r="O181" s="281"/>
      <c r="P181" s="281"/>
      <c r="Q181" s="281"/>
    </row>
    <row r="182">
      <c r="A182" s="281"/>
      <c r="B182" s="281"/>
      <c r="C182" s="281"/>
      <c r="D182" s="281"/>
      <c r="E182" s="281"/>
      <c r="F182" s="281"/>
      <c r="G182" s="281"/>
      <c r="H182" s="281"/>
      <c r="I182" s="281"/>
      <c r="J182" s="281"/>
      <c r="K182" s="281"/>
      <c r="L182" s="281"/>
      <c r="M182" s="281"/>
      <c r="N182" s="281"/>
      <c r="O182" s="281"/>
      <c r="P182" s="281"/>
      <c r="Q182" s="281"/>
    </row>
    <row r="183">
      <c r="A183" s="281"/>
      <c r="B183" s="281"/>
      <c r="C183" s="281"/>
      <c r="D183" s="281"/>
      <c r="E183" s="281"/>
      <c r="F183" s="281"/>
      <c r="G183" s="281"/>
      <c r="H183" s="281"/>
      <c r="I183" s="281"/>
      <c r="J183" s="281"/>
      <c r="K183" s="281"/>
      <c r="L183" s="281"/>
      <c r="M183" s="281"/>
      <c r="N183" s="281"/>
      <c r="O183" s="281"/>
      <c r="P183" s="281"/>
      <c r="Q183" s="281"/>
    </row>
    <row r="184">
      <c r="A184" s="281"/>
      <c r="B184" s="281"/>
      <c r="C184" s="281"/>
      <c r="D184" s="281"/>
      <c r="E184" s="281"/>
      <c r="F184" s="281"/>
      <c r="G184" s="281"/>
      <c r="H184" s="281"/>
      <c r="I184" s="281"/>
      <c r="J184" s="281"/>
      <c r="K184" s="281"/>
      <c r="L184" s="281"/>
      <c r="M184" s="281"/>
      <c r="N184" s="281"/>
      <c r="O184" s="281"/>
      <c r="P184" s="281"/>
      <c r="Q184" s="281"/>
    </row>
    <row r="185">
      <c r="A185" s="281"/>
      <c r="B185" s="281"/>
      <c r="C185" s="281"/>
      <c r="D185" s="281"/>
      <c r="E185" s="281"/>
      <c r="F185" s="281"/>
      <c r="G185" s="281"/>
      <c r="H185" s="281"/>
      <c r="I185" s="281"/>
      <c r="J185" s="281"/>
      <c r="K185" s="281"/>
      <c r="L185" s="281"/>
      <c r="M185" s="281"/>
      <c r="N185" s="281"/>
      <c r="O185" s="281"/>
      <c r="P185" s="281"/>
      <c r="Q185" s="281"/>
    </row>
    <row r="186">
      <c r="A186" s="281"/>
      <c r="B186" s="281"/>
      <c r="C186" s="281"/>
      <c r="D186" s="281"/>
      <c r="E186" s="281"/>
      <c r="F186" s="281"/>
      <c r="G186" s="281"/>
      <c r="H186" s="281"/>
      <c r="I186" s="281"/>
      <c r="J186" s="281"/>
      <c r="K186" s="281"/>
      <c r="L186" s="281"/>
      <c r="M186" s="281"/>
      <c r="N186" s="281"/>
      <c r="O186" s="281"/>
      <c r="P186" s="281"/>
      <c r="Q186" s="281"/>
    </row>
    <row r="187">
      <c r="A187" s="281"/>
      <c r="B187" s="281"/>
      <c r="C187" s="281"/>
      <c r="D187" s="281"/>
      <c r="E187" s="281"/>
      <c r="F187" s="281"/>
      <c r="G187" s="281"/>
      <c r="H187" s="281"/>
      <c r="I187" s="281"/>
      <c r="J187" s="281"/>
      <c r="K187" s="281"/>
      <c r="L187" s="281"/>
      <c r="M187" s="281"/>
      <c r="N187" s="281"/>
      <c r="O187" s="281"/>
      <c r="P187" s="281"/>
      <c r="Q187" s="281"/>
    </row>
    <row r="188">
      <c r="A188" s="281"/>
      <c r="B188" s="281"/>
      <c r="C188" s="281"/>
      <c r="D188" s="281"/>
      <c r="E188" s="281"/>
      <c r="F188" s="281"/>
      <c r="G188" s="281"/>
      <c r="H188" s="281"/>
      <c r="I188" s="281"/>
      <c r="J188" s="281"/>
      <c r="K188" s="281"/>
      <c r="L188" s="281"/>
      <c r="M188" s="281"/>
      <c r="N188" s="281"/>
      <c r="O188" s="281"/>
      <c r="P188" s="281"/>
      <c r="Q188" s="281"/>
    </row>
    <row r="189">
      <c r="A189" s="281"/>
      <c r="B189" s="281"/>
      <c r="C189" s="281"/>
      <c r="D189" s="281"/>
      <c r="E189" s="281"/>
      <c r="F189" s="281"/>
      <c r="G189" s="281"/>
      <c r="H189" s="281"/>
      <c r="I189" s="281"/>
      <c r="J189" s="281"/>
      <c r="K189" s="281"/>
      <c r="L189" s="281"/>
      <c r="M189" s="281"/>
      <c r="N189" s="281"/>
      <c r="O189" s="281"/>
      <c r="P189" s="281"/>
      <c r="Q189" s="281"/>
    </row>
    <row r="190">
      <c r="A190" s="281"/>
      <c r="B190" s="281"/>
      <c r="C190" s="281"/>
      <c r="D190" s="281"/>
      <c r="E190" s="281"/>
      <c r="F190" s="281"/>
      <c r="G190" s="281"/>
      <c r="H190" s="281"/>
      <c r="I190" s="281"/>
      <c r="J190" s="281"/>
      <c r="K190" s="281"/>
      <c r="L190" s="281"/>
      <c r="M190" s="281"/>
      <c r="N190" s="281"/>
      <c r="O190" s="281"/>
      <c r="P190" s="281"/>
      <c r="Q190" s="281"/>
    </row>
    <row r="191">
      <c r="A191" s="281"/>
      <c r="B191" s="281"/>
      <c r="C191" s="281"/>
      <c r="D191" s="281"/>
      <c r="E191" s="281"/>
      <c r="F191" s="281"/>
      <c r="G191" s="281"/>
      <c r="H191" s="281"/>
      <c r="I191" s="281"/>
      <c r="J191" s="281"/>
      <c r="K191" s="281"/>
      <c r="L191" s="281"/>
      <c r="M191" s="281"/>
      <c r="N191" s="281"/>
      <c r="O191" s="281"/>
      <c r="P191" s="281"/>
      <c r="Q191" s="281"/>
    </row>
    <row r="192">
      <c r="A192" s="281"/>
      <c r="B192" s="281"/>
      <c r="C192" s="281"/>
      <c r="D192" s="281"/>
      <c r="E192" s="281"/>
      <c r="F192" s="281"/>
      <c r="G192" s="281"/>
      <c r="H192" s="281"/>
      <c r="I192" s="281"/>
      <c r="J192" s="281"/>
      <c r="K192" s="281"/>
      <c r="L192" s="281"/>
      <c r="M192" s="281"/>
      <c r="N192" s="281"/>
      <c r="O192" s="281"/>
      <c r="P192" s="281"/>
      <c r="Q192" s="281"/>
    </row>
    <row r="193">
      <c r="A193" s="281"/>
      <c r="B193" s="281"/>
      <c r="C193" s="281"/>
      <c r="D193" s="281"/>
      <c r="E193" s="281"/>
      <c r="F193" s="281"/>
      <c r="G193" s="281"/>
      <c r="H193" s="281"/>
      <c r="I193" s="281"/>
      <c r="J193" s="281"/>
      <c r="K193" s="281"/>
      <c r="L193" s="281"/>
      <c r="M193" s="281"/>
      <c r="N193" s="281"/>
      <c r="O193" s="281"/>
      <c r="P193" s="281"/>
      <c r="Q193" s="281"/>
    </row>
    <row r="194">
      <c r="A194" s="281"/>
      <c r="B194" s="281"/>
      <c r="C194" s="281"/>
      <c r="D194" s="281"/>
      <c r="E194" s="281"/>
      <c r="F194" s="281"/>
      <c r="G194" s="281"/>
      <c r="H194" s="281"/>
      <c r="I194" s="281"/>
      <c r="J194" s="281"/>
      <c r="K194" s="281"/>
      <c r="L194" s="281"/>
      <c r="M194" s="281"/>
      <c r="N194" s="281"/>
      <c r="O194" s="281"/>
      <c r="P194" s="281"/>
      <c r="Q194" s="281"/>
    </row>
    <row r="195">
      <c r="A195" s="281"/>
      <c r="B195" s="281"/>
      <c r="C195" s="281"/>
      <c r="D195" s="281"/>
      <c r="E195" s="281"/>
      <c r="F195" s="281"/>
      <c r="G195" s="281"/>
      <c r="H195" s="281"/>
      <c r="I195" s="281"/>
      <c r="J195" s="281"/>
      <c r="K195" s="281"/>
      <c r="L195" s="281"/>
      <c r="M195" s="281"/>
      <c r="N195" s="281"/>
      <c r="O195" s="281"/>
      <c r="P195" s="281"/>
      <c r="Q195" s="281"/>
    </row>
    <row r="196">
      <c r="A196" s="281"/>
      <c r="B196" s="281"/>
      <c r="C196" s="281"/>
      <c r="D196" s="281"/>
      <c r="E196" s="281"/>
      <c r="F196" s="281"/>
      <c r="G196" s="281"/>
      <c r="H196" s="281"/>
      <c r="I196" s="281"/>
      <c r="J196" s="281"/>
      <c r="K196" s="281"/>
      <c r="L196" s="281"/>
      <c r="M196" s="281"/>
      <c r="N196" s="281"/>
      <c r="O196" s="281"/>
      <c r="P196" s="281"/>
      <c r="Q196" s="281"/>
    </row>
    <row r="197">
      <c r="A197" s="281"/>
      <c r="B197" s="281"/>
      <c r="C197" s="281"/>
      <c r="D197" s="281"/>
      <c r="E197" s="281"/>
      <c r="F197" s="281"/>
      <c r="G197" s="281"/>
      <c r="H197" s="281"/>
      <c r="I197" s="281"/>
      <c r="J197" s="281"/>
      <c r="K197" s="281"/>
      <c r="L197" s="281"/>
      <c r="M197" s="281"/>
      <c r="N197" s="281"/>
      <c r="O197" s="281"/>
      <c r="P197" s="281"/>
      <c r="Q197" s="281"/>
    </row>
    <row r="198">
      <c r="A198" s="281"/>
      <c r="B198" s="281"/>
      <c r="C198" s="281"/>
      <c r="D198" s="281"/>
      <c r="E198" s="281"/>
      <c r="F198" s="281"/>
      <c r="G198" s="281"/>
      <c r="H198" s="281"/>
      <c r="I198" s="281"/>
      <c r="J198" s="281"/>
      <c r="K198" s="281"/>
      <c r="L198" s="281"/>
      <c r="M198" s="281"/>
      <c r="N198" s="281"/>
      <c r="O198" s="281"/>
      <c r="P198" s="281"/>
      <c r="Q198" s="281"/>
    </row>
    <row r="199">
      <c r="A199" s="281"/>
      <c r="B199" s="281"/>
      <c r="C199" s="281"/>
      <c r="D199" s="281"/>
      <c r="E199" s="281"/>
      <c r="F199" s="281"/>
      <c r="G199" s="281"/>
      <c r="H199" s="281"/>
      <c r="I199" s="281"/>
      <c r="J199" s="281"/>
      <c r="K199" s="281"/>
      <c r="L199" s="281"/>
      <c r="M199" s="281"/>
      <c r="N199" s="281"/>
      <c r="O199" s="281"/>
      <c r="P199" s="281"/>
      <c r="Q199" s="281"/>
    </row>
    <row r="200">
      <c r="A200" s="281"/>
      <c r="B200" s="281"/>
      <c r="C200" s="281"/>
      <c r="D200" s="281"/>
      <c r="E200" s="281"/>
      <c r="F200" s="281"/>
      <c r="G200" s="281"/>
      <c r="H200" s="281"/>
      <c r="I200" s="281"/>
      <c r="J200" s="281"/>
      <c r="K200" s="281"/>
      <c r="L200" s="281"/>
      <c r="M200" s="281"/>
      <c r="N200" s="281"/>
      <c r="O200" s="281"/>
      <c r="P200" s="281"/>
      <c r="Q200" s="281"/>
    </row>
    <row r="201">
      <c r="A201" s="281"/>
      <c r="B201" s="281"/>
      <c r="C201" s="281"/>
      <c r="D201" s="281"/>
      <c r="E201" s="281"/>
      <c r="F201" s="281"/>
      <c r="G201" s="281"/>
      <c r="H201" s="281"/>
      <c r="I201" s="281"/>
      <c r="J201" s="281"/>
      <c r="K201" s="281"/>
      <c r="L201" s="281"/>
      <c r="M201" s="281"/>
      <c r="N201" s="281"/>
      <c r="O201" s="281"/>
      <c r="P201" s="281"/>
      <c r="Q201" s="281"/>
    </row>
    <row r="202">
      <c r="A202" s="281"/>
      <c r="B202" s="281"/>
      <c r="C202" s="281"/>
      <c r="D202" s="281"/>
      <c r="E202" s="281"/>
      <c r="F202" s="281"/>
      <c r="G202" s="281"/>
      <c r="H202" s="281"/>
      <c r="I202" s="281"/>
      <c r="J202" s="281"/>
      <c r="K202" s="281"/>
      <c r="L202" s="281"/>
      <c r="M202" s="281"/>
      <c r="N202" s="281"/>
      <c r="O202" s="281"/>
      <c r="P202" s="281"/>
      <c r="Q202" s="281"/>
    </row>
    <row r="203">
      <c r="A203" s="281"/>
      <c r="B203" s="281"/>
      <c r="C203" s="281"/>
      <c r="D203" s="281"/>
      <c r="E203" s="281"/>
      <c r="F203" s="281"/>
      <c r="G203" s="281"/>
      <c r="H203" s="281"/>
      <c r="I203" s="281"/>
      <c r="J203" s="281"/>
      <c r="K203" s="281"/>
      <c r="L203" s="281"/>
      <c r="M203" s="281"/>
      <c r="N203" s="281"/>
      <c r="O203" s="281"/>
      <c r="P203" s="281"/>
      <c r="Q203" s="281"/>
    </row>
    <row r="204">
      <c r="A204" s="281"/>
      <c r="B204" s="281"/>
      <c r="C204" s="281"/>
      <c r="D204" s="281"/>
      <c r="E204" s="281"/>
      <c r="F204" s="281"/>
      <c r="G204" s="281"/>
      <c r="H204" s="281"/>
      <c r="I204" s="281"/>
      <c r="J204" s="281"/>
      <c r="K204" s="281"/>
      <c r="L204" s="281"/>
      <c r="M204" s="281"/>
      <c r="N204" s="281"/>
      <c r="O204" s="281"/>
      <c r="P204" s="281"/>
      <c r="Q204" s="281"/>
    </row>
    <row r="205">
      <c r="A205" s="281"/>
      <c r="B205" s="281"/>
      <c r="C205" s="281"/>
      <c r="D205" s="281"/>
      <c r="E205" s="281"/>
      <c r="F205" s="281"/>
      <c r="G205" s="281"/>
      <c r="H205" s="281"/>
      <c r="I205" s="281"/>
      <c r="J205" s="281"/>
      <c r="K205" s="281"/>
      <c r="L205" s="281"/>
      <c r="M205" s="281"/>
      <c r="N205" s="281"/>
      <c r="O205" s="281"/>
      <c r="P205" s="281"/>
      <c r="Q205" s="281"/>
    </row>
    <row r="206">
      <c r="A206" s="281"/>
      <c r="B206" s="281"/>
      <c r="C206" s="281"/>
      <c r="D206" s="281"/>
      <c r="E206" s="281"/>
      <c r="F206" s="281"/>
      <c r="G206" s="281"/>
      <c r="H206" s="281"/>
      <c r="I206" s="281"/>
      <c r="J206" s="281"/>
      <c r="K206" s="281"/>
      <c r="L206" s="281"/>
      <c r="M206" s="281"/>
      <c r="N206" s="281"/>
      <c r="O206" s="281"/>
      <c r="P206" s="281"/>
      <c r="Q206" s="281"/>
    </row>
    <row r="207">
      <c r="A207" s="281"/>
      <c r="B207" s="281"/>
      <c r="C207" s="281"/>
      <c r="D207" s="281"/>
      <c r="E207" s="281"/>
      <c r="F207" s="281"/>
      <c r="G207" s="281"/>
      <c r="H207" s="281"/>
      <c r="I207" s="281"/>
      <c r="J207" s="281"/>
      <c r="K207" s="281"/>
      <c r="L207" s="281"/>
      <c r="M207" s="281"/>
      <c r="N207" s="281"/>
      <c r="O207" s="281"/>
      <c r="P207" s="281"/>
      <c r="Q207" s="281"/>
    </row>
    <row r="208">
      <c r="A208" s="281"/>
      <c r="B208" s="281"/>
      <c r="C208" s="281"/>
      <c r="D208" s="281"/>
      <c r="E208" s="281"/>
      <c r="F208" s="281"/>
      <c r="G208" s="281"/>
      <c r="H208" s="281"/>
      <c r="I208" s="281"/>
      <c r="J208" s="281"/>
      <c r="K208" s="281"/>
      <c r="L208" s="281"/>
      <c r="M208" s="281"/>
      <c r="N208" s="281"/>
      <c r="O208" s="281"/>
      <c r="P208" s="281"/>
      <c r="Q208" s="281"/>
    </row>
    <row r="209">
      <c r="A209" s="281"/>
      <c r="B209" s="281"/>
      <c r="C209" s="281"/>
      <c r="D209" s="281"/>
      <c r="E209" s="281"/>
      <c r="F209" s="281"/>
      <c r="G209" s="281"/>
      <c r="H209" s="281"/>
      <c r="I209" s="281"/>
      <c r="J209" s="281"/>
      <c r="K209" s="281"/>
      <c r="L209" s="281"/>
      <c r="M209" s="281"/>
      <c r="N209" s="281"/>
      <c r="O209" s="281"/>
      <c r="P209" s="281"/>
      <c r="Q209" s="281"/>
    </row>
    <row r="210">
      <c r="A210" s="281"/>
      <c r="B210" s="281"/>
      <c r="C210" s="281"/>
      <c r="D210" s="281"/>
      <c r="E210" s="281"/>
      <c r="F210" s="281"/>
      <c r="G210" s="281"/>
      <c r="H210" s="281"/>
      <c r="I210" s="281"/>
      <c r="J210" s="281"/>
      <c r="K210" s="281"/>
      <c r="L210" s="281"/>
      <c r="M210" s="281"/>
      <c r="N210" s="281"/>
      <c r="O210" s="281"/>
      <c r="P210" s="281"/>
      <c r="Q210" s="281"/>
    </row>
    <row r="211">
      <c r="A211" s="281"/>
      <c r="B211" s="281"/>
      <c r="C211" s="281"/>
      <c r="D211" s="281"/>
      <c r="E211" s="281"/>
      <c r="F211" s="281"/>
      <c r="G211" s="281"/>
      <c r="H211" s="281"/>
      <c r="I211" s="281"/>
      <c r="J211" s="281"/>
      <c r="K211" s="281"/>
      <c r="L211" s="281"/>
      <c r="M211" s="281"/>
      <c r="N211" s="281"/>
      <c r="O211" s="281"/>
      <c r="P211" s="281"/>
      <c r="Q211" s="281"/>
    </row>
    <row r="212">
      <c r="A212" s="281"/>
      <c r="B212" s="281"/>
      <c r="C212" s="281"/>
      <c r="D212" s="281"/>
      <c r="E212" s="281"/>
      <c r="F212" s="281"/>
      <c r="G212" s="281"/>
      <c r="H212" s="281"/>
      <c r="I212" s="281"/>
      <c r="J212" s="281"/>
      <c r="K212" s="281"/>
      <c r="L212" s="281"/>
      <c r="M212" s="281"/>
      <c r="N212" s="281"/>
      <c r="O212" s="281"/>
      <c r="P212" s="281"/>
      <c r="Q212" s="281"/>
    </row>
    <row r="213">
      <c r="A213" s="281"/>
      <c r="B213" s="281"/>
      <c r="C213" s="281"/>
      <c r="D213" s="281"/>
      <c r="E213" s="281"/>
      <c r="F213" s="281"/>
      <c r="G213" s="281"/>
      <c r="H213" s="281"/>
      <c r="I213" s="281"/>
      <c r="J213" s="281"/>
      <c r="K213" s="281"/>
      <c r="L213" s="281"/>
      <c r="M213" s="281"/>
      <c r="N213" s="281"/>
      <c r="O213" s="281"/>
      <c r="P213" s="281"/>
      <c r="Q213" s="281"/>
    </row>
    <row r="214">
      <c r="A214" s="281"/>
      <c r="B214" s="281"/>
      <c r="C214" s="281"/>
      <c r="D214" s="281"/>
      <c r="E214" s="281"/>
      <c r="F214" s="281"/>
      <c r="G214" s="281"/>
      <c r="H214" s="281"/>
      <c r="I214" s="281"/>
      <c r="J214" s="281"/>
      <c r="K214" s="281"/>
      <c r="L214" s="281"/>
      <c r="M214" s="281"/>
      <c r="N214" s="281"/>
      <c r="O214" s="281"/>
      <c r="P214" s="281"/>
      <c r="Q214" s="281"/>
    </row>
    <row r="215">
      <c r="A215" s="281"/>
      <c r="B215" s="281"/>
      <c r="C215" s="281"/>
      <c r="D215" s="281"/>
      <c r="E215" s="281"/>
      <c r="F215" s="281"/>
      <c r="G215" s="281"/>
      <c r="H215" s="281"/>
      <c r="I215" s="281"/>
      <c r="J215" s="281"/>
      <c r="K215" s="281"/>
      <c r="L215" s="281"/>
      <c r="M215" s="281"/>
      <c r="N215" s="281"/>
      <c r="O215" s="281"/>
      <c r="P215" s="281"/>
      <c r="Q215" s="281"/>
    </row>
    <row r="216">
      <c r="A216" s="281"/>
      <c r="B216" s="281"/>
      <c r="C216" s="281"/>
      <c r="D216" s="281"/>
      <c r="E216" s="281"/>
      <c r="F216" s="281"/>
      <c r="G216" s="281"/>
      <c r="H216" s="281"/>
      <c r="I216" s="281"/>
      <c r="J216" s="281"/>
      <c r="K216" s="281"/>
      <c r="L216" s="281"/>
      <c r="M216" s="281"/>
      <c r="N216" s="281"/>
      <c r="O216" s="281"/>
      <c r="P216" s="281"/>
      <c r="Q216" s="281"/>
    </row>
    <row r="217">
      <c r="A217" s="281"/>
      <c r="B217" s="281"/>
      <c r="C217" s="281"/>
      <c r="D217" s="281"/>
      <c r="E217" s="281"/>
      <c r="F217" s="281"/>
      <c r="G217" s="281"/>
      <c r="H217" s="281"/>
      <c r="I217" s="281"/>
      <c r="J217" s="281"/>
      <c r="K217" s="281"/>
      <c r="L217" s="281"/>
      <c r="M217" s="281"/>
      <c r="N217" s="281"/>
      <c r="O217" s="281"/>
      <c r="P217" s="281"/>
      <c r="Q217" s="281"/>
    </row>
    <row r="218">
      <c r="A218" s="281"/>
      <c r="B218" s="281"/>
      <c r="C218" s="281"/>
      <c r="D218" s="281"/>
      <c r="E218" s="281"/>
      <c r="F218" s="281"/>
      <c r="G218" s="281"/>
      <c r="H218" s="281"/>
      <c r="I218" s="281"/>
      <c r="J218" s="281"/>
      <c r="K218" s="281"/>
      <c r="L218" s="281"/>
      <c r="M218" s="281"/>
      <c r="N218" s="281"/>
      <c r="O218" s="281"/>
      <c r="P218" s="281"/>
      <c r="Q218" s="281"/>
    </row>
    <row r="219">
      <c r="A219" s="281"/>
      <c r="B219" s="281"/>
      <c r="C219" s="281"/>
      <c r="D219" s="281"/>
      <c r="E219" s="281"/>
      <c r="F219" s="281"/>
      <c r="G219" s="281"/>
      <c r="H219" s="281"/>
      <c r="I219" s="281"/>
      <c r="J219" s="281"/>
      <c r="K219" s="281"/>
      <c r="L219" s="281"/>
      <c r="M219" s="281"/>
      <c r="N219" s="281"/>
      <c r="O219" s="281"/>
      <c r="P219" s="281"/>
      <c r="Q219" s="281"/>
    </row>
    <row r="220">
      <c r="A220" s="281"/>
      <c r="B220" s="281"/>
      <c r="C220" s="281"/>
      <c r="D220" s="281"/>
      <c r="E220" s="281"/>
      <c r="F220" s="281"/>
      <c r="G220" s="281"/>
      <c r="H220" s="281"/>
      <c r="I220" s="281"/>
      <c r="J220" s="281"/>
      <c r="K220" s="281"/>
      <c r="L220" s="281"/>
      <c r="M220" s="281"/>
      <c r="N220" s="281"/>
      <c r="O220" s="281"/>
      <c r="P220" s="281"/>
      <c r="Q220" s="281"/>
    </row>
    <row r="221">
      <c r="A221" s="281"/>
      <c r="B221" s="281"/>
      <c r="C221" s="281"/>
      <c r="D221" s="281"/>
      <c r="E221" s="281"/>
      <c r="F221" s="281"/>
      <c r="G221" s="281"/>
      <c r="H221" s="281"/>
      <c r="I221" s="281"/>
      <c r="J221" s="281"/>
      <c r="K221" s="281"/>
      <c r="L221" s="281"/>
      <c r="M221" s="281"/>
      <c r="N221" s="281"/>
      <c r="O221" s="281"/>
      <c r="P221" s="281"/>
      <c r="Q221" s="281"/>
    </row>
    <row r="222">
      <c r="A222" s="281"/>
      <c r="B222" s="281"/>
      <c r="C222" s="281"/>
      <c r="D222" s="281"/>
      <c r="E222" s="281"/>
      <c r="F222" s="281"/>
      <c r="G222" s="281"/>
      <c r="H222" s="281"/>
      <c r="I222" s="281"/>
      <c r="J222" s="281"/>
      <c r="K222" s="281"/>
      <c r="L222" s="281"/>
      <c r="M222" s="281"/>
      <c r="N222" s="281"/>
      <c r="O222" s="281"/>
      <c r="P222" s="281"/>
      <c r="Q222" s="281"/>
    </row>
    <row r="223">
      <c r="A223" s="281"/>
      <c r="B223" s="281"/>
      <c r="C223" s="281"/>
      <c r="D223" s="281"/>
      <c r="E223" s="281"/>
      <c r="F223" s="281"/>
      <c r="G223" s="281"/>
      <c r="H223" s="281"/>
      <c r="I223" s="281"/>
      <c r="J223" s="281"/>
      <c r="K223" s="281"/>
      <c r="L223" s="281"/>
      <c r="M223" s="281"/>
      <c r="N223" s="281"/>
      <c r="O223" s="281"/>
      <c r="P223" s="281"/>
      <c r="Q223" s="281"/>
    </row>
    <row r="224">
      <c r="A224" s="281"/>
      <c r="B224" s="281"/>
      <c r="C224" s="281"/>
      <c r="D224" s="281"/>
      <c r="E224" s="281"/>
      <c r="F224" s="281"/>
      <c r="G224" s="281"/>
      <c r="H224" s="281"/>
      <c r="I224" s="281"/>
      <c r="J224" s="281"/>
      <c r="K224" s="281"/>
      <c r="L224" s="281"/>
      <c r="M224" s="281"/>
      <c r="N224" s="281"/>
      <c r="O224" s="281"/>
      <c r="P224" s="281"/>
      <c r="Q224" s="281"/>
    </row>
    <row r="225">
      <c r="A225" s="281"/>
      <c r="B225" s="281"/>
      <c r="C225" s="281"/>
      <c r="D225" s="281"/>
      <c r="E225" s="281"/>
      <c r="F225" s="281"/>
      <c r="G225" s="281"/>
      <c r="H225" s="281"/>
      <c r="I225" s="281"/>
      <c r="J225" s="281"/>
      <c r="K225" s="281"/>
      <c r="L225" s="281"/>
      <c r="M225" s="281"/>
      <c r="N225" s="281"/>
      <c r="O225" s="281"/>
      <c r="P225" s="281"/>
      <c r="Q225" s="281"/>
    </row>
    <row r="226">
      <c r="A226" s="281"/>
      <c r="B226" s="281"/>
      <c r="C226" s="281"/>
      <c r="D226" s="281"/>
      <c r="E226" s="281"/>
      <c r="F226" s="281"/>
      <c r="G226" s="281"/>
      <c r="H226" s="281"/>
      <c r="I226" s="281"/>
      <c r="J226" s="281"/>
      <c r="K226" s="281"/>
      <c r="L226" s="281"/>
      <c r="M226" s="281"/>
      <c r="N226" s="281"/>
      <c r="O226" s="281"/>
      <c r="P226" s="281"/>
      <c r="Q226" s="281"/>
    </row>
    <row r="227">
      <c r="A227" s="281"/>
      <c r="B227" s="281"/>
      <c r="C227" s="281"/>
      <c r="D227" s="281"/>
      <c r="E227" s="281"/>
      <c r="F227" s="281"/>
      <c r="G227" s="281"/>
      <c r="H227" s="281"/>
      <c r="I227" s="281"/>
      <c r="J227" s="281"/>
      <c r="K227" s="281"/>
      <c r="L227" s="281"/>
      <c r="M227" s="281"/>
      <c r="N227" s="281"/>
      <c r="O227" s="281"/>
      <c r="P227" s="281"/>
      <c r="Q227" s="281"/>
    </row>
    <row r="228">
      <c r="A228" s="281"/>
      <c r="B228" s="281"/>
      <c r="C228" s="281"/>
      <c r="D228" s="281"/>
      <c r="E228" s="281"/>
      <c r="F228" s="281"/>
      <c r="G228" s="281"/>
      <c r="H228" s="281"/>
      <c r="I228" s="281"/>
      <c r="J228" s="281"/>
      <c r="K228" s="281"/>
      <c r="L228" s="281"/>
      <c r="M228" s="281"/>
      <c r="N228" s="281"/>
      <c r="O228" s="281"/>
      <c r="P228" s="281"/>
      <c r="Q228" s="281"/>
    </row>
    <row r="229">
      <c r="A229" s="281"/>
      <c r="B229" s="281"/>
      <c r="C229" s="281"/>
      <c r="D229" s="281"/>
      <c r="E229" s="281"/>
      <c r="F229" s="281"/>
      <c r="G229" s="281"/>
      <c r="H229" s="281"/>
      <c r="I229" s="281"/>
      <c r="J229" s="281"/>
      <c r="K229" s="281"/>
      <c r="L229" s="281"/>
      <c r="M229" s="281"/>
      <c r="N229" s="281"/>
      <c r="O229" s="281"/>
      <c r="P229" s="281"/>
      <c r="Q229" s="281"/>
    </row>
    <row r="230">
      <c r="A230" s="281"/>
      <c r="B230" s="281"/>
      <c r="C230" s="281"/>
      <c r="D230" s="281"/>
      <c r="E230" s="281"/>
      <c r="F230" s="281"/>
      <c r="G230" s="281"/>
      <c r="H230" s="281"/>
      <c r="I230" s="281"/>
      <c r="J230" s="281"/>
      <c r="K230" s="281"/>
      <c r="L230" s="281"/>
      <c r="M230" s="281"/>
      <c r="N230" s="281"/>
      <c r="O230" s="281"/>
      <c r="P230" s="281"/>
      <c r="Q230" s="281"/>
    </row>
    <row r="231">
      <c r="A231" s="281"/>
      <c r="B231" s="281"/>
      <c r="C231" s="281"/>
      <c r="D231" s="281"/>
      <c r="E231" s="281"/>
      <c r="F231" s="281"/>
      <c r="G231" s="281"/>
      <c r="H231" s="281"/>
      <c r="I231" s="281"/>
      <c r="J231" s="281"/>
      <c r="K231" s="281"/>
      <c r="L231" s="281"/>
      <c r="M231" s="281"/>
      <c r="N231" s="281"/>
      <c r="O231" s="281"/>
      <c r="P231" s="281"/>
      <c r="Q231" s="281"/>
    </row>
    <row r="232">
      <c r="A232" s="281"/>
      <c r="B232" s="281"/>
      <c r="C232" s="281"/>
      <c r="D232" s="281"/>
      <c r="E232" s="281"/>
      <c r="F232" s="281"/>
      <c r="G232" s="281"/>
      <c r="H232" s="281"/>
      <c r="I232" s="281"/>
      <c r="J232" s="281"/>
      <c r="K232" s="281"/>
      <c r="L232" s="281"/>
      <c r="M232" s="281"/>
      <c r="N232" s="281"/>
      <c r="O232" s="281"/>
      <c r="P232" s="281"/>
      <c r="Q232" s="281"/>
    </row>
    <row r="233">
      <c r="A233" s="281"/>
      <c r="B233" s="281"/>
      <c r="C233" s="281"/>
      <c r="D233" s="281"/>
      <c r="E233" s="281"/>
      <c r="F233" s="281"/>
      <c r="G233" s="281"/>
      <c r="H233" s="281"/>
      <c r="I233" s="281"/>
      <c r="J233" s="281"/>
      <c r="K233" s="281"/>
      <c r="L233" s="281"/>
      <c r="M233" s="281"/>
      <c r="N233" s="281"/>
      <c r="O233" s="281"/>
      <c r="P233" s="281"/>
      <c r="Q233" s="281"/>
    </row>
    <row r="234">
      <c r="A234" s="281"/>
      <c r="B234" s="281"/>
      <c r="C234" s="281"/>
      <c r="D234" s="281"/>
      <c r="E234" s="281"/>
      <c r="F234" s="281"/>
      <c r="G234" s="281"/>
      <c r="H234" s="281"/>
      <c r="I234" s="281"/>
      <c r="J234" s="281"/>
      <c r="K234" s="281"/>
      <c r="L234" s="281"/>
      <c r="M234" s="281"/>
      <c r="N234" s="281"/>
      <c r="O234" s="281"/>
      <c r="P234" s="281"/>
      <c r="Q234" s="281"/>
    </row>
    <row r="235">
      <c r="A235" s="281"/>
      <c r="B235" s="281"/>
      <c r="C235" s="281"/>
      <c r="D235" s="281"/>
      <c r="E235" s="281"/>
      <c r="F235" s="281"/>
      <c r="G235" s="281"/>
      <c r="H235" s="281"/>
      <c r="I235" s="281"/>
      <c r="J235" s="281"/>
      <c r="K235" s="281"/>
      <c r="L235" s="281"/>
      <c r="M235" s="281"/>
      <c r="N235" s="281"/>
      <c r="O235" s="281"/>
      <c r="P235" s="281"/>
      <c r="Q235" s="281"/>
    </row>
    <row r="236">
      <c r="A236" s="281"/>
      <c r="B236" s="281"/>
      <c r="C236" s="281"/>
      <c r="D236" s="281"/>
      <c r="E236" s="281"/>
      <c r="F236" s="281"/>
      <c r="G236" s="281"/>
      <c r="H236" s="281"/>
      <c r="I236" s="281"/>
      <c r="J236" s="281"/>
      <c r="K236" s="281"/>
      <c r="L236" s="281"/>
      <c r="M236" s="281"/>
      <c r="N236" s="281"/>
      <c r="O236" s="281"/>
      <c r="P236" s="281"/>
      <c r="Q236" s="281"/>
    </row>
    <row r="237">
      <c r="A237" s="281"/>
      <c r="B237" s="281"/>
      <c r="C237" s="281"/>
      <c r="D237" s="281"/>
      <c r="E237" s="281"/>
      <c r="F237" s="281"/>
      <c r="G237" s="281"/>
      <c r="H237" s="281"/>
      <c r="I237" s="281"/>
      <c r="J237" s="281"/>
      <c r="K237" s="281"/>
      <c r="L237" s="281"/>
      <c r="M237" s="281"/>
      <c r="N237" s="281"/>
      <c r="O237" s="281"/>
      <c r="P237" s="281"/>
      <c r="Q237" s="281"/>
    </row>
    <row r="238">
      <c r="A238" s="281"/>
      <c r="B238" s="281"/>
      <c r="C238" s="281"/>
      <c r="D238" s="281"/>
      <c r="E238" s="281"/>
      <c r="F238" s="281"/>
      <c r="G238" s="281"/>
      <c r="H238" s="281"/>
      <c r="I238" s="281"/>
      <c r="J238" s="281"/>
      <c r="K238" s="281"/>
      <c r="L238" s="281"/>
      <c r="M238" s="281"/>
      <c r="N238" s="281"/>
      <c r="O238" s="281"/>
      <c r="P238" s="281"/>
      <c r="Q238" s="281"/>
    </row>
    <row r="239">
      <c r="A239" s="281"/>
      <c r="B239" s="281"/>
      <c r="C239" s="281"/>
      <c r="D239" s="281"/>
      <c r="E239" s="281"/>
      <c r="F239" s="281"/>
      <c r="G239" s="281"/>
      <c r="H239" s="281"/>
      <c r="I239" s="281"/>
      <c r="J239" s="281"/>
      <c r="K239" s="281"/>
      <c r="L239" s="281"/>
      <c r="M239" s="281"/>
      <c r="N239" s="281"/>
      <c r="O239" s="281"/>
      <c r="P239" s="281"/>
      <c r="Q239" s="281"/>
    </row>
    <row r="240">
      <c r="A240" s="281"/>
      <c r="B240" s="281"/>
      <c r="C240" s="281"/>
      <c r="D240" s="281"/>
      <c r="E240" s="281"/>
      <c r="F240" s="281"/>
      <c r="G240" s="281"/>
      <c r="H240" s="281"/>
      <c r="I240" s="281"/>
      <c r="J240" s="281"/>
      <c r="K240" s="281"/>
      <c r="L240" s="281"/>
      <c r="M240" s="281"/>
      <c r="N240" s="281"/>
      <c r="O240" s="281"/>
      <c r="P240" s="281"/>
      <c r="Q240" s="281"/>
    </row>
    <row r="241">
      <c r="A241" s="281"/>
      <c r="B241" s="281"/>
      <c r="C241" s="281"/>
      <c r="D241" s="281"/>
      <c r="E241" s="281"/>
      <c r="F241" s="281"/>
      <c r="G241" s="281"/>
      <c r="H241" s="281"/>
      <c r="I241" s="281"/>
      <c r="J241" s="281"/>
      <c r="K241" s="281"/>
      <c r="L241" s="281"/>
      <c r="M241" s="281"/>
      <c r="N241" s="281"/>
      <c r="O241" s="281"/>
      <c r="P241" s="281"/>
      <c r="Q241" s="281"/>
    </row>
    <row r="242">
      <c r="A242" s="281"/>
      <c r="B242" s="281"/>
      <c r="C242" s="281"/>
      <c r="D242" s="281"/>
      <c r="E242" s="281"/>
      <c r="F242" s="281"/>
      <c r="G242" s="281"/>
      <c r="H242" s="281"/>
      <c r="I242" s="281"/>
      <c r="J242" s="281"/>
      <c r="K242" s="281"/>
      <c r="L242" s="281"/>
      <c r="M242" s="281"/>
      <c r="N242" s="281"/>
      <c r="O242" s="281"/>
      <c r="P242" s="281"/>
      <c r="Q242" s="281"/>
    </row>
    <row r="243">
      <c r="A243" s="281"/>
      <c r="B243" s="281"/>
      <c r="C243" s="281"/>
      <c r="D243" s="281"/>
      <c r="E243" s="281"/>
      <c r="F243" s="281"/>
      <c r="G243" s="281"/>
      <c r="H243" s="281"/>
      <c r="I243" s="281"/>
      <c r="J243" s="281"/>
      <c r="K243" s="281"/>
      <c r="L243" s="281"/>
      <c r="M243" s="281"/>
      <c r="N243" s="281"/>
      <c r="O243" s="281"/>
      <c r="P243" s="281"/>
      <c r="Q243" s="281"/>
    </row>
    <row r="244">
      <c r="A244" s="281"/>
      <c r="B244" s="281"/>
      <c r="C244" s="281"/>
      <c r="D244" s="281"/>
      <c r="E244" s="281"/>
      <c r="F244" s="281"/>
      <c r="G244" s="281"/>
      <c r="H244" s="281"/>
      <c r="I244" s="281"/>
      <c r="J244" s="281"/>
      <c r="K244" s="281"/>
      <c r="L244" s="281"/>
      <c r="M244" s="281"/>
      <c r="N244" s="281"/>
      <c r="O244" s="281"/>
      <c r="P244" s="281"/>
      <c r="Q244" s="281"/>
    </row>
    <row r="245">
      <c r="A245" s="281"/>
      <c r="B245" s="281"/>
      <c r="C245" s="281"/>
      <c r="D245" s="281"/>
      <c r="E245" s="281"/>
      <c r="F245" s="281"/>
      <c r="G245" s="281"/>
      <c r="H245" s="281"/>
      <c r="I245" s="281"/>
      <c r="J245" s="281"/>
      <c r="K245" s="281"/>
      <c r="L245" s="281"/>
      <c r="M245" s="281"/>
      <c r="N245" s="281"/>
      <c r="O245" s="281"/>
      <c r="P245" s="281"/>
      <c r="Q245" s="281"/>
    </row>
    <row r="246">
      <c r="A246" s="281"/>
      <c r="B246" s="281"/>
      <c r="C246" s="281"/>
      <c r="D246" s="281"/>
      <c r="E246" s="281"/>
      <c r="F246" s="281"/>
      <c r="G246" s="281"/>
      <c r="H246" s="281"/>
      <c r="I246" s="281"/>
      <c r="J246" s="281"/>
      <c r="K246" s="281"/>
      <c r="L246" s="281"/>
      <c r="M246" s="281"/>
      <c r="N246" s="281"/>
      <c r="O246" s="281"/>
      <c r="P246" s="281"/>
      <c r="Q246" s="281"/>
    </row>
    <row r="247">
      <c r="A247" s="281"/>
      <c r="B247" s="281"/>
      <c r="C247" s="281"/>
      <c r="D247" s="281"/>
      <c r="E247" s="281"/>
      <c r="F247" s="281"/>
      <c r="G247" s="281"/>
      <c r="H247" s="281"/>
      <c r="I247" s="281"/>
      <c r="J247" s="281"/>
      <c r="K247" s="281"/>
      <c r="L247" s="281"/>
      <c r="M247" s="281"/>
      <c r="N247" s="281"/>
      <c r="O247" s="281"/>
      <c r="P247" s="281"/>
      <c r="Q247" s="281"/>
    </row>
    <row r="248">
      <c r="A248" s="281"/>
      <c r="B248" s="281"/>
      <c r="C248" s="281"/>
      <c r="D248" s="281"/>
      <c r="E248" s="281"/>
      <c r="F248" s="281"/>
      <c r="G248" s="281"/>
      <c r="H248" s="281"/>
      <c r="I248" s="281"/>
      <c r="J248" s="281"/>
      <c r="K248" s="281"/>
      <c r="L248" s="281"/>
      <c r="M248" s="281"/>
      <c r="N248" s="281"/>
      <c r="O248" s="281"/>
      <c r="P248" s="281"/>
      <c r="Q248" s="281"/>
    </row>
    <row r="249">
      <c r="A249" s="281"/>
      <c r="B249" s="281"/>
      <c r="C249" s="281"/>
      <c r="D249" s="281"/>
      <c r="E249" s="281"/>
      <c r="F249" s="281"/>
      <c r="G249" s="281"/>
      <c r="H249" s="281"/>
      <c r="I249" s="281"/>
      <c r="J249" s="281"/>
      <c r="K249" s="281"/>
      <c r="L249" s="281"/>
      <c r="M249" s="281"/>
      <c r="N249" s="281"/>
      <c r="O249" s="281"/>
      <c r="P249" s="281"/>
      <c r="Q249" s="281"/>
    </row>
    <row r="250">
      <c r="A250" s="281"/>
      <c r="B250" s="281"/>
      <c r="C250" s="281"/>
      <c r="D250" s="281"/>
      <c r="E250" s="281"/>
      <c r="F250" s="281"/>
      <c r="G250" s="281"/>
      <c r="H250" s="281"/>
      <c r="I250" s="281"/>
      <c r="J250" s="281"/>
      <c r="K250" s="281"/>
      <c r="L250" s="281"/>
      <c r="M250" s="281"/>
      <c r="N250" s="281"/>
      <c r="O250" s="281"/>
      <c r="P250" s="281"/>
      <c r="Q250" s="281"/>
    </row>
    <row r="251">
      <c r="A251" s="281"/>
      <c r="B251" s="281"/>
      <c r="C251" s="281"/>
      <c r="D251" s="281"/>
      <c r="E251" s="281"/>
      <c r="F251" s="281"/>
      <c r="G251" s="281"/>
      <c r="H251" s="281"/>
      <c r="I251" s="281"/>
      <c r="J251" s="281"/>
      <c r="K251" s="281"/>
      <c r="L251" s="281"/>
      <c r="M251" s="281"/>
      <c r="N251" s="281"/>
      <c r="O251" s="281"/>
      <c r="P251" s="281"/>
      <c r="Q251" s="281"/>
    </row>
    <row r="252">
      <c r="A252" s="281"/>
      <c r="B252" s="281"/>
      <c r="C252" s="281"/>
      <c r="D252" s="281"/>
      <c r="E252" s="281"/>
      <c r="F252" s="281"/>
      <c r="G252" s="281"/>
      <c r="H252" s="281"/>
      <c r="I252" s="281"/>
      <c r="J252" s="281"/>
      <c r="K252" s="281"/>
      <c r="L252" s="281"/>
      <c r="M252" s="281"/>
      <c r="N252" s="281"/>
      <c r="O252" s="281"/>
      <c r="P252" s="281"/>
      <c r="Q252" s="281"/>
    </row>
    <row r="253">
      <c r="A253" s="281"/>
      <c r="B253" s="281"/>
      <c r="C253" s="281"/>
      <c r="D253" s="281"/>
      <c r="E253" s="281"/>
      <c r="F253" s="281"/>
      <c r="G253" s="281"/>
      <c r="H253" s="281"/>
      <c r="I253" s="281"/>
      <c r="J253" s="281"/>
      <c r="K253" s="281"/>
      <c r="L253" s="281"/>
      <c r="M253" s="281"/>
      <c r="N253" s="281"/>
      <c r="O253" s="281"/>
      <c r="P253" s="281"/>
      <c r="Q253" s="281"/>
    </row>
    <row r="254">
      <c r="A254" s="281"/>
      <c r="B254" s="281"/>
      <c r="C254" s="281"/>
      <c r="D254" s="281"/>
      <c r="E254" s="281"/>
      <c r="F254" s="281"/>
      <c r="G254" s="281"/>
      <c r="H254" s="281"/>
      <c r="I254" s="281"/>
      <c r="J254" s="281"/>
      <c r="K254" s="281"/>
      <c r="L254" s="281"/>
      <c r="M254" s="281"/>
      <c r="N254" s="281"/>
      <c r="O254" s="281"/>
      <c r="P254" s="281"/>
      <c r="Q254" s="281"/>
    </row>
    <row r="255">
      <c r="A255" s="281"/>
      <c r="B255" s="281"/>
      <c r="C255" s="281"/>
      <c r="D255" s="281"/>
      <c r="E255" s="281"/>
      <c r="F255" s="281"/>
      <c r="G255" s="281"/>
      <c r="H255" s="281"/>
      <c r="I255" s="281"/>
      <c r="J255" s="281"/>
      <c r="K255" s="281"/>
      <c r="L255" s="281"/>
      <c r="M255" s="281"/>
      <c r="N255" s="281"/>
      <c r="O255" s="281"/>
      <c r="P255" s="281"/>
      <c r="Q255" s="281"/>
    </row>
    <row r="256">
      <c r="A256" s="281"/>
      <c r="B256" s="281"/>
      <c r="C256" s="281"/>
      <c r="D256" s="281"/>
      <c r="E256" s="281"/>
      <c r="F256" s="281"/>
      <c r="G256" s="281"/>
      <c r="H256" s="281"/>
      <c r="I256" s="281"/>
      <c r="J256" s="281"/>
      <c r="K256" s="281"/>
      <c r="L256" s="281"/>
      <c r="M256" s="281"/>
      <c r="N256" s="281"/>
      <c r="O256" s="281"/>
      <c r="P256" s="281"/>
      <c r="Q256" s="281"/>
    </row>
    <row r="257">
      <c r="A257" s="281"/>
      <c r="B257" s="281"/>
      <c r="C257" s="281"/>
      <c r="D257" s="281"/>
      <c r="E257" s="281"/>
      <c r="F257" s="281"/>
      <c r="G257" s="281"/>
      <c r="H257" s="281"/>
      <c r="I257" s="281"/>
      <c r="J257" s="281"/>
      <c r="K257" s="281"/>
      <c r="L257" s="281"/>
      <c r="M257" s="281"/>
      <c r="N257" s="281"/>
      <c r="O257" s="281"/>
      <c r="P257" s="281"/>
      <c r="Q257" s="281"/>
    </row>
    <row r="258">
      <c r="A258" s="281"/>
      <c r="B258" s="281"/>
      <c r="C258" s="281"/>
      <c r="D258" s="281"/>
      <c r="E258" s="281"/>
      <c r="F258" s="281"/>
      <c r="G258" s="281"/>
      <c r="H258" s="281"/>
      <c r="I258" s="281"/>
      <c r="J258" s="281"/>
      <c r="K258" s="281"/>
      <c r="L258" s="281"/>
      <c r="M258" s="281"/>
      <c r="N258" s="281"/>
      <c r="O258" s="281"/>
      <c r="P258" s="281"/>
      <c r="Q258" s="281"/>
    </row>
    <row r="259">
      <c r="A259" s="281"/>
      <c r="B259" s="281"/>
      <c r="C259" s="281"/>
      <c r="D259" s="281"/>
      <c r="E259" s="281"/>
      <c r="F259" s="281"/>
      <c r="G259" s="281"/>
      <c r="H259" s="281"/>
      <c r="I259" s="281"/>
      <c r="J259" s="281"/>
      <c r="K259" s="281"/>
      <c r="L259" s="281"/>
      <c r="M259" s="281"/>
      <c r="N259" s="281"/>
      <c r="O259" s="281"/>
      <c r="P259" s="281"/>
      <c r="Q259" s="281"/>
    </row>
    <row r="260">
      <c r="A260" s="281"/>
      <c r="B260" s="281"/>
      <c r="C260" s="281"/>
      <c r="D260" s="281"/>
      <c r="E260" s="281"/>
      <c r="F260" s="281"/>
      <c r="G260" s="281"/>
      <c r="H260" s="281"/>
      <c r="I260" s="281"/>
      <c r="J260" s="281"/>
      <c r="K260" s="281"/>
      <c r="L260" s="281"/>
      <c r="M260" s="281"/>
      <c r="N260" s="281"/>
      <c r="O260" s="281"/>
      <c r="P260" s="281"/>
      <c r="Q260" s="281"/>
    </row>
    <row r="261">
      <c r="A261" s="281"/>
      <c r="B261" s="281"/>
      <c r="C261" s="281"/>
      <c r="D261" s="281"/>
      <c r="E261" s="281"/>
      <c r="F261" s="281"/>
      <c r="G261" s="281"/>
      <c r="H261" s="281"/>
      <c r="I261" s="281"/>
      <c r="J261" s="281"/>
      <c r="K261" s="281"/>
      <c r="L261" s="281"/>
      <c r="M261" s="281"/>
      <c r="N261" s="281"/>
      <c r="O261" s="281"/>
      <c r="P261" s="281"/>
      <c r="Q261" s="281"/>
    </row>
    <row r="262">
      <c r="A262" s="281"/>
      <c r="B262" s="281"/>
      <c r="C262" s="281"/>
      <c r="D262" s="281"/>
      <c r="E262" s="281"/>
      <c r="F262" s="281"/>
      <c r="G262" s="281"/>
      <c r="H262" s="281"/>
      <c r="I262" s="281"/>
      <c r="J262" s="281"/>
      <c r="K262" s="281"/>
      <c r="L262" s="281"/>
      <c r="M262" s="281"/>
      <c r="N262" s="281"/>
      <c r="O262" s="281"/>
      <c r="P262" s="281"/>
      <c r="Q262" s="281"/>
    </row>
    <row r="263">
      <c r="A263" s="281"/>
      <c r="B263" s="281"/>
      <c r="C263" s="281"/>
      <c r="D263" s="281"/>
      <c r="E263" s="281"/>
      <c r="F263" s="281"/>
      <c r="G263" s="281"/>
      <c r="H263" s="281"/>
      <c r="I263" s="281"/>
      <c r="J263" s="281"/>
      <c r="K263" s="281"/>
      <c r="L263" s="281"/>
      <c r="M263" s="281"/>
      <c r="N263" s="281"/>
      <c r="O263" s="281"/>
      <c r="P263" s="281"/>
      <c r="Q263" s="281"/>
    </row>
    <row r="264">
      <c r="A264" s="281"/>
      <c r="B264" s="281"/>
      <c r="C264" s="281"/>
      <c r="D264" s="281"/>
      <c r="E264" s="281"/>
      <c r="F264" s="281"/>
      <c r="G264" s="281"/>
      <c r="H264" s="281"/>
      <c r="I264" s="281"/>
      <c r="J264" s="281"/>
      <c r="K264" s="281"/>
      <c r="L264" s="281"/>
      <c r="M264" s="281"/>
      <c r="N264" s="281"/>
      <c r="O264" s="281"/>
      <c r="P264" s="281"/>
      <c r="Q264" s="281"/>
    </row>
    <row r="265">
      <c r="A265" s="281"/>
      <c r="B265" s="281"/>
      <c r="C265" s="281"/>
      <c r="D265" s="281"/>
      <c r="E265" s="281"/>
      <c r="F265" s="281"/>
      <c r="G265" s="281"/>
      <c r="H265" s="281"/>
      <c r="I265" s="281"/>
      <c r="J265" s="281"/>
      <c r="K265" s="281"/>
      <c r="L265" s="281"/>
      <c r="M265" s="281"/>
      <c r="N265" s="281"/>
      <c r="O265" s="281"/>
      <c r="P265" s="281"/>
      <c r="Q265" s="281"/>
    </row>
    <row r="266">
      <c r="A266" s="281"/>
      <c r="B266" s="281"/>
      <c r="C266" s="281"/>
      <c r="D266" s="281"/>
      <c r="E266" s="281"/>
      <c r="F266" s="281"/>
      <c r="G266" s="281"/>
      <c r="H266" s="281"/>
      <c r="I266" s="281"/>
      <c r="J266" s="281"/>
      <c r="K266" s="281"/>
      <c r="L266" s="281"/>
      <c r="M266" s="281"/>
      <c r="N266" s="281"/>
      <c r="O266" s="281"/>
      <c r="P266" s="281"/>
      <c r="Q266" s="281"/>
    </row>
    <row r="267">
      <c r="A267" s="281"/>
      <c r="B267" s="281"/>
      <c r="C267" s="281"/>
      <c r="D267" s="281"/>
      <c r="E267" s="281"/>
      <c r="F267" s="281"/>
      <c r="G267" s="281"/>
      <c r="H267" s="281"/>
      <c r="I267" s="281"/>
      <c r="J267" s="281"/>
      <c r="K267" s="281"/>
      <c r="L267" s="281"/>
      <c r="M267" s="281"/>
      <c r="N267" s="281"/>
      <c r="O267" s="281"/>
      <c r="P267" s="281"/>
      <c r="Q267" s="281"/>
    </row>
    <row r="268">
      <c r="A268" s="281"/>
      <c r="B268" s="281"/>
      <c r="C268" s="281"/>
      <c r="D268" s="281"/>
      <c r="E268" s="281"/>
      <c r="F268" s="281"/>
      <c r="G268" s="281"/>
      <c r="H268" s="281"/>
      <c r="I268" s="281"/>
      <c r="J268" s="281"/>
      <c r="K268" s="281"/>
      <c r="L268" s="281"/>
      <c r="M268" s="281"/>
      <c r="N268" s="281"/>
      <c r="O268" s="281"/>
      <c r="P268" s="281"/>
      <c r="Q268" s="281"/>
    </row>
    <row r="269">
      <c r="A269" s="281"/>
      <c r="B269" s="281"/>
      <c r="C269" s="281"/>
      <c r="D269" s="281"/>
      <c r="E269" s="281"/>
      <c r="F269" s="281"/>
      <c r="G269" s="281"/>
      <c r="H269" s="281"/>
      <c r="I269" s="281"/>
      <c r="J269" s="281"/>
      <c r="K269" s="281"/>
      <c r="L269" s="281"/>
      <c r="M269" s="281"/>
      <c r="N269" s="281"/>
      <c r="O269" s="281"/>
      <c r="P269" s="281"/>
      <c r="Q269" s="281"/>
    </row>
    <row r="270">
      <c r="A270" s="281"/>
      <c r="B270" s="281"/>
      <c r="C270" s="281"/>
      <c r="D270" s="281"/>
      <c r="E270" s="281"/>
      <c r="F270" s="281"/>
      <c r="G270" s="281"/>
      <c r="H270" s="281"/>
      <c r="I270" s="281"/>
      <c r="J270" s="281"/>
      <c r="K270" s="281"/>
      <c r="L270" s="281"/>
      <c r="M270" s="281"/>
      <c r="N270" s="281"/>
      <c r="O270" s="281"/>
      <c r="P270" s="281"/>
      <c r="Q270" s="281"/>
    </row>
    <row r="271">
      <c r="A271" s="281"/>
      <c r="B271" s="281"/>
      <c r="C271" s="281"/>
      <c r="D271" s="281"/>
      <c r="E271" s="281"/>
      <c r="F271" s="281"/>
      <c r="G271" s="281"/>
      <c r="H271" s="281"/>
      <c r="I271" s="281"/>
      <c r="J271" s="281"/>
      <c r="K271" s="281"/>
      <c r="L271" s="281"/>
      <c r="M271" s="281"/>
      <c r="N271" s="281"/>
      <c r="O271" s="281"/>
      <c r="P271" s="281"/>
      <c r="Q271" s="281"/>
    </row>
    <row r="272">
      <c r="A272" s="281"/>
      <c r="B272" s="281"/>
      <c r="C272" s="281"/>
      <c r="D272" s="281"/>
      <c r="E272" s="281"/>
      <c r="F272" s="281"/>
      <c r="G272" s="281"/>
      <c r="H272" s="281"/>
      <c r="I272" s="281"/>
      <c r="J272" s="281"/>
      <c r="K272" s="281"/>
      <c r="L272" s="281"/>
      <c r="M272" s="281"/>
      <c r="N272" s="281"/>
      <c r="O272" s="281"/>
      <c r="P272" s="281"/>
      <c r="Q272" s="281"/>
    </row>
    <row r="273">
      <c r="A273" s="281"/>
      <c r="B273" s="281"/>
      <c r="C273" s="281"/>
      <c r="D273" s="281"/>
      <c r="E273" s="281"/>
      <c r="F273" s="281"/>
      <c r="G273" s="281"/>
      <c r="H273" s="281"/>
      <c r="I273" s="281"/>
      <c r="J273" s="281"/>
      <c r="K273" s="281"/>
      <c r="L273" s="281"/>
      <c r="M273" s="281"/>
      <c r="N273" s="281"/>
      <c r="O273" s="281"/>
      <c r="P273" s="281"/>
      <c r="Q273" s="281"/>
    </row>
    <row r="274">
      <c r="A274" s="281"/>
      <c r="B274" s="281"/>
      <c r="C274" s="281"/>
      <c r="D274" s="281"/>
      <c r="E274" s="281"/>
      <c r="F274" s="281"/>
      <c r="G274" s="281"/>
      <c r="H274" s="281"/>
      <c r="I274" s="281"/>
      <c r="J274" s="281"/>
      <c r="K274" s="281"/>
      <c r="L274" s="281"/>
      <c r="M274" s="281"/>
      <c r="N274" s="281"/>
      <c r="O274" s="281"/>
      <c r="P274" s="281"/>
      <c r="Q274" s="281"/>
    </row>
    <row r="275">
      <c r="A275" s="281"/>
      <c r="B275" s="281"/>
      <c r="C275" s="281"/>
      <c r="D275" s="281"/>
      <c r="E275" s="281"/>
      <c r="F275" s="281"/>
      <c r="G275" s="281"/>
      <c r="H275" s="281"/>
      <c r="I275" s="281"/>
      <c r="J275" s="281"/>
      <c r="K275" s="281"/>
      <c r="L275" s="281"/>
      <c r="M275" s="281"/>
      <c r="N275" s="281"/>
      <c r="O275" s="281"/>
      <c r="P275" s="281"/>
      <c r="Q275" s="281"/>
    </row>
    <row r="276">
      <c r="A276" s="281"/>
      <c r="B276" s="281"/>
      <c r="C276" s="281"/>
      <c r="D276" s="281"/>
      <c r="E276" s="281"/>
      <c r="F276" s="281"/>
      <c r="G276" s="281"/>
      <c r="H276" s="281"/>
      <c r="I276" s="281"/>
      <c r="J276" s="281"/>
      <c r="K276" s="281"/>
      <c r="L276" s="281"/>
      <c r="M276" s="281"/>
      <c r="N276" s="281"/>
      <c r="O276" s="281"/>
      <c r="P276" s="281"/>
      <c r="Q276" s="281"/>
    </row>
    <row r="277">
      <c r="A277" s="281"/>
      <c r="B277" s="281"/>
      <c r="C277" s="281"/>
      <c r="D277" s="281"/>
      <c r="E277" s="281"/>
      <c r="F277" s="281"/>
      <c r="G277" s="281"/>
      <c r="H277" s="281"/>
      <c r="I277" s="281"/>
      <c r="J277" s="281"/>
      <c r="K277" s="281"/>
      <c r="L277" s="281"/>
      <c r="M277" s="281"/>
      <c r="N277" s="281"/>
      <c r="O277" s="281"/>
      <c r="P277" s="281"/>
      <c r="Q277" s="281"/>
    </row>
    <row r="278">
      <c r="A278" s="281"/>
      <c r="B278" s="281"/>
      <c r="C278" s="281"/>
      <c r="D278" s="281"/>
      <c r="E278" s="281"/>
      <c r="F278" s="281"/>
      <c r="G278" s="281"/>
      <c r="H278" s="281"/>
      <c r="I278" s="281"/>
      <c r="J278" s="281"/>
      <c r="K278" s="281"/>
      <c r="L278" s="281"/>
      <c r="M278" s="281"/>
      <c r="N278" s="281"/>
      <c r="O278" s="281"/>
      <c r="P278" s="281"/>
      <c r="Q278" s="281"/>
    </row>
    <row r="279">
      <c r="A279" s="281"/>
      <c r="B279" s="281"/>
      <c r="C279" s="281"/>
      <c r="D279" s="281"/>
      <c r="E279" s="281"/>
      <c r="F279" s="281"/>
      <c r="G279" s="281"/>
      <c r="H279" s="281"/>
      <c r="I279" s="281"/>
      <c r="J279" s="281"/>
      <c r="K279" s="281"/>
      <c r="L279" s="281"/>
      <c r="M279" s="281"/>
      <c r="N279" s="281"/>
      <c r="O279" s="281"/>
      <c r="P279" s="281"/>
      <c r="Q279" s="281"/>
    </row>
    <row r="280">
      <c r="A280" s="281"/>
      <c r="B280" s="281"/>
      <c r="C280" s="281"/>
      <c r="D280" s="281"/>
      <c r="E280" s="281"/>
      <c r="F280" s="281"/>
      <c r="G280" s="281"/>
      <c r="H280" s="281"/>
      <c r="I280" s="281"/>
      <c r="J280" s="281"/>
      <c r="K280" s="281"/>
      <c r="L280" s="281"/>
      <c r="M280" s="281"/>
      <c r="N280" s="281"/>
      <c r="O280" s="281"/>
      <c r="P280" s="281"/>
      <c r="Q280" s="281"/>
    </row>
    <row r="281">
      <c r="A281" s="281"/>
      <c r="B281" s="281"/>
      <c r="C281" s="281"/>
      <c r="D281" s="281"/>
      <c r="E281" s="281"/>
      <c r="F281" s="281"/>
      <c r="G281" s="281"/>
      <c r="H281" s="281"/>
      <c r="I281" s="281"/>
      <c r="J281" s="281"/>
      <c r="K281" s="281"/>
      <c r="L281" s="281"/>
      <c r="M281" s="281"/>
      <c r="N281" s="281"/>
      <c r="O281" s="281"/>
      <c r="P281" s="281"/>
      <c r="Q281" s="281"/>
    </row>
    <row r="282">
      <c r="A282" s="281"/>
      <c r="B282" s="281"/>
      <c r="C282" s="281"/>
      <c r="D282" s="281"/>
      <c r="E282" s="281"/>
      <c r="F282" s="281"/>
      <c r="G282" s="281"/>
      <c r="H282" s="281"/>
      <c r="I282" s="281"/>
      <c r="J282" s="281"/>
      <c r="K282" s="281"/>
      <c r="L282" s="281"/>
      <c r="M282" s="281"/>
      <c r="N282" s="281"/>
      <c r="O282" s="281"/>
      <c r="P282" s="281"/>
      <c r="Q282" s="281"/>
    </row>
    <row r="283">
      <c r="A283" s="281"/>
      <c r="B283" s="281"/>
      <c r="C283" s="281"/>
      <c r="D283" s="281"/>
      <c r="E283" s="281"/>
      <c r="F283" s="281"/>
      <c r="G283" s="281"/>
      <c r="H283" s="281"/>
      <c r="I283" s="281"/>
      <c r="J283" s="281"/>
      <c r="K283" s="281"/>
      <c r="L283" s="281"/>
      <c r="M283" s="281"/>
      <c r="N283" s="281"/>
      <c r="O283" s="281"/>
      <c r="P283" s="281"/>
      <c r="Q283" s="281"/>
    </row>
    <row r="284">
      <c r="A284" s="281"/>
      <c r="B284" s="281"/>
      <c r="C284" s="281"/>
      <c r="D284" s="281"/>
      <c r="E284" s="281"/>
      <c r="F284" s="281"/>
      <c r="G284" s="281"/>
      <c r="H284" s="281"/>
      <c r="I284" s="281"/>
      <c r="J284" s="281"/>
      <c r="K284" s="281"/>
      <c r="L284" s="281"/>
      <c r="M284" s="281"/>
      <c r="N284" s="281"/>
      <c r="O284" s="281"/>
      <c r="P284" s="281"/>
      <c r="Q284" s="281"/>
    </row>
    <row r="285">
      <c r="A285" s="281"/>
      <c r="B285" s="281"/>
      <c r="C285" s="281"/>
      <c r="D285" s="281"/>
      <c r="E285" s="281"/>
      <c r="F285" s="281"/>
      <c r="G285" s="281"/>
      <c r="H285" s="281"/>
      <c r="I285" s="281"/>
      <c r="J285" s="281"/>
      <c r="K285" s="281"/>
      <c r="L285" s="281"/>
      <c r="M285" s="281"/>
      <c r="N285" s="281"/>
      <c r="O285" s="281"/>
      <c r="P285" s="281"/>
      <c r="Q285" s="281"/>
    </row>
    <row r="286">
      <c r="A286" s="281"/>
      <c r="B286" s="281"/>
      <c r="C286" s="281"/>
      <c r="D286" s="281"/>
      <c r="E286" s="281"/>
      <c r="F286" s="281"/>
      <c r="G286" s="281"/>
      <c r="H286" s="281"/>
      <c r="I286" s="281"/>
      <c r="J286" s="281"/>
      <c r="K286" s="281"/>
      <c r="L286" s="281"/>
      <c r="M286" s="281"/>
      <c r="N286" s="281"/>
      <c r="O286" s="281"/>
      <c r="P286" s="281"/>
      <c r="Q286" s="281"/>
    </row>
    <row r="287">
      <c r="A287" s="281"/>
      <c r="B287" s="281"/>
      <c r="C287" s="281"/>
      <c r="D287" s="281"/>
      <c r="E287" s="281"/>
      <c r="F287" s="281"/>
      <c r="G287" s="281"/>
      <c r="H287" s="281"/>
      <c r="I287" s="281"/>
      <c r="J287" s="281"/>
      <c r="K287" s="281"/>
      <c r="L287" s="281"/>
      <c r="M287" s="281"/>
      <c r="N287" s="281"/>
      <c r="O287" s="281"/>
      <c r="P287" s="281"/>
      <c r="Q287" s="281"/>
    </row>
    <row r="288">
      <c r="A288" s="281"/>
      <c r="B288" s="281"/>
      <c r="C288" s="281"/>
      <c r="D288" s="281"/>
      <c r="E288" s="281"/>
      <c r="F288" s="281"/>
      <c r="G288" s="281"/>
      <c r="H288" s="281"/>
      <c r="I288" s="281"/>
      <c r="J288" s="281"/>
      <c r="K288" s="281"/>
      <c r="L288" s="281"/>
      <c r="M288" s="281"/>
      <c r="N288" s="281"/>
      <c r="O288" s="281"/>
      <c r="P288" s="281"/>
      <c r="Q288" s="281"/>
    </row>
    <row r="289">
      <c r="A289" s="281"/>
      <c r="B289" s="281"/>
      <c r="C289" s="281"/>
      <c r="D289" s="281"/>
      <c r="E289" s="281"/>
      <c r="F289" s="281"/>
      <c r="G289" s="281"/>
      <c r="H289" s="281"/>
      <c r="I289" s="281"/>
      <c r="J289" s="281"/>
      <c r="K289" s="281"/>
      <c r="L289" s="281"/>
      <c r="M289" s="281"/>
      <c r="N289" s="281"/>
      <c r="O289" s="281"/>
      <c r="P289" s="281"/>
      <c r="Q289" s="281"/>
    </row>
    <row r="290">
      <c r="A290" s="281"/>
      <c r="B290" s="281"/>
      <c r="C290" s="281"/>
      <c r="D290" s="281"/>
      <c r="E290" s="281"/>
      <c r="F290" s="281"/>
      <c r="G290" s="281"/>
      <c r="H290" s="281"/>
      <c r="I290" s="281"/>
      <c r="J290" s="281"/>
      <c r="K290" s="281"/>
      <c r="L290" s="281"/>
      <c r="M290" s="281"/>
      <c r="N290" s="281"/>
      <c r="O290" s="281"/>
      <c r="P290" s="281"/>
      <c r="Q290" s="281"/>
    </row>
    <row r="291">
      <c r="A291" s="281"/>
      <c r="B291" s="281"/>
      <c r="C291" s="281"/>
      <c r="D291" s="281"/>
      <c r="E291" s="281"/>
      <c r="F291" s="281"/>
      <c r="G291" s="281"/>
      <c r="H291" s="281"/>
      <c r="I291" s="281"/>
      <c r="J291" s="281"/>
      <c r="K291" s="281"/>
      <c r="L291" s="281"/>
      <c r="M291" s="281"/>
      <c r="N291" s="281"/>
      <c r="O291" s="281"/>
      <c r="P291" s="281"/>
      <c r="Q291" s="281"/>
    </row>
    <row r="292">
      <c r="A292" s="281"/>
      <c r="B292" s="281"/>
      <c r="C292" s="281"/>
      <c r="D292" s="281"/>
      <c r="E292" s="281"/>
      <c r="F292" s="281"/>
      <c r="G292" s="281"/>
      <c r="H292" s="281"/>
      <c r="I292" s="281"/>
      <c r="J292" s="281"/>
      <c r="K292" s="281"/>
      <c r="L292" s="281"/>
      <c r="M292" s="281"/>
      <c r="N292" s="281"/>
      <c r="O292" s="281"/>
      <c r="P292" s="281"/>
      <c r="Q292" s="281"/>
    </row>
    <row r="293">
      <c r="A293" s="281"/>
      <c r="B293" s="281"/>
      <c r="C293" s="281"/>
      <c r="D293" s="281"/>
      <c r="E293" s="281"/>
      <c r="F293" s="281"/>
      <c r="G293" s="281"/>
      <c r="H293" s="281"/>
      <c r="I293" s="281"/>
      <c r="J293" s="281"/>
      <c r="K293" s="281"/>
      <c r="L293" s="281"/>
      <c r="M293" s="281"/>
      <c r="N293" s="281"/>
      <c r="O293" s="281"/>
      <c r="P293" s="281"/>
      <c r="Q293" s="281"/>
    </row>
    <row r="294">
      <c r="A294" s="281"/>
      <c r="B294" s="281"/>
      <c r="C294" s="281"/>
      <c r="D294" s="281"/>
      <c r="E294" s="281"/>
      <c r="F294" s="281"/>
      <c r="G294" s="281"/>
      <c r="H294" s="281"/>
      <c r="I294" s="281"/>
      <c r="J294" s="281"/>
      <c r="K294" s="281"/>
      <c r="L294" s="281"/>
      <c r="M294" s="281"/>
      <c r="N294" s="281"/>
      <c r="O294" s="281"/>
      <c r="P294" s="281"/>
      <c r="Q294" s="281"/>
    </row>
    <row r="295">
      <c r="A295" s="281"/>
      <c r="B295" s="281"/>
      <c r="C295" s="281"/>
      <c r="D295" s="281"/>
      <c r="E295" s="281"/>
      <c r="F295" s="281"/>
      <c r="G295" s="281"/>
      <c r="H295" s="281"/>
      <c r="I295" s="281"/>
      <c r="J295" s="281"/>
      <c r="K295" s="281"/>
      <c r="L295" s="281"/>
      <c r="M295" s="281"/>
      <c r="N295" s="281"/>
      <c r="O295" s="281"/>
      <c r="P295" s="281"/>
      <c r="Q295" s="281"/>
    </row>
    <row r="296">
      <c r="A296" s="281"/>
      <c r="B296" s="281"/>
      <c r="C296" s="281"/>
      <c r="D296" s="281"/>
      <c r="E296" s="281"/>
      <c r="F296" s="281"/>
      <c r="G296" s="281"/>
      <c r="H296" s="281"/>
      <c r="I296" s="281"/>
      <c r="J296" s="281"/>
      <c r="K296" s="281"/>
      <c r="L296" s="281"/>
      <c r="M296" s="281"/>
      <c r="N296" s="281"/>
      <c r="O296" s="281"/>
      <c r="P296" s="281"/>
      <c r="Q296" s="281"/>
    </row>
    <row r="297">
      <c r="A297" s="281"/>
      <c r="B297" s="281"/>
      <c r="C297" s="281"/>
      <c r="D297" s="281"/>
      <c r="E297" s="281"/>
      <c r="F297" s="281"/>
      <c r="G297" s="281"/>
      <c r="H297" s="281"/>
      <c r="I297" s="281"/>
      <c r="J297" s="281"/>
      <c r="K297" s="281"/>
      <c r="L297" s="281"/>
      <c r="M297" s="281"/>
      <c r="N297" s="281"/>
      <c r="O297" s="281"/>
      <c r="P297" s="281"/>
      <c r="Q297" s="281"/>
    </row>
    <row r="298">
      <c r="A298" s="281"/>
      <c r="B298" s="281"/>
      <c r="C298" s="281"/>
      <c r="D298" s="281"/>
      <c r="E298" s="281"/>
      <c r="F298" s="281"/>
      <c r="G298" s="281"/>
      <c r="H298" s="281"/>
      <c r="I298" s="281"/>
      <c r="J298" s="281"/>
      <c r="K298" s="281"/>
      <c r="L298" s="281"/>
      <c r="M298" s="281"/>
      <c r="N298" s="281"/>
      <c r="O298" s="281"/>
      <c r="P298" s="281"/>
      <c r="Q298" s="281"/>
    </row>
    <row r="299">
      <c r="A299" s="281"/>
      <c r="B299" s="281"/>
      <c r="C299" s="281"/>
      <c r="D299" s="281"/>
      <c r="E299" s="281"/>
      <c r="F299" s="281"/>
      <c r="G299" s="281"/>
      <c r="H299" s="281"/>
      <c r="I299" s="281"/>
      <c r="J299" s="281"/>
      <c r="K299" s="281"/>
      <c r="L299" s="281"/>
      <c r="M299" s="281"/>
      <c r="N299" s="281"/>
      <c r="O299" s="281"/>
      <c r="P299" s="281"/>
      <c r="Q299" s="281"/>
    </row>
    <row r="300">
      <c r="A300" s="281"/>
      <c r="B300" s="281"/>
      <c r="C300" s="281"/>
      <c r="D300" s="281"/>
      <c r="E300" s="281"/>
      <c r="F300" s="281"/>
      <c r="G300" s="281"/>
      <c r="H300" s="281"/>
      <c r="I300" s="281"/>
      <c r="J300" s="281"/>
      <c r="K300" s="281"/>
      <c r="L300" s="281"/>
      <c r="M300" s="281"/>
      <c r="N300" s="281"/>
      <c r="O300" s="281"/>
      <c r="P300" s="281"/>
      <c r="Q300" s="281"/>
    </row>
    <row r="301">
      <c r="A301" s="281"/>
      <c r="B301" s="281"/>
      <c r="C301" s="281"/>
      <c r="D301" s="281"/>
      <c r="E301" s="281"/>
      <c r="F301" s="281"/>
      <c r="G301" s="281"/>
      <c r="H301" s="281"/>
      <c r="I301" s="281"/>
      <c r="J301" s="281"/>
      <c r="K301" s="281"/>
      <c r="L301" s="281"/>
      <c r="M301" s="281"/>
      <c r="N301" s="281"/>
      <c r="O301" s="281"/>
      <c r="P301" s="281"/>
      <c r="Q301" s="281"/>
    </row>
    <row r="302">
      <c r="A302" s="281"/>
      <c r="B302" s="281"/>
      <c r="C302" s="281"/>
      <c r="D302" s="281"/>
      <c r="E302" s="281"/>
      <c r="F302" s="281"/>
      <c r="G302" s="281"/>
      <c r="H302" s="281"/>
      <c r="I302" s="281"/>
      <c r="J302" s="281"/>
      <c r="K302" s="281"/>
      <c r="L302" s="281"/>
      <c r="M302" s="281"/>
      <c r="N302" s="281"/>
      <c r="O302" s="281"/>
      <c r="P302" s="281"/>
      <c r="Q302" s="281"/>
    </row>
    <row r="303">
      <c r="A303" s="281"/>
      <c r="B303" s="281"/>
      <c r="C303" s="281"/>
      <c r="D303" s="281"/>
      <c r="E303" s="281"/>
      <c r="F303" s="281"/>
      <c r="G303" s="281"/>
      <c r="H303" s="281"/>
      <c r="I303" s="281"/>
      <c r="J303" s="281"/>
      <c r="K303" s="281"/>
      <c r="L303" s="281"/>
      <c r="M303" s="281"/>
      <c r="N303" s="281"/>
      <c r="O303" s="281"/>
      <c r="P303" s="281"/>
      <c r="Q303" s="281"/>
    </row>
    <row r="304">
      <c r="A304" s="281"/>
      <c r="B304" s="281"/>
      <c r="C304" s="281"/>
      <c r="D304" s="281"/>
      <c r="E304" s="281"/>
      <c r="F304" s="281"/>
      <c r="G304" s="281"/>
      <c r="H304" s="281"/>
      <c r="I304" s="281"/>
      <c r="J304" s="281"/>
      <c r="K304" s="281"/>
      <c r="L304" s="281"/>
      <c r="M304" s="281"/>
      <c r="N304" s="281"/>
      <c r="O304" s="281"/>
      <c r="P304" s="281"/>
      <c r="Q304" s="281"/>
    </row>
    <row r="305">
      <c r="A305" s="281"/>
      <c r="B305" s="281"/>
      <c r="C305" s="281"/>
      <c r="D305" s="281"/>
      <c r="E305" s="281"/>
      <c r="F305" s="281"/>
      <c r="G305" s="281"/>
      <c r="H305" s="281"/>
      <c r="I305" s="281"/>
      <c r="J305" s="281"/>
      <c r="K305" s="281"/>
      <c r="L305" s="281"/>
      <c r="M305" s="281"/>
      <c r="N305" s="281"/>
      <c r="O305" s="281"/>
      <c r="P305" s="281"/>
      <c r="Q305" s="281"/>
    </row>
    <row r="306">
      <c r="A306" s="281"/>
      <c r="B306" s="281"/>
      <c r="C306" s="281"/>
      <c r="D306" s="281"/>
      <c r="E306" s="281"/>
      <c r="F306" s="281"/>
      <c r="G306" s="281"/>
      <c r="H306" s="281"/>
      <c r="I306" s="281"/>
      <c r="J306" s="281"/>
      <c r="K306" s="281"/>
      <c r="L306" s="281"/>
      <c r="M306" s="281"/>
      <c r="N306" s="281"/>
      <c r="O306" s="281"/>
      <c r="P306" s="281"/>
      <c r="Q306" s="281"/>
    </row>
    <row r="307">
      <c r="A307" s="281"/>
      <c r="B307" s="281"/>
      <c r="C307" s="281"/>
      <c r="D307" s="281"/>
      <c r="E307" s="281"/>
      <c r="F307" s="281"/>
      <c r="G307" s="281"/>
      <c r="H307" s="281"/>
      <c r="I307" s="281"/>
      <c r="J307" s="281"/>
      <c r="K307" s="281"/>
      <c r="L307" s="281"/>
      <c r="M307" s="281"/>
      <c r="N307" s="281"/>
      <c r="O307" s="281"/>
      <c r="P307" s="281"/>
      <c r="Q307" s="281"/>
    </row>
    <row r="308">
      <c r="A308" s="281"/>
      <c r="B308" s="281"/>
      <c r="C308" s="281"/>
      <c r="D308" s="281"/>
      <c r="E308" s="281"/>
      <c r="F308" s="281"/>
      <c r="G308" s="281"/>
      <c r="H308" s="281"/>
      <c r="I308" s="281"/>
      <c r="J308" s="281"/>
      <c r="K308" s="281"/>
      <c r="L308" s="281"/>
      <c r="M308" s="281"/>
      <c r="N308" s="281"/>
      <c r="O308" s="281"/>
      <c r="P308" s="281"/>
      <c r="Q308" s="281"/>
    </row>
    <row r="309">
      <c r="A309" s="281"/>
      <c r="B309" s="281"/>
      <c r="C309" s="281"/>
      <c r="D309" s="281"/>
      <c r="E309" s="281"/>
      <c r="F309" s="281"/>
      <c r="G309" s="281"/>
      <c r="H309" s="281"/>
      <c r="I309" s="281"/>
      <c r="J309" s="281"/>
      <c r="K309" s="281"/>
      <c r="L309" s="281"/>
      <c r="M309" s="281"/>
      <c r="N309" s="281"/>
      <c r="O309" s="281"/>
      <c r="P309" s="281"/>
      <c r="Q309" s="281"/>
    </row>
    <row r="310">
      <c r="A310" s="281"/>
      <c r="B310" s="281"/>
      <c r="C310" s="281"/>
      <c r="D310" s="281"/>
      <c r="E310" s="281"/>
      <c r="F310" s="281"/>
      <c r="G310" s="281"/>
      <c r="H310" s="281"/>
      <c r="I310" s="281"/>
      <c r="J310" s="281"/>
      <c r="K310" s="281"/>
      <c r="L310" s="281"/>
      <c r="M310" s="281"/>
      <c r="N310" s="281"/>
      <c r="O310" s="281"/>
      <c r="P310" s="281"/>
      <c r="Q310" s="281"/>
    </row>
    <row r="311">
      <c r="A311" s="281"/>
      <c r="B311" s="281"/>
      <c r="C311" s="281"/>
      <c r="D311" s="281"/>
      <c r="E311" s="281"/>
      <c r="F311" s="281"/>
      <c r="G311" s="281"/>
      <c r="H311" s="281"/>
      <c r="I311" s="281"/>
      <c r="J311" s="281"/>
      <c r="K311" s="281"/>
      <c r="L311" s="281"/>
      <c r="M311" s="281"/>
      <c r="N311" s="281"/>
      <c r="O311" s="281"/>
      <c r="P311" s="281"/>
      <c r="Q311" s="281"/>
    </row>
    <row r="312">
      <c r="A312" s="281"/>
      <c r="B312" s="281"/>
      <c r="C312" s="281"/>
      <c r="D312" s="281"/>
      <c r="E312" s="281"/>
      <c r="F312" s="281"/>
      <c r="G312" s="281"/>
      <c r="H312" s="281"/>
      <c r="I312" s="281"/>
      <c r="J312" s="281"/>
      <c r="K312" s="281"/>
      <c r="L312" s="281"/>
      <c r="M312" s="281"/>
      <c r="N312" s="281"/>
      <c r="O312" s="281"/>
      <c r="P312" s="281"/>
      <c r="Q312" s="281"/>
    </row>
    <row r="313">
      <c r="A313" s="281"/>
      <c r="B313" s="281"/>
      <c r="C313" s="281"/>
      <c r="D313" s="281"/>
      <c r="E313" s="281"/>
      <c r="F313" s="281"/>
      <c r="G313" s="281"/>
      <c r="H313" s="281"/>
      <c r="I313" s="281"/>
      <c r="J313" s="281"/>
      <c r="K313" s="281"/>
      <c r="L313" s="281"/>
      <c r="M313" s="281"/>
      <c r="N313" s="281"/>
      <c r="O313" s="281"/>
      <c r="P313" s="281"/>
      <c r="Q313" s="281"/>
    </row>
    <row r="314">
      <c r="A314" s="281"/>
      <c r="B314" s="281"/>
      <c r="C314" s="281"/>
      <c r="D314" s="281"/>
      <c r="E314" s="281"/>
      <c r="F314" s="281"/>
      <c r="G314" s="281"/>
      <c r="H314" s="281"/>
      <c r="I314" s="281"/>
      <c r="J314" s="281"/>
      <c r="K314" s="281"/>
      <c r="L314" s="281"/>
      <c r="M314" s="281"/>
      <c r="N314" s="281"/>
      <c r="O314" s="281"/>
      <c r="P314" s="281"/>
      <c r="Q314" s="281"/>
    </row>
    <row r="315">
      <c r="A315" s="281"/>
      <c r="B315" s="281"/>
      <c r="C315" s="281"/>
      <c r="D315" s="281"/>
      <c r="E315" s="281"/>
      <c r="F315" s="281"/>
      <c r="G315" s="281"/>
      <c r="H315" s="281"/>
      <c r="I315" s="281"/>
      <c r="J315" s="281"/>
      <c r="K315" s="281"/>
      <c r="L315" s="281"/>
      <c r="M315" s="281"/>
      <c r="N315" s="281"/>
      <c r="O315" s="281"/>
      <c r="P315" s="281"/>
      <c r="Q315" s="281"/>
    </row>
    <row r="316">
      <c r="A316" s="281"/>
      <c r="B316" s="281"/>
      <c r="C316" s="281"/>
      <c r="D316" s="281"/>
      <c r="E316" s="281"/>
      <c r="F316" s="281"/>
      <c r="G316" s="281"/>
      <c r="H316" s="281"/>
      <c r="I316" s="281"/>
      <c r="J316" s="281"/>
      <c r="K316" s="281"/>
      <c r="L316" s="281"/>
      <c r="M316" s="281"/>
      <c r="N316" s="281"/>
      <c r="O316" s="281"/>
      <c r="P316" s="281"/>
      <c r="Q316" s="281"/>
    </row>
    <row r="317">
      <c r="A317" s="281"/>
      <c r="B317" s="281"/>
      <c r="C317" s="281"/>
      <c r="D317" s="281"/>
      <c r="E317" s="281"/>
      <c r="F317" s="281"/>
      <c r="G317" s="281"/>
      <c r="H317" s="281"/>
      <c r="I317" s="281"/>
      <c r="J317" s="281"/>
      <c r="K317" s="281"/>
      <c r="L317" s="281"/>
      <c r="M317" s="281"/>
      <c r="N317" s="281"/>
      <c r="O317" s="281"/>
      <c r="P317" s="281"/>
      <c r="Q317" s="281"/>
    </row>
    <row r="318">
      <c r="A318" s="281"/>
      <c r="B318" s="281"/>
      <c r="C318" s="281"/>
      <c r="D318" s="281"/>
      <c r="E318" s="281"/>
      <c r="F318" s="281"/>
      <c r="G318" s="281"/>
      <c r="H318" s="281"/>
      <c r="I318" s="281"/>
      <c r="J318" s="281"/>
      <c r="K318" s="281"/>
      <c r="L318" s="281"/>
      <c r="M318" s="281"/>
      <c r="N318" s="281"/>
      <c r="O318" s="281"/>
      <c r="P318" s="281"/>
      <c r="Q318" s="281"/>
    </row>
    <row r="319">
      <c r="A319" s="281"/>
      <c r="B319" s="281"/>
      <c r="C319" s="281"/>
      <c r="D319" s="281"/>
      <c r="E319" s="281"/>
      <c r="F319" s="281"/>
      <c r="G319" s="281"/>
      <c r="H319" s="281"/>
      <c r="I319" s="281"/>
      <c r="J319" s="281"/>
      <c r="K319" s="281"/>
      <c r="L319" s="281"/>
      <c r="M319" s="281"/>
      <c r="N319" s="281"/>
      <c r="O319" s="281"/>
      <c r="P319" s="281"/>
      <c r="Q319" s="281"/>
    </row>
    <row r="320">
      <c r="A320" s="281"/>
      <c r="B320" s="281"/>
      <c r="C320" s="281"/>
      <c r="D320" s="281"/>
      <c r="E320" s="281"/>
      <c r="F320" s="281"/>
      <c r="G320" s="281"/>
      <c r="H320" s="281"/>
      <c r="I320" s="281"/>
      <c r="J320" s="281"/>
      <c r="K320" s="281"/>
      <c r="L320" s="281"/>
      <c r="M320" s="281"/>
      <c r="N320" s="281"/>
      <c r="O320" s="281"/>
      <c r="P320" s="281"/>
      <c r="Q320" s="281"/>
    </row>
    <row r="321">
      <c r="A321" s="281"/>
      <c r="B321" s="281"/>
      <c r="C321" s="281"/>
      <c r="D321" s="281"/>
      <c r="E321" s="281"/>
      <c r="F321" s="281"/>
      <c r="G321" s="281"/>
      <c r="H321" s="281"/>
      <c r="I321" s="281"/>
      <c r="J321" s="281"/>
      <c r="K321" s="281"/>
      <c r="L321" s="281"/>
      <c r="M321" s="281"/>
      <c r="N321" s="281"/>
      <c r="O321" s="281"/>
      <c r="P321" s="281"/>
      <c r="Q321" s="281"/>
    </row>
    <row r="322">
      <c r="A322" s="281"/>
      <c r="B322" s="281"/>
      <c r="C322" s="281"/>
      <c r="D322" s="281"/>
      <c r="E322" s="281"/>
      <c r="F322" s="281"/>
      <c r="G322" s="281"/>
      <c r="H322" s="281"/>
      <c r="I322" s="281"/>
      <c r="J322" s="281"/>
      <c r="K322" s="281"/>
      <c r="L322" s="281"/>
      <c r="M322" s="281"/>
      <c r="N322" s="281"/>
      <c r="O322" s="281"/>
      <c r="P322" s="281"/>
      <c r="Q322" s="281"/>
    </row>
    <row r="323">
      <c r="A323" s="281"/>
      <c r="B323" s="281"/>
      <c r="C323" s="281"/>
      <c r="D323" s="281"/>
      <c r="E323" s="281"/>
      <c r="F323" s="281"/>
      <c r="G323" s="281"/>
      <c r="H323" s="281"/>
      <c r="I323" s="281"/>
      <c r="J323" s="281"/>
      <c r="K323" s="281"/>
      <c r="L323" s="281"/>
      <c r="M323" s="281"/>
      <c r="N323" s="281"/>
      <c r="O323" s="281"/>
      <c r="P323" s="281"/>
      <c r="Q323" s="281"/>
    </row>
    <row r="324">
      <c r="A324" s="281"/>
      <c r="B324" s="281"/>
      <c r="C324" s="281"/>
      <c r="D324" s="281"/>
      <c r="E324" s="281"/>
      <c r="F324" s="281"/>
      <c r="G324" s="281"/>
      <c r="H324" s="281"/>
      <c r="I324" s="281"/>
      <c r="J324" s="281"/>
      <c r="K324" s="281"/>
      <c r="L324" s="281"/>
      <c r="M324" s="281"/>
      <c r="N324" s="281"/>
      <c r="O324" s="281"/>
      <c r="P324" s="281"/>
      <c r="Q324" s="281"/>
    </row>
    <row r="325">
      <c r="A325" s="281"/>
      <c r="B325" s="281"/>
      <c r="C325" s="281"/>
      <c r="D325" s="281"/>
      <c r="E325" s="281"/>
      <c r="F325" s="281"/>
      <c r="G325" s="281"/>
      <c r="H325" s="281"/>
      <c r="I325" s="281"/>
      <c r="J325" s="281"/>
      <c r="K325" s="281"/>
      <c r="L325" s="281"/>
      <c r="M325" s="281"/>
      <c r="N325" s="281"/>
      <c r="O325" s="281"/>
      <c r="P325" s="281"/>
      <c r="Q325" s="281"/>
    </row>
    <row r="326">
      <c r="A326" s="281"/>
      <c r="B326" s="281"/>
      <c r="C326" s="281"/>
      <c r="D326" s="281"/>
      <c r="E326" s="281"/>
      <c r="F326" s="281"/>
      <c r="G326" s="281"/>
      <c r="H326" s="281"/>
      <c r="I326" s="281"/>
      <c r="J326" s="281"/>
      <c r="K326" s="281"/>
      <c r="L326" s="281"/>
      <c r="M326" s="281"/>
      <c r="N326" s="281"/>
      <c r="O326" s="281"/>
      <c r="P326" s="281"/>
      <c r="Q326" s="281"/>
    </row>
    <row r="327">
      <c r="A327" s="281"/>
      <c r="B327" s="281"/>
      <c r="C327" s="281"/>
      <c r="D327" s="281"/>
      <c r="E327" s="281"/>
      <c r="F327" s="281"/>
      <c r="G327" s="281"/>
      <c r="H327" s="281"/>
      <c r="I327" s="281"/>
      <c r="J327" s="281"/>
      <c r="K327" s="281"/>
      <c r="L327" s="281"/>
      <c r="M327" s="281"/>
      <c r="N327" s="281"/>
      <c r="O327" s="281"/>
      <c r="P327" s="281"/>
      <c r="Q327" s="281"/>
    </row>
    <row r="328">
      <c r="A328" s="281"/>
      <c r="B328" s="281"/>
      <c r="C328" s="281"/>
      <c r="D328" s="281"/>
      <c r="E328" s="281"/>
      <c r="F328" s="281"/>
      <c r="G328" s="281"/>
      <c r="H328" s="281"/>
      <c r="I328" s="281"/>
      <c r="J328" s="281"/>
      <c r="K328" s="281"/>
      <c r="L328" s="281"/>
      <c r="M328" s="281"/>
      <c r="N328" s="281"/>
      <c r="O328" s="281"/>
      <c r="P328" s="281"/>
      <c r="Q328" s="281"/>
    </row>
    <row r="329">
      <c r="A329" s="281"/>
      <c r="B329" s="281"/>
      <c r="C329" s="281"/>
      <c r="D329" s="281"/>
      <c r="E329" s="281"/>
      <c r="F329" s="281"/>
      <c r="G329" s="281"/>
      <c r="H329" s="281"/>
      <c r="I329" s="281"/>
      <c r="J329" s="281"/>
      <c r="K329" s="281"/>
      <c r="L329" s="281"/>
      <c r="M329" s="281"/>
      <c r="N329" s="281"/>
      <c r="O329" s="281"/>
      <c r="P329" s="281"/>
      <c r="Q329" s="281"/>
    </row>
    <row r="330">
      <c r="A330" s="281"/>
      <c r="B330" s="281"/>
      <c r="C330" s="281"/>
      <c r="D330" s="281"/>
      <c r="E330" s="281"/>
      <c r="F330" s="281"/>
      <c r="G330" s="281"/>
      <c r="H330" s="281"/>
      <c r="I330" s="281"/>
      <c r="J330" s="281"/>
      <c r="K330" s="281"/>
      <c r="L330" s="281"/>
      <c r="M330" s="281"/>
      <c r="N330" s="281"/>
      <c r="O330" s="281"/>
      <c r="P330" s="281"/>
      <c r="Q330" s="281"/>
    </row>
    <row r="331">
      <c r="A331" s="281"/>
      <c r="B331" s="281"/>
      <c r="C331" s="281"/>
      <c r="D331" s="281"/>
      <c r="E331" s="281"/>
      <c r="F331" s="281"/>
      <c r="G331" s="281"/>
      <c r="H331" s="281"/>
      <c r="I331" s="281"/>
      <c r="J331" s="281"/>
      <c r="K331" s="281"/>
      <c r="L331" s="281"/>
      <c r="M331" s="281"/>
      <c r="N331" s="281"/>
      <c r="O331" s="281"/>
      <c r="P331" s="281"/>
      <c r="Q331" s="281"/>
    </row>
    <row r="332">
      <c r="A332" s="281"/>
      <c r="B332" s="281"/>
      <c r="C332" s="281"/>
      <c r="D332" s="281"/>
      <c r="E332" s="281"/>
      <c r="F332" s="281"/>
      <c r="G332" s="281"/>
      <c r="H332" s="281"/>
      <c r="I332" s="281"/>
      <c r="J332" s="281"/>
      <c r="K332" s="281"/>
      <c r="L332" s="281"/>
      <c r="M332" s="281"/>
      <c r="N332" s="281"/>
      <c r="O332" s="281"/>
      <c r="P332" s="281"/>
      <c r="Q332" s="281"/>
    </row>
    <row r="333">
      <c r="A333" s="281"/>
      <c r="B333" s="281"/>
      <c r="C333" s="281"/>
      <c r="D333" s="281"/>
      <c r="E333" s="281"/>
      <c r="F333" s="281"/>
      <c r="G333" s="281"/>
      <c r="H333" s="281"/>
      <c r="I333" s="281"/>
      <c r="J333" s="281"/>
      <c r="K333" s="281"/>
      <c r="L333" s="281"/>
      <c r="M333" s="281"/>
      <c r="N333" s="281"/>
      <c r="O333" s="281"/>
      <c r="P333" s="281"/>
      <c r="Q333" s="281"/>
    </row>
    <row r="334">
      <c r="A334" s="281"/>
      <c r="B334" s="281"/>
      <c r="C334" s="281"/>
      <c r="D334" s="281"/>
      <c r="E334" s="281"/>
      <c r="F334" s="281"/>
      <c r="G334" s="281"/>
      <c r="H334" s="281"/>
      <c r="I334" s="281"/>
      <c r="J334" s="281"/>
      <c r="K334" s="281"/>
      <c r="L334" s="281"/>
      <c r="M334" s="281"/>
      <c r="N334" s="281"/>
      <c r="O334" s="281"/>
      <c r="P334" s="281"/>
      <c r="Q334" s="281"/>
    </row>
    <row r="335">
      <c r="A335" s="281"/>
      <c r="B335" s="281"/>
      <c r="C335" s="281"/>
      <c r="D335" s="281"/>
      <c r="E335" s="281"/>
      <c r="F335" s="281"/>
      <c r="G335" s="281"/>
      <c r="H335" s="281"/>
      <c r="I335" s="281"/>
      <c r="J335" s="281"/>
      <c r="K335" s="281"/>
      <c r="L335" s="281"/>
      <c r="M335" s="281"/>
      <c r="N335" s="281"/>
      <c r="O335" s="281"/>
      <c r="P335" s="281"/>
      <c r="Q335" s="281"/>
    </row>
    <row r="336">
      <c r="A336" s="281"/>
      <c r="B336" s="281"/>
      <c r="C336" s="281"/>
      <c r="D336" s="281"/>
      <c r="E336" s="281"/>
      <c r="F336" s="281"/>
      <c r="G336" s="281"/>
      <c r="H336" s="281"/>
      <c r="I336" s="281"/>
      <c r="J336" s="281"/>
      <c r="K336" s="281"/>
      <c r="L336" s="281"/>
      <c r="M336" s="281"/>
      <c r="N336" s="281"/>
      <c r="O336" s="281"/>
      <c r="P336" s="281"/>
      <c r="Q336" s="281"/>
    </row>
    <row r="337">
      <c r="A337" s="281"/>
      <c r="B337" s="281"/>
      <c r="C337" s="281"/>
      <c r="D337" s="281"/>
      <c r="E337" s="281"/>
      <c r="F337" s="281"/>
      <c r="G337" s="281"/>
      <c r="H337" s="281"/>
      <c r="I337" s="281"/>
      <c r="J337" s="281"/>
      <c r="K337" s="281"/>
      <c r="L337" s="281"/>
      <c r="M337" s="281"/>
      <c r="N337" s="281"/>
      <c r="O337" s="281"/>
      <c r="P337" s="281"/>
      <c r="Q337" s="281"/>
    </row>
    <row r="338">
      <c r="A338" s="281"/>
      <c r="B338" s="281"/>
      <c r="C338" s="281"/>
      <c r="D338" s="281"/>
      <c r="E338" s="281"/>
      <c r="F338" s="281"/>
      <c r="G338" s="281"/>
      <c r="H338" s="281"/>
      <c r="I338" s="281"/>
      <c r="J338" s="281"/>
      <c r="K338" s="281"/>
      <c r="L338" s="281"/>
      <c r="M338" s="281"/>
      <c r="N338" s="281"/>
      <c r="O338" s="281"/>
      <c r="P338" s="281"/>
      <c r="Q338" s="281"/>
    </row>
    <row r="339">
      <c r="A339" s="281"/>
      <c r="B339" s="281"/>
      <c r="C339" s="281"/>
      <c r="D339" s="281"/>
      <c r="E339" s="281"/>
      <c r="F339" s="281"/>
      <c r="G339" s="281"/>
      <c r="H339" s="281"/>
      <c r="I339" s="281"/>
      <c r="J339" s="281"/>
      <c r="K339" s="281"/>
      <c r="L339" s="281"/>
      <c r="M339" s="281"/>
      <c r="N339" s="281"/>
      <c r="O339" s="281"/>
      <c r="P339" s="281"/>
      <c r="Q339" s="281"/>
    </row>
    <row r="340">
      <c r="A340" s="281"/>
      <c r="B340" s="281"/>
      <c r="C340" s="281"/>
      <c r="D340" s="281"/>
      <c r="E340" s="281"/>
      <c r="F340" s="281"/>
      <c r="G340" s="281"/>
      <c r="H340" s="281"/>
      <c r="I340" s="281"/>
      <c r="J340" s="281"/>
      <c r="K340" s="281"/>
      <c r="L340" s="281"/>
      <c r="M340" s="281"/>
      <c r="N340" s="281"/>
      <c r="O340" s="281"/>
      <c r="P340" s="281"/>
      <c r="Q340" s="281"/>
    </row>
    <row r="341">
      <c r="A341" s="281"/>
      <c r="B341" s="281"/>
      <c r="C341" s="281"/>
      <c r="D341" s="281"/>
      <c r="E341" s="281"/>
      <c r="F341" s="281"/>
      <c r="G341" s="281"/>
      <c r="H341" s="281"/>
      <c r="I341" s="281"/>
      <c r="J341" s="281"/>
      <c r="K341" s="281"/>
      <c r="L341" s="281"/>
      <c r="M341" s="281"/>
      <c r="N341" s="281"/>
      <c r="O341" s="281"/>
      <c r="P341" s="281"/>
      <c r="Q341" s="281"/>
    </row>
    <row r="342">
      <c r="A342" s="281"/>
      <c r="B342" s="281"/>
      <c r="C342" s="281"/>
      <c r="D342" s="281"/>
      <c r="E342" s="281"/>
      <c r="F342" s="281"/>
      <c r="G342" s="281"/>
      <c r="H342" s="281"/>
      <c r="I342" s="281"/>
      <c r="J342" s="281"/>
      <c r="K342" s="281"/>
      <c r="L342" s="281"/>
      <c r="M342" s="281"/>
      <c r="N342" s="281"/>
      <c r="O342" s="281"/>
      <c r="P342" s="281"/>
      <c r="Q342" s="281"/>
    </row>
    <row r="343">
      <c r="A343" s="281"/>
      <c r="B343" s="281"/>
      <c r="C343" s="281"/>
      <c r="D343" s="281"/>
      <c r="E343" s="281"/>
      <c r="F343" s="281"/>
      <c r="G343" s="281"/>
      <c r="H343" s="281"/>
      <c r="I343" s="281"/>
      <c r="J343" s="281"/>
      <c r="K343" s="281"/>
      <c r="L343" s="281"/>
      <c r="M343" s="281"/>
      <c r="N343" s="281"/>
      <c r="O343" s="281"/>
      <c r="P343" s="281"/>
      <c r="Q343" s="281"/>
    </row>
    <row r="344">
      <c r="A344" s="281"/>
      <c r="B344" s="281"/>
      <c r="C344" s="281"/>
      <c r="D344" s="281"/>
      <c r="E344" s="281"/>
      <c r="F344" s="281"/>
      <c r="G344" s="281"/>
      <c r="H344" s="281"/>
      <c r="I344" s="281"/>
      <c r="J344" s="281"/>
      <c r="K344" s="281"/>
      <c r="L344" s="281"/>
      <c r="M344" s="281"/>
      <c r="N344" s="281"/>
      <c r="O344" s="281"/>
      <c r="P344" s="281"/>
      <c r="Q344" s="281"/>
    </row>
    <row r="345">
      <c r="A345" s="281"/>
      <c r="B345" s="281"/>
      <c r="C345" s="281"/>
      <c r="D345" s="281"/>
      <c r="E345" s="281"/>
      <c r="F345" s="281"/>
      <c r="G345" s="281"/>
      <c r="H345" s="281"/>
      <c r="I345" s="281"/>
      <c r="J345" s="281"/>
      <c r="K345" s="281"/>
      <c r="L345" s="281"/>
      <c r="M345" s="281"/>
      <c r="N345" s="281"/>
      <c r="O345" s="281"/>
      <c r="P345" s="281"/>
      <c r="Q345" s="281"/>
    </row>
    <row r="346">
      <c r="A346" s="281"/>
      <c r="B346" s="281"/>
      <c r="C346" s="281"/>
      <c r="D346" s="281"/>
      <c r="E346" s="281"/>
      <c r="F346" s="281"/>
      <c r="G346" s="281"/>
      <c r="H346" s="281"/>
      <c r="I346" s="281"/>
      <c r="J346" s="281"/>
      <c r="K346" s="281"/>
      <c r="L346" s="281"/>
      <c r="M346" s="281"/>
      <c r="N346" s="281"/>
      <c r="O346" s="281"/>
      <c r="P346" s="281"/>
      <c r="Q346" s="281"/>
    </row>
    <row r="347">
      <c r="A347" s="281"/>
      <c r="B347" s="281"/>
      <c r="C347" s="281"/>
      <c r="D347" s="281"/>
      <c r="E347" s="281"/>
      <c r="F347" s="281"/>
      <c r="G347" s="281"/>
      <c r="H347" s="281"/>
      <c r="I347" s="281"/>
      <c r="J347" s="281"/>
      <c r="K347" s="281"/>
      <c r="L347" s="281"/>
      <c r="M347" s="281"/>
      <c r="N347" s="281"/>
      <c r="O347" s="281"/>
      <c r="P347" s="281"/>
      <c r="Q347" s="281"/>
    </row>
    <row r="348">
      <c r="A348" s="281"/>
      <c r="B348" s="281"/>
      <c r="C348" s="281"/>
      <c r="D348" s="281"/>
      <c r="E348" s="281"/>
      <c r="F348" s="281"/>
      <c r="G348" s="281"/>
      <c r="H348" s="281"/>
      <c r="I348" s="281"/>
      <c r="J348" s="281"/>
      <c r="K348" s="281"/>
      <c r="L348" s="281"/>
      <c r="M348" s="281"/>
      <c r="N348" s="281"/>
      <c r="O348" s="281"/>
      <c r="P348" s="281"/>
      <c r="Q348" s="281"/>
    </row>
    <row r="349">
      <c r="A349" s="281"/>
      <c r="B349" s="281"/>
      <c r="C349" s="281"/>
      <c r="D349" s="281"/>
      <c r="E349" s="281"/>
      <c r="F349" s="281"/>
      <c r="G349" s="281"/>
      <c r="H349" s="281"/>
      <c r="I349" s="281"/>
      <c r="J349" s="281"/>
      <c r="K349" s="281"/>
      <c r="L349" s="281"/>
      <c r="M349" s="281"/>
      <c r="N349" s="281"/>
      <c r="O349" s="281"/>
      <c r="P349" s="281"/>
      <c r="Q349" s="281"/>
    </row>
    <row r="350">
      <c r="A350" s="281"/>
      <c r="B350" s="281"/>
      <c r="C350" s="281"/>
      <c r="D350" s="281"/>
      <c r="E350" s="281"/>
      <c r="F350" s="281"/>
      <c r="G350" s="281"/>
      <c r="H350" s="281"/>
      <c r="I350" s="281"/>
      <c r="J350" s="281"/>
      <c r="K350" s="281"/>
      <c r="L350" s="281"/>
      <c r="M350" s="281"/>
      <c r="N350" s="281"/>
      <c r="O350" s="281"/>
      <c r="P350" s="281"/>
      <c r="Q350" s="281"/>
    </row>
    <row r="351">
      <c r="A351" s="281"/>
      <c r="B351" s="281"/>
      <c r="C351" s="281"/>
      <c r="D351" s="281"/>
      <c r="E351" s="281"/>
      <c r="F351" s="281"/>
      <c r="G351" s="281"/>
      <c r="H351" s="281"/>
      <c r="I351" s="281"/>
      <c r="J351" s="281"/>
      <c r="K351" s="281"/>
      <c r="L351" s="281"/>
      <c r="M351" s="281"/>
      <c r="N351" s="281"/>
      <c r="O351" s="281"/>
      <c r="P351" s="281"/>
      <c r="Q351" s="281"/>
    </row>
    <row r="352">
      <c r="A352" s="281"/>
      <c r="B352" s="281"/>
      <c r="C352" s="281"/>
      <c r="D352" s="281"/>
      <c r="E352" s="281"/>
      <c r="F352" s="281"/>
      <c r="G352" s="281"/>
      <c r="H352" s="281"/>
      <c r="I352" s="281"/>
      <c r="J352" s="281"/>
      <c r="K352" s="281"/>
      <c r="L352" s="281"/>
      <c r="M352" s="281"/>
      <c r="N352" s="281"/>
      <c r="O352" s="281"/>
      <c r="P352" s="281"/>
      <c r="Q352" s="281"/>
    </row>
    <row r="353">
      <c r="A353" s="281"/>
      <c r="B353" s="281"/>
      <c r="C353" s="281"/>
      <c r="D353" s="281"/>
      <c r="E353" s="281"/>
      <c r="F353" s="281"/>
      <c r="G353" s="281"/>
      <c r="H353" s="281"/>
      <c r="I353" s="281"/>
      <c r="J353" s="281"/>
      <c r="K353" s="281"/>
      <c r="L353" s="281"/>
      <c r="M353" s="281"/>
      <c r="N353" s="281"/>
      <c r="O353" s="281"/>
      <c r="P353" s="281"/>
      <c r="Q353" s="281"/>
    </row>
    <row r="354">
      <c r="A354" s="281"/>
      <c r="B354" s="281"/>
      <c r="C354" s="281"/>
      <c r="D354" s="281"/>
      <c r="E354" s="281"/>
      <c r="F354" s="281"/>
      <c r="G354" s="281"/>
      <c r="H354" s="281"/>
      <c r="I354" s="281"/>
      <c r="J354" s="281"/>
      <c r="K354" s="281"/>
      <c r="L354" s="281"/>
      <c r="M354" s="281"/>
      <c r="N354" s="281"/>
      <c r="O354" s="281"/>
      <c r="P354" s="281"/>
      <c r="Q354" s="281"/>
    </row>
    <row r="355">
      <c r="A355" s="281"/>
      <c r="B355" s="281"/>
      <c r="C355" s="281"/>
      <c r="D355" s="281"/>
      <c r="E355" s="281"/>
      <c r="F355" s="281"/>
      <c r="G355" s="281"/>
      <c r="H355" s="281"/>
      <c r="I355" s="281"/>
      <c r="J355" s="281"/>
      <c r="K355" s="281"/>
      <c r="L355" s="281"/>
      <c r="M355" s="281"/>
      <c r="N355" s="281"/>
      <c r="O355" s="281"/>
      <c r="P355" s="281"/>
      <c r="Q355" s="281"/>
    </row>
    <row r="356">
      <c r="A356" s="281"/>
      <c r="B356" s="281"/>
      <c r="C356" s="281"/>
      <c r="D356" s="281"/>
      <c r="E356" s="281"/>
      <c r="F356" s="281"/>
      <c r="G356" s="281"/>
      <c r="H356" s="281"/>
      <c r="I356" s="281"/>
      <c r="J356" s="281"/>
      <c r="K356" s="281"/>
      <c r="L356" s="281"/>
      <c r="M356" s="281"/>
      <c r="N356" s="281"/>
      <c r="O356" s="281"/>
      <c r="P356" s="281"/>
      <c r="Q356" s="281"/>
    </row>
    <row r="357">
      <c r="A357" s="281"/>
      <c r="B357" s="281"/>
      <c r="C357" s="281"/>
      <c r="D357" s="281"/>
      <c r="E357" s="281"/>
      <c r="F357" s="281"/>
      <c r="G357" s="281"/>
      <c r="H357" s="281"/>
      <c r="I357" s="281"/>
      <c r="J357" s="281"/>
      <c r="K357" s="281"/>
      <c r="L357" s="281"/>
      <c r="M357" s="281"/>
      <c r="N357" s="281"/>
      <c r="O357" s="281"/>
      <c r="P357" s="281"/>
      <c r="Q357" s="281"/>
    </row>
    <row r="358">
      <c r="A358" s="281"/>
      <c r="B358" s="281"/>
      <c r="C358" s="281"/>
      <c r="D358" s="281"/>
      <c r="E358" s="281"/>
      <c r="F358" s="281"/>
      <c r="G358" s="281"/>
      <c r="H358" s="281"/>
      <c r="I358" s="281"/>
      <c r="J358" s="281"/>
      <c r="K358" s="281"/>
      <c r="L358" s="281"/>
      <c r="M358" s="281"/>
      <c r="N358" s="281"/>
      <c r="O358" s="281"/>
      <c r="P358" s="281"/>
      <c r="Q358" s="281"/>
    </row>
    <row r="359">
      <c r="A359" s="281"/>
      <c r="B359" s="281"/>
      <c r="C359" s="281"/>
      <c r="D359" s="281"/>
      <c r="E359" s="281"/>
      <c r="F359" s="281"/>
      <c r="G359" s="281"/>
      <c r="H359" s="281"/>
      <c r="I359" s="281"/>
      <c r="J359" s="281"/>
      <c r="K359" s="281"/>
      <c r="L359" s="281"/>
      <c r="M359" s="281"/>
      <c r="N359" s="281"/>
      <c r="O359" s="281"/>
      <c r="P359" s="281"/>
      <c r="Q359" s="281"/>
    </row>
    <row r="360">
      <c r="A360" s="281"/>
      <c r="B360" s="281"/>
      <c r="C360" s="281"/>
      <c r="D360" s="281"/>
      <c r="E360" s="281"/>
      <c r="F360" s="281"/>
      <c r="G360" s="281"/>
      <c r="H360" s="281"/>
      <c r="I360" s="281"/>
      <c r="J360" s="281"/>
      <c r="K360" s="281"/>
      <c r="L360" s="281"/>
      <c r="M360" s="281"/>
      <c r="N360" s="281"/>
      <c r="O360" s="281"/>
      <c r="P360" s="281"/>
      <c r="Q360" s="281"/>
    </row>
    <row r="361">
      <c r="A361" s="281"/>
      <c r="B361" s="281"/>
      <c r="C361" s="281"/>
      <c r="D361" s="281"/>
      <c r="E361" s="281"/>
      <c r="F361" s="281"/>
      <c r="G361" s="281"/>
      <c r="H361" s="281"/>
      <c r="I361" s="281"/>
      <c r="J361" s="281"/>
      <c r="K361" s="281"/>
      <c r="L361" s="281"/>
      <c r="M361" s="281"/>
      <c r="N361" s="281"/>
      <c r="O361" s="281"/>
      <c r="P361" s="281"/>
      <c r="Q361" s="281"/>
    </row>
    <row r="362">
      <c r="A362" s="281"/>
      <c r="B362" s="281"/>
      <c r="C362" s="281"/>
      <c r="D362" s="281"/>
      <c r="E362" s="281"/>
      <c r="F362" s="281"/>
      <c r="G362" s="281"/>
      <c r="H362" s="281"/>
      <c r="I362" s="281"/>
      <c r="J362" s="281"/>
      <c r="K362" s="281"/>
      <c r="L362" s="281"/>
      <c r="M362" s="281"/>
      <c r="N362" s="281"/>
      <c r="O362" s="281"/>
      <c r="P362" s="281"/>
      <c r="Q362" s="281"/>
    </row>
    <row r="363">
      <c r="A363" s="281"/>
      <c r="B363" s="281"/>
      <c r="C363" s="281"/>
      <c r="D363" s="281"/>
      <c r="E363" s="281"/>
      <c r="F363" s="281"/>
      <c r="G363" s="281"/>
      <c r="H363" s="281"/>
      <c r="I363" s="281"/>
      <c r="J363" s="281"/>
      <c r="K363" s="281"/>
      <c r="L363" s="281"/>
      <c r="M363" s="281"/>
      <c r="N363" s="281"/>
      <c r="O363" s="281"/>
      <c r="P363" s="281"/>
      <c r="Q363" s="281"/>
    </row>
    <row r="364">
      <c r="A364" s="281"/>
      <c r="B364" s="281"/>
      <c r="C364" s="281"/>
      <c r="D364" s="281"/>
      <c r="E364" s="281"/>
      <c r="F364" s="281"/>
      <c r="G364" s="281"/>
      <c r="H364" s="281"/>
      <c r="I364" s="281"/>
      <c r="J364" s="281"/>
      <c r="K364" s="281"/>
      <c r="L364" s="281"/>
      <c r="M364" s="281"/>
      <c r="N364" s="281"/>
      <c r="O364" s="281"/>
      <c r="P364" s="281"/>
      <c r="Q364" s="281"/>
    </row>
    <row r="365">
      <c r="A365" s="281"/>
      <c r="B365" s="281"/>
      <c r="C365" s="281"/>
      <c r="D365" s="281"/>
      <c r="E365" s="281"/>
      <c r="F365" s="281"/>
      <c r="G365" s="281"/>
      <c r="H365" s="281"/>
      <c r="I365" s="281"/>
      <c r="J365" s="281"/>
      <c r="K365" s="281"/>
      <c r="L365" s="281"/>
      <c r="M365" s="281"/>
      <c r="N365" s="281"/>
      <c r="O365" s="281"/>
      <c r="P365" s="281"/>
      <c r="Q365" s="281"/>
    </row>
    <row r="366">
      <c r="A366" s="281"/>
      <c r="B366" s="281"/>
      <c r="C366" s="281"/>
      <c r="D366" s="281"/>
      <c r="E366" s="281"/>
      <c r="F366" s="281"/>
      <c r="G366" s="281"/>
      <c r="H366" s="281"/>
      <c r="I366" s="281"/>
      <c r="J366" s="281"/>
      <c r="K366" s="281"/>
      <c r="L366" s="281"/>
      <c r="M366" s="281"/>
      <c r="N366" s="281"/>
      <c r="O366" s="281"/>
      <c r="P366" s="281"/>
      <c r="Q366" s="281"/>
    </row>
    <row r="367">
      <c r="A367" s="281"/>
      <c r="B367" s="281"/>
      <c r="C367" s="281"/>
      <c r="D367" s="281"/>
      <c r="E367" s="281"/>
      <c r="F367" s="281"/>
      <c r="G367" s="281"/>
      <c r="H367" s="281"/>
      <c r="I367" s="281"/>
      <c r="J367" s="281"/>
      <c r="K367" s="281"/>
      <c r="L367" s="281"/>
      <c r="M367" s="281"/>
      <c r="N367" s="281"/>
      <c r="O367" s="281"/>
      <c r="P367" s="281"/>
      <c r="Q367" s="281"/>
    </row>
    <row r="368">
      <c r="A368" s="281"/>
      <c r="B368" s="281"/>
      <c r="C368" s="281"/>
      <c r="D368" s="281"/>
      <c r="E368" s="281"/>
      <c r="F368" s="281"/>
      <c r="G368" s="281"/>
      <c r="H368" s="281"/>
      <c r="I368" s="281"/>
      <c r="J368" s="281"/>
      <c r="K368" s="281"/>
      <c r="L368" s="281"/>
      <c r="M368" s="281"/>
      <c r="N368" s="281"/>
      <c r="O368" s="281"/>
      <c r="P368" s="281"/>
      <c r="Q368" s="281"/>
    </row>
    <row r="369">
      <c r="A369" s="281"/>
      <c r="B369" s="281"/>
      <c r="C369" s="281"/>
      <c r="D369" s="281"/>
      <c r="E369" s="281"/>
      <c r="F369" s="281"/>
      <c r="G369" s="281"/>
      <c r="H369" s="281"/>
      <c r="I369" s="281"/>
      <c r="J369" s="281"/>
      <c r="K369" s="281"/>
      <c r="L369" s="281"/>
      <c r="M369" s="281"/>
      <c r="N369" s="281"/>
      <c r="O369" s="281"/>
      <c r="P369" s="281"/>
      <c r="Q369" s="281"/>
    </row>
    <row r="370">
      <c r="A370" s="281"/>
      <c r="B370" s="281"/>
      <c r="C370" s="281"/>
      <c r="D370" s="281"/>
      <c r="E370" s="281"/>
      <c r="F370" s="281"/>
      <c r="G370" s="281"/>
      <c r="H370" s="281"/>
      <c r="I370" s="281"/>
      <c r="J370" s="281"/>
      <c r="K370" s="281"/>
      <c r="L370" s="281"/>
      <c r="M370" s="281"/>
      <c r="N370" s="281"/>
      <c r="O370" s="281"/>
      <c r="P370" s="281"/>
      <c r="Q370" s="281"/>
    </row>
    <row r="371">
      <c r="A371" s="281"/>
      <c r="B371" s="281"/>
      <c r="C371" s="281"/>
      <c r="D371" s="281"/>
      <c r="E371" s="281"/>
      <c r="F371" s="281"/>
      <c r="G371" s="281"/>
      <c r="H371" s="281"/>
      <c r="I371" s="281"/>
      <c r="J371" s="281"/>
      <c r="K371" s="281"/>
      <c r="L371" s="281"/>
      <c r="M371" s="281"/>
      <c r="N371" s="281"/>
      <c r="O371" s="281"/>
      <c r="P371" s="281"/>
      <c r="Q371" s="281"/>
    </row>
    <row r="372">
      <c r="A372" s="281"/>
      <c r="B372" s="281"/>
      <c r="C372" s="281"/>
      <c r="D372" s="281"/>
      <c r="E372" s="281"/>
      <c r="F372" s="281"/>
      <c r="G372" s="281"/>
      <c r="H372" s="281"/>
      <c r="I372" s="281"/>
      <c r="J372" s="281"/>
      <c r="K372" s="281"/>
      <c r="L372" s="281"/>
      <c r="M372" s="281"/>
      <c r="N372" s="281"/>
      <c r="O372" s="281"/>
      <c r="P372" s="281"/>
      <c r="Q372" s="281"/>
    </row>
    <row r="373">
      <c r="A373" s="281"/>
      <c r="B373" s="281"/>
      <c r="C373" s="281"/>
      <c r="D373" s="281"/>
      <c r="E373" s="281"/>
      <c r="F373" s="281"/>
      <c r="G373" s="281"/>
      <c r="H373" s="281"/>
      <c r="I373" s="281"/>
      <c r="J373" s="281"/>
      <c r="K373" s="281"/>
      <c r="L373" s="281"/>
      <c r="M373" s="281"/>
      <c r="N373" s="281"/>
      <c r="O373" s="281"/>
      <c r="P373" s="281"/>
      <c r="Q373" s="281"/>
    </row>
    <row r="374">
      <c r="A374" s="281"/>
      <c r="B374" s="281"/>
      <c r="C374" s="281"/>
      <c r="D374" s="281"/>
      <c r="E374" s="281"/>
      <c r="F374" s="281"/>
      <c r="G374" s="281"/>
      <c r="H374" s="281"/>
      <c r="I374" s="281"/>
      <c r="J374" s="281"/>
      <c r="K374" s="281"/>
      <c r="L374" s="281"/>
      <c r="M374" s="281"/>
      <c r="N374" s="281"/>
      <c r="O374" s="281"/>
      <c r="P374" s="281"/>
      <c r="Q374" s="281"/>
    </row>
    <row r="375">
      <c r="A375" s="281"/>
      <c r="B375" s="281"/>
      <c r="C375" s="281"/>
      <c r="D375" s="281"/>
      <c r="E375" s="281"/>
      <c r="F375" s="281"/>
      <c r="G375" s="281"/>
      <c r="H375" s="281"/>
      <c r="I375" s="281"/>
      <c r="J375" s="281"/>
      <c r="K375" s="281"/>
      <c r="L375" s="281"/>
      <c r="M375" s="281"/>
      <c r="N375" s="281"/>
      <c r="O375" s="281"/>
      <c r="P375" s="281"/>
      <c r="Q375" s="281"/>
    </row>
    <row r="376">
      <c r="A376" s="281"/>
      <c r="B376" s="281"/>
      <c r="C376" s="281"/>
      <c r="D376" s="281"/>
      <c r="E376" s="281"/>
      <c r="F376" s="281"/>
      <c r="G376" s="281"/>
      <c r="H376" s="281"/>
      <c r="I376" s="281"/>
      <c r="J376" s="281"/>
      <c r="K376" s="281"/>
      <c r="L376" s="281"/>
      <c r="M376" s="281"/>
      <c r="N376" s="281"/>
      <c r="O376" s="281"/>
      <c r="P376" s="281"/>
      <c r="Q376" s="281"/>
    </row>
    <row r="377">
      <c r="A377" s="281"/>
      <c r="B377" s="281"/>
      <c r="C377" s="281"/>
      <c r="D377" s="281"/>
      <c r="E377" s="281"/>
      <c r="F377" s="281"/>
      <c r="G377" s="281"/>
      <c r="H377" s="281"/>
      <c r="I377" s="281"/>
      <c r="J377" s="281"/>
      <c r="K377" s="281"/>
      <c r="L377" s="281"/>
      <c r="M377" s="281"/>
      <c r="N377" s="281"/>
      <c r="O377" s="281"/>
      <c r="P377" s="281"/>
      <c r="Q377" s="281"/>
    </row>
    <row r="378">
      <c r="A378" s="281"/>
      <c r="B378" s="281"/>
      <c r="C378" s="281"/>
      <c r="D378" s="281"/>
      <c r="E378" s="281"/>
      <c r="F378" s="281"/>
      <c r="G378" s="281"/>
      <c r="H378" s="281"/>
      <c r="I378" s="281"/>
      <c r="J378" s="281"/>
      <c r="K378" s="281"/>
      <c r="L378" s="281"/>
      <c r="M378" s="281"/>
      <c r="N378" s="281"/>
      <c r="O378" s="281"/>
      <c r="P378" s="281"/>
      <c r="Q378" s="281"/>
    </row>
    <row r="379">
      <c r="A379" s="281"/>
      <c r="B379" s="281"/>
      <c r="C379" s="281"/>
      <c r="D379" s="281"/>
      <c r="E379" s="281"/>
      <c r="F379" s="281"/>
      <c r="G379" s="281"/>
      <c r="H379" s="281"/>
      <c r="I379" s="281"/>
      <c r="J379" s="281"/>
      <c r="K379" s="281"/>
      <c r="L379" s="281"/>
      <c r="M379" s="281"/>
      <c r="N379" s="281"/>
      <c r="O379" s="281"/>
      <c r="P379" s="281"/>
      <c r="Q379" s="281"/>
    </row>
    <row r="380">
      <c r="A380" s="281"/>
      <c r="B380" s="281"/>
      <c r="C380" s="281"/>
      <c r="D380" s="281"/>
      <c r="E380" s="281"/>
      <c r="F380" s="281"/>
      <c r="G380" s="281"/>
      <c r="H380" s="281"/>
      <c r="I380" s="281"/>
      <c r="J380" s="281"/>
      <c r="K380" s="281"/>
      <c r="L380" s="281"/>
      <c r="M380" s="281"/>
      <c r="N380" s="281"/>
      <c r="O380" s="281"/>
      <c r="P380" s="281"/>
      <c r="Q380" s="281"/>
    </row>
    <row r="381">
      <c r="A381" s="281"/>
      <c r="B381" s="281"/>
      <c r="C381" s="281"/>
      <c r="D381" s="281"/>
      <c r="E381" s="281"/>
      <c r="F381" s="281"/>
      <c r="G381" s="281"/>
      <c r="H381" s="281"/>
      <c r="I381" s="281"/>
      <c r="J381" s="281"/>
      <c r="K381" s="281"/>
      <c r="L381" s="281"/>
      <c r="M381" s="281"/>
      <c r="N381" s="281"/>
      <c r="O381" s="281"/>
      <c r="P381" s="281"/>
      <c r="Q381" s="281"/>
    </row>
    <row r="382">
      <c r="A382" s="281"/>
      <c r="B382" s="281"/>
      <c r="C382" s="281"/>
      <c r="D382" s="281"/>
      <c r="E382" s="281"/>
      <c r="F382" s="281"/>
      <c r="G382" s="281"/>
      <c r="H382" s="281"/>
      <c r="I382" s="281"/>
      <c r="J382" s="281"/>
      <c r="K382" s="281"/>
      <c r="L382" s="281"/>
      <c r="M382" s="281"/>
      <c r="N382" s="281"/>
      <c r="O382" s="281"/>
      <c r="P382" s="281"/>
      <c r="Q382" s="281"/>
    </row>
    <row r="383">
      <c r="A383" s="281"/>
      <c r="B383" s="281"/>
      <c r="C383" s="281"/>
      <c r="D383" s="281"/>
      <c r="E383" s="281"/>
      <c r="F383" s="281"/>
      <c r="G383" s="281"/>
      <c r="H383" s="281"/>
      <c r="I383" s="281"/>
      <c r="J383" s="281"/>
      <c r="K383" s="281"/>
      <c r="L383" s="281"/>
      <c r="M383" s="281"/>
      <c r="N383" s="281"/>
      <c r="O383" s="281"/>
      <c r="P383" s="281"/>
      <c r="Q383" s="281"/>
    </row>
    <row r="384">
      <c r="A384" s="281"/>
      <c r="B384" s="281"/>
      <c r="C384" s="281"/>
      <c r="D384" s="281"/>
      <c r="E384" s="281"/>
      <c r="F384" s="281"/>
      <c r="G384" s="281"/>
      <c r="H384" s="281"/>
      <c r="I384" s="281"/>
      <c r="J384" s="281"/>
      <c r="K384" s="281"/>
      <c r="L384" s="281"/>
      <c r="M384" s="281"/>
      <c r="N384" s="281"/>
      <c r="O384" s="281"/>
      <c r="P384" s="281"/>
      <c r="Q384" s="281"/>
    </row>
    <row r="385">
      <c r="A385" s="281"/>
      <c r="B385" s="281"/>
      <c r="C385" s="281"/>
      <c r="D385" s="281"/>
      <c r="E385" s="281"/>
      <c r="F385" s="281"/>
      <c r="G385" s="281"/>
      <c r="H385" s="281"/>
      <c r="I385" s="281"/>
      <c r="J385" s="281"/>
      <c r="K385" s="281"/>
      <c r="L385" s="281"/>
      <c r="M385" s="281"/>
      <c r="N385" s="281"/>
      <c r="O385" s="281"/>
      <c r="P385" s="281"/>
      <c r="Q385" s="281"/>
    </row>
    <row r="386">
      <c r="A386" s="281"/>
      <c r="B386" s="281"/>
      <c r="C386" s="281"/>
      <c r="D386" s="281"/>
      <c r="E386" s="281"/>
      <c r="F386" s="281"/>
      <c r="G386" s="281"/>
      <c r="H386" s="281"/>
      <c r="I386" s="281"/>
      <c r="J386" s="281"/>
      <c r="K386" s="281"/>
      <c r="L386" s="281"/>
      <c r="M386" s="281"/>
      <c r="N386" s="281"/>
      <c r="O386" s="281"/>
      <c r="P386" s="281"/>
      <c r="Q386" s="281"/>
    </row>
    <row r="387">
      <c r="A387" s="281"/>
      <c r="B387" s="281"/>
      <c r="C387" s="281"/>
      <c r="D387" s="281"/>
      <c r="E387" s="281"/>
      <c r="F387" s="281"/>
      <c r="G387" s="281"/>
      <c r="H387" s="281"/>
      <c r="I387" s="281"/>
      <c r="J387" s="281"/>
      <c r="K387" s="281"/>
      <c r="L387" s="281"/>
      <c r="M387" s="281"/>
      <c r="N387" s="281"/>
      <c r="O387" s="281"/>
      <c r="P387" s="281"/>
      <c r="Q387" s="281"/>
    </row>
    <row r="388">
      <c r="A388" s="281"/>
      <c r="B388" s="281"/>
      <c r="C388" s="281"/>
      <c r="D388" s="281"/>
      <c r="E388" s="281"/>
      <c r="F388" s="281"/>
      <c r="G388" s="281"/>
      <c r="H388" s="281"/>
      <c r="I388" s="281"/>
      <c r="J388" s="281"/>
      <c r="K388" s="281"/>
      <c r="L388" s="281"/>
      <c r="M388" s="281"/>
      <c r="N388" s="281"/>
      <c r="O388" s="281"/>
      <c r="P388" s="281"/>
      <c r="Q388" s="281"/>
    </row>
    <row r="389">
      <c r="A389" s="281"/>
      <c r="B389" s="281"/>
      <c r="C389" s="281"/>
      <c r="D389" s="281"/>
      <c r="E389" s="281"/>
      <c r="F389" s="281"/>
      <c r="G389" s="281"/>
      <c r="H389" s="281"/>
      <c r="I389" s="281"/>
      <c r="J389" s="281"/>
      <c r="K389" s="281"/>
      <c r="L389" s="281"/>
      <c r="M389" s="281"/>
      <c r="N389" s="281"/>
      <c r="O389" s="281"/>
      <c r="P389" s="281"/>
      <c r="Q389" s="281"/>
    </row>
    <row r="390">
      <c r="A390" s="281"/>
      <c r="B390" s="281"/>
      <c r="C390" s="281"/>
      <c r="D390" s="281"/>
      <c r="E390" s="281"/>
      <c r="F390" s="281"/>
      <c r="G390" s="281"/>
      <c r="H390" s="281"/>
      <c r="I390" s="281"/>
      <c r="J390" s="281"/>
      <c r="K390" s="281"/>
      <c r="L390" s="281"/>
      <c r="M390" s="281"/>
      <c r="N390" s="281"/>
      <c r="O390" s="281"/>
      <c r="P390" s="281"/>
      <c r="Q390" s="281"/>
    </row>
    <row r="391">
      <c r="A391" s="281"/>
      <c r="B391" s="281"/>
      <c r="C391" s="281"/>
      <c r="D391" s="281"/>
      <c r="E391" s="281"/>
      <c r="F391" s="281"/>
      <c r="G391" s="281"/>
      <c r="H391" s="281"/>
      <c r="I391" s="281"/>
      <c r="J391" s="281"/>
      <c r="K391" s="281"/>
      <c r="L391" s="281"/>
      <c r="M391" s="281"/>
      <c r="N391" s="281"/>
      <c r="O391" s="281"/>
      <c r="P391" s="281"/>
      <c r="Q391" s="281"/>
    </row>
    <row r="392">
      <c r="A392" s="281"/>
      <c r="B392" s="281"/>
      <c r="C392" s="281"/>
      <c r="D392" s="281"/>
      <c r="E392" s="281"/>
      <c r="F392" s="281"/>
      <c r="G392" s="281"/>
      <c r="H392" s="281"/>
      <c r="I392" s="281"/>
      <c r="J392" s="281"/>
      <c r="K392" s="281"/>
      <c r="L392" s="281"/>
      <c r="M392" s="281"/>
      <c r="N392" s="281"/>
      <c r="O392" s="281"/>
      <c r="P392" s="281"/>
      <c r="Q392" s="281"/>
    </row>
    <row r="393">
      <c r="A393" s="281"/>
      <c r="B393" s="281"/>
      <c r="C393" s="281"/>
      <c r="D393" s="281"/>
      <c r="E393" s="281"/>
      <c r="F393" s="281"/>
      <c r="G393" s="281"/>
      <c r="H393" s="281"/>
      <c r="I393" s="281"/>
      <c r="J393" s="281"/>
      <c r="K393" s="281"/>
      <c r="L393" s="281"/>
      <c r="M393" s="281"/>
      <c r="N393" s="281"/>
      <c r="O393" s="281"/>
      <c r="P393" s="281"/>
      <c r="Q393" s="281"/>
    </row>
    <row r="394">
      <c r="A394" s="281"/>
      <c r="B394" s="281"/>
      <c r="C394" s="281"/>
      <c r="D394" s="281"/>
      <c r="E394" s="281"/>
      <c r="F394" s="281"/>
      <c r="G394" s="281"/>
      <c r="H394" s="281"/>
      <c r="I394" s="281"/>
      <c r="J394" s="281"/>
      <c r="K394" s="281"/>
      <c r="L394" s="281"/>
      <c r="M394" s="281"/>
      <c r="N394" s="281"/>
      <c r="O394" s="281"/>
      <c r="P394" s="281"/>
      <c r="Q394" s="281"/>
    </row>
    <row r="395">
      <c r="A395" s="281"/>
      <c r="B395" s="281"/>
      <c r="C395" s="281"/>
      <c r="D395" s="281"/>
      <c r="E395" s="281"/>
      <c r="F395" s="281"/>
      <c r="G395" s="281"/>
      <c r="H395" s="281"/>
      <c r="I395" s="281"/>
      <c r="J395" s="281"/>
      <c r="K395" s="281"/>
      <c r="L395" s="281"/>
      <c r="M395" s="281"/>
      <c r="N395" s="281"/>
      <c r="O395" s="281"/>
      <c r="P395" s="281"/>
      <c r="Q395" s="281"/>
    </row>
    <row r="396">
      <c r="A396" s="281"/>
      <c r="B396" s="281"/>
      <c r="C396" s="281"/>
      <c r="D396" s="281"/>
      <c r="E396" s="281"/>
      <c r="F396" s="281"/>
      <c r="G396" s="281"/>
      <c r="H396" s="281"/>
      <c r="I396" s="281"/>
      <c r="J396" s="281"/>
      <c r="K396" s="281"/>
      <c r="L396" s="281"/>
      <c r="M396" s="281"/>
      <c r="N396" s="281"/>
      <c r="O396" s="281"/>
      <c r="P396" s="281"/>
      <c r="Q396" s="281"/>
    </row>
    <row r="397">
      <c r="A397" s="281"/>
      <c r="B397" s="281"/>
      <c r="C397" s="281"/>
      <c r="D397" s="281"/>
      <c r="E397" s="281"/>
      <c r="F397" s="281"/>
      <c r="G397" s="281"/>
      <c r="H397" s="281"/>
      <c r="I397" s="281"/>
      <c r="J397" s="281"/>
      <c r="K397" s="281"/>
      <c r="L397" s="281"/>
      <c r="M397" s="281"/>
      <c r="N397" s="281"/>
      <c r="O397" s="281"/>
      <c r="P397" s="281"/>
      <c r="Q397" s="281"/>
    </row>
    <row r="398">
      <c r="A398" s="281"/>
      <c r="B398" s="281"/>
      <c r="C398" s="281"/>
      <c r="D398" s="281"/>
      <c r="E398" s="281"/>
      <c r="F398" s="281"/>
      <c r="G398" s="281"/>
      <c r="H398" s="281"/>
      <c r="I398" s="281"/>
      <c r="J398" s="281"/>
      <c r="K398" s="281"/>
      <c r="L398" s="281"/>
      <c r="M398" s="281"/>
      <c r="N398" s="281"/>
      <c r="O398" s="281"/>
      <c r="P398" s="281"/>
      <c r="Q398" s="281"/>
    </row>
    <row r="399">
      <c r="A399" s="281"/>
      <c r="B399" s="281"/>
      <c r="C399" s="281"/>
      <c r="D399" s="281"/>
      <c r="E399" s="281"/>
      <c r="F399" s="281"/>
      <c r="G399" s="281"/>
      <c r="H399" s="281"/>
      <c r="I399" s="281"/>
      <c r="J399" s="281"/>
      <c r="K399" s="281"/>
      <c r="L399" s="281"/>
      <c r="M399" s="281"/>
      <c r="N399" s="281"/>
      <c r="O399" s="281"/>
      <c r="P399" s="281"/>
      <c r="Q399" s="281"/>
    </row>
    <row r="400">
      <c r="A400" s="281"/>
      <c r="B400" s="281"/>
      <c r="C400" s="281"/>
      <c r="D400" s="281"/>
      <c r="E400" s="281"/>
      <c r="F400" s="281"/>
      <c r="G400" s="281"/>
      <c r="H400" s="281"/>
      <c r="I400" s="281"/>
      <c r="J400" s="281"/>
      <c r="K400" s="281"/>
      <c r="L400" s="281"/>
      <c r="M400" s="281"/>
      <c r="N400" s="281"/>
      <c r="O400" s="281"/>
      <c r="P400" s="281"/>
      <c r="Q400" s="281"/>
    </row>
    <row r="401">
      <c r="A401" s="281"/>
      <c r="B401" s="281"/>
      <c r="C401" s="281"/>
      <c r="D401" s="281"/>
      <c r="E401" s="281"/>
      <c r="F401" s="281"/>
      <c r="G401" s="281"/>
      <c r="H401" s="281"/>
      <c r="I401" s="281"/>
      <c r="J401" s="281"/>
      <c r="K401" s="281"/>
      <c r="L401" s="281"/>
      <c r="M401" s="281"/>
      <c r="N401" s="281"/>
      <c r="O401" s="281"/>
      <c r="P401" s="281"/>
      <c r="Q401" s="281"/>
    </row>
    <row r="402">
      <c r="A402" s="281"/>
      <c r="B402" s="281"/>
      <c r="C402" s="281"/>
      <c r="D402" s="281"/>
      <c r="E402" s="281"/>
      <c r="F402" s="281"/>
      <c r="G402" s="281"/>
      <c r="H402" s="281"/>
      <c r="I402" s="281"/>
      <c r="J402" s="281"/>
      <c r="K402" s="281"/>
      <c r="L402" s="281"/>
      <c r="M402" s="281"/>
      <c r="N402" s="281"/>
      <c r="O402" s="281"/>
      <c r="P402" s="281"/>
      <c r="Q402" s="281"/>
    </row>
    <row r="403">
      <c r="A403" s="281"/>
      <c r="B403" s="281"/>
      <c r="C403" s="281"/>
      <c r="D403" s="281"/>
      <c r="E403" s="281"/>
      <c r="F403" s="281"/>
      <c r="G403" s="281"/>
      <c r="H403" s="281"/>
      <c r="I403" s="281"/>
      <c r="J403" s="281"/>
      <c r="K403" s="281"/>
      <c r="L403" s="281"/>
      <c r="M403" s="281"/>
      <c r="N403" s="281"/>
      <c r="O403" s="281"/>
      <c r="P403" s="281"/>
      <c r="Q403" s="281"/>
    </row>
    <row r="404">
      <c r="A404" s="281"/>
      <c r="B404" s="281"/>
      <c r="C404" s="281"/>
      <c r="D404" s="281"/>
      <c r="E404" s="281"/>
      <c r="F404" s="281"/>
      <c r="G404" s="281"/>
      <c r="H404" s="281"/>
      <c r="I404" s="281"/>
      <c r="J404" s="281"/>
      <c r="K404" s="281"/>
      <c r="L404" s="281"/>
      <c r="M404" s="281"/>
      <c r="N404" s="281"/>
      <c r="O404" s="281"/>
      <c r="P404" s="281"/>
      <c r="Q404" s="281"/>
    </row>
    <row r="405">
      <c r="A405" s="281"/>
      <c r="B405" s="281"/>
      <c r="C405" s="281"/>
      <c r="D405" s="281"/>
      <c r="E405" s="281"/>
      <c r="F405" s="281"/>
      <c r="G405" s="281"/>
      <c r="H405" s="281"/>
      <c r="I405" s="281"/>
      <c r="J405" s="281"/>
      <c r="K405" s="281"/>
      <c r="L405" s="281"/>
      <c r="M405" s="281"/>
      <c r="N405" s="281"/>
      <c r="O405" s="281"/>
      <c r="P405" s="281"/>
      <c r="Q405" s="281"/>
    </row>
    <row r="406">
      <c r="A406" s="281"/>
      <c r="B406" s="281"/>
      <c r="C406" s="281"/>
      <c r="D406" s="281"/>
      <c r="E406" s="281"/>
      <c r="F406" s="281"/>
      <c r="G406" s="281"/>
      <c r="H406" s="281"/>
      <c r="I406" s="281"/>
      <c r="J406" s="281"/>
      <c r="K406" s="281"/>
      <c r="L406" s="281"/>
      <c r="M406" s="281"/>
      <c r="N406" s="281"/>
      <c r="O406" s="281"/>
      <c r="P406" s="281"/>
      <c r="Q406" s="281"/>
    </row>
    <row r="407">
      <c r="A407" s="281"/>
      <c r="B407" s="281"/>
      <c r="C407" s="281"/>
      <c r="D407" s="281"/>
      <c r="E407" s="281"/>
      <c r="F407" s="281"/>
      <c r="G407" s="281"/>
      <c r="H407" s="281"/>
      <c r="I407" s="281"/>
      <c r="J407" s="281"/>
      <c r="K407" s="281"/>
      <c r="L407" s="281"/>
      <c r="M407" s="281"/>
      <c r="N407" s="281"/>
      <c r="O407" s="281"/>
      <c r="P407" s="281"/>
      <c r="Q407" s="281"/>
    </row>
    <row r="408">
      <c r="A408" s="281"/>
      <c r="B408" s="281"/>
      <c r="C408" s="281"/>
      <c r="D408" s="281"/>
      <c r="E408" s="281"/>
      <c r="F408" s="281"/>
      <c r="G408" s="281"/>
      <c r="H408" s="281"/>
      <c r="I408" s="281"/>
      <c r="J408" s="281"/>
      <c r="K408" s="281"/>
      <c r="L408" s="281"/>
      <c r="M408" s="281"/>
      <c r="N408" s="281"/>
      <c r="O408" s="281"/>
      <c r="P408" s="281"/>
      <c r="Q408" s="281"/>
    </row>
    <row r="409">
      <c r="A409" s="281"/>
      <c r="B409" s="281"/>
      <c r="C409" s="281"/>
      <c r="D409" s="281"/>
      <c r="E409" s="281"/>
      <c r="F409" s="281"/>
      <c r="G409" s="281"/>
      <c r="H409" s="281"/>
      <c r="I409" s="281"/>
      <c r="J409" s="281"/>
      <c r="K409" s="281"/>
      <c r="L409" s="281"/>
      <c r="M409" s="281"/>
      <c r="N409" s="281"/>
      <c r="O409" s="281"/>
      <c r="P409" s="281"/>
      <c r="Q409" s="281"/>
    </row>
    <row r="410">
      <c r="A410" s="281"/>
      <c r="B410" s="281"/>
      <c r="C410" s="281"/>
      <c r="D410" s="281"/>
      <c r="E410" s="281"/>
      <c r="F410" s="281"/>
      <c r="G410" s="281"/>
      <c r="H410" s="281"/>
      <c r="I410" s="281"/>
      <c r="J410" s="281"/>
      <c r="K410" s="281"/>
      <c r="L410" s="281"/>
      <c r="M410" s="281"/>
      <c r="N410" s="281"/>
      <c r="O410" s="281"/>
      <c r="P410" s="281"/>
      <c r="Q410" s="281"/>
    </row>
    <row r="411">
      <c r="A411" s="281"/>
      <c r="B411" s="281"/>
      <c r="C411" s="281"/>
      <c r="D411" s="281"/>
      <c r="E411" s="281"/>
      <c r="F411" s="281"/>
      <c r="G411" s="281"/>
      <c r="H411" s="281"/>
      <c r="I411" s="281"/>
      <c r="J411" s="281"/>
      <c r="K411" s="281"/>
      <c r="L411" s="281"/>
      <c r="M411" s="281"/>
      <c r="N411" s="281"/>
      <c r="O411" s="281"/>
      <c r="P411" s="281"/>
      <c r="Q411" s="281"/>
    </row>
    <row r="412">
      <c r="A412" s="281"/>
      <c r="B412" s="281"/>
      <c r="C412" s="281"/>
      <c r="D412" s="281"/>
      <c r="E412" s="281"/>
      <c r="F412" s="281"/>
      <c r="G412" s="281"/>
      <c r="H412" s="281"/>
      <c r="I412" s="281"/>
      <c r="J412" s="281"/>
      <c r="K412" s="281"/>
      <c r="L412" s="281"/>
      <c r="M412" s="281"/>
      <c r="N412" s="281"/>
      <c r="O412" s="281"/>
      <c r="P412" s="281"/>
      <c r="Q412" s="281"/>
    </row>
    <row r="413">
      <c r="A413" s="281"/>
      <c r="B413" s="281"/>
      <c r="C413" s="281"/>
      <c r="D413" s="281"/>
      <c r="E413" s="281"/>
      <c r="F413" s="281"/>
      <c r="G413" s="281"/>
      <c r="H413" s="281"/>
      <c r="I413" s="281"/>
      <c r="J413" s="281"/>
      <c r="K413" s="281"/>
      <c r="L413" s="281"/>
      <c r="M413" s="281"/>
      <c r="N413" s="281"/>
      <c r="O413" s="281"/>
      <c r="P413" s="281"/>
      <c r="Q413" s="281"/>
    </row>
    <row r="414">
      <c r="A414" s="281"/>
      <c r="B414" s="281"/>
      <c r="C414" s="281"/>
      <c r="D414" s="281"/>
      <c r="E414" s="281"/>
      <c r="F414" s="281"/>
      <c r="G414" s="281"/>
      <c r="H414" s="281"/>
      <c r="I414" s="281"/>
      <c r="J414" s="281"/>
      <c r="K414" s="281"/>
      <c r="L414" s="281"/>
      <c r="M414" s="281"/>
      <c r="N414" s="281"/>
      <c r="O414" s="281"/>
      <c r="P414" s="281"/>
      <c r="Q414" s="281"/>
    </row>
    <row r="415">
      <c r="A415" s="281"/>
      <c r="B415" s="281"/>
      <c r="C415" s="281"/>
      <c r="D415" s="281"/>
      <c r="E415" s="281"/>
      <c r="F415" s="281"/>
      <c r="G415" s="281"/>
      <c r="H415" s="281"/>
      <c r="I415" s="281"/>
      <c r="J415" s="281"/>
      <c r="K415" s="281"/>
      <c r="L415" s="281"/>
      <c r="M415" s="281"/>
      <c r="N415" s="281"/>
      <c r="O415" s="281"/>
      <c r="P415" s="281"/>
      <c r="Q415" s="281"/>
    </row>
    <row r="416">
      <c r="A416" s="281"/>
      <c r="B416" s="281"/>
      <c r="C416" s="281"/>
      <c r="D416" s="281"/>
      <c r="E416" s="281"/>
      <c r="F416" s="281"/>
      <c r="G416" s="281"/>
      <c r="H416" s="281"/>
      <c r="I416" s="281"/>
      <c r="J416" s="281"/>
      <c r="K416" s="281"/>
      <c r="L416" s="281"/>
      <c r="M416" s="281"/>
      <c r="N416" s="281"/>
      <c r="O416" s="281"/>
      <c r="P416" s="281"/>
      <c r="Q416" s="281"/>
    </row>
    <row r="417">
      <c r="A417" s="281"/>
      <c r="B417" s="281"/>
      <c r="C417" s="281"/>
      <c r="D417" s="281"/>
      <c r="E417" s="281"/>
      <c r="F417" s="281"/>
      <c r="G417" s="281"/>
      <c r="H417" s="281"/>
      <c r="I417" s="281"/>
      <c r="J417" s="281"/>
      <c r="K417" s="281"/>
      <c r="L417" s="281"/>
      <c r="M417" s="281"/>
      <c r="N417" s="281"/>
      <c r="O417" s="281"/>
      <c r="P417" s="281"/>
      <c r="Q417" s="281"/>
    </row>
    <row r="418">
      <c r="A418" s="281"/>
      <c r="B418" s="281"/>
      <c r="C418" s="281"/>
      <c r="D418" s="281"/>
      <c r="E418" s="281"/>
      <c r="F418" s="281"/>
      <c r="G418" s="281"/>
      <c r="H418" s="281"/>
      <c r="I418" s="281"/>
      <c r="J418" s="281"/>
      <c r="K418" s="281"/>
      <c r="L418" s="281"/>
      <c r="M418" s="281"/>
      <c r="N418" s="281"/>
      <c r="O418" s="281"/>
      <c r="P418" s="281"/>
      <c r="Q418" s="281"/>
    </row>
    <row r="419">
      <c r="A419" s="281"/>
      <c r="B419" s="281"/>
      <c r="C419" s="281"/>
      <c r="D419" s="281"/>
      <c r="E419" s="281"/>
      <c r="F419" s="281"/>
      <c r="G419" s="281"/>
      <c r="H419" s="281"/>
      <c r="I419" s="281"/>
      <c r="J419" s="281"/>
      <c r="K419" s="281"/>
      <c r="L419" s="281"/>
      <c r="M419" s="281"/>
      <c r="N419" s="281"/>
      <c r="O419" s="281"/>
      <c r="P419" s="281"/>
      <c r="Q419" s="281"/>
    </row>
    <row r="420">
      <c r="A420" s="281"/>
      <c r="B420" s="281"/>
      <c r="C420" s="281"/>
      <c r="D420" s="281"/>
      <c r="E420" s="281"/>
      <c r="F420" s="281"/>
      <c r="G420" s="281"/>
      <c r="H420" s="281"/>
      <c r="I420" s="281"/>
      <c r="J420" s="281"/>
      <c r="K420" s="281"/>
      <c r="L420" s="281"/>
      <c r="M420" s="281"/>
      <c r="N420" s="281"/>
      <c r="O420" s="281"/>
      <c r="P420" s="281"/>
      <c r="Q420" s="281"/>
    </row>
    <row r="421">
      <c r="A421" s="281"/>
      <c r="B421" s="281"/>
      <c r="C421" s="281"/>
      <c r="D421" s="281"/>
      <c r="E421" s="281"/>
      <c r="F421" s="281"/>
      <c r="G421" s="281"/>
      <c r="H421" s="281"/>
      <c r="I421" s="281"/>
      <c r="J421" s="281"/>
      <c r="K421" s="281"/>
      <c r="L421" s="281"/>
      <c r="M421" s="281"/>
      <c r="N421" s="281"/>
      <c r="O421" s="281"/>
      <c r="P421" s="281"/>
      <c r="Q421" s="281"/>
    </row>
    <row r="422">
      <c r="A422" s="281"/>
      <c r="B422" s="281"/>
      <c r="C422" s="281"/>
      <c r="D422" s="281"/>
      <c r="E422" s="281"/>
      <c r="F422" s="281"/>
      <c r="G422" s="281"/>
      <c r="H422" s="281"/>
      <c r="I422" s="281"/>
      <c r="J422" s="281"/>
      <c r="K422" s="281"/>
      <c r="L422" s="281"/>
      <c r="M422" s="281"/>
      <c r="N422" s="281"/>
      <c r="O422" s="281"/>
      <c r="P422" s="281"/>
      <c r="Q422" s="281"/>
    </row>
    <row r="423">
      <c r="A423" s="281"/>
      <c r="B423" s="281"/>
      <c r="C423" s="281"/>
      <c r="D423" s="281"/>
      <c r="E423" s="281"/>
      <c r="F423" s="281"/>
      <c r="G423" s="281"/>
      <c r="H423" s="281"/>
      <c r="I423" s="281"/>
      <c r="J423" s="281"/>
      <c r="K423" s="281"/>
      <c r="L423" s="281"/>
      <c r="M423" s="281"/>
      <c r="N423" s="281"/>
      <c r="O423" s="281"/>
      <c r="P423" s="281"/>
      <c r="Q423" s="281"/>
    </row>
    <row r="424">
      <c r="A424" s="281"/>
      <c r="B424" s="281"/>
      <c r="C424" s="281"/>
      <c r="D424" s="281"/>
      <c r="E424" s="281"/>
      <c r="F424" s="281"/>
      <c r="G424" s="281"/>
      <c r="H424" s="281"/>
      <c r="I424" s="281"/>
      <c r="J424" s="281"/>
      <c r="K424" s="281"/>
      <c r="L424" s="281"/>
      <c r="M424" s="281"/>
      <c r="N424" s="281"/>
      <c r="O424" s="281"/>
      <c r="P424" s="281"/>
      <c r="Q424" s="281"/>
    </row>
    <row r="425">
      <c r="A425" s="281"/>
      <c r="B425" s="281"/>
      <c r="C425" s="281"/>
      <c r="D425" s="281"/>
      <c r="E425" s="281"/>
      <c r="F425" s="281"/>
      <c r="G425" s="281"/>
      <c r="H425" s="281"/>
      <c r="I425" s="281"/>
      <c r="J425" s="281"/>
      <c r="K425" s="281"/>
      <c r="L425" s="281"/>
      <c r="M425" s="281"/>
      <c r="N425" s="281"/>
      <c r="O425" s="281"/>
      <c r="P425" s="281"/>
      <c r="Q425" s="281"/>
    </row>
    <row r="426">
      <c r="A426" s="281"/>
      <c r="B426" s="281"/>
      <c r="C426" s="281"/>
      <c r="D426" s="281"/>
      <c r="E426" s="281"/>
      <c r="F426" s="281"/>
      <c r="G426" s="281"/>
      <c r="H426" s="281"/>
      <c r="I426" s="281"/>
      <c r="J426" s="281"/>
      <c r="K426" s="281"/>
      <c r="L426" s="281"/>
      <c r="M426" s="281"/>
      <c r="N426" s="281"/>
      <c r="O426" s="281"/>
      <c r="P426" s="281"/>
      <c r="Q426" s="281"/>
    </row>
    <row r="427">
      <c r="A427" s="281"/>
      <c r="B427" s="281"/>
      <c r="C427" s="281"/>
      <c r="D427" s="281"/>
      <c r="E427" s="281"/>
      <c r="F427" s="281"/>
      <c r="G427" s="281"/>
      <c r="H427" s="281"/>
      <c r="I427" s="281"/>
      <c r="J427" s="281"/>
      <c r="K427" s="281"/>
      <c r="L427" s="281"/>
      <c r="M427" s="281"/>
      <c r="N427" s="281"/>
      <c r="O427" s="281"/>
      <c r="P427" s="281"/>
      <c r="Q427" s="281"/>
    </row>
    <row r="428">
      <c r="A428" s="281"/>
      <c r="B428" s="281"/>
      <c r="C428" s="281"/>
      <c r="D428" s="281"/>
      <c r="E428" s="281"/>
      <c r="F428" s="281"/>
      <c r="G428" s="281"/>
      <c r="H428" s="281"/>
      <c r="I428" s="281"/>
      <c r="J428" s="281"/>
      <c r="K428" s="281"/>
      <c r="L428" s="281"/>
      <c r="M428" s="281"/>
      <c r="N428" s="281"/>
      <c r="O428" s="281"/>
      <c r="P428" s="281"/>
      <c r="Q428" s="281"/>
    </row>
    <row r="429">
      <c r="A429" s="281"/>
      <c r="B429" s="281"/>
      <c r="C429" s="281"/>
      <c r="D429" s="281"/>
      <c r="E429" s="281"/>
      <c r="F429" s="281"/>
      <c r="G429" s="281"/>
      <c r="H429" s="281"/>
      <c r="I429" s="281"/>
      <c r="J429" s="281"/>
      <c r="K429" s="281"/>
      <c r="L429" s="281"/>
      <c r="M429" s="281"/>
      <c r="N429" s="281"/>
      <c r="O429" s="281"/>
      <c r="P429" s="281"/>
      <c r="Q429" s="281"/>
    </row>
    <row r="430">
      <c r="A430" s="281"/>
      <c r="B430" s="281"/>
      <c r="C430" s="281"/>
      <c r="D430" s="281"/>
      <c r="E430" s="281"/>
      <c r="F430" s="281"/>
      <c r="G430" s="281"/>
      <c r="H430" s="281"/>
      <c r="I430" s="281"/>
      <c r="J430" s="281"/>
      <c r="K430" s="281"/>
      <c r="L430" s="281"/>
      <c r="M430" s="281"/>
      <c r="N430" s="281"/>
      <c r="O430" s="281"/>
      <c r="P430" s="281"/>
      <c r="Q430" s="281"/>
    </row>
    <row r="431">
      <c r="A431" s="281"/>
      <c r="B431" s="281"/>
      <c r="C431" s="281"/>
      <c r="D431" s="281"/>
      <c r="E431" s="281"/>
      <c r="F431" s="281"/>
      <c r="G431" s="281"/>
      <c r="H431" s="281"/>
      <c r="I431" s="281"/>
      <c r="J431" s="281"/>
      <c r="K431" s="281"/>
      <c r="L431" s="281"/>
      <c r="M431" s="281"/>
      <c r="N431" s="281"/>
      <c r="O431" s="281"/>
      <c r="P431" s="281"/>
      <c r="Q431" s="281"/>
    </row>
    <row r="432">
      <c r="A432" s="281"/>
      <c r="B432" s="281"/>
      <c r="C432" s="281"/>
      <c r="D432" s="281"/>
      <c r="E432" s="281"/>
      <c r="F432" s="281"/>
      <c r="G432" s="281"/>
      <c r="H432" s="281"/>
      <c r="I432" s="281"/>
      <c r="J432" s="281"/>
      <c r="K432" s="281"/>
      <c r="L432" s="281"/>
      <c r="M432" s="281"/>
      <c r="N432" s="281"/>
      <c r="O432" s="281"/>
      <c r="P432" s="281"/>
      <c r="Q432" s="281"/>
    </row>
    <row r="433">
      <c r="A433" s="281"/>
      <c r="B433" s="281"/>
      <c r="C433" s="281"/>
      <c r="D433" s="281"/>
      <c r="E433" s="281"/>
      <c r="F433" s="281"/>
      <c r="G433" s="281"/>
      <c r="H433" s="281"/>
      <c r="I433" s="281"/>
      <c r="J433" s="281"/>
      <c r="K433" s="281"/>
      <c r="L433" s="281"/>
      <c r="M433" s="281"/>
      <c r="N433" s="281"/>
      <c r="O433" s="281"/>
      <c r="P433" s="281"/>
      <c r="Q433" s="281"/>
    </row>
    <row r="434">
      <c r="A434" s="281"/>
      <c r="B434" s="281"/>
      <c r="C434" s="281"/>
      <c r="D434" s="281"/>
      <c r="E434" s="281"/>
      <c r="F434" s="281"/>
      <c r="G434" s="281"/>
      <c r="H434" s="281"/>
      <c r="I434" s="281"/>
      <c r="J434" s="281"/>
      <c r="K434" s="281"/>
      <c r="L434" s="281"/>
      <c r="M434" s="281"/>
      <c r="N434" s="281"/>
      <c r="O434" s="281"/>
      <c r="P434" s="281"/>
      <c r="Q434" s="281"/>
    </row>
    <row r="435">
      <c r="A435" s="281"/>
      <c r="B435" s="281"/>
      <c r="C435" s="281"/>
      <c r="D435" s="281"/>
      <c r="E435" s="281"/>
      <c r="F435" s="281"/>
      <c r="G435" s="281"/>
      <c r="H435" s="281"/>
      <c r="I435" s="281"/>
      <c r="J435" s="281"/>
      <c r="K435" s="281"/>
      <c r="L435" s="281"/>
      <c r="M435" s="281"/>
      <c r="N435" s="281"/>
      <c r="O435" s="281"/>
      <c r="P435" s="281"/>
      <c r="Q435" s="281"/>
    </row>
    <row r="436">
      <c r="A436" s="281"/>
      <c r="B436" s="281"/>
      <c r="C436" s="281"/>
      <c r="D436" s="281"/>
      <c r="E436" s="281"/>
      <c r="F436" s="281"/>
      <c r="G436" s="281"/>
      <c r="H436" s="281"/>
      <c r="I436" s="281"/>
      <c r="J436" s="281"/>
      <c r="K436" s="281"/>
      <c r="L436" s="281"/>
      <c r="M436" s="281"/>
      <c r="N436" s="281"/>
      <c r="O436" s="281"/>
      <c r="P436" s="281"/>
      <c r="Q436" s="281"/>
    </row>
    <row r="437">
      <c r="A437" s="281"/>
      <c r="B437" s="281"/>
      <c r="C437" s="281"/>
      <c r="D437" s="281"/>
      <c r="E437" s="281"/>
      <c r="F437" s="281"/>
      <c r="G437" s="281"/>
      <c r="H437" s="281"/>
      <c r="I437" s="281"/>
      <c r="J437" s="281"/>
      <c r="K437" s="281"/>
      <c r="L437" s="281"/>
      <c r="M437" s="281"/>
      <c r="N437" s="281"/>
      <c r="O437" s="281"/>
      <c r="P437" s="281"/>
      <c r="Q437" s="281"/>
    </row>
    <row r="438">
      <c r="A438" s="281"/>
      <c r="B438" s="281"/>
      <c r="C438" s="281"/>
      <c r="D438" s="281"/>
      <c r="E438" s="281"/>
      <c r="F438" s="281"/>
      <c r="G438" s="281"/>
      <c r="H438" s="281"/>
      <c r="I438" s="281"/>
      <c r="J438" s="281"/>
      <c r="K438" s="281"/>
      <c r="L438" s="281"/>
      <c r="M438" s="281"/>
      <c r="N438" s="281"/>
      <c r="O438" s="281"/>
      <c r="P438" s="281"/>
      <c r="Q438" s="281"/>
    </row>
    <row r="439">
      <c r="A439" s="281"/>
      <c r="B439" s="281"/>
      <c r="C439" s="281"/>
      <c r="D439" s="281"/>
      <c r="E439" s="281"/>
      <c r="F439" s="281"/>
      <c r="G439" s="281"/>
      <c r="H439" s="281"/>
      <c r="I439" s="281"/>
      <c r="J439" s="281"/>
      <c r="K439" s="281"/>
      <c r="L439" s="281"/>
      <c r="M439" s="281"/>
      <c r="N439" s="281"/>
      <c r="O439" s="281"/>
      <c r="P439" s="281"/>
      <c r="Q439" s="281"/>
    </row>
    <row r="440">
      <c r="A440" s="281"/>
      <c r="B440" s="281"/>
      <c r="C440" s="281"/>
      <c r="D440" s="281"/>
      <c r="E440" s="281"/>
      <c r="F440" s="281"/>
      <c r="G440" s="281"/>
      <c r="H440" s="281"/>
      <c r="I440" s="281"/>
      <c r="J440" s="281"/>
      <c r="K440" s="281"/>
      <c r="L440" s="281"/>
      <c r="M440" s="281"/>
      <c r="N440" s="281"/>
      <c r="O440" s="281"/>
      <c r="P440" s="281"/>
      <c r="Q440" s="281"/>
    </row>
    <row r="441">
      <c r="A441" s="281"/>
      <c r="B441" s="281"/>
      <c r="C441" s="281"/>
      <c r="D441" s="281"/>
      <c r="E441" s="281"/>
      <c r="F441" s="281"/>
      <c r="G441" s="281"/>
      <c r="H441" s="281"/>
      <c r="I441" s="281"/>
      <c r="J441" s="281"/>
      <c r="K441" s="281"/>
      <c r="L441" s="281"/>
      <c r="M441" s="281"/>
      <c r="N441" s="281"/>
      <c r="O441" s="281"/>
      <c r="P441" s="281"/>
      <c r="Q441" s="281"/>
    </row>
    <row r="442">
      <c r="A442" s="281"/>
      <c r="B442" s="281"/>
      <c r="C442" s="281"/>
      <c r="D442" s="281"/>
      <c r="E442" s="281"/>
      <c r="F442" s="281"/>
      <c r="G442" s="281"/>
      <c r="H442" s="281"/>
      <c r="I442" s="281"/>
      <c r="J442" s="281"/>
      <c r="K442" s="281"/>
      <c r="L442" s="281"/>
      <c r="M442" s="281"/>
      <c r="N442" s="281"/>
      <c r="O442" s="281"/>
      <c r="P442" s="281"/>
      <c r="Q442" s="281"/>
    </row>
    <row r="443">
      <c r="A443" s="281"/>
      <c r="B443" s="281"/>
      <c r="C443" s="281"/>
      <c r="D443" s="281"/>
      <c r="E443" s="281"/>
      <c r="F443" s="281"/>
      <c r="G443" s="281"/>
      <c r="H443" s="281"/>
      <c r="I443" s="281"/>
      <c r="J443" s="281"/>
      <c r="K443" s="281"/>
      <c r="L443" s="281"/>
      <c r="M443" s="281"/>
      <c r="N443" s="281"/>
      <c r="O443" s="281"/>
      <c r="P443" s="281"/>
      <c r="Q443" s="281"/>
    </row>
    <row r="444">
      <c r="A444" s="281"/>
      <c r="B444" s="281"/>
      <c r="C444" s="281"/>
      <c r="D444" s="281"/>
      <c r="E444" s="281"/>
      <c r="F444" s="281"/>
      <c r="G444" s="281"/>
      <c r="H444" s="281"/>
      <c r="I444" s="281"/>
      <c r="J444" s="281"/>
      <c r="K444" s="281"/>
      <c r="L444" s="281"/>
      <c r="M444" s="281"/>
      <c r="N444" s="281"/>
      <c r="O444" s="281"/>
      <c r="P444" s="281"/>
      <c r="Q444" s="281"/>
    </row>
    <row r="445">
      <c r="A445" s="281"/>
      <c r="B445" s="281"/>
      <c r="C445" s="281"/>
      <c r="D445" s="281"/>
      <c r="E445" s="281"/>
      <c r="F445" s="281"/>
      <c r="G445" s="281"/>
      <c r="H445" s="281"/>
      <c r="I445" s="281"/>
      <c r="J445" s="281"/>
      <c r="K445" s="281"/>
      <c r="L445" s="281"/>
      <c r="M445" s="281"/>
      <c r="N445" s="281"/>
      <c r="O445" s="281"/>
      <c r="P445" s="281"/>
      <c r="Q445" s="281"/>
    </row>
    <row r="446">
      <c r="A446" s="281"/>
      <c r="B446" s="281"/>
      <c r="C446" s="281"/>
      <c r="D446" s="281"/>
      <c r="E446" s="281"/>
      <c r="F446" s="281"/>
      <c r="G446" s="281"/>
      <c r="H446" s="281"/>
      <c r="I446" s="281"/>
      <c r="J446" s="281"/>
      <c r="K446" s="281"/>
      <c r="L446" s="281"/>
      <c r="M446" s="281"/>
      <c r="N446" s="281"/>
      <c r="O446" s="281"/>
      <c r="P446" s="281"/>
      <c r="Q446" s="281"/>
    </row>
    <row r="447">
      <c r="A447" s="281"/>
      <c r="B447" s="281"/>
      <c r="C447" s="281"/>
      <c r="D447" s="281"/>
      <c r="E447" s="281"/>
      <c r="F447" s="281"/>
      <c r="G447" s="281"/>
      <c r="H447" s="281"/>
      <c r="I447" s="281"/>
      <c r="J447" s="281"/>
      <c r="K447" s="281"/>
      <c r="L447" s="281"/>
      <c r="M447" s="281"/>
      <c r="N447" s="281"/>
      <c r="O447" s="281"/>
      <c r="P447" s="281"/>
      <c r="Q447" s="281"/>
    </row>
    <row r="448">
      <c r="A448" s="281"/>
      <c r="B448" s="281"/>
      <c r="C448" s="281"/>
      <c r="D448" s="281"/>
      <c r="E448" s="281"/>
      <c r="F448" s="281"/>
      <c r="G448" s="281"/>
      <c r="H448" s="281"/>
      <c r="I448" s="281"/>
      <c r="J448" s="281"/>
      <c r="K448" s="281"/>
      <c r="L448" s="281"/>
      <c r="M448" s="281"/>
      <c r="N448" s="281"/>
      <c r="O448" s="281"/>
      <c r="P448" s="281"/>
      <c r="Q448" s="281"/>
    </row>
    <row r="449">
      <c r="A449" s="281"/>
      <c r="B449" s="281"/>
      <c r="C449" s="281"/>
      <c r="D449" s="281"/>
      <c r="E449" s="281"/>
      <c r="F449" s="281"/>
      <c r="G449" s="281"/>
      <c r="H449" s="281"/>
      <c r="I449" s="281"/>
      <c r="J449" s="281"/>
      <c r="K449" s="281"/>
      <c r="L449" s="281"/>
      <c r="M449" s="281"/>
      <c r="N449" s="281"/>
      <c r="O449" s="281"/>
      <c r="P449" s="281"/>
      <c r="Q449" s="281"/>
    </row>
    <row r="450">
      <c r="A450" s="281"/>
      <c r="B450" s="281"/>
      <c r="C450" s="281"/>
      <c r="D450" s="281"/>
      <c r="E450" s="281"/>
      <c r="F450" s="281"/>
      <c r="G450" s="281"/>
      <c r="H450" s="281"/>
      <c r="I450" s="281"/>
      <c r="J450" s="281"/>
      <c r="K450" s="281"/>
      <c r="L450" s="281"/>
      <c r="M450" s="281"/>
      <c r="N450" s="281"/>
      <c r="O450" s="281"/>
      <c r="P450" s="281"/>
      <c r="Q450" s="281"/>
    </row>
    <row r="451">
      <c r="A451" s="281"/>
      <c r="B451" s="281"/>
      <c r="C451" s="281"/>
      <c r="D451" s="281"/>
      <c r="E451" s="281"/>
      <c r="F451" s="281"/>
      <c r="G451" s="281"/>
      <c r="H451" s="281"/>
      <c r="I451" s="281"/>
      <c r="J451" s="281"/>
      <c r="K451" s="281"/>
      <c r="L451" s="281"/>
      <c r="M451" s="281"/>
      <c r="N451" s="281"/>
      <c r="O451" s="281"/>
      <c r="P451" s="281"/>
      <c r="Q451" s="281"/>
    </row>
    <row r="452">
      <c r="A452" s="281"/>
      <c r="B452" s="281"/>
      <c r="C452" s="281"/>
      <c r="D452" s="281"/>
      <c r="E452" s="281"/>
      <c r="F452" s="281"/>
      <c r="G452" s="281"/>
      <c r="H452" s="281"/>
      <c r="I452" s="281"/>
      <c r="J452" s="281"/>
      <c r="K452" s="281"/>
      <c r="L452" s="281"/>
      <c r="M452" s="281"/>
      <c r="N452" s="281"/>
      <c r="O452" s="281"/>
      <c r="P452" s="281"/>
      <c r="Q452" s="281"/>
    </row>
    <row r="453">
      <c r="A453" s="281"/>
      <c r="B453" s="281"/>
      <c r="C453" s="281"/>
      <c r="D453" s="281"/>
      <c r="E453" s="281"/>
      <c r="F453" s="281"/>
      <c r="G453" s="281"/>
      <c r="H453" s="281"/>
      <c r="I453" s="281"/>
      <c r="J453" s="281"/>
      <c r="K453" s="281"/>
      <c r="L453" s="281"/>
      <c r="M453" s="281"/>
      <c r="N453" s="281"/>
      <c r="O453" s="281"/>
      <c r="P453" s="281"/>
      <c r="Q453" s="281"/>
    </row>
    <row r="454">
      <c r="A454" s="281"/>
      <c r="B454" s="281"/>
      <c r="C454" s="281"/>
      <c r="D454" s="281"/>
      <c r="E454" s="281"/>
      <c r="F454" s="281"/>
      <c r="G454" s="281"/>
      <c r="H454" s="281"/>
      <c r="I454" s="281"/>
      <c r="J454" s="281"/>
      <c r="K454" s="281"/>
      <c r="L454" s="281"/>
      <c r="M454" s="281"/>
      <c r="N454" s="281"/>
      <c r="O454" s="281"/>
      <c r="P454" s="281"/>
      <c r="Q454" s="281"/>
    </row>
    <row r="455">
      <c r="A455" s="281"/>
      <c r="B455" s="281"/>
      <c r="C455" s="281"/>
      <c r="D455" s="281"/>
      <c r="E455" s="281"/>
      <c r="F455" s="281"/>
      <c r="G455" s="281"/>
      <c r="H455" s="281"/>
      <c r="I455" s="281"/>
      <c r="J455" s="281"/>
      <c r="K455" s="281"/>
      <c r="L455" s="281"/>
      <c r="M455" s="281"/>
      <c r="N455" s="281"/>
      <c r="O455" s="281"/>
      <c r="P455" s="281"/>
      <c r="Q455" s="281"/>
    </row>
    <row r="456">
      <c r="A456" s="281"/>
      <c r="B456" s="281"/>
      <c r="C456" s="281"/>
      <c r="D456" s="281"/>
      <c r="E456" s="281"/>
      <c r="F456" s="281"/>
      <c r="G456" s="281"/>
      <c r="H456" s="281"/>
      <c r="I456" s="281"/>
      <c r="J456" s="281"/>
      <c r="K456" s="281"/>
      <c r="L456" s="281"/>
      <c r="M456" s="281"/>
      <c r="N456" s="281"/>
      <c r="O456" s="281"/>
      <c r="P456" s="281"/>
      <c r="Q456" s="281"/>
    </row>
    <row r="457">
      <c r="A457" s="281"/>
      <c r="B457" s="281"/>
      <c r="C457" s="281"/>
      <c r="D457" s="281"/>
      <c r="E457" s="281"/>
      <c r="F457" s="281"/>
      <c r="G457" s="281"/>
      <c r="H457" s="281"/>
      <c r="I457" s="281"/>
      <c r="J457" s="281"/>
      <c r="K457" s="281"/>
      <c r="L457" s="281"/>
      <c r="M457" s="281"/>
      <c r="N457" s="281"/>
      <c r="O457" s="281"/>
      <c r="P457" s="281"/>
      <c r="Q457" s="281"/>
    </row>
    <row r="458">
      <c r="A458" s="281"/>
      <c r="B458" s="281"/>
      <c r="C458" s="281"/>
      <c r="D458" s="281"/>
      <c r="E458" s="281"/>
      <c r="F458" s="281"/>
      <c r="G458" s="281"/>
      <c r="H458" s="281"/>
      <c r="I458" s="281"/>
      <c r="J458" s="281"/>
      <c r="K458" s="281"/>
      <c r="L458" s="281"/>
      <c r="M458" s="281"/>
      <c r="N458" s="281"/>
      <c r="O458" s="281"/>
      <c r="P458" s="281"/>
      <c r="Q458" s="281"/>
    </row>
    <row r="459">
      <c r="A459" s="281"/>
      <c r="B459" s="281"/>
      <c r="C459" s="281"/>
      <c r="D459" s="281"/>
      <c r="E459" s="281"/>
      <c r="F459" s="281"/>
      <c r="G459" s="281"/>
      <c r="H459" s="281"/>
      <c r="I459" s="281"/>
      <c r="J459" s="281"/>
      <c r="K459" s="281"/>
      <c r="L459" s="281"/>
      <c r="M459" s="281"/>
      <c r="N459" s="281"/>
      <c r="O459" s="281"/>
      <c r="P459" s="281"/>
      <c r="Q459" s="281"/>
    </row>
    <row r="460">
      <c r="A460" s="281"/>
      <c r="B460" s="281"/>
      <c r="C460" s="281"/>
      <c r="D460" s="281"/>
      <c r="E460" s="281"/>
      <c r="F460" s="281"/>
      <c r="G460" s="281"/>
      <c r="H460" s="281"/>
      <c r="I460" s="281"/>
      <c r="J460" s="281"/>
      <c r="K460" s="281"/>
      <c r="L460" s="281"/>
      <c r="M460" s="281"/>
      <c r="N460" s="281"/>
      <c r="O460" s="281"/>
      <c r="P460" s="281"/>
      <c r="Q460" s="281"/>
    </row>
    <row r="461">
      <c r="A461" s="281"/>
      <c r="B461" s="281"/>
      <c r="C461" s="281"/>
      <c r="D461" s="281"/>
      <c r="E461" s="281"/>
      <c r="F461" s="281"/>
      <c r="G461" s="281"/>
      <c r="H461" s="281"/>
      <c r="I461" s="281"/>
      <c r="J461" s="281"/>
      <c r="K461" s="281"/>
      <c r="L461" s="281"/>
      <c r="M461" s="281"/>
      <c r="N461" s="281"/>
      <c r="O461" s="281"/>
      <c r="P461" s="281"/>
      <c r="Q461" s="281"/>
    </row>
    <row r="462">
      <c r="A462" s="281"/>
      <c r="B462" s="281"/>
      <c r="C462" s="281"/>
      <c r="D462" s="281"/>
      <c r="E462" s="281"/>
      <c r="F462" s="281"/>
      <c r="G462" s="281"/>
      <c r="H462" s="281"/>
      <c r="I462" s="281"/>
      <c r="J462" s="281"/>
      <c r="K462" s="281"/>
      <c r="L462" s="281"/>
      <c r="M462" s="281"/>
      <c r="N462" s="281"/>
      <c r="O462" s="281"/>
      <c r="P462" s="281"/>
      <c r="Q462" s="281"/>
    </row>
    <row r="463">
      <c r="A463" s="281"/>
      <c r="B463" s="281"/>
      <c r="C463" s="281"/>
      <c r="D463" s="281"/>
      <c r="E463" s="281"/>
      <c r="F463" s="281"/>
      <c r="G463" s="281"/>
      <c r="H463" s="281"/>
      <c r="I463" s="281"/>
      <c r="J463" s="281"/>
      <c r="K463" s="281"/>
      <c r="L463" s="281"/>
      <c r="M463" s="281"/>
      <c r="N463" s="281"/>
      <c r="O463" s="281"/>
      <c r="P463" s="281"/>
      <c r="Q463" s="281"/>
    </row>
    <row r="464">
      <c r="A464" s="281"/>
      <c r="B464" s="281"/>
      <c r="C464" s="281"/>
      <c r="D464" s="281"/>
      <c r="E464" s="281"/>
      <c r="F464" s="281"/>
      <c r="G464" s="281"/>
      <c r="H464" s="281"/>
      <c r="I464" s="281"/>
      <c r="J464" s="281"/>
      <c r="K464" s="281"/>
      <c r="L464" s="281"/>
      <c r="M464" s="281"/>
      <c r="N464" s="281"/>
      <c r="O464" s="281"/>
      <c r="P464" s="281"/>
      <c r="Q464" s="281"/>
    </row>
    <row r="465">
      <c r="A465" s="281"/>
      <c r="B465" s="281"/>
      <c r="C465" s="281"/>
      <c r="D465" s="281"/>
      <c r="E465" s="281"/>
      <c r="F465" s="281"/>
      <c r="G465" s="281"/>
      <c r="H465" s="281"/>
      <c r="I465" s="281"/>
      <c r="J465" s="281"/>
      <c r="K465" s="281"/>
      <c r="L465" s="281"/>
      <c r="M465" s="281"/>
      <c r="N465" s="281"/>
      <c r="O465" s="281"/>
      <c r="P465" s="281"/>
      <c r="Q465" s="281"/>
    </row>
    <row r="466">
      <c r="A466" s="281"/>
      <c r="B466" s="281"/>
      <c r="C466" s="281"/>
      <c r="D466" s="281"/>
      <c r="E466" s="281"/>
      <c r="F466" s="281"/>
      <c r="G466" s="281"/>
      <c r="H466" s="281"/>
      <c r="I466" s="281"/>
      <c r="J466" s="281"/>
      <c r="K466" s="281"/>
      <c r="L466" s="281"/>
      <c r="M466" s="281"/>
      <c r="N466" s="281"/>
      <c r="O466" s="281"/>
      <c r="P466" s="281"/>
      <c r="Q466" s="281"/>
    </row>
    <row r="467">
      <c r="A467" s="281"/>
      <c r="B467" s="281"/>
      <c r="C467" s="281"/>
      <c r="D467" s="281"/>
      <c r="E467" s="281"/>
      <c r="F467" s="281"/>
      <c r="G467" s="281"/>
      <c r="H467" s="281"/>
      <c r="I467" s="281"/>
      <c r="J467" s="281"/>
      <c r="K467" s="281"/>
      <c r="L467" s="281"/>
      <c r="M467" s="281"/>
      <c r="N467" s="281"/>
      <c r="O467" s="281"/>
      <c r="P467" s="281"/>
      <c r="Q467" s="281"/>
    </row>
    <row r="468">
      <c r="A468" s="281"/>
      <c r="B468" s="281"/>
      <c r="C468" s="281"/>
      <c r="D468" s="281"/>
      <c r="E468" s="281"/>
      <c r="F468" s="281"/>
      <c r="G468" s="281"/>
      <c r="H468" s="281"/>
      <c r="I468" s="281"/>
      <c r="J468" s="281"/>
      <c r="K468" s="281"/>
      <c r="L468" s="281"/>
      <c r="M468" s="281"/>
      <c r="N468" s="281"/>
      <c r="O468" s="281"/>
      <c r="P468" s="281"/>
      <c r="Q468" s="281"/>
    </row>
    <row r="469">
      <c r="A469" s="281"/>
      <c r="B469" s="281"/>
      <c r="C469" s="281"/>
      <c r="D469" s="281"/>
      <c r="E469" s="281"/>
      <c r="F469" s="281"/>
      <c r="G469" s="281"/>
      <c r="H469" s="281"/>
      <c r="I469" s="281"/>
      <c r="J469" s="281"/>
      <c r="K469" s="281"/>
      <c r="L469" s="281"/>
      <c r="M469" s="281"/>
      <c r="N469" s="281"/>
      <c r="O469" s="281"/>
      <c r="P469" s="281"/>
      <c r="Q469" s="281"/>
    </row>
    <row r="470">
      <c r="A470" s="281"/>
      <c r="B470" s="281"/>
      <c r="C470" s="281"/>
      <c r="D470" s="281"/>
      <c r="E470" s="281"/>
      <c r="F470" s="281"/>
      <c r="G470" s="281"/>
      <c r="H470" s="281"/>
      <c r="I470" s="281"/>
      <c r="J470" s="281"/>
      <c r="K470" s="281"/>
      <c r="L470" s="281"/>
      <c r="M470" s="281"/>
      <c r="N470" s="281"/>
      <c r="O470" s="281"/>
      <c r="P470" s="281"/>
      <c r="Q470" s="281"/>
    </row>
    <row r="471">
      <c r="A471" s="281"/>
      <c r="B471" s="281"/>
      <c r="C471" s="281"/>
      <c r="D471" s="281"/>
      <c r="E471" s="281"/>
      <c r="F471" s="281"/>
      <c r="G471" s="281"/>
      <c r="H471" s="281"/>
      <c r="I471" s="281"/>
      <c r="J471" s="281"/>
      <c r="K471" s="281"/>
      <c r="L471" s="281"/>
      <c r="M471" s="281"/>
      <c r="N471" s="281"/>
      <c r="O471" s="281"/>
      <c r="P471" s="281"/>
      <c r="Q471" s="281"/>
    </row>
    <row r="472">
      <c r="A472" s="281"/>
      <c r="B472" s="281"/>
      <c r="C472" s="281"/>
      <c r="D472" s="281"/>
      <c r="E472" s="281"/>
      <c r="F472" s="281"/>
      <c r="G472" s="281"/>
      <c r="H472" s="281"/>
      <c r="I472" s="281"/>
      <c r="J472" s="281"/>
      <c r="K472" s="281"/>
      <c r="L472" s="281"/>
      <c r="M472" s="281"/>
      <c r="N472" s="281"/>
      <c r="O472" s="281"/>
      <c r="P472" s="281"/>
      <c r="Q472" s="281"/>
    </row>
    <row r="473">
      <c r="A473" s="281"/>
      <c r="B473" s="281"/>
      <c r="C473" s="281"/>
      <c r="D473" s="281"/>
      <c r="E473" s="281"/>
      <c r="F473" s="281"/>
      <c r="G473" s="281"/>
      <c r="H473" s="281"/>
      <c r="I473" s="281"/>
      <c r="J473" s="281"/>
      <c r="K473" s="281"/>
      <c r="L473" s="281"/>
      <c r="M473" s="281"/>
      <c r="N473" s="281"/>
      <c r="O473" s="281"/>
      <c r="P473" s="281"/>
      <c r="Q473" s="281"/>
    </row>
    <row r="474">
      <c r="A474" s="281"/>
      <c r="B474" s="281"/>
      <c r="C474" s="281"/>
      <c r="D474" s="281"/>
      <c r="E474" s="281"/>
      <c r="F474" s="281"/>
      <c r="G474" s="281"/>
      <c r="H474" s="281"/>
      <c r="I474" s="281"/>
      <c r="J474" s="281"/>
      <c r="K474" s="281"/>
      <c r="L474" s="281"/>
      <c r="M474" s="281"/>
      <c r="N474" s="281"/>
      <c r="O474" s="281"/>
      <c r="P474" s="281"/>
      <c r="Q474" s="281"/>
    </row>
    <row r="475">
      <c r="A475" s="281"/>
      <c r="B475" s="281"/>
      <c r="C475" s="281"/>
      <c r="D475" s="281"/>
      <c r="E475" s="281"/>
      <c r="F475" s="281"/>
      <c r="G475" s="281"/>
      <c r="H475" s="281"/>
      <c r="I475" s="281"/>
      <c r="J475" s="281"/>
      <c r="K475" s="281"/>
      <c r="L475" s="281"/>
      <c r="M475" s="281"/>
      <c r="N475" s="281"/>
      <c r="O475" s="281"/>
      <c r="P475" s="281"/>
      <c r="Q475" s="281"/>
    </row>
    <row r="476">
      <c r="A476" s="281"/>
      <c r="B476" s="281"/>
      <c r="C476" s="281"/>
      <c r="D476" s="281"/>
      <c r="E476" s="281"/>
      <c r="F476" s="281"/>
      <c r="G476" s="281"/>
      <c r="H476" s="281"/>
      <c r="I476" s="281"/>
      <c r="J476" s="281"/>
      <c r="K476" s="281"/>
      <c r="L476" s="281"/>
      <c r="M476" s="281"/>
      <c r="N476" s="281"/>
      <c r="O476" s="281"/>
      <c r="P476" s="281"/>
      <c r="Q476" s="281"/>
    </row>
    <row r="477">
      <c r="A477" s="281"/>
      <c r="B477" s="281"/>
      <c r="C477" s="281"/>
      <c r="D477" s="281"/>
      <c r="E477" s="281"/>
      <c r="F477" s="281"/>
      <c r="G477" s="281"/>
      <c r="H477" s="281"/>
      <c r="I477" s="281"/>
      <c r="J477" s="281"/>
      <c r="K477" s="281"/>
      <c r="L477" s="281"/>
      <c r="M477" s="281"/>
      <c r="N477" s="281"/>
      <c r="O477" s="281"/>
      <c r="P477" s="281"/>
      <c r="Q477" s="281"/>
    </row>
    <row r="478">
      <c r="A478" s="281"/>
      <c r="B478" s="281"/>
      <c r="C478" s="281"/>
      <c r="D478" s="281"/>
      <c r="E478" s="281"/>
      <c r="F478" s="281"/>
      <c r="G478" s="281"/>
      <c r="H478" s="281"/>
      <c r="I478" s="281"/>
      <c r="J478" s="281"/>
      <c r="K478" s="281"/>
      <c r="L478" s="281"/>
      <c r="M478" s="281"/>
      <c r="N478" s="281"/>
      <c r="O478" s="281"/>
      <c r="P478" s="281"/>
      <c r="Q478" s="281"/>
    </row>
    <row r="479">
      <c r="A479" s="281"/>
      <c r="B479" s="281"/>
      <c r="C479" s="281"/>
      <c r="D479" s="281"/>
      <c r="E479" s="281"/>
      <c r="F479" s="281"/>
      <c r="G479" s="281"/>
      <c r="H479" s="281"/>
      <c r="I479" s="281"/>
      <c r="J479" s="281"/>
      <c r="K479" s="281"/>
      <c r="L479" s="281"/>
      <c r="M479" s="281"/>
      <c r="N479" s="281"/>
      <c r="O479" s="281"/>
      <c r="P479" s="281"/>
      <c r="Q479" s="281"/>
    </row>
    <row r="480">
      <c r="A480" s="281"/>
      <c r="B480" s="281"/>
      <c r="C480" s="281"/>
      <c r="D480" s="281"/>
      <c r="E480" s="281"/>
      <c r="F480" s="281"/>
      <c r="G480" s="281"/>
      <c r="H480" s="281"/>
      <c r="I480" s="281"/>
      <c r="J480" s="281"/>
      <c r="K480" s="281"/>
      <c r="L480" s="281"/>
      <c r="M480" s="281"/>
      <c r="N480" s="281"/>
      <c r="O480" s="281"/>
      <c r="P480" s="281"/>
      <c r="Q480" s="281"/>
    </row>
    <row r="481">
      <c r="A481" s="281"/>
      <c r="B481" s="281"/>
      <c r="C481" s="281"/>
      <c r="D481" s="281"/>
      <c r="E481" s="281"/>
      <c r="F481" s="281"/>
      <c r="G481" s="281"/>
      <c r="H481" s="281"/>
      <c r="I481" s="281"/>
      <c r="J481" s="281"/>
      <c r="K481" s="281"/>
      <c r="L481" s="281"/>
      <c r="M481" s="281"/>
      <c r="N481" s="281"/>
      <c r="O481" s="281"/>
      <c r="P481" s="281"/>
      <c r="Q481" s="281"/>
    </row>
    <row r="482">
      <c r="A482" s="281"/>
      <c r="B482" s="281"/>
      <c r="C482" s="281"/>
      <c r="D482" s="281"/>
      <c r="E482" s="281"/>
      <c r="F482" s="281"/>
      <c r="G482" s="281"/>
      <c r="H482" s="281"/>
      <c r="I482" s="281"/>
      <c r="J482" s="281"/>
      <c r="K482" s="281"/>
      <c r="L482" s="281"/>
      <c r="M482" s="281"/>
      <c r="N482" s="281"/>
      <c r="O482" s="281"/>
      <c r="P482" s="281"/>
      <c r="Q482" s="281"/>
    </row>
    <row r="483">
      <c r="A483" s="281"/>
      <c r="B483" s="281"/>
      <c r="C483" s="281"/>
      <c r="D483" s="281"/>
      <c r="E483" s="281"/>
      <c r="F483" s="281"/>
      <c r="G483" s="281"/>
      <c r="H483" s="281"/>
      <c r="I483" s="281"/>
      <c r="J483" s="281"/>
      <c r="K483" s="281"/>
      <c r="L483" s="281"/>
      <c r="M483" s="281"/>
      <c r="N483" s="281"/>
      <c r="O483" s="281"/>
      <c r="P483" s="281"/>
      <c r="Q483" s="281"/>
    </row>
    <row r="484">
      <c r="A484" s="281"/>
      <c r="B484" s="281"/>
      <c r="C484" s="281"/>
      <c r="D484" s="281"/>
      <c r="E484" s="281"/>
      <c r="F484" s="281"/>
      <c r="G484" s="281"/>
      <c r="H484" s="281"/>
      <c r="I484" s="281"/>
      <c r="J484" s="281"/>
      <c r="K484" s="281"/>
      <c r="L484" s="281"/>
      <c r="M484" s="281"/>
      <c r="N484" s="281"/>
      <c r="O484" s="281"/>
      <c r="P484" s="281"/>
      <c r="Q484" s="281"/>
    </row>
    <row r="485">
      <c r="A485" s="281"/>
      <c r="B485" s="281"/>
      <c r="C485" s="281"/>
      <c r="D485" s="281"/>
      <c r="E485" s="281"/>
      <c r="F485" s="281"/>
      <c r="G485" s="281"/>
      <c r="H485" s="281"/>
      <c r="I485" s="281"/>
      <c r="J485" s="281"/>
      <c r="K485" s="281"/>
      <c r="L485" s="281"/>
      <c r="M485" s="281"/>
      <c r="N485" s="281"/>
      <c r="O485" s="281"/>
      <c r="P485" s="281"/>
      <c r="Q485" s="281"/>
    </row>
    <row r="486">
      <c r="A486" s="281"/>
      <c r="B486" s="281"/>
      <c r="C486" s="281"/>
      <c r="D486" s="281"/>
      <c r="E486" s="281"/>
      <c r="F486" s="281"/>
      <c r="G486" s="281"/>
      <c r="H486" s="281"/>
      <c r="I486" s="281"/>
      <c r="J486" s="281"/>
      <c r="K486" s="281"/>
      <c r="L486" s="281"/>
      <c r="M486" s="281"/>
      <c r="N486" s="281"/>
      <c r="O486" s="281"/>
      <c r="P486" s="281"/>
      <c r="Q486" s="281"/>
    </row>
    <row r="487">
      <c r="A487" s="281"/>
      <c r="B487" s="281"/>
      <c r="C487" s="281"/>
      <c r="D487" s="281"/>
      <c r="E487" s="281"/>
      <c r="F487" s="281"/>
      <c r="G487" s="281"/>
      <c r="H487" s="281"/>
      <c r="I487" s="281"/>
      <c r="J487" s="281"/>
      <c r="K487" s="281"/>
      <c r="L487" s="281"/>
      <c r="M487" s="281"/>
      <c r="N487" s="281"/>
      <c r="O487" s="281"/>
      <c r="P487" s="281"/>
      <c r="Q487" s="281"/>
    </row>
    <row r="488">
      <c r="A488" s="281"/>
      <c r="B488" s="281"/>
      <c r="C488" s="281"/>
      <c r="D488" s="281"/>
      <c r="E488" s="281"/>
      <c r="F488" s="281"/>
      <c r="G488" s="281"/>
      <c r="H488" s="281"/>
      <c r="I488" s="281"/>
      <c r="J488" s="281"/>
      <c r="K488" s="281"/>
      <c r="L488" s="281"/>
      <c r="M488" s="281"/>
      <c r="N488" s="281"/>
      <c r="O488" s="281"/>
      <c r="P488" s="281"/>
      <c r="Q488" s="281"/>
    </row>
    <row r="489">
      <c r="A489" s="281"/>
      <c r="B489" s="281"/>
      <c r="C489" s="281"/>
      <c r="D489" s="281"/>
      <c r="E489" s="281"/>
      <c r="F489" s="281"/>
      <c r="G489" s="281"/>
      <c r="H489" s="281"/>
      <c r="I489" s="281"/>
      <c r="J489" s="281"/>
      <c r="K489" s="281"/>
      <c r="L489" s="281"/>
      <c r="M489" s="281"/>
      <c r="N489" s="281"/>
      <c r="O489" s="281"/>
      <c r="P489" s="281"/>
      <c r="Q489" s="281"/>
    </row>
    <row r="490">
      <c r="A490" s="281"/>
      <c r="B490" s="281"/>
      <c r="C490" s="281"/>
      <c r="D490" s="281"/>
      <c r="E490" s="281"/>
      <c r="F490" s="281"/>
      <c r="G490" s="281"/>
      <c r="H490" s="281"/>
      <c r="I490" s="281"/>
      <c r="J490" s="281"/>
      <c r="K490" s="281"/>
      <c r="L490" s="281"/>
      <c r="M490" s="281"/>
      <c r="N490" s="281"/>
      <c r="O490" s="281"/>
      <c r="P490" s="281"/>
      <c r="Q490" s="281"/>
    </row>
    <row r="491">
      <c r="A491" s="281"/>
      <c r="B491" s="281"/>
      <c r="C491" s="281"/>
      <c r="D491" s="281"/>
      <c r="E491" s="281"/>
      <c r="F491" s="281"/>
      <c r="G491" s="281"/>
      <c r="H491" s="281"/>
      <c r="I491" s="281"/>
      <c r="J491" s="281"/>
      <c r="K491" s="281"/>
      <c r="L491" s="281"/>
      <c r="M491" s="281"/>
      <c r="N491" s="281"/>
      <c r="O491" s="281"/>
      <c r="P491" s="281"/>
      <c r="Q491" s="281"/>
    </row>
    <row r="492">
      <c r="A492" s="281"/>
      <c r="B492" s="281"/>
      <c r="C492" s="281"/>
      <c r="D492" s="281"/>
      <c r="E492" s="281"/>
      <c r="F492" s="281"/>
      <c r="G492" s="281"/>
      <c r="H492" s="281"/>
      <c r="I492" s="281"/>
      <c r="J492" s="281"/>
      <c r="K492" s="281"/>
      <c r="L492" s="281"/>
      <c r="M492" s="281"/>
      <c r="N492" s="281"/>
      <c r="O492" s="281"/>
      <c r="P492" s="281"/>
      <c r="Q492" s="281"/>
    </row>
    <row r="493">
      <c r="A493" s="281"/>
      <c r="B493" s="281"/>
      <c r="C493" s="281"/>
      <c r="D493" s="281"/>
      <c r="E493" s="281"/>
      <c r="F493" s="281"/>
      <c r="G493" s="281"/>
      <c r="H493" s="281"/>
      <c r="I493" s="281"/>
      <c r="J493" s="281"/>
      <c r="K493" s="281"/>
      <c r="L493" s="281"/>
      <c r="M493" s="281"/>
      <c r="N493" s="281"/>
      <c r="O493" s="281"/>
      <c r="P493" s="281"/>
      <c r="Q493" s="281"/>
    </row>
    <row r="494">
      <c r="A494" s="281"/>
      <c r="B494" s="281"/>
      <c r="C494" s="281"/>
      <c r="D494" s="281"/>
      <c r="E494" s="281"/>
      <c r="F494" s="281"/>
      <c r="G494" s="281"/>
      <c r="H494" s="281"/>
      <c r="I494" s="281"/>
      <c r="J494" s="281"/>
      <c r="K494" s="281"/>
      <c r="L494" s="281"/>
      <c r="M494" s="281"/>
      <c r="N494" s="281"/>
      <c r="O494" s="281"/>
      <c r="P494" s="281"/>
      <c r="Q494" s="281"/>
    </row>
    <row r="495">
      <c r="A495" s="281"/>
      <c r="B495" s="281"/>
      <c r="C495" s="281"/>
      <c r="D495" s="281"/>
      <c r="E495" s="281"/>
      <c r="F495" s="281"/>
      <c r="G495" s="281"/>
      <c r="H495" s="281"/>
      <c r="I495" s="281"/>
      <c r="J495" s="281"/>
      <c r="K495" s="281"/>
      <c r="L495" s="281"/>
      <c r="M495" s="281"/>
      <c r="N495" s="281"/>
      <c r="O495" s="281"/>
      <c r="P495" s="281"/>
      <c r="Q495" s="281"/>
    </row>
    <row r="496">
      <c r="A496" s="281"/>
      <c r="B496" s="281"/>
      <c r="C496" s="281"/>
      <c r="D496" s="281"/>
      <c r="E496" s="281"/>
      <c r="F496" s="281"/>
      <c r="G496" s="281"/>
      <c r="H496" s="281"/>
      <c r="I496" s="281"/>
      <c r="J496" s="281"/>
      <c r="K496" s="281"/>
      <c r="L496" s="281"/>
      <c r="M496" s="281"/>
      <c r="N496" s="281"/>
      <c r="O496" s="281"/>
      <c r="P496" s="281"/>
      <c r="Q496" s="281"/>
    </row>
    <row r="497">
      <c r="A497" s="281"/>
      <c r="B497" s="281"/>
      <c r="C497" s="281"/>
      <c r="D497" s="281"/>
      <c r="E497" s="281"/>
      <c r="F497" s="281"/>
      <c r="G497" s="281"/>
      <c r="H497" s="281"/>
      <c r="I497" s="281"/>
      <c r="J497" s="281"/>
      <c r="K497" s="281"/>
      <c r="L497" s="281"/>
      <c r="M497" s="281"/>
      <c r="N497" s="281"/>
      <c r="O497" s="281"/>
      <c r="P497" s="281"/>
      <c r="Q497" s="281"/>
    </row>
    <row r="498">
      <c r="A498" s="281"/>
      <c r="B498" s="281"/>
      <c r="C498" s="281"/>
      <c r="D498" s="281"/>
      <c r="E498" s="281"/>
      <c r="F498" s="281"/>
      <c r="G498" s="281"/>
      <c r="H498" s="281"/>
      <c r="I498" s="281"/>
      <c r="J498" s="281"/>
      <c r="K498" s="281"/>
      <c r="L498" s="281"/>
      <c r="M498" s="281"/>
      <c r="N498" s="281"/>
      <c r="O498" s="281"/>
      <c r="P498" s="281"/>
      <c r="Q498" s="281"/>
    </row>
    <row r="499">
      <c r="A499" s="281"/>
      <c r="B499" s="281"/>
      <c r="C499" s="281"/>
      <c r="D499" s="281"/>
      <c r="E499" s="281"/>
      <c r="F499" s="281"/>
      <c r="G499" s="281"/>
      <c r="H499" s="281"/>
      <c r="I499" s="281"/>
      <c r="J499" s="281"/>
      <c r="K499" s="281"/>
      <c r="L499" s="281"/>
      <c r="M499" s="281"/>
      <c r="N499" s="281"/>
      <c r="O499" s="281"/>
      <c r="P499" s="281"/>
      <c r="Q499" s="281"/>
    </row>
    <row r="500">
      <c r="A500" s="281"/>
      <c r="B500" s="281"/>
      <c r="C500" s="281"/>
      <c r="D500" s="281"/>
      <c r="E500" s="281"/>
      <c r="F500" s="281"/>
      <c r="G500" s="281"/>
      <c r="H500" s="281"/>
      <c r="I500" s="281"/>
      <c r="J500" s="281"/>
      <c r="K500" s="281"/>
      <c r="L500" s="281"/>
      <c r="M500" s="281"/>
      <c r="N500" s="281"/>
      <c r="O500" s="281"/>
      <c r="P500" s="281"/>
      <c r="Q500" s="281"/>
    </row>
    <row r="501">
      <c r="A501" s="281"/>
      <c r="B501" s="281"/>
      <c r="C501" s="281"/>
      <c r="D501" s="281"/>
      <c r="E501" s="281"/>
      <c r="F501" s="281"/>
      <c r="G501" s="281"/>
      <c r="H501" s="281"/>
      <c r="I501" s="281"/>
      <c r="J501" s="281"/>
      <c r="K501" s="281"/>
      <c r="L501" s="281"/>
      <c r="M501" s="281"/>
      <c r="N501" s="281"/>
      <c r="O501" s="281"/>
      <c r="P501" s="281"/>
      <c r="Q501" s="281"/>
    </row>
    <row r="502">
      <c r="A502" s="281"/>
      <c r="B502" s="281"/>
      <c r="C502" s="281"/>
      <c r="D502" s="281"/>
      <c r="E502" s="281"/>
      <c r="F502" s="281"/>
      <c r="G502" s="281"/>
      <c r="H502" s="281"/>
      <c r="I502" s="281"/>
      <c r="J502" s="281"/>
      <c r="K502" s="281"/>
      <c r="L502" s="281"/>
      <c r="M502" s="281"/>
      <c r="N502" s="281"/>
      <c r="O502" s="281"/>
      <c r="P502" s="281"/>
      <c r="Q502" s="281"/>
    </row>
    <row r="503">
      <c r="A503" s="281"/>
      <c r="B503" s="281"/>
      <c r="C503" s="281"/>
      <c r="D503" s="281"/>
      <c r="E503" s="281"/>
      <c r="F503" s="281"/>
      <c r="G503" s="281"/>
      <c r="H503" s="281"/>
      <c r="I503" s="281"/>
      <c r="J503" s="281"/>
      <c r="K503" s="281"/>
      <c r="L503" s="281"/>
      <c r="M503" s="281"/>
      <c r="N503" s="281"/>
      <c r="O503" s="281"/>
      <c r="P503" s="281"/>
      <c r="Q503" s="281"/>
    </row>
    <row r="504">
      <c r="A504" s="281"/>
      <c r="B504" s="281"/>
      <c r="C504" s="281"/>
      <c r="D504" s="281"/>
      <c r="E504" s="281"/>
      <c r="F504" s="281"/>
      <c r="G504" s="281"/>
      <c r="H504" s="281"/>
      <c r="I504" s="281"/>
      <c r="J504" s="281"/>
      <c r="K504" s="281"/>
      <c r="L504" s="281"/>
      <c r="M504" s="281"/>
      <c r="N504" s="281"/>
      <c r="O504" s="281"/>
      <c r="P504" s="281"/>
      <c r="Q504" s="281"/>
    </row>
    <row r="505">
      <c r="A505" s="281"/>
      <c r="B505" s="281"/>
      <c r="C505" s="281"/>
      <c r="D505" s="281"/>
      <c r="E505" s="281"/>
      <c r="F505" s="281"/>
      <c r="G505" s="281"/>
      <c r="H505" s="281"/>
      <c r="I505" s="281"/>
      <c r="J505" s="281"/>
      <c r="K505" s="281"/>
      <c r="L505" s="281"/>
      <c r="M505" s="281"/>
      <c r="N505" s="281"/>
      <c r="O505" s="281"/>
      <c r="P505" s="281"/>
      <c r="Q505" s="281"/>
    </row>
    <row r="506">
      <c r="A506" s="281"/>
      <c r="B506" s="281"/>
      <c r="C506" s="281"/>
      <c r="D506" s="281"/>
      <c r="E506" s="281"/>
      <c r="F506" s="281"/>
      <c r="G506" s="281"/>
      <c r="H506" s="281"/>
      <c r="I506" s="281"/>
      <c r="J506" s="281"/>
      <c r="K506" s="281"/>
      <c r="L506" s="281"/>
      <c r="M506" s="281"/>
      <c r="N506" s="281"/>
      <c r="O506" s="281"/>
      <c r="P506" s="281"/>
      <c r="Q506" s="281"/>
    </row>
    <row r="507">
      <c r="A507" s="281"/>
      <c r="B507" s="281"/>
      <c r="C507" s="281"/>
      <c r="D507" s="281"/>
      <c r="E507" s="281"/>
      <c r="F507" s="281"/>
      <c r="G507" s="281"/>
      <c r="H507" s="281"/>
      <c r="I507" s="281"/>
      <c r="J507" s="281"/>
      <c r="K507" s="281"/>
      <c r="L507" s="281"/>
      <c r="M507" s="281"/>
      <c r="N507" s="281"/>
      <c r="O507" s="281"/>
      <c r="P507" s="281"/>
      <c r="Q507" s="281"/>
    </row>
    <row r="508">
      <c r="A508" s="281"/>
      <c r="B508" s="281"/>
      <c r="C508" s="281"/>
      <c r="D508" s="281"/>
      <c r="E508" s="281"/>
      <c r="F508" s="281"/>
      <c r="G508" s="281"/>
      <c r="H508" s="281"/>
      <c r="I508" s="281"/>
      <c r="J508" s="281"/>
      <c r="K508" s="281"/>
      <c r="L508" s="281"/>
      <c r="M508" s="281"/>
      <c r="N508" s="281"/>
      <c r="O508" s="281"/>
      <c r="P508" s="281"/>
      <c r="Q508" s="281"/>
    </row>
    <row r="509">
      <c r="A509" s="281"/>
      <c r="B509" s="281"/>
      <c r="C509" s="281"/>
      <c r="D509" s="281"/>
      <c r="E509" s="281"/>
      <c r="F509" s="281"/>
      <c r="G509" s="281"/>
      <c r="H509" s="281"/>
      <c r="I509" s="281"/>
      <c r="J509" s="281"/>
      <c r="K509" s="281"/>
      <c r="L509" s="281"/>
      <c r="M509" s="281"/>
      <c r="N509" s="281"/>
      <c r="O509" s="281"/>
      <c r="P509" s="281"/>
      <c r="Q509" s="281"/>
    </row>
    <row r="510">
      <c r="A510" s="281"/>
      <c r="B510" s="281"/>
      <c r="C510" s="281"/>
      <c r="D510" s="281"/>
      <c r="E510" s="281"/>
      <c r="F510" s="281"/>
      <c r="G510" s="281"/>
      <c r="H510" s="281"/>
      <c r="I510" s="281"/>
      <c r="J510" s="281"/>
      <c r="K510" s="281"/>
      <c r="L510" s="281"/>
      <c r="M510" s="281"/>
      <c r="N510" s="281"/>
      <c r="O510" s="281"/>
      <c r="P510" s="281"/>
      <c r="Q510" s="281"/>
    </row>
    <row r="511">
      <c r="A511" s="281"/>
      <c r="B511" s="281"/>
      <c r="C511" s="281"/>
      <c r="D511" s="281"/>
      <c r="E511" s="281"/>
      <c r="F511" s="281"/>
      <c r="G511" s="281"/>
      <c r="H511" s="281"/>
      <c r="I511" s="281"/>
      <c r="J511" s="281"/>
      <c r="K511" s="281"/>
      <c r="L511" s="281"/>
      <c r="M511" s="281"/>
      <c r="N511" s="281"/>
      <c r="O511" s="281"/>
      <c r="P511" s="281"/>
      <c r="Q511" s="281"/>
    </row>
    <row r="512">
      <c r="A512" s="281"/>
      <c r="B512" s="281"/>
      <c r="C512" s="281"/>
      <c r="D512" s="281"/>
      <c r="E512" s="281"/>
      <c r="F512" s="281"/>
      <c r="G512" s="281"/>
      <c r="H512" s="281"/>
      <c r="I512" s="281"/>
      <c r="J512" s="281"/>
      <c r="K512" s="281"/>
      <c r="L512" s="281"/>
      <c r="M512" s="281"/>
      <c r="N512" s="281"/>
      <c r="O512" s="281"/>
      <c r="P512" s="281"/>
      <c r="Q512" s="281"/>
    </row>
    <row r="513">
      <c r="A513" s="281"/>
      <c r="B513" s="281"/>
      <c r="C513" s="281"/>
      <c r="D513" s="281"/>
      <c r="E513" s="281"/>
      <c r="F513" s="281"/>
      <c r="G513" s="281"/>
      <c r="H513" s="281"/>
      <c r="I513" s="281"/>
      <c r="J513" s="281"/>
      <c r="K513" s="281"/>
      <c r="L513" s="281"/>
      <c r="M513" s="281"/>
      <c r="N513" s="281"/>
      <c r="O513" s="281"/>
      <c r="P513" s="281"/>
      <c r="Q513" s="281"/>
    </row>
    <row r="514">
      <c r="A514" s="281"/>
      <c r="B514" s="281"/>
      <c r="C514" s="281"/>
      <c r="D514" s="281"/>
      <c r="E514" s="281"/>
      <c r="F514" s="281"/>
      <c r="G514" s="281"/>
      <c r="H514" s="281"/>
      <c r="I514" s="281"/>
      <c r="J514" s="281"/>
      <c r="K514" s="281"/>
      <c r="L514" s="281"/>
      <c r="M514" s="281"/>
      <c r="N514" s="281"/>
      <c r="O514" s="281"/>
      <c r="P514" s="281"/>
      <c r="Q514" s="281"/>
    </row>
    <row r="515">
      <c r="A515" s="281"/>
      <c r="B515" s="281"/>
      <c r="C515" s="281"/>
      <c r="D515" s="281"/>
      <c r="E515" s="281"/>
      <c r="F515" s="281"/>
      <c r="G515" s="281"/>
      <c r="H515" s="281"/>
      <c r="I515" s="281"/>
      <c r="J515" s="281"/>
      <c r="K515" s="281"/>
      <c r="L515" s="281"/>
      <c r="M515" s="281"/>
      <c r="N515" s="281"/>
      <c r="O515" s="281"/>
      <c r="P515" s="281"/>
      <c r="Q515" s="281"/>
    </row>
    <row r="516">
      <c r="A516" s="281"/>
      <c r="B516" s="281"/>
      <c r="C516" s="281"/>
      <c r="D516" s="281"/>
      <c r="E516" s="281"/>
      <c r="F516" s="281"/>
      <c r="G516" s="281"/>
      <c r="H516" s="281"/>
      <c r="I516" s="281"/>
      <c r="J516" s="281"/>
      <c r="K516" s="281"/>
      <c r="L516" s="281"/>
      <c r="M516" s="281"/>
      <c r="N516" s="281"/>
      <c r="O516" s="281"/>
      <c r="P516" s="281"/>
      <c r="Q516" s="281"/>
    </row>
    <row r="517">
      <c r="A517" s="281"/>
      <c r="B517" s="281"/>
      <c r="C517" s="281"/>
      <c r="D517" s="281"/>
      <c r="E517" s="281"/>
      <c r="F517" s="281"/>
      <c r="G517" s="281"/>
      <c r="H517" s="281"/>
      <c r="I517" s="281"/>
      <c r="J517" s="281"/>
      <c r="K517" s="281"/>
      <c r="L517" s="281"/>
      <c r="M517" s="281"/>
      <c r="N517" s="281"/>
      <c r="O517" s="281"/>
      <c r="P517" s="281"/>
      <c r="Q517" s="281"/>
    </row>
    <row r="518">
      <c r="A518" s="281"/>
      <c r="B518" s="281"/>
      <c r="C518" s="281"/>
      <c r="D518" s="281"/>
      <c r="E518" s="281"/>
      <c r="F518" s="281"/>
      <c r="G518" s="281"/>
      <c r="H518" s="281"/>
      <c r="I518" s="281"/>
      <c r="J518" s="281"/>
      <c r="K518" s="281"/>
      <c r="L518" s="281"/>
      <c r="M518" s="281"/>
      <c r="N518" s="281"/>
      <c r="O518" s="281"/>
      <c r="P518" s="281"/>
      <c r="Q518" s="281"/>
    </row>
    <row r="519">
      <c r="A519" s="281"/>
      <c r="B519" s="281"/>
      <c r="C519" s="281"/>
      <c r="D519" s="281"/>
      <c r="E519" s="281"/>
      <c r="F519" s="281"/>
      <c r="G519" s="281"/>
      <c r="H519" s="281"/>
      <c r="I519" s="281"/>
      <c r="J519" s="281"/>
      <c r="K519" s="281"/>
      <c r="L519" s="281"/>
      <c r="M519" s="281"/>
      <c r="N519" s="281"/>
      <c r="O519" s="281"/>
      <c r="P519" s="281"/>
      <c r="Q519" s="281"/>
    </row>
    <row r="520">
      <c r="A520" s="281"/>
      <c r="B520" s="281"/>
      <c r="C520" s="281"/>
      <c r="D520" s="281"/>
      <c r="E520" s="281"/>
      <c r="F520" s="281"/>
      <c r="G520" s="281"/>
      <c r="H520" s="281"/>
      <c r="I520" s="281"/>
      <c r="J520" s="281"/>
      <c r="K520" s="281"/>
      <c r="L520" s="281"/>
      <c r="M520" s="281"/>
      <c r="N520" s="281"/>
      <c r="O520" s="281"/>
      <c r="P520" s="281"/>
      <c r="Q520" s="281"/>
    </row>
    <row r="521">
      <c r="A521" s="281"/>
      <c r="B521" s="281"/>
      <c r="C521" s="281"/>
      <c r="D521" s="281"/>
      <c r="E521" s="281"/>
      <c r="F521" s="281"/>
      <c r="G521" s="281"/>
      <c r="H521" s="281"/>
      <c r="I521" s="281"/>
      <c r="J521" s="281"/>
      <c r="K521" s="281"/>
      <c r="L521" s="281"/>
      <c r="M521" s="281"/>
      <c r="N521" s="281"/>
      <c r="O521" s="281"/>
      <c r="P521" s="281"/>
      <c r="Q521" s="281"/>
    </row>
    <row r="522">
      <c r="A522" s="281"/>
      <c r="B522" s="281"/>
      <c r="C522" s="281"/>
      <c r="D522" s="281"/>
      <c r="E522" s="281"/>
      <c r="F522" s="281"/>
      <c r="G522" s="281"/>
      <c r="H522" s="281"/>
      <c r="I522" s="281"/>
      <c r="J522" s="281"/>
      <c r="K522" s="281"/>
      <c r="L522" s="281"/>
      <c r="M522" s="281"/>
      <c r="N522" s="281"/>
      <c r="O522" s="281"/>
      <c r="P522" s="281"/>
      <c r="Q522" s="281"/>
    </row>
    <row r="523">
      <c r="A523" s="281"/>
      <c r="B523" s="281"/>
      <c r="C523" s="281"/>
      <c r="D523" s="281"/>
      <c r="E523" s="281"/>
      <c r="F523" s="281"/>
      <c r="G523" s="281"/>
      <c r="H523" s="281"/>
      <c r="I523" s="281"/>
      <c r="J523" s="281"/>
      <c r="K523" s="281"/>
      <c r="L523" s="281"/>
      <c r="M523" s="281"/>
      <c r="N523" s="281"/>
      <c r="O523" s="281"/>
      <c r="P523" s="281"/>
      <c r="Q523" s="281"/>
    </row>
    <row r="524">
      <c r="A524" s="281"/>
      <c r="B524" s="281"/>
      <c r="C524" s="281"/>
      <c r="D524" s="281"/>
      <c r="E524" s="281"/>
      <c r="F524" s="281"/>
      <c r="G524" s="281"/>
      <c r="H524" s="281"/>
      <c r="I524" s="281"/>
      <c r="J524" s="281"/>
      <c r="K524" s="281"/>
      <c r="L524" s="281"/>
      <c r="M524" s="281"/>
      <c r="N524" s="281"/>
      <c r="O524" s="281"/>
      <c r="P524" s="281"/>
      <c r="Q524" s="281"/>
    </row>
    <row r="525">
      <c r="A525" s="281"/>
      <c r="B525" s="281"/>
      <c r="C525" s="281"/>
      <c r="D525" s="281"/>
      <c r="E525" s="281"/>
      <c r="F525" s="281"/>
      <c r="G525" s="281"/>
      <c r="H525" s="281"/>
      <c r="I525" s="281"/>
      <c r="J525" s="281"/>
      <c r="K525" s="281"/>
      <c r="L525" s="281"/>
      <c r="M525" s="281"/>
      <c r="N525" s="281"/>
      <c r="O525" s="281"/>
      <c r="P525" s="281"/>
      <c r="Q525" s="281"/>
    </row>
    <row r="526">
      <c r="A526" s="281"/>
      <c r="B526" s="281"/>
      <c r="C526" s="281"/>
      <c r="D526" s="281"/>
      <c r="E526" s="281"/>
      <c r="F526" s="281"/>
      <c r="G526" s="281"/>
      <c r="H526" s="281"/>
      <c r="I526" s="281"/>
      <c r="J526" s="281"/>
      <c r="K526" s="281"/>
      <c r="L526" s="281"/>
      <c r="M526" s="281"/>
      <c r="N526" s="281"/>
      <c r="O526" s="281"/>
      <c r="P526" s="281"/>
      <c r="Q526" s="281"/>
    </row>
    <row r="527">
      <c r="A527" s="281"/>
      <c r="B527" s="281"/>
      <c r="C527" s="281"/>
      <c r="D527" s="281"/>
      <c r="E527" s="281"/>
      <c r="F527" s="281"/>
      <c r="G527" s="281"/>
      <c r="H527" s="281"/>
      <c r="I527" s="281"/>
      <c r="J527" s="281"/>
      <c r="K527" s="281"/>
      <c r="L527" s="281"/>
      <c r="M527" s="281"/>
      <c r="N527" s="281"/>
      <c r="O527" s="281"/>
      <c r="P527" s="281"/>
      <c r="Q527" s="281"/>
    </row>
    <row r="528">
      <c r="A528" s="281"/>
      <c r="B528" s="281"/>
      <c r="C528" s="281"/>
      <c r="D528" s="281"/>
      <c r="E528" s="281"/>
      <c r="F528" s="281"/>
      <c r="G528" s="281"/>
      <c r="H528" s="281"/>
      <c r="I528" s="281"/>
      <c r="J528" s="281"/>
      <c r="K528" s="281"/>
      <c r="L528" s="281"/>
      <c r="M528" s="281"/>
      <c r="N528" s="281"/>
      <c r="O528" s="281"/>
      <c r="P528" s="281"/>
      <c r="Q528" s="281"/>
    </row>
    <row r="529">
      <c r="A529" s="281"/>
      <c r="B529" s="281"/>
      <c r="C529" s="281"/>
      <c r="D529" s="281"/>
      <c r="E529" s="281"/>
      <c r="F529" s="281"/>
      <c r="G529" s="281"/>
      <c r="H529" s="281"/>
      <c r="I529" s="281"/>
      <c r="J529" s="281"/>
      <c r="K529" s="281"/>
      <c r="L529" s="281"/>
      <c r="M529" s="281"/>
      <c r="N529" s="281"/>
      <c r="O529" s="281"/>
      <c r="P529" s="281"/>
      <c r="Q529" s="281"/>
    </row>
    <row r="530">
      <c r="A530" s="281"/>
      <c r="B530" s="281"/>
      <c r="C530" s="281"/>
      <c r="D530" s="281"/>
      <c r="E530" s="281"/>
      <c r="F530" s="281"/>
      <c r="G530" s="281"/>
      <c r="H530" s="281"/>
      <c r="I530" s="281"/>
      <c r="J530" s="281"/>
      <c r="K530" s="281"/>
      <c r="L530" s="281"/>
      <c r="M530" s="281"/>
      <c r="N530" s="281"/>
      <c r="O530" s="281"/>
      <c r="P530" s="281"/>
      <c r="Q530" s="281"/>
    </row>
    <row r="531">
      <c r="A531" s="281"/>
      <c r="B531" s="281"/>
      <c r="C531" s="281"/>
      <c r="D531" s="281"/>
      <c r="E531" s="281"/>
      <c r="F531" s="281"/>
      <c r="G531" s="281"/>
      <c r="H531" s="281"/>
      <c r="I531" s="281"/>
      <c r="J531" s="281"/>
      <c r="K531" s="281"/>
      <c r="L531" s="281"/>
      <c r="M531" s="281"/>
      <c r="N531" s="281"/>
      <c r="O531" s="281"/>
      <c r="P531" s="281"/>
      <c r="Q531" s="281"/>
    </row>
    <row r="532">
      <c r="A532" s="281"/>
      <c r="B532" s="281"/>
      <c r="C532" s="281"/>
      <c r="D532" s="281"/>
      <c r="E532" s="281"/>
      <c r="F532" s="281"/>
      <c r="G532" s="281"/>
      <c r="H532" s="281"/>
      <c r="I532" s="281"/>
      <c r="J532" s="281"/>
      <c r="K532" s="281"/>
      <c r="L532" s="281"/>
      <c r="M532" s="281"/>
      <c r="N532" s="281"/>
      <c r="O532" s="281"/>
      <c r="P532" s="281"/>
      <c r="Q532" s="281"/>
    </row>
    <row r="533">
      <c r="A533" s="281"/>
      <c r="B533" s="281"/>
      <c r="C533" s="281"/>
      <c r="D533" s="281"/>
      <c r="E533" s="281"/>
      <c r="F533" s="281"/>
      <c r="G533" s="281"/>
      <c r="H533" s="281"/>
      <c r="I533" s="281"/>
      <c r="J533" s="281"/>
      <c r="K533" s="281"/>
      <c r="L533" s="281"/>
      <c r="M533" s="281"/>
      <c r="N533" s="281"/>
      <c r="O533" s="281"/>
      <c r="P533" s="281"/>
      <c r="Q533" s="281"/>
    </row>
    <row r="534">
      <c r="A534" s="281"/>
      <c r="B534" s="281"/>
      <c r="C534" s="281"/>
      <c r="D534" s="281"/>
      <c r="E534" s="281"/>
      <c r="F534" s="281"/>
      <c r="G534" s="281"/>
      <c r="H534" s="281"/>
      <c r="I534" s="281"/>
      <c r="J534" s="281"/>
      <c r="K534" s="281"/>
      <c r="L534" s="281"/>
      <c r="M534" s="281"/>
      <c r="N534" s="281"/>
      <c r="O534" s="281"/>
      <c r="P534" s="281"/>
      <c r="Q534" s="281"/>
    </row>
    <row r="535">
      <c r="A535" s="281"/>
      <c r="B535" s="281"/>
      <c r="C535" s="281"/>
      <c r="D535" s="281"/>
      <c r="E535" s="281"/>
      <c r="F535" s="281"/>
      <c r="G535" s="281"/>
      <c r="H535" s="281"/>
      <c r="I535" s="281"/>
      <c r="J535" s="281"/>
      <c r="K535" s="281"/>
      <c r="L535" s="281"/>
      <c r="M535" s="281"/>
      <c r="N535" s="281"/>
      <c r="O535" s="281"/>
      <c r="P535" s="281"/>
      <c r="Q535" s="281"/>
    </row>
    <row r="536">
      <c r="A536" s="281"/>
      <c r="B536" s="281"/>
      <c r="C536" s="281"/>
      <c r="D536" s="281"/>
      <c r="E536" s="281"/>
      <c r="F536" s="281"/>
      <c r="G536" s="281"/>
      <c r="H536" s="281"/>
      <c r="I536" s="281"/>
      <c r="J536" s="281"/>
      <c r="K536" s="281"/>
      <c r="L536" s="281"/>
      <c r="M536" s="281"/>
      <c r="N536" s="281"/>
      <c r="O536" s="281"/>
      <c r="P536" s="281"/>
      <c r="Q536" s="281"/>
    </row>
    <row r="537">
      <c r="A537" s="281"/>
      <c r="B537" s="281"/>
      <c r="C537" s="281"/>
      <c r="D537" s="281"/>
      <c r="E537" s="281"/>
      <c r="F537" s="281"/>
      <c r="G537" s="281"/>
      <c r="H537" s="281"/>
      <c r="I537" s="281"/>
      <c r="J537" s="281"/>
      <c r="K537" s="281"/>
      <c r="L537" s="281"/>
      <c r="M537" s="281"/>
      <c r="N537" s="281"/>
      <c r="O537" s="281"/>
      <c r="P537" s="281"/>
      <c r="Q537" s="281"/>
    </row>
    <row r="538">
      <c r="A538" s="281"/>
      <c r="B538" s="281"/>
      <c r="C538" s="281"/>
      <c r="D538" s="281"/>
      <c r="E538" s="281"/>
      <c r="F538" s="281"/>
      <c r="G538" s="281"/>
      <c r="H538" s="281"/>
      <c r="I538" s="281"/>
      <c r="J538" s="281"/>
      <c r="K538" s="281"/>
      <c r="L538" s="281"/>
      <c r="M538" s="281"/>
      <c r="N538" s="281"/>
      <c r="O538" s="281"/>
      <c r="P538" s="281"/>
      <c r="Q538" s="281"/>
    </row>
    <row r="539">
      <c r="A539" s="281"/>
      <c r="B539" s="281"/>
      <c r="C539" s="281"/>
      <c r="D539" s="281"/>
      <c r="E539" s="281"/>
      <c r="F539" s="281"/>
      <c r="G539" s="281"/>
      <c r="H539" s="281"/>
      <c r="I539" s="281"/>
      <c r="J539" s="281"/>
      <c r="K539" s="281"/>
      <c r="L539" s="281"/>
      <c r="M539" s="281"/>
      <c r="N539" s="281"/>
      <c r="O539" s="281"/>
      <c r="P539" s="281"/>
      <c r="Q539" s="281"/>
    </row>
    <row r="540">
      <c r="A540" s="281"/>
      <c r="B540" s="281"/>
      <c r="C540" s="281"/>
      <c r="D540" s="281"/>
      <c r="E540" s="281"/>
      <c r="F540" s="281"/>
      <c r="G540" s="281"/>
      <c r="H540" s="281"/>
      <c r="I540" s="281"/>
      <c r="J540" s="281"/>
      <c r="K540" s="281"/>
      <c r="L540" s="281"/>
      <c r="M540" s="281"/>
      <c r="N540" s="281"/>
      <c r="O540" s="281"/>
      <c r="P540" s="281"/>
      <c r="Q540" s="281"/>
    </row>
    <row r="541">
      <c r="A541" s="281"/>
      <c r="B541" s="281"/>
      <c r="C541" s="281"/>
      <c r="D541" s="281"/>
      <c r="E541" s="281"/>
      <c r="F541" s="281"/>
      <c r="G541" s="281"/>
      <c r="H541" s="281"/>
      <c r="I541" s="281"/>
      <c r="J541" s="281"/>
      <c r="K541" s="281"/>
      <c r="L541" s="281"/>
      <c r="M541" s="281"/>
      <c r="N541" s="281"/>
      <c r="O541" s="281"/>
      <c r="P541" s="281"/>
      <c r="Q541" s="281"/>
    </row>
    <row r="542">
      <c r="A542" s="281"/>
      <c r="B542" s="281"/>
      <c r="C542" s="281"/>
      <c r="D542" s="281"/>
      <c r="E542" s="281"/>
      <c r="F542" s="281"/>
      <c r="G542" s="281"/>
      <c r="H542" s="281"/>
      <c r="I542" s="281"/>
      <c r="J542" s="281"/>
      <c r="K542" s="281"/>
      <c r="L542" s="281"/>
      <c r="M542" s="281"/>
      <c r="N542" s="281"/>
      <c r="O542" s="281"/>
      <c r="P542" s="281"/>
      <c r="Q542" s="281"/>
    </row>
    <row r="543">
      <c r="A543" s="281"/>
      <c r="B543" s="281"/>
      <c r="C543" s="281"/>
      <c r="D543" s="281"/>
      <c r="E543" s="281"/>
      <c r="F543" s="281"/>
      <c r="G543" s="281"/>
      <c r="H543" s="281"/>
      <c r="I543" s="281"/>
      <c r="J543" s="281"/>
      <c r="K543" s="281"/>
      <c r="L543" s="281"/>
      <c r="M543" s="281"/>
      <c r="N543" s="281"/>
      <c r="O543" s="281"/>
      <c r="P543" s="281"/>
      <c r="Q543" s="281"/>
    </row>
    <row r="544">
      <c r="A544" s="281"/>
      <c r="B544" s="281"/>
      <c r="C544" s="281"/>
      <c r="D544" s="281"/>
      <c r="E544" s="281"/>
      <c r="F544" s="281"/>
      <c r="G544" s="281"/>
      <c r="H544" s="281"/>
      <c r="I544" s="281"/>
      <c r="J544" s="281"/>
      <c r="K544" s="281"/>
      <c r="L544" s="281"/>
      <c r="M544" s="281"/>
      <c r="N544" s="281"/>
      <c r="O544" s="281"/>
      <c r="P544" s="281"/>
      <c r="Q544" s="281"/>
    </row>
    <row r="545">
      <c r="A545" s="281"/>
      <c r="B545" s="281"/>
      <c r="C545" s="281"/>
      <c r="D545" s="281"/>
      <c r="E545" s="281"/>
      <c r="F545" s="281"/>
      <c r="G545" s="281"/>
      <c r="H545" s="281"/>
      <c r="I545" s="281"/>
      <c r="J545" s="281"/>
      <c r="K545" s="281"/>
      <c r="L545" s="281"/>
      <c r="M545" s="281"/>
      <c r="N545" s="281"/>
      <c r="O545" s="281"/>
      <c r="P545" s="281"/>
      <c r="Q545" s="281"/>
    </row>
    <row r="546">
      <c r="A546" s="281"/>
      <c r="B546" s="281"/>
      <c r="C546" s="281"/>
      <c r="D546" s="281"/>
      <c r="E546" s="281"/>
      <c r="F546" s="281"/>
      <c r="G546" s="281"/>
      <c r="H546" s="281"/>
      <c r="I546" s="281"/>
      <c r="J546" s="281"/>
      <c r="K546" s="281"/>
      <c r="L546" s="281"/>
      <c r="M546" s="281"/>
      <c r="N546" s="281"/>
      <c r="O546" s="281"/>
      <c r="P546" s="281"/>
      <c r="Q546" s="281"/>
    </row>
    <row r="547">
      <c r="A547" s="281"/>
      <c r="B547" s="281"/>
      <c r="C547" s="281"/>
      <c r="D547" s="281"/>
      <c r="E547" s="281"/>
      <c r="F547" s="281"/>
      <c r="G547" s="281"/>
      <c r="H547" s="281"/>
      <c r="I547" s="281"/>
      <c r="J547" s="281"/>
      <c r="K547" s="281"/>
      <c r="L547" s="281"/>
      <c r="M547" s="281"/>
      <c r="N547" s="281"/>
      <c r="O547" s="281"/>
      <c r="P547" s="281"/>
      <c r="Q547" s="281"/>
    </row>
    <row r="548">
      <c r="A548" s="281"/>
      <c r="B548" s="281"/>
      <c r="C548" s="281"/>
      <c r="D548" s="281"/>
      <c r="E548" s="281"/>
      <c r="F548" s="281"/>
      <c r="G548" s="281"/>
      <c r="H548" s="281"/>
      <c r="I548" s="281"/>
      <c r="J548" s="281"/>
      <c r="K548" s="281"/>
      <c r="L548" s="281"/>
      <c r="M548" s="281"/>
      <c r="N548" s="281"/>
      <c r="O548" s="281"/>
      <c r="P548" s="281"/>
      <c r="Q548" s="281"/>
    </row>
    <row r="549">
      <c r="A549" s="281"/>
      <c r="B549" s="281"/>
      <c r="C549" s="281"/>
      <c r="D549" s="281"/>
      <c r="E549" s="281"/>
      <c r="F549" s="281"/>
      <c r="G549" s="281"/>
      <c r="H549" s="281"/>
      <c r="I549" s="281"/>
      <c r="J549" s="281"/>
      <c r="K549" s="281"/>
      <c r="L549" s="281"/>
      <c r="M549" s="281"/>
      <c r="N549" s="281"/>
      <c r="O549" s="281"/>
      <c r="P549" s="281"/>
      <c r="Q549" s="281"/>
    </row>
    <row r="550">
      <c r="A550" s="281"/>
      <c r="B550" s="281"/>
      <c r="C550" s="281"/>
      <c r="D550" s="281"/>
      <c r="E550" s="281"/>
      <c r="F550" s="281"/>
      <c r="G550" s="281"/>
      <c r="H550" s="281"/>
      <c r="I550" s="281"/>
      <c r="J550" s="281"/>
      <c r="K550" s="281"/>
      <c r="L550" s="281"/>
      <c r="M550" s="281"/>
      <c r="N550" s="281"/>
      <c r="O550" s="281"/>
      <c r="P550" s="281"/>
      <c r="Q550" s="281"/>
    </row>
    <row r="551">
      <c r="A551" s="281"/>
      <c r="B551" s="281"/>
      <c r="C551" s="281"/>
      <c r="D551" s="281"/>
      <c r="E551" s="281"/>
      <c r="F551" s="281"/>
      <c r="G551" s="281"/>
      <c r="H551" s="281"/>
      <c r="I551" s="281"/>
      <c r="J551" s="281"/>
      <c r="K551" s="281"/>
      <c r="L551" s="281"/>
      <c r="M551" s="281"/>
      <c r="N551" s="281"/>
      <c r="O551" s="281"/>
      <c r="P551" s="281"/>
      <c r="Q551" s="281"/>
    </row>
    <row r="552">
      <c r="A552" s="281"/>
      <c r="B552" s="281"/>
      <c r="C552" s="281"/>
      <c r="D552" s="281"/>
      <c r="E552" s="281"/>
      <c r="F552" s="281"/>
      <c r="G552" s="281"/>
      <c r="H552" s="281"/>
      <c r="I552" s="281"/>
      <c r="J552" s="281"/>
      <c r="K552" s="281"/>
      <c r="L552" s="281"/>
      <c r="M552" s="281"/>
      <c r="N552" s="281"/>
      <c r="O552" s="281"/>
      <c r="P552" s="281"/>
      <c r="Q552" s="281"/>
    </row>
    <row r="553">
      <c r="A553" s="281"/>
      <c r="B553" s="281"/>
      <c r="C553" s="281"/>
      <c r="D553" s="281"/>
      <c r="E553" s="281"/>
      <c r="F553" s="281"/>
      <c r="G553" s="281"/>
      <c r="H553" s="281"/>
      <c r="I553" s="281"/>
      <c r="J553" s="281"/>
      <c r="K553" s="281"/>
      <c r="L553" s="281"/>
      <c r="M553" s="281"/>
      <c r="N553" s="281"/>
      <c r="O553" s="281"/>
      <c r="P553" s="281"/>
      <c r="Q553" s="281"/>
    </row>
    <row r="554">
      <c r="A554" s="281"/>
      <c r="B554" s="281"/>
      <c r="C554" s="281"/>
      <c r="D554" s="281"/>
      <c r="E554" s="281"/>
      <c r="F554" s="281"/>
      <c r="G554" s="281"/>
      <c r="H554" s="281"/>
      <c r="I554" s="281"/>
      <c r="J554" s="281"/>
      <c r="K554" s="281"/>
      <c r="L554" s="281"/>
      <c r="M554" s="281"/>
      <c r="N554" s="281"/>
      <c r="O554" s="281"/>
      <c r="P554" s="281"/>
      <c r="Q554" s="281"/>
    </row>
    <row r="555">
      <c r="A555" s="281"/>
      <c r="B555" s="281"/>
      <c r="C555" s="281"/>
      <c r="D555" s="281"/>
      <c r="E555" s="281"/>
      <c r="F555" s="281"/>
      <c r="G555" s="281"/>
      <c r="H555" s="281"/>
      <c r="I555" s="281"/>
      <c r="J555" s="281"/>
      <c r="K555" s="281"/>
      <c r="L555" s="281"/>
      <c r="M555" s="281"/>
      <c r="N555" s="281"/>
      <c r="O555" s="281"/>
      <c r="P555" s="281"/>
      <c r="Q555" s="281"/>
    </row>
    <row r="556">
      <c r="A556" s="281"/>
      <c r="B556" s="281"/>
      <c r="C556" s="281"/>
      <c r="D556" s="281"/>
      <c r="E556" s="281"/>
      <c r="F556" s="281"/>
      <c r="G556" s="281"/>
      <c r="H556" s="281"/>
      <c r="I556" s="281"/>
      <c r="J556" s="281"/>
      <c r="K556" s="281"/>
      <c r="L556" s="281"/>
      <c r="M556" s="281"/>
      <c r="N556" s="281"/>
      <c r="O556" s="281"/>
      <c r="P556" s="281"/>
      <c r="Q556" s="281"/>
    </row>
    <row r="557">
      <c r="A557" s="281"/>
      <c r="B557" s="281"/>
      <c r="C557" s="281"/>
      <c r="D557" s="281"/>
      <c r="E557" s="281"/>
      <c r="F557" s="281"/>
      <c r="G557" s="281"/>
      <c r="H557" s="281"/>
      <c r="I557" s="281"/>
      <c r="J557" s="281"/>
      <c r="K557" s="281"/>
      <c r="L557" s="281"/>
      <c r="M557" s="281"/>
      <c r="N557" s="281"/>
      <c r="O557" s="281"/>
      <c r="P557" s="281"/>
      <c r="Q557" s="281"/>
    </row>
    <row r="558">
      <c r="A558" s="281"/>
      <c r="B558" s="281"/>
      <c r="C558" s="281"/>
      <c r="D558" s="281"/>
      <c r="E558" s="281"/>
      <c r="F558" s="281"/>
      <c r="G558" s="281"/>
      <c r="H558" s="281"/>
      <c r="I558" s="281"/>
      <c r="J558" s="281"/>
      <c r="K558" s="281"/>
      <c r="L558" s="281"/>
      <c r="M558" s="281"/>
      <c r="N558" s="281"/>
      <c r="O558" s="281"/>
      <c r="P558" s="281"/>
      <c r="Q558" s="281"/>
    </row>
    <row r="559">
      <c r="A559" s="281"/>
      <c r="B559" s="281"/>
      <c r="C559" s="281"/>
      <c r="D559" s="281"/>
      <c r="E559" s="281"/>
      <c r="F559" s="281"/>
      <c r="G559" s="281"/>
      <c r="H559" s="281"/>
      <c r="I559" s="281"/>
      <c r="J559" s="281"/>
      <c r="K559" s="281"/>
      <c r="L559" s="281"/>
      <c r="M559" s="281"/>
      <c r="N559" s="281"/>
      <c r="O559" s="281"/>
      <c r="P559" s="281"/>
      <c r="Q559" s="281"/>
    </row>
    <row r="560">
      <c r="A560" s="281"/>
      <c r="B560" s="281"/>
      <c r="C560" s="281"/>
      <c r="D560" s="281"/>
      <c r="E560" s="281"/>
      <c r="F560" s="281"/>
      <c r="G560" s="281"/>
      <c r="H560" s="281"/>
      <c r="I560" s="281"/>
      <c r="J560" s="281"/>
      <c r="K560" s="281"/>
      <c r="L560" s="281"/>
      <c r="M560" s="281"/>
      <c r="N560" s="281"/>
      <c r="O560" s="281"/>
      <c r="P560" s="281"/>
      <c r="Q560" s="281"/>
    </row>
    <row r="561">
      <c r="A561" s="281"/>
      <c r="B561" s="281"/>
      <c r="C561" s="281"/>
      <c r="D561" s="281"/>
      <c r="E561" s="281"/>
      <c r="F561" s="281"/>
      <c r="G561" s="281"/>
      <c r="H561" s="281"/>
      <c r="I561" s="281"/>
      <c r="J561" s="281"/>
      <c r="K561" s="281"/>
      <c r="L561" s="281"/>
      <c r="M561" s="281"/>
      <c r="N561" s="281"/>
      <c r="O561" s="281"/>
      <c r="P561" s="281"/>
      <c r="Q561" s="281"/>
    </row>
    <row r="562">
      <c r="A562" s="281"/>
      <c r="B562" s="281"/>
      <c r="C562" s="281"/>
      <c r="D562" s="281"/>
      <c r="E562" s="281"/>
      <c r="F562" s="281"/>
      <c r="G562" s="281"/>
      <c r="H562" s="281"/>
      <c r="I562" s="281"/>
      <c r="J562" s="281"/>
      <c r="K562" s="281"/>
      <c r="L562" s="281"/>
      <c r="M562" s="281"/>
      <c r="N562" s="281"/>
      <c r="O562" s="281"/>
      <c r="P562" s="281"/>
      <c r="Q562" s="281"/>
    </row>
    <row r="563">
      <c r="A563" s="281"/>
      <c r="B563" s="281"/>
      <c r="C563" s="281"/>
      <c r="D563" s="281"/>
      <c r="E563" s="281"/>
      <c r="F563" s="281"/>
      <c r="G563" s="281"/>
      <c r="H563" s="281"/>
      <c r="I563" s="281"/>
      <c r="J563" s="281"/>
      <c r="K563" s="281"/>
      <c r="L563" s="281"/>
      <c r="M563" s="281"/>
      <c r="N563" s="281"/>
      <c r="O563" s="281"/>
      <c r="P563" s="281"/>
      <c r="Q563" s="281"/>
    </row>
    <row r="564">
      <c r="A564" s="281"/>
      <c r="B564" s="281"/>
      <c r="C564" s="281"/>
      <c r="D564" s="281"/>
      <c r="E564" s="281"/>
      <c r="F564" s="281"/>
      <c r="G564" s="281"/>
      <c r="H564" s="281"/>
      <c r="I564" s="281"/>
      <c r="J564" s="281"/>
      <c r="K564" s="281"/>
      <c r="L564" s="281"/>
      <c r="M564" s="281"/>
      <c r="N564" s="281"/>
      <c r="O564" s="281"/>
      <c r="P564" s="281"/>
      <c r="Q564" s="281"/>
    </row>
    <row r="565">
      <c r="A565" s="281"/>
      <c r="B565" s="281"/>
      <c r="C565" s="281"/>
      <c r="D565" s="281"/>
      <c r="E565" s="281"/>
      <c r="F565" s="281"/>
      <c r="G565" s="281"/>
      <c r="H565" s="281"/>
      <c r="I565" s="281"/>
      <c r="J565" s="281"/>
      <c r="K565" s="281"/>
      <c r="L565" s="281"/>
      <c r="M565" s="281"/>
      <c r="N565" s="281"/>
      <c r="O565" s="281"/>
      <c r="P565" s="281"/>
      <c r="Q565" s="281"/>
    </row>
    <row r="566">
      <c r="A566" s="281"/>
      <c r="B566" s="281"/>
      <c r="C566" s="281"/>
      <c r="D566" s="281"/>
      <c r="E566" s="281"/>
      <c r="F566" s="281"/>
      <c r="G566" s="281"/>
      <c r="H566" s="281"/>
      <c r="I566" s="281"/>
      <c r="J566" s="281"/>
      <c r="K566" s="281"/>
      <c r="L566" s="281"/>
      <c r="M566" s="281"/>
      <c r="N566" s="281"/>
      <c r="O566" s="281"/>
      <c r="P566" s="281"/>
      <c r="Q566" s="281"/>
    </row>
    <row r="567">
      <c r="A567" s="281"/>
      <c r="B567" s="281"/>
      <c r="C567" s="281"/>
      <c r="D567" s="281"/>
      <c r="E567" s="281"/>
      <c r="F567" s="281"/>
      <c r="G567" s="281"/>
      <c r="H567" s="281"/>
      <c r="I567" s="281"/>
      <c r="J567" s="281"/>
      <c r="K567" s="281"/>
      <c r="L567" s="281"/>
      <c r="M567" s="281"/>
      <c r="N567" s="281"/>
      <c r="O567" s="281"/>
      <c r="P567" s="281"/>
      <c r="Q567" s="281"/>
    </row>
    <row r="568">
      <c r="A568" s="281"/>
      <c r="B568" s="281"/>
      <c r="C568" s="281"/>
      <c r="D568" s="281"/>
      <c r="E568" s="281"/>
      <c r="F568" s="281"/>
      <c r="G568" s="281"/>
      <c r="H568" s="281"/>
      <c r="I568" s="281"/>
      <c r="J568" s="281"/>
      <c r="K568" s="281"/>
      <c r="L568" s="281"/>
      <c r="M568" s="281"/>
      <c r="N568" s="281"/>
      <c r="O568" s="281"/>
      <c r="P568" s="281"/>
      <c r="Q568" s="281"/>
    </row>
    <row r="569">
      <c r="A569" s="281"/>
      <c r="B569" s="281"/>
      <c r="C569" s="281"/>
      <c r="D569" s="281"/>
      <c r="E569" s="281"/>
      <c r="F569" s="281"/>
      <c r="G569" s="281"/>
      <c r="H569" s="281"/>
      <c r="I569" s="281"/>
      <c r="J569" s="281"/>
      <c r="K569" s="281"/>
      <c r="L569" s="281"/>
      <c r="M569" s="281"/>
      <c r="N569" s="281"/>
      <c r="O569" s="281"/>
      <c r="P569" s="281"/>
      <c r="Q569" s="281"/>
    </row>
    <row r="570">
      <c r="A570" s="281"/>
      <c r="B570" s="281"/>
      <c r="C570" s="281"/>
      <c r="D570" s="281"/>
      <c r="E570" s="281"/>
      <c r="F570" s="281"/>
      <c r="G570" s="281"/>
      <c r="H570" s="281"/>
      <c r="I570" s="281"/>
      <c r="J570" s="281"/>
      <c r="K570" s="281"/>
      <c r="L570" s="281"/>
      <c r="M570" s="281"/>
      <c r="N570" s="281"/>
      <c r="O570" s="281"/>
      <c r="P570" s="281"/>
      <c r="Q570" s="281"/>
    </row>
    <row r="571">
      <c r="A571" s="281"/>
      <c r="B571" s="281"/>
      <c r="C571" s="281"/>
      <c r="D571" s="281"/>
      <c r="E571" s="281"/>
      <c r="F571" s="281"/>
      <c r="G571" s="281"/>
      <c r="H571" s="281"/>
      <c r="I571" s="281"/>
      <c r="J571" s="281"/>
      <c r="K571" s="281"/>
      <c r="L571" s="281"/>
      <c r="M571" s="281"/>
      <c r="N571" s="281"/>
      <c r="O571" s="281"/>
      <c r="P571" s="281"/>
      <c r="Q571" s="281"/>
    </row>
    <row r="572">
      <c r="A572" s="281"/>
      <c r="B572" s="281"/>
      <c r="C572" s="281"/>
      <c r="D572" s="281"/>
      <c r="E572" s="281"/>
      <c r="F572" s="281"/>
      <c r="G572" s="281"/>
      <c r="H572" s="281"/>
      <c r="I572" s="281"/>
      <c r="J572" s="281"/>
      <c r="K572" s="281"/>
      <c r="L572" s="281"/>
      <c r="M572" s="281"/>
      <c r="N572" s="281"/>
      <c r="O572" s="281"/>
      <c r="P572" s="281"/>
      <c r="Q572" s="281"/>
    </row>
    <row r="573">
      <c r="A573" s="281"/>
      <c r="B573" s="281"/>
      <c r="C573" s="281"/>
      <c r="D573" s="281"/>
      <c r="E573" s="281"/>
      <c r="F573" s="281"/>
      <c r="G573" s="281"/>
      <c r="H573" s="281"/>
      <c r="I573" s="281"/>
      <c r="J573" s="281"/>
      <c r="K573" s="281"/>
      <c r="L573" s="281"/>
      <c r="M573" s="281"/>
      <c r="N573" s="281"/>
      <c r="O573" s="281"/>
      <c r="P573" s="281"/>
      <c r="Q573" s="281"/>
    </row>
    <row r="574">
      <c r="A574" s="281"/>
      <c r="B574" s="281"/>
      <c r="C574" s="281"/>
      <c r="D574" s="281"/>
      <c r="E574" s="281"/>
      <c r="F574" s="281"/>
      <c r="G574" s="281"/>
      <c r="H574" s="281"/>
      <c r="I574" s="281"/>
      <c r="J574" s="281"/>
      <c r="K574" s="281"/>
      <c r="L574" s="281"/>
      <c r="M574" s="281"/>
      <c r="N574" s="281"/>
      <c r="O574" s="281"/>
      <c r="P574" s="281"/>
      <c r="Q574" s="281"/>
    </row>
    <row r="575">
      <c r="A575" s="281"/>
      <c r="B575" s="281"/>
      <c r="C575" s="281"/>
      <c r="D575" s="281"/>
      <c r="E575" s="281"/>
      <c r="F575" s="281"/>
      <c r="G575" s="281"/>
      <c r="H575" s="281"/>
      <c r="I575" s="281"/>
      <c r="J575" s="281"/>
      <c r="K575" s="281"/>
      <c r="L575" s="281"/>
      <c r="M575" s="281"/>
      <c r="N575" s="281"/>
      <c r="O575" s="281"/>
      <c r="P575" s="281"/>
      <c r="Q575" s="281"/>
    </row>
    <row r="576">
      <c r="A576" s="281"/>
      <c r="B576" s="281"/>
      <c r="C576" s="281"/>
      <c r="D576" s="281"/>
      <c r="E576" s="281"/>
      <c r="F576" s="281"/>
      <c r="G576" s="281"/>
      <c r="H576" s="281"/>
      <c r="I576" s="281"/>
      <c r="J576" s="281"/>
      <c r="K576" s="281"/>
      <c r="L576" s="281"/>
      <c r="M576" s="281"/>
      <c r="N576" s="281"/>
      <c r="O576" s="281"/>
      <c r="P576" s="281"/>
      <c r="Q576" s="281"/>
    </row>
    <row r="577">
      <c r="A577" s="281"/>
      <c r="B577" s="281"/>
      <c r="C577" s="281"/>
      <c r="D577" s="281"/>
      <c r="E577" s="281"/>
      <c r="F577" s="281"/>
      <c r="G577" s="281"/>
      <c r="H577" s="281"/>
      <c r="I577" s="281"/>
      <c r="J577" s="281"/>
      <c r="K577" s="281"/>
      <c r="L577" s="281"/>
      <c r="M577" s="281"/>
      <c r="N577" s="281"/>
      <c r="O577" s="281"/>
      <c r="P577" s="281"/>
      <c r="Q577" s="281"/>
    </row>
    <row r="578">
      <c r="A578" s="281"/>
      <c r="B578" s="281"/>
      <c r="C578" s="281"/>
      <c r="D578" s="281"/>
      <c r="E578" s="281"/>
      <c r="F578" s="281"/>
      <c r="G578" s="281"/>
      <c r="H578" s="281"/>
      <c r="I578" s="281"/>
      <c r="J578" s="281"/>
      <c r="K578" s="281"/>
      <c r="L578" s="281"/>
      <c r="M578" s="281"/>
      <c r="N578" s="281"/>
      <c r="O578" s="281"/>
      <c r="P578" s="281"/>
      <c r="Q578" s="281"/>
    </row>
    <row r="579">
      <c r="A579" s="281"/>
      <c r="B579" s="281"/>
      <c r="C579" s="281"/>
      <c r="D579" s="281"/>
      <c r="E579" s="281"/>
      <c r="F579" s="281"/>
      <c r="G579" s="281"/>
      <c r="H579" s="281"/>
      <c r="I579" s="281"/>
      <c r="J579" s="281"/>
      <c r="K579" s="281"/>
      <c r="L579" s="281"/>
      <c r="M579" s="281"/>
      <c r="N579" s="281"/>
      <c r="O579" s="281"/>
      <c r="P579" s="281"/>
      <c r="Q579" s="281"/>
    </row>
    <row r="580">
      <c r="A580" s="281"/>
      <c r="B580" s="281"/>
      <c r="C580" s="281"/>
      <c r="D580" s="281"/>
      <c r="E580" s="281"/>
      <c r="F580" s="281"/>
      <c r="G580" s="281"/>
      <c r="H580" s="281"/>
      <c r="I580" s="281"/>
      <c r="J580" s="281"/>
      <c r="K580" s="281"/>
      <c r="L580" s="281"/>
      <c r="M580" s="281"/>
      <c r="N580" s="281"/>
      <c r="O580" s="281"/>
      <c r="P580" s="281"/>
      <c r="Q580" s="281"/>
    </row>
    <row r="581">
      <c r="A581" s="281"/>
      <c r="B581" s="281"/>
      <c r="C581" s="281"/>
      <c r="D581" s="281"/>
      <c r="E581" s="281"/>
      <c r="F581" s="281"/>
      <c r="G581" s="281"/>
      <c r="H581" s="281"/>
      <c r="I581" s="281"/>
      <c r="J581" s="281"/>
      <c r="K581" s="281"/>
      <c r="L581" s="281"/>
      <c r="M581" s="281"/>
      <c r="N581" s="281"/>
      <c r="O581" s="281"/>
      <c r="P581" s="281"/>
      <c r="Q581" s="281"/>
    </row>
    <row r="582">
      <c r="A582" s="281"/>
      <c r="B582" s="281"/>
      <c r="C582" s="281"/>
      <c r="D582" s="281"/>
      <c r="E582" s="281"/>
      <c r="F582" s="281"/>
      <c r="G582" s="281"/>
      <c r="H582" s="281"/>
      <c r="I582" s="281"/>
      <c r="J582" s="281"/>
      <c r="K582" s="281"/>
      <c r="L582" s="281"/>
      <c r="M582" s="281"/>
      <c r="N582" s="281"/>
      <c r="O582" s="281"/>
      <c r="P582" s="281"/>
      <c r="Q582" s="281"/>
    </row>
    <row r="583">
      <c r="A583" s="281"/>
      <c r="B583" s="281"/>
      <c r="C583" s="281"/>
      <c r="D583" s="281"/>
      <c r="E583" s="281"/>
      <c r="F583" s="281"/>
      <c r="G583" s="281"/>
      <c r="H583" s="281"/>
      <c r="I583" s="281"/>
      <c r="J583" s="281"/>
      <c r="K583" s="281"/>
      <c r="L583" s="281"/>
      <c r="M583" s="281"/>
      <c r="N583" s="281"/>
      <c r="O583" s="281"/>
      <c r="P583" s="281"/>
      <c r="Q583" s="281"/>
    </row>
    <row r="584">
      <c r="A584" s="281"/>
      <c r="B584" s="281"/>
      <c r="C584" s="281"/>
      <c r="D584" s="281"/>
      <c r="E584" s="281"/>
      <c r="F584" s="281"/>
      <c r="G584" s="281"/>
      <c r="H584" s="281"/>
      <c r="I584" s="281"/>
      <c r="J584" s="281"/>
      <c r="K584" s="281"/>
      <c r="L584" s="281"/>
      <c r="M584" s="281"/>
      <c r="N584" s="281"/>
      <c r="O584" s="281"/>
      <c r="P584" s="281"/>
      <c r="Q584" s="281"/>
    </row>
    <row r="585">
      <c r="A585" s="281"/>
      <c r="B585" s="281"/>
      <c r="C585" s="281"/>
      <c r="D585" s="281"/>
      <c r="E585" s="281"/>
      <c r="F585" s="281"/>
      <c r="G585" s="281"/>
      <c r="H585" s="281"/>
      <c r="I585" s="281"/>
      <c r="J585" s="281"/>
      <c r="K585" s="281"/>
      <c r="L585" s="281"/>
      <c r="M585" s="281"/>
      <c r="N585" s="281"/>
      <c r="O585" s="281"/>
      <c r="P585" s="281"/>
      <c r="Q585" s="281"/>
    </row>
    <row r="586">
      <c r="A586" s="281"/>
      <c r="B586" s="281"/>
      <c r="C586" s="281"/>
      <c r="D586" s="281"/>
      <c r="E586" s="281"/>
      <c r="F586" s="281"/>
      <c r="G586" s="281"/>
      <c r="H586" s="281"/>
      <c r="I586" s="281"/>
      <c r="J586" s="281"/>
      <c r="K586" s="281"/>
      <c r="L586" s="281"/>
      <c r="M586" s="281"/>
      <c r="N586" s="281"/>
      <c r="O586" s="281"/>
      <c r="P586" s="281"/>
      <c r="Q586" s="281"/>
    </row>
    <row r="587">
      <c r="A587" s="281"/>
      <c r="B587" s="281"/>
      <c r="C587" s="281"/>
      <c r="D587" s="281"/>
      <c r="E587" s="281"/>
      <c r="F587" s="281"/>
      <c r="G587" s="281"/>
      <c r="H587" s="281"/>
      <c r="I587" s="281"/>
      <c r="J587" s="281"/>
      <c r="K587" s="281"/>
      <c r="L587" s="281"/>
      <c r="M587" s="281"/>
      <c r="N587" s="281"/>
      <c r="O587" s="281"/>
      <c r="P587" s="281"/>
      <c r="Q587" s="281"/>
    </row>
    <row r="588">
      <c r="A588" s="281"/>
      <c r="B588" s="281"/>
      <c r="C588" s="281"/>
      <c r="D588" s="281"/>
      <c r="E588" s="281"/>
      <c r="F588" s="281"/>
      <c r="G588" s="281"/>
      <c r="H588" s="281"/>
      <c r="I588" s="281"/>
      <c r="J588" s="281"/>
      <c r="K588" s="281"/>
      <c r="L588" s="281"/>
      <c r="M588" s="281"/>
      <c r="N588" s="281"/>
      <c r="O588" s="281"/>
      <c r="P588" s="281"/>
      <c r="Q588" s="281"/>
    </row>
    <row r="589">
      <c r="A589" s="281"/>
      <c r="B589" s="281"/>
      <c r="C589" s="281"/>
      <c r="D589" s="281"/>
      <c r="E589" s="281"/>
      <c r="F589" s="281"/>
      <c r="G589" s="281"/>
      <c r="H589" s="281"/>
      <c r="I589" s="281"/>
      <c r="J589" s="281"/>
      <c r="K589" s="281"/>
      <c r="L589" s="281"/>
      <c r="M589" s="281"/>
      <c r="N589" s="281"/>
      <c r="O589" s="281"/>
      <c r="P589" s="281"/>
      <c r="Q589" s="281"/>
    </row>
    <row r="590">
      <c r="A590" s="281"/>
      <c r="B590" s="281"/>
      <c r="C590" s="281"/>
      <c r="D590" s="281"/>
      <c r="E590" s="281"/>
      <c r="F590" s="281"/>
      <c r="G590" s="281"/>
      <c r="H590" s="281"/>
      <c r="I590" s="281"/>
      <c r="J590" s="281"/>
      <c r="K590" s="281"/>
      <c r="L590" s="281"/>
      <c r="M590" s="281"/>
      <c r="N590" s="281"/>
      <c r="O590" s="281"/>
      <c r="P590" s="281"/>
      <c r="Q590" s="281"/>
    </row>
    <row r="591">
      <c r="A591" s="281"/>
      <c r="B591" s="281"/>
      <c r="C591" s="281"/>
      <c r="D591" s="281"/>
      <c r="E591" s="281"/>
      <c r="F591" s="281"/>
      <c r="G591" s="281"/>
      <c r="H591" s="281"/>
      <c r="I591" s="281"/>
      <c r="J591" s="281"/>
      <c r="K591" s="281"/>
      <c r="L591" s="281"/>
      <c r="M591" s="281"/>
      <c r="N591" s="281"/>
      <c r="O591" s="281"/>
      <c r="P591" s="281"/>
      <c r="Q591" s="281"/>
    </row>
    <row r="592">
      <c r="A592" s="281"/>
      <c r="B592" s="281"/>
      <c r="C592" s="281"/>
      <c r="D592" s="281"/>
      <c r="E592" s="281"/>
      <c r="F592" s="281"/>
      <c r="G592" s="281"/>
      <c r="H592" s="281"/>
      <c r="I592" s="281"/>
      <c r="J592" s="281"/>
      <c r="K592" s="281"/>
      <c r="L592" s="281"/>
      <c r="M592" s="281"/>
      <c r="N592" s="281"/>
      <c r="O592" s="281"/>
      <c r="P592" s="281"/>
      <c r="Q592" s="281"/>
    </row>
    <row r="593">
      <c r="A593" s="281"/>
      <c r="B593" s="281"/>
      <c r="C593" s="281"/>
      <c r="D593" s="281"/>
      <c r="E593" s="281"/>
      <c r="F593" s="281"/>
      <c r="G593" s="281"/>
      <c r="H593" s="281"/>
      <c r="I593" s="281"/>
      <c r="J593" s="281"/>
      <c r="K593" s="281"/>
      <c r="L593" s="281"/>
      <c r="M593" s="281"/>
      <c r="N593" s="281"/>
      <c r="O593" s="281"/>
      <c r="P593" s="281"/>
      <c r="Q593" s="281"/>
    </row>
    <row r="594">
      <c r="A594" s="281"/>
      <c r="B594" s="281"/>
      <c r="C594" s="281"/>
      <c r="D594" s="281"/>
      <c r="E594" s="281"/>
      <c r="F594" s="281"/>
      <c r="G594" s="281"/>
      <c r="H594" s="281"/>
      <c r="I594" s="281"/>
      <c r="J594" s="281"/>
      <c r="K594" s="281"/>
      <c r="L594" s="281"/>
      <c r="M594" s="281"/>
      <c r="N594" s="281"/>
      <c r="O594" s="281"/>
      <c r="P594" s="281"/>
      <c r="Q594" s="281"/>
    </row>
    <row r="595">
      <c r="A595" s="281"/>
      <c r="B595" s="281"/>
      <c r="C595" s="281"/>
      <c r="D595" s="281"/>
      <c r="E595" s="281"/>
      <c r="F595" s="281"/>
      <c r="G595" s="281"/>
      <c r="H595" s="281"/>
      <c r="I595" s="281"/>
      <c r="J595" s="281"/>
      <c r="K595" s="281"/>
      <c r="L595" s="281"/>
      <c r="M595" s="281"/>
      <c r="N595" s="281"/>
      <c r="O595" s="281"/>
      <c r="P595" s="281"/>
      <c r="Q595" s="281"/>
    </row>
    <row r="596">
      <c r="A596" s="281"/>
      <c r="B596" s="281"/>
      <c r="C596" s="281"/>
      <c r="D596" s="281"/>
      <c r="E596" s="281"/>
      <c r="F596" s="281"/>
      <c r="G596" s="281"/>
      <c r="H596" s="281"/>
      <c r="I596" s="281"/>
      <c r="J596" s="281"/>
      <c r="K596" s="281"/>
      <c r="L596" s="281"/>
      <c r="M596" s="281"/>
      <c r="N596" s="281"/>
      <c r="O596" s="281"/>
      <c r="P596" s="281"/>
      <c r="Q596" s="281"/>
    </row>
    <row r="597">
      <c r="A597" s="281"/>
      <c r="B597" s="281"/>
      <c r="C597" s="281"/>
      <c r="D597" s="281"/>
      <c r="E597" s="281"/>
      <c r="F597" s="281"/>
      <c r="G597" s="281"/>
      <c r="H597" s="281"/>
      <c r="I597" s="281"/>
      <c r="J597" s="281"/>
      <c r="K597" s="281"/>
      <c r="L597" s="281"/>
      <c r="M597" s="281"/>
      <c r="N597" s="281"/>
      <c r="O597" s="281"/>
      <c r="P597" s="281"/>
      <c r="Q597" s="281"/>
    </row>
    <row r="598">
      <c r="A598" s="281"/>
      <c r="B598" s="281"/>
      <c r="C598" s="281"/>
      <c r="D598" s="281"/>
      <c r="E598" s="281"/>
      <c r="F598" s="281"/>
      <c r="G598" s="281"/>
      <c r="H598" s="281"/>
      <c r="I598" s="281"/>
      <c r="J598" s="281"/>
      <c r="K598" s="281"/>
      <c r="L598" s="281"/>
      <c r="M598" s="281"/>
      <c r="N598" s="281"/>
      <c r="O598" s="281"/>
      <c r="P598" s="281"/>
      <c r="Q598" s="281"/>
    </row>
    <row r="599">
      <c r="A599" s="281"/>
      <c r="B599" s="281"/>
      <c r="C599" s="281"/>
      <c r="D599" s="281"/>
      <c r="E599" s="281"/>
      <c r="F599" s="281"/>
      <c r="G599" s="281"/>
      <c r="H599" s="281"/>
      <c r="I599" s="281"/>
      <c r="J599" s="281"/>
      <c r="K599" s="281"/>
      <c r="L599" s="281"/>
      <c r="M599" s="281"/>
      <c r="N599" s="281"/>
      <c r="O599" s="281"/>
      <c r="P599" s="281"/>
      <c r="Q599" s="281"/>
    </row>
    <row r="600">
      <c r="A600" s="281"/>
      <c r="B600" s="281"/>
      <c r="C600" s="281"/>
      <c r="D600" s="281"/>
      <c r="E600" s="281"/>
      <c r="F600" s="281"/>
      <c r="G600" s="281"/>
      <c r="H600" s="281"/>
      <c r="I600" s="281"/>
      <c r="J600" s="281"/>
      <c r="K600" s="281"/>
      <c r="L600" s="281"/>
      <c r="M600" s="281"/>
      <c r="N600" s="281"/>
      <c r="O600" s="281"/>
      <c r="P600" s="281"/>
      <c r="Q600" s="281"/>
    </row>
    <row r="601">
      <c r="A601" s="281"/>
      <c r="B601" s="281"/>
      <c r="C601" s="281"/>
      <c r="D601" s="281"/>
      <c r="E601" s="281"/>
      <c r="F601" s="281"/>
      <c r="G601" s="281"/>
      <c r="H601" s="281"/>
      <c r="I601" s="281"/>
      <c r="J601" s="281"/>
      <c r="K601" s="281"/>
      <c r="L601" s="281"/>
      <c r="M601" s="281"/>
      <c r="N601" s="281"/>
      <c r="O601" s="281"/>
      <c r="P601" s="281"/>
      <c r="Q601" s="281"/>
    </row>
    <row r="602">
      <c r="A602" s="281"/>
      <c r="B602" s="281"/>
      <c r="C602" s="281"/>
      <c r="D602" s="281"/>
      <c r="E602" s="281"/>
      <c r="F602" s="281"/>
      <c r="G602" s="281"/>
      <c r="H602" s="281"/>
      <c r="I602" s="281"/>
      <c r="J602" s="281"/>
      <c r="K602" s="281"/>
      <c r="L602" s="281"/>
      <c r="M602" s="281"/>
      <c r="N602" s="281"/>
      <c r="O602" s="281"/>
      <c r="P602" s="281"/>
      <c r="Q602" s="281"/>
    </row>
    <row r="603">
      <c r="A603" s="281"/>
      <c r="B603" s="281"/>
      <c r="C603" s="281"/>
      <c r="D603" s="281"/>
      <c r="E603" s="281"/>
      <c r="F603" s="281"/>
      <c r="G603" s="281"/>
      <c r="H603" s="281"/>
      <c r="I603" s="281"/>
      <c r="J603" s="281"/>
      <c r="K603" s="281"/>
      <c r="L603" s="281"/>
      <c r="M603" s="281"/>
      <c r="N603" s="281"/>
      <c r="O603" s="281"/>
      <c r="P603" s="281"/>
      <c r="Q603" s="281"/>
    </row>
    <row r="604">
      <c r="A604" s="281"/>
      <c r="B604" s="281"/>
      <c r="C604" s="281"/>
      <c r="D604" s="281"/>
      <c r="E604" s="281"/>
      <c r="F604" s="281"/>
      <c r="G604" s="281"/>
      <c r="H604" s="281"/>
      <c r="I604" s="281"/>
      <c r="J604" s="281"/>
      <c r="K604" s="281"/>
      <c r="L604" s="281"/>
      <c r="M604" s="281"/>
      <c r="N604" s="281"/>
      <c r="O604" s="281"/>
      <c r="P604" s="281"/>
      <c r="Q604" s="281"/>
    </row>
    <row r="605">
      <c r="A605" s="281"/>
      <c r="B605" s="281"/>
      <c r="C605" s="281"/>
      <c r="D605" s="281"/>
      <c r="E605" s="281"/>
      <c r="F605" s="281"/>
      <c r="G605" s="281"/>
      <c r="H605" s="281"/>
      <c r="I605" s="281"/>
      <c r="J605" s="281"/>
      <c r="K605" s="281"/>
      <c r="L605" s="281"/>
      <c r="M605" s="281"/>
      <c r="N605" s="281"/>
      <c r="O605" s="281"/>
      <c r="P605" s="281"/>
      <c r="Q605" s="281"/>
    </row>
    <row r="606">
      <c r="A606" s="281"/>
      <c r="B606" s="281"/>
      <c r="C606" s="281"/>
      <c r="D606" s="281"/>
      <c r="E606" s="281"/>
      <c r="F606" s="281"/>
      <c r="G606" s="281"/>
      <c r="H606" s="281"/>
      <c r="I606" s="281"/>
      <c r="J606" s="281"/>
      <c r="K606" s="281"/>
      <c r="L606" s="281"/>
      <c r="M606" s="281"/>
      <c r="N606" s="281"/>
      <c r="O606" s="281"/>
      <c r="P606" s="281"/>
      <c r="Q606" s="281"/>
    </row>
    <row r="607">
      <c r="A607" s="281"/>
      <c r="B607" s="281"/>
      <c r="C607" s="281"/>
      <c r="D607" s="281"/>
      <c r="E607" s="281"/>
      <c r="F607" s="281"/>
      <c r="G607" s="281"/>
      <c r="H607" s="281"/>
      <c r="I607" s="281"/>
      <c r="J607" s="281"/>
      <c r="K607" s="281"/>
      <c r="L607" s="281"/>
      <c r="M607" s="281"/>
      <c r="N607" s="281"/>
      <c r="O607" s="281"/>
      <c r="P607" s="281"/>
      <c r="Q607" s="281"/>
    </row>
    <row r="608">
      <c r="A608" s="281"/>
      <c r="B608" s="281"/>
      <c r="C608" s="281"/>
      <c r="D608" s="281"/>
      <c r="E608" s="281"/>
      <c r="F608" s="281"/>
      <c r="G608" s="281"/>
      <c r="H608" s="281"/>
      <c r="I608" s="281"/>
      <c r="J608" s="281"/>
      <c r="K608" s="281"/>
      <c r="L608" s="281"/>
      <c r="M608" s="281"/>
      <c r="N608" s="281"/>
      <c r="O608" s="281"/>
      <c r="P608" s="281"/>
      <c r="Q608" s="281"/>
    </row>
    <row r="609">
      <c r="A609" s="281"/>
      <c r="B609" s="281"/>
      <c r="C609" s="281"/>
      <c r="D609" s="281"/>
      <c r="E609" s="281"/>
      <c r="F609" s="281"/>
      <c r="G609" s="281"/>
      <c r="H609" s="281"/>
      <c r="I609" s="281"/>
      <c r="J609" s="281"/>
      <c r="K609" s="281"/>
      <c r="L609" s="281"/>
      <c r="M609" s="281"/>
      <c r="N609" s="281"/>
      <c r="O609" s="281"/>
      <c r="P609" s="281"/>
      <c r="Q609" s="281"/>
    </row>
    <row r="610">
      <c r="A610" s="281"/>
      <c r="B610" s="281"/>
      <c r="C610" s="281"/>
      <c r="D610" s="281"/>
      <c r="E610" s="281"/>
      <c r="F610" s="281"/>
      <c r="G610" s="281"/>
      <c r="H610" s="281"/>
      <c r="I610" s="281"/>
      <c r="J610" s="281"/>
      <c r="K610" s="281"/>
      <c r="L610" s="281"/>
      <c r="M610" s="281"/>
      <c r="N610" s="281"/>
      <c r="O610" s="281"/>
      <c r="P610" s="281"/>
      <c r="Q610" s="281"/>
    </row>
    <row r="611">
      <c r="A611" s="281"/>
      <c r="B611" s="281"/>
      <c r="C611" s="281"/>
      <c r="D611" s="281"/>
      <c r="E611" s="281"/>
      <c r="F611" s="281"/>
      <c r="G611" s="281"/>
      <c r="H611" s="281"/>
      <c r="I611" s="281"/>
      <c r="J611" s="281"/>
      <c r="K611" s="281"/>
      <c r="L611" s="281"/>
      <c r="M611" s="281"/>
      <c r="N611" s="281"/>
      <c r="O611" s="281"/>
      <c r="P611" s="281"/>
      <c r="Q611" s="281"/>
    </row>
    <row r="612">
      <c r="A612" s="281"/>
      <c r="B612" s="281"/>
      <c r="C612" s="281"/>
      <c r="D612" s="281"/>
      <c r="E612" s="281"/>
      <c r="F612" s="281"/>
      <c r="G612" s="281"/>
      <c r="H612" s="281"/>
      <c r="I612" s="281"/>
      <c r="J612" s="281"/>
      <c r="K612" s="281"/>
      <c r="L612" s="281"/>
      <c r="M612" s="281"/>
      <c r="N612" s="281"/>
      <c r="O612" s="281"/>
      <c r="P612" s="281"/>
      <c r="Q612" s="281"/>
    </row>
    <row r="613">
      <c r="A613" s="281"/>
      <c r="B613" s="281"/>
      <c r="C613" s="281"/>
      <c r="D613" s="281"/>
      <c r="E613" s="281"/>
      <c r="F613" s="281"/>
      <c r="G613" s="281"/>
      <c r="H613" s="281"/>
      <c r="I613" s="281"/>
      <c r="J613" s="281"/>
      <c r="K613" s="281"/>
      <c r="L613" s="281"/>
      <c r="M613" s="281"/>
      <c r="N613" s="281"/>
      <c r="O613" s="281"/>
      <c r="P613" s="281"/>
      <c r="Q613" s="281"/>
    </row>
    <row r="614">
      <c r="A614" s="281"/>
      <c r="B614" s="281"/>
      <c r="C614" s="281"/>
      <c r="D614" s="281"/>
      <c r="E614" s="281"/>
      <c r="F614" s="281"/>
      <c r="G614" s="281"/>
      <c r="H614" s="281"/>
      <c r="I614" s="281"/>
      <c r="J614" s="281"/>
      <c r="K614" s="281"/>
      <c r="L614" s="281"/>
      <c r="M614" s="281"/>
      <c r="N614" s="281"/>
      <c r="O614" s="281"/>
      <c r="P614" s="281"/>
      <c r="Q614" s="281"/>
    </row>
    <row r="615">
      <c r="A615" s="281"/>
      <c r="B615" s="281"/>
      <c r="C615" s="281"/>
      <c r="D615" s="281"/>
      <c r="E615" s="281"/>
      <c r="F615" s="281"/>
      <c r="G615" s="281"/>
      <c r="H615" s="281"/>
      <c r="I615" s="281"/>
      <c r="J615" s="281"/>
      <c r="K615" s="281"/>
      <c r="L615" s="281"/>
      <c r="M615" s="281"/>
      <c r="N615" s="281"/>
      <c r="O615" s="281"/>
      <c r="P615" s="281"/>
      <c r="Q615" s="281"/>
    </row>
    <row r="616">
      <c r="A616" s="281"/>
      <c r="B616" s="281"/>
      <c r="C616" s="281"/>
      <c r="D616" s="281"/>
      <c r="E616" s="281"/>
      <c r="F616" s="281"/>
      <c r="G616" s="281"/>
      <c r="H616" s="281"/>
      <c r="I616" s="281"/>
      <c r="J616" s="281"/>
      <c r="K616" s="281"/>
      <c r="L616" s="281"/>
      <c r="M616" s="281"/>
      <c r="N616" s="281"/>
      <c r="O616" s="281"/>
      <c r="P616" s="281"/>
      <c r="Q616" s="281"/>
    </row>
    <row r="617">
      <c r="A617" s="281"/>
      <c r="B617" s="281"/>
      <c r="C617" s="281"/>
      <c r="D617" s="281"/>
      <c r="E617" s="281"/>
      <c r="F617" s="281"/>
      <c r="G617" s="281"/>
      <c r="H617" s="281"/>
      <c r="I617" s="281"/>
      <c r="J617" s="281"/>
      <c r="K617" s="281"/>
      <c r="L617" s="281"/>
      <c r="M617" s="281"/>
      <c r="N617" s="281"/>
      <c r="O617" s="281"/>
      <c r="P617" s="281"/>
      <c r="Q617" s="281"/>
    </row>
    <row r="618">
      <c r="A618" s="281"/>
      <c r="B618" s="281"/>
      <c r="C618" s="281"/>
      <c r="D618" s="281"/>
      <c r="E618" s="281"/>
      <c r="F618" s="281"/>
      <c r="G618" s="281"/>
      <c r="H618" s="281"/>
      <c r="I618" s="281"/>
      <c r="J618" s="281"/>
      <c r="K618" s="281"/>
      <c r="L618" s="281"/>
      <c r="M618" s="281"/>
      <c r="N618" s="281"/>
      <c r="O618" s="281"/>
      <c r="P618" s="281"/>
      <c r="Q618" s="281"/>
    </row>
    <row r="619">
      <c r="A619" s="281"/>
      <c r="B619" s="281"/>
      <c r="C619" s="281"/>
      <c r="D619" s="281"/>
      <c r="E619" s="281"/>
      <c r="F619" s="281"/>
      <c r="G619" s="281"/>
      <c r="H619" s="281"/>
      <c r="I619" s="281"/>
      <c r="J619" s="281"/>
      <c r="K619" s="281"/>
      <c r="L619" s="281"/>
      <c r="M619" s="281"/>
      <c r="N619" s="281"/>
      <c r="O619" s="281"/>
      <c r="P619" s="281"/>
      <c r="Q619" s="281"/>
    </row>
    <row r="620">
      <c r="A620" s="281"/>
      <c r="B620" s="281"/>
      <c r="C620" s="281"/>
      <c r="D620" s="281"/>
      <c r="E620" s="281"/>
      <c r="F620" s="281"/>
      <c r="G620" s="281"/>
      <c r="H620" s="281"/>
      <c r="I620" s="281"/>
      <c r="J620" s="281"/>
      <c r="K620" s="281"/>
      <c r="L620" s="281"/>
      <c r="M620" s="281"/>
      <c r="N620" s="281"/>
      <c r="O620" s="281"/>
      <c r="P620" s="281"/>
      <c r="Q620" s="281"/>
    </row>
    <row r="621">
      <c r="A621" s="281"/>
      <c r="B621" s="281"/>
      <c r="C621" s="281"/>
      <c r="D621" s="281"/>
      <c r="E621" s="281"/>
      <c r="F621" s="281"/>
      <c r="G621" s="281"/>
      <c r="H621" s="281"/>
      <c r="I621" s="281"/>
      <c r="J621" s="281"/>
      <c r="K621" s="281"/>
      <c r="L621" s="281"/>
      <c r="M621" s="281"/>
      <c r="N621" s="281"/>
      <c r="O621" s="281"/>
      <c r="P621" s="281"/>
      <c r="Q621" s="281"/>
    </row>
    <row r="622">
      <c r="A622" s="281"/>
      <c r="B622" s="281"/>
      <c r="C622" s="281"/>
      <c r="D622" s="281"/>
      <c r="E622" s="281"/>
      <c r="F622" s="281"/>
      <c r="G622" s="281"/>
      <c r="H622" s="281"/>
      <c r="I622" s="281"/>
      <c r="J622" s="281"/>
      <c r="K622" s="281"/>
      <c r="L622" s="281"/>
      <c r="M622" s="281"/>
      <c r="N622" s="281"/>
      <c r="O622" s="281"/>
      <c r="P622" s="281"/>
      <c r="Q622" s="281"/>
    </row>
    <row r="623">
      <c r="A623" s="281"/>
      <c r="B623" s="281"/>
      <c r="C623" s="281"/>
      <c r="D623" s="281"/>
      <c r="E623" s="281"/>
      <c r="F623" s="281"/>
      <c r="G623" s="281"/>
      <c r="H623" s="281"/>
      <c r="I623" s="281"/>
      <c r="J623" s="281"/>
      <c r="K623" s="281"/>
      <c r="L623" s="281"/>
      <c r="M623" s="281"/>
      <c r="N623" s="281"/>
      <c r="O623" s="281"/>
      <c r="P623" s="281"/>
      <c r="Q623" s="281"/>
    </row>
    <row r="624">
      <c r="A624" s="281"/>
      <c r="B624" s="281"/>
      <c r="C624" s="281"/>
      <c r="D624" s="281"/>
      <c r="E624" s="281"/>
      <c r="F624" s="281"/>
      <c r="G624" s="281"/>
      <c r="H624" s="281"/>
      <c r="I624" s="281"/>
      <c r="J624" s="281"/>
      <c r="K624" s="281"/>
      <c r="L624" s="281"/>
      <c r="M624" s="281"/>
      <c r="N624" s="281"/>
      <c r="O624" s="281"/>
      <c r="P624" s="281"/>
      <c r="Q624" s="281"/>
    </row>
    <row r="625">
      <c r="A625" s="281"/>
      <c r="B625" s="281"/>
      <c r="C625" s="281"/>
      <c r="D625" s="281"/>
      <c r="E625" s="281"/>
      <c r="F625" s="281"/>
      <c r="G625" s="281"/>
      <c r="H625" s="281"/>
      <c r="I625" s="281"/>
      <c r="J625" s="281"/>
      <c r="K625" s="281"/>
      <c r="L625" s="281"/>
      <c r="M625" s="281"/>
      <c r="N625" s="281"/>
      <c r="O625" s="281"/>
      <c r="P625" s="281"/>
      <c r="Q625" s="281"/>
    </row>
    <row r="626">
      <c r="A626" s="281"/>
      <c r="B626" s="281"/>
      <c r="C626" s="281"/>
      <c r="D626" s="281"/>
      <c r="E626" s="281"/>
      <c r="F626" s="281"/>
      <c r="G626" s="281"/>
      <c r="H626" s="281"/>
      <c r="I626" s="281"/>
      <c r="J626" s="281"/>
      <c r="K626" s="281"/>
      <c r="L626" s="281"/>
      <c r="M626" s="281"/>
      <c r="N626" s="281"/>
      <c r="O626" s="281"/>
      <c r="P626" s="281"/>
      <c r="Q626" s="281"/>
    </row>
    <row r="627">
      <c r="A627" s="281"/>
      <c r="B627" s="281"/>
      <c r="C627" s="281"/>
      <c r="D627" s="281"/>
      <c r="E627" s="281"/>
      <c r="F627" s="281"/>
      <c r="G627" s="281"/>
      <c r="H627" s="281"/>
      <c r="I627" s="281"/>
      <c r="J627" s="281"/>
      <c r="K627" s="281"/>
      <c r="L627" s="281"/>
      <c r="M627" s="281"/>
      <c r="N627" s="281"/>
      <c r="O627" s="281"/>
      <c r="P627" s="281"/>
      <c r="Q627" s="281"/>
    </row>
    <row r="628">
      <c r="A628" s="281"/>
      <c r="B628" s="281"/>
      <c r="C628" s="281"/>
      <c r="D628" s="281"/>
      <c r="E628" s="281"/>
      <c r="F628" s="281"/>
      <c r="G628" s="281"/>
      <c r="H628" s="281"/>
      <c r="I628" s="281"/>
      <c r="J628" s="281"/>
      <c r="K628" s="281"/>
      <c r="L628" s="281"/>
      <c r="M628" s="281"/>
      <c r="N628" s="281"/>
      <c r="O628" s="281"/>
      <c r="P628" s="281"/>
      <c r="Q628" s="281"/>
    </row>
    <row r="629">
      <c r="A629" s="281"/>
      <c r="B629" s="281"/>
      <c r="C629" s="281"/>
      <c r="D629" s="281"/>
      <c r="E629" s="281"/>
      <c r="F629" s="281"/>
      <c r="G629" s="281"/>
      <c r="H629" s="281"/>
      <c r="I629" s="281"/>
      <c r="J629" s="281"/>
      <c r="K629" s="281"/>
      <c r="L629" s="281"/>
      <c r="M629" s="281"/>
      <c r="N629" s="281"/>
      <c r="O629" s="281"/>
      <c r="P629" s="281"/>
      <c r="Q629" s="281"/>
    </row>
    <row r="630">
      <c r="A630" s="281"/>
      <c r="B630" s="281"/>
      <c r="C630" s="281"/>
      <c r="D630" s="281"/>
      <c r="E630" s="281"/>
      <c r="F630" s="281"/>
      <c r="G630" s="281"/>
      <c r="H630" s="281"/>
      <c r="I630" s="281"/>
      <c r="J630" s="281"/>
      <c r="K630" s="281"/>
      <c r="L630" s="281"/>
      <c r="M630" s="281"/>
      <c r="N630" s="281"/>
      <c r="O630" s="281"/>
      <c r="P630" s="281"/>
      <c r="Q630" s="281"/>
    </row>
    <row r="631">
      <c r="A631" s="281"/>
      <c r="B631" s="281"/>
      <c r="C631" s="281"/>
      <c r="D631" s="281"/>
      <c r="E631" s="281"/>
      <c r="F631" s="281"/>
      <c r="G631" s="281"/>
      <c r="H631" s="281"/>
      <c r="I631" s="281"/>
      <c r="J631" s="281"/>
      <c r="K631" s="281"/>
      <c r="L631" s="281"/>
      <c r="M631" s="281"/>
      <c r="N631" s="281"/>
      <c r="O631" s="281"/>
      <c r="P631" s="281"/>
      <c r="Q631" s="281"/>
    </row>
    <row r="632">
      <c r="A632" s="281"/>
      <c r="B632" s="281"/>
      <c r="C632" s="281"/>
      <c r="D632" s="281"/>
      <c r="E632" s="281"/>
      <c r="F632" s="281"/>
      <c r="G632" s="281"/>
      <c r="H632" s="281"/>
      <c r="I632" s="281"/>
      <c r="J632" s="281"/>
      <c r="K632" s="281"/>
      <c r="L632" s="281"/>
      <c r="M632" s="281"/>
      <c r="N632" s="281"/>
      <c r="O632" s="281"/>
      <c r="P632" s="281"/>
      <c r="Q632" s="281"/>
    </row>
    <row r="633">
      <c r="A633" s="281"/>
      <c r="B633" s="281"/>
      <c r="C633" s="281"/>
      <c r="D633" s="281"/>
      <c r="E633" s="281"/>
      <c r="F633" s="281"/>
      <c r="G633" s="281"/>
      <c r="H633" s="281"/>
      <c r="I633" s="281"/>
      <c r="J633" s="281"/>
      <c r="K633" s="281"/>
      <c r="L633" s="281"/>
      <c r="M633" s="281"/>
      <c r="N633" s="281"/>
      <c r="O633" s="281"/>
      <c r="P633" s="281"/>
      <c r="Q633" s="281"/>
    </row>
    <row r="634">
      <c r="A634" s="281"/>
      <c r="B634" s="281"/>
      <c r="C634" s="281"/>
      <c r="D634" s="281"/>
      <c r="E634" s="281"/>
      <c r="F634" s="281"/>
      <c r="G634" s="281"/>
      <c r="H634" s="281"/>
      <c r="I634" s="281"/>
      <c r="J634" s="281"/>
      <c r="K634" s="281"/>
      <c r="L634" s="281"/>
      <c r="M634" s="281"/>
      <c r="N634" s="281"/>
      <c r="O634" s="281"/>
      <c r="P634" s="281"/>
      <c r="Q634" s="281"/>
    </row>
    <row r="635">
      <c r="A635" s="281"/>
      <c r="B635" s="281"/>
      <c r="C635" s="281"/>
      <c r="D635" s="281"/>
      <c r="E635" s="281"/>
      <c r="F635" s="281"/>
      <c r="G635" s="281"/>
      <c r="H635" s="281"/>
      <c r="I635" s="281"/>
      <c r="J635" s="281"/>
      <c r="K635" s="281"/>
      <c r="L635" s="281"/>
      <c r="M635" s="281"/>
      <c r="N635" s="281"/>
      <c r="O635" s="281"/>
      <c r="P635" s="281"/>
      <c r="Q635" s="281"/>
    </row>
    <row r="636">
      <c r="A636" s="281"/>
      <c r="B636" s="281"/>
      <c r="C636" s="281"/>
      <c r="D636" s="281"/>
      <c r="E636" s="281"/>
      <c r="F636" s="281"/>
      <c r="G636" s="281"/>
      <c r="H636" s="281"/>
      <c r="I636" s="281"/>
      <c r="J636" s="281"/>
      <c r="K636" s="281"/>
      <c r="L636" s="281"/>
      <c r="M636" s="281"/>
      <c r="N636" s="281"/>
      <c r="O636" s="281"/>
      <c r="P636" s="281"/>
      <c r="Q636" s="281"/>
    </row>
    <row r="637">
      <c r="A637" s="281"/>
      <c r="B637" s="281"/>
      <c r="C637" s="281"/>
      <c r="D637" s="281"/>
      <c r="E637" s="281"/>
      <c r="F637" s="281"/>
      <c r="G637" s="281"/>
      <c r="H637" s="281"/>
      <c r="I637" s="281"/>
      <c r="J637" s="281"/>
      <c r="K637" s="281"/>
      <c r="L637" s="281"/>
      <c r="M637" s="281"/>
      <c r="N637" s="281"/>
      <c r="O637" s="281"/>
      <c r="P637" s="281"/>
      <c r="Q637" s="281"/>
    </row>
    <row r="638">
      <c r="A638" s="281"/>
      <c r="B638" s="281"/>
      <c r="C638" s="281"/>
      <c r="D638" s="281"/>
      <c r="E638" s="281"/>
      <c r="F638" s="281"/>
      <c r="G638" s="281"/>
      <c r="H638" s="281"/>
      <c r="I638" s="281"/>
      <c r="J638" s="281"/>
      <c r="K638" s="281"/>
      <c r="L638" s="281"/>
      <c r="M638" s="281"/>
      <c r="N638" s="281"/>
      <c r="O638" s="281"/>
      <c r="P638" s="281"/>
      <c r="Q638" s="281"/>
    </row>
    <row r="639">
      <c r="A639" s="281"/>
      <c r="B639" s="281"/>
      <c r="C639" s="281"/>
      <c r="D639" s="281"/>
      <c r="E639" s="281"/>
      <c r="F639" s="281"/>
      <c r="G639" s="281"/>
      <c r="H639" s="281"/>
      <c r="I639" s="281"/>
      <c r="J639" s="281"/>
      <c r="K639" s="281"/>
      <c r="L639" s="281"/>
      <c r="M639" s="281"/>
      <c r="N639" s="281"/>
      <c r="O639" s="281"/>
      <c r="P639" s="281"/>
      <c r="Q639" s="281"/>
    </row>
    <row r="640">
      <c r="A640" s="281"/>
      <c r="B640" s="281"/>
      <c r="C640" s="281"/>
      <c r="D640" s="281"/>
      <c r="E640" s="281"/>
      <c r="F640" s="281"/>
      <c r="G640" s="281"/>
      <c r="H640" s="281"/>
      <c r="I640" s="281"/>
      <c r="J640" s="281"/>
      <c r="K640" s="281"/>
      <c r="L640" s="281"/>
      <c r="M640" s="281"/>
      <c r="N640" s="281"/>
      <c r="O640" s="281"/>
      <c r="P640" s="281"/>
      <c r="Q640" s="281"/>
    </row>
    <row r="641">
      <c r="A641" s="281"/>
      <c r="B641" s="281"/>
      <c r="C641" s="281"/>
      <c r="D641" s="281"/>
      <c r="E641" s="281"/>
      <c r="F641" s="281"/>
      <c r="G641" s="281"/>
      <c r="H641" s="281"/>
      <c r="I641" s="281"/>
      <c r="J641" s="281"/>
      <c r="K641" s="281"/>
      <c r="L641" s="281"/>
      <c r="M641" s="281"/>
      <c r="N641" s="281"/>
      <c r="O641" s="281"/>
      <c r="P641" s="281"/>
      <c r="Q641" s="281"/>
    </row>
    <row r="642">
      <c r="A642" s="281"/>
      <c r="B642" s="281"/>
      <c r="C642" s="281"/>
      <c r="D642" s="281"/>
      <c r="E642" s="281"/>
      <c r="F642" s="281"/>
      <c r="G642" s="281"/>
      <c r="H642" s="281"/>
      <c r="I642" s="281"/>
      <c r="J642" s="281"/>
      <c r="K642" s="281"/>
      <c r="L642" s="281"/>
      <c r="M642" s="281"/>
      <c r="N642" s="281"/>
      <c r="O642" s="281"/>
      <c r="P642" s="281"/>
      <c r="Q642" s="281"/>
    </row>
    <row r="643">
      <c r="A643" s="281"/>
      <c r="B643" s="281"/>
      <c r="C643" s="281"/>
      <c r="D643" s="281"/>
      <c r="E643" s="281"/>
      <c r="F643" s="281"/>
      <c r="G643" s="281"/>
      <c r="H643" s="281"/>
      <c r="I643" s="281"/>
      <c r="J643" s="281"/>
      <c r="K643" s="281"/>
      <c r="L643" s="281"/>
      <c r="M643" s="281"/>
      <c r="N643" s="281"/>
      <c r="O643" s="281"/>
      <c r="P643" s="281"/>
      <c r="Q643" s="281"/>
    </row>
    <row r="644">
      <c r="A644" s="281"/>
      <c r="B644" s="281"/>
      <c r="C644" s="281"/>
      <c r="D644" s="281"/>
      <c r="E644" s="281"/>
      <c r="F644" s="281"/>
      <c r="G644" s="281"/>
      <c r="H644" s="281"/>
      <c r="I644" s="281"/>
      <c r="J644" s="281"/>
      <c r="K644" s="281"/>
      <c r="L644" s="281"/>
      <c r="M644" s="281"/>
      <c r="N644" s="281"/>
      <c r="O644" s="281"/>
      <c r="P644" s="281"/>
      <c r="Q644" s="281"/>
    </row>
    <row r="645">
      <c r="A645" s="281"/>
      <c r="B645" s="281"/>
      <c r="C645" s="281"/>
      <c r="D645" s="281"/>
      <c r="E645" s="281"/>
      <c r="F645" s="281"/>
      <c r="G645" s="281"/>
      <c r="H645" s="281"/>
      <c r="I645" s="281"/>
      <c r="J645" s="281"/>
      <c r="K645" s="281"/>
      <c r="L645" s="281"/>
      <c r="M645" s="281"/>
      <c r="N645" s="281"/>
      <c r="O645" s="281"/>
      <c r="P645" s="281"/>
      <c r="Q645" s="281"/>
    </row>
    <row r="646">
      <c r="A646" s="281"/>
      <c r="B646" s="281"/>
      <c r="C646" s="281"/>
      <c r="D646" s="281"/>
      <c r="E646" s="281"/>
      <c r="F646" s="281"/>
      <c r="G646" s="281"/>
      <c r="H646" s="281"/>
      <c r="I646" s="281"/>
      <c r="J646" s="281"/>
      <c r="K646" s="281"/>
      <c r="L646" s="281"/>
      <c r="M646" s="281"/>
      <c r="N646" s="281"/>
      <c r="O646" s="281"/>
      <c r="P646" s="281"/>
      <c r="Q646" s="281"/>
    </row>
    <row r="647">
      <c r="A647" s="281"/>
      <c r="B647" s="281"/>
      <c r="C647" s="281"/>
      <c r="D647" s="281"/>
      <c r="E647" s="281"/>
      <c r="F647" s="281"/>
      <c r="G647" s="281"/>
      <c r="H647" s="281"/>
      <c r="I647" s="281"/>
      <c r="J647" s="281"/>
      <c r="K647" s="281"/>
      <c r="L647" s="281"/>
      <c r="M647" s="281"/>
      <c r="N647" s="281"/>
      <c r="O647" s="281"/>
      <c r="P647" s="281"/>
      <c r="Q647" s="281"/>
    </row>
    <row r="648">
      <c r="A648" s="281"/>
      <c r="B648" s="281"/>
      <c r="C648" s="281"/>
      <c r="D648" s="281"/>
      <c r="E648" s="281"/>
      <c r="F648" s="281"/>
      <c r="G648" s="281"/>
      <c r="H648" s="281"/>
      <c r="I648" s="281"/>
      <c r="J648" s="281"/>
      <c r="K648" s="281"/>
      <c r="L648" s="281"/>
      <c r="M648" s="281"/>
      <c r="N648" s="281"/>
      <c r="O648" s="281"/>
      <c r="P648" s="281"/>
      <c r="Q648" s="281"/>
    </row>
    <row r="649">
      <c r="A649" s="281"/>
      <c r="B649" s="281"/>
      <c r="C649" s="281"/>
      <c r="D649" s="281"/>
      <c r="E649" s="281"/>
      <c r="F649" s="281"/>
      <c r="G649" s="281"/>
      <c r="H649" s="281"/>
      <c r="I649" s="281"/>
      <c r="J649" s="281"/>
      <c r="K649" s="281"/>
      <c r="L649" s="281"/>
      <c r="M649" s="281"/>
      <c r="N649" s="281"/>
      <c r="O649" s="281"/>
      <c r="P649" s="281"/>
      <c r="Q649" s="281"/>
    </row>
    <row r="650">
      <c r="A650" s="281"/>
      <c r="B650" s="281"/>
      <c r="C650" s="281"/>
      <c r="D650" s="281"/>
      <c r="E650" s="281"/>
      <c r="F650" s="281"/>
      <c r="G650" s="281"/>
      <c r="H650" s="281"/>
      <c r="I650" s="281"/>
      <c r="J650" s="281"/>
      <c r="K650" s="281"/>
      <c r="L650" s="281"/>
      <c r="M650" s="281"/>
      <c r="N650" s="281"/>
      <c r="O650" s="281"/>
      <c r="P650" s="281"/>
      <c r="Q650" s="281"/>
    </row>
    <row r="651">
      <c r="A651" s="281"/>
      <c r="B651" s="281"/>
      <c r="C651" s="281"/>
      <c r="D651" s="281"/>
      <c r="E651" s="281"/>
      <c r="F651" s="281"/>
      <c r="G651" s="281"/>
      <c r="H651" s="281"/>
      <c r="I651" s="281"/>
      <c r="J651" s="281"/>
      <c r="K651" s="281"/>
      <c r="L651" s="281"/>
      <c r="M651" s="281"/>
      <c r="N651" s="281"/>
      <c r="O651" s="281"/>
      <c r="P651" s="281"/>
      <c r="Q651" s="281"/>
    </row>
    <row r="652">
      <c r="A652" s="281"/>
      <c r="B652" s="281"/>
      <c r="C652" s="281"/>
      <c r="D652" s="281"/>
      <c r="E652" s="281"/>
      <c r="F652" s="281"/>
      <c r="G652" s="281"/>
      <c r="H652" s="281"/>
      <c r="I652" s="281"/>
      <c r="J652" s="281"/>
      <c r="K652" s="281"/>
      <c r="L652" s="281"/>
      <c r="M652" s="281"/>
      <c r="N652" s="281"/>
      <c r="O652" s="281"/>
      <c r="P652" s="281"/>
      <c r="Q652" s="281"/>
    </row>
    <row r="653">
      <c r="A653" s="281"/>
      <c r="B653" s="281"/>
      <c r="C653" s="281"/>
      <c r="D653" s="281"/>
      <c r="E653" s="281"/>
      <c r="F653" s="281"/>
      <c r="G653" s="281"/>
      <c r="H653" s="281"/>
      <c r="I653" s="281"/>
      <c r="J653" s="281"/>
      <c r="K653" s="281"/>
      <c r="L653" s="281"/>
      <c r="M653" s="281"/>
      <c r="N653" s="281"/>
      <c r="O653" s="281"/>
      <c r="P653" s="281"/>
      <c r="Q653" s="281"/>
    </row>
    <row r="654">
      <c r="A654" s="281"/>
      <c r="B654" s="281"/>
      <c r="C654" s="281"/>
      <c r="D654" s="281"/>
      <c r="E654" s="281"/>
      <c r="F654" s="281"/>
      <c r="G654" s="281"/>
      <c r="H654" s="281"/>
      <c r="I654" s="281"/>
      <c r="J654" s="281"/>
      <c r="K654" s="281"/>
      <c r="L654" s="281"/>
      <c r="M654" s="281"/>
      <c r="N654" s="281"/>
      <c r="O654" s="281"/>
      <c r="P654" s="281"/>
      <c r="Q654" s="281"/>
    </row>
    <row r="655">
      <c r="A655" s="281"/>
      <c r="B655" s="281"/>
      <c r="C655" s="281"/>
      <c r="D655" s="281"/>
      <c r="E655" s="281"/>
      <c r="F655" s="281"/>
      <c r="G655" s="281"/>
      <c r="H655" s="281"/>
      <c r="I655" s="281"/>
      <c r="J655" s="281"/>
      <c r="K655" s="281"/>
      <c r="L655" s="281"/>
      <c r="M655" s="281"/>
      <c r="N655" s="281"/>
      <c r="O655" s="281"/>
      <c r="P655" s="281"/>
      <c r="Q655" s="281"/>
    </row>
    <row r="656">
      <c r="A656" s="281"/>
      <c r="B656" s="281"/>
      <c r="C656" s="281"/>
      <c r="D656" s="281"/>
      <c r="E656" s="281"/>
      <c r="F656" s="281"/>
      <c r="G656" s="281"/>
      <c r="H656" s="281"/>
      <c r="I656" s="281"/>
      <c r="J656" s="281"/>
      <c r="K656" s="281"/>
      <c r="L656" s="281"/>
      <c r="M656" s="281"/>
      <c r="N656" s="281"/>
      <c r="O656" s="281"/>
      <c r="P656" s="281"/>
      <c r="Q656" s="281"/>
    </row>
    <row r="657">
      <c r="A657" s="281"/>
      <c r="B657" s="281"/>
      <c r="C657" s="281"/>
      <c r="D657" s="281"/>
      <c r="E657" s="281"/>
      <c r="F657" s="281"/>
      <c r="G657" s="281"/>
      <c r="H657" s="281"/>
      <c r="I657" s="281"/>
      <c r="J657" s="281"/>
      <c r="K657" s="281"/>
      <c r="L657" s="281"/>
      <c r="M657" s="281"/>
      <c r="N657" s="281"/>
      <c r="O657" s="281"/>
      <c r="P657" s="281"/>
      <c r="Q657" s="281"/>
    </row>
    <row r="658">
      <c r="A658" s="281"/>
      <c r="B658" s="281"/>
      <c r="C658" s="281"/>
      <c r="D658" s="281"/>
      <c r="E658" s="281"/>
      <c r="F658" s="281"/>
      <c r="G658" s="281"/>
      <c r="H658" s="281"/>
      <c r="I658" s="281"/>
      <c r="J658" s="281"/>
      <c r="K658" s="281"/>
      <c r="L658" s="281"/>
      <c r="M658" s="281"/>
      <c r="N658" s="281"/>
      <c r="O658" s="281"/>
      <c r="P658" s="281"/>
      <c r="Q658" s="281"/>
    </row>
    <row r="659">
      <c r="A659" s="281"/>
      <c r="B659" s="281"/>
      <c r="C659" s="281"/>
      <c r="D659" s="281"/>
      <c r="E659" s="281"/>
      <c r="F659" s="281"/>
      <c r="G659" s="281"/>
      <c r="H659" s="281"/>
      <c r="I659" s="281"/>
      <c r="J659" s="281"/>
      <c r="K659" s="281"/>
      <c r="L659" s="281"/>
      <c r="M659" s="281"/>
      <c r="N659" s="281"/>
      <c r="O659" s="281"/>
      <c r="P659" s="281"/>
      <c r="Q659" s="281"/>
    </row>
    <row r="660">
      <c r="A660" s="281"/>
      <c r="B660" s="281"/>
      <c r="C660" s="281"/>
      <c r="D660" s="281"/>
      <c r="E660" s="281"/>
      <c r="F660" s="281"/>
      <c r="G660" s="281"/>
      <c r="H660" s="281"/>
      <c r="I660" s="281"/>
      <c r="J660" s="281"/>
      <c r="K660" s="281"/>
      <c r="L660" s="281"/>
      <c r="M660" s="281"/>
      <c r="N660" s="281"/>
      <c r="O660" s="281"/>
      <c r="P660" s="281"/>
      <c r="Q660" s="281"/>
    </row>
    <row r="661">
      <c r="A661" s="281"/>
      <c r="B661" s="281"/>
      <c r="C661" s="281"/>
      <c r="D661" s="281"/>
      <c r="E661" s="281"/>
      <c r="F661" s="281"/>
      <c r="G661" s="281"/>
      <c r="H661" s="281"/>
      <c r="I661" s="281"/>
      <c r="J661" s="281"/>
      <c r="K661" s="281"/>
      <c r="L661" s="281"/>
      <c r="M661" s="281"/>
      <c r="N661" s="281"/>
      <c r="O661" s="281"/>
      <c r="P661" s="281"/>
      <c r="Q661" s="281"/>
    </row>
    <row r="662">
      <c r="A662" s="281"/>
      <c r="B662" s="281"/>
      <c r="C662" s="281"/>
      <c r="D662" s="281"/>
      <c r="E662" s="281"/>
      <c r="F662" s="281"/>
      <c r="G662" s="281"/>
      <c r="H662" s="281"/>
      <c r="I662" s="281"/>
      <c r="J662" s="281"/>
      <c r="K662" s="281"/>
      <c r="L662" s="281"/>
      <c r="M662" s="281"/>
      <c r="N662" s="281"/>
      <c r="O662" s="281"/>
      <c r="P662" s="281"/>
      <c r="Q662" s="281"/>
    </row>
    <row r="663">
      <c r="A663" s="281"/>
      <c r="B663" s="281"/>
      <c r="C663" s="281"/>
      <c r="D663" s="281"/>
      <c r="E663" s="281"/>
      <c r="F663" s="281"/>
      <c r="G663" s="281"/>
      <c r="H663" s="281"/>
      <c r="I663" s="281"/>
      <c r="J663" s="281"/>
      <c r="K663" s="281"/>
      <c r="L663" s="281"/>
      <c r="M663" s="281"/>
      <c r="N663" s="281"/>
      <c r="O663" s="281"/>
      <c r="P663" s="281"/>
      <c r="Q663" s="281"/>
    </row>
    <row r="664">
      <c r="A664" s="281"/>
      <c r="B664" s="281"/>
      <c r="C664" s="281"/>
      <c r="D664" s="281"/>
      <c r="E664" s="281"/>
      <c r="F664" s="281"/>
      <c r="G664" s="281"/>
      <c r="H664" s="281"/>
      <c r="I664" s="281"/>
      <c r="J664" s="281"/>
      <c r="K664" s="281"/>
      <c r="L664" s="281"/>
      <c r="M664" s="281"/>
      <c r="N664" s="281"/>
      <c r="O664" s="281"/>
      <c r="P664" s="281"/>
      <c r="Q664" s="281"/>
    </row>
    <row r="665">
      <c r="A665" s="281"/>
      <c r="B665" s="281"/>
      <c r="C665" s="281"/>
      <c r="D665" s="281"/>
      <c r="E665" s="281"/>
      <c r="F665" s="281"/>
      <c r="G665" s="281"/>
      <c r="H665" s="281"/>
      <c r="I665" s="281"/>
      <c r="J665" s="281"/>
      <c r="K665" s="281"/>
      <c r="L665" s="281"/>
      <c r="M665" s="281"/>
      <c r="N665" s="281"/>
      <c r="O665" s="281"/>
      <c r="P665" s="281"/>
      <c r="Q665" s="281"/>
    </row>
    <row r="666">
      <c r="A666" s="281"/>
      <c r="B666" s="281"/>
      <c r="C666" s="281"/>
      <c r="D666" s="281"/>
      <c r="E666" s="281"/>
      <c r="F666" s="281"/>
      <c r="G666" s="281"/>
      <c r="H666" s="281"/>
      <c r="I666" s="281"/>
      <c r="J666" s="281"/>
      <c r="K666" s="281"/>
      <c r="L666" s="281"/>
      <c r="M666" s="281"/>
      <c r="N666" s="281"/>
      <c r="O666" s="281"/>
      <c r="P666" s="281"/>
      <c r="Q666" s="281"/>
    </row>
    <row r="667">
      <c r="A667" s="281"/>
      <c r="B667" s="281"/>
      <c r="C667" s="281"/>
      <c r="D667" s="281"/>
      <c r="E667" s="281"/>
      <c r="F667" s="281"/>
      <c r="G667" s="281"/>
      <c r="H667" s="281"/>
      <c r="I667" s="281"/>
      <c r="J667" s="281"/>
      <c r="K667" s="281"/>
      <c r="L667" s="281"/>
      <c r="M667" s="281"/>
      <c r="N667" s="281"/>
      <c r="O667" s="281"/>
      <c r="P667" s="281"/>
      <c r="Q667" s="281"/>
    </row>
    <row r="668">
      <c r="A668" s="281"/>
      <c r="B668" s="281"/>
      <c r="C668" s="281"/>
      <c r="D668" s="281"/>
      <c r="E668" s="281"/>
      <c r="F668" s="281"/>
      <c r="G668" s="281"/>
      <c r="H668" s="281"/>
      <c r="I668" s="281"/>
      <c r="J668" s="281"/>
      <c r="K668" s="281"/>
      <c r="L668" s="281"/>
      <c r="M668" s="281"/>
      <c r="N668" s="281"/>
      <c r="O668" s="281"/>
      <c r="P668" s="281"/>
      <c r="Q668" s="281"/>
    </row>
    <row r="669">
      <c r="A669" s="281"/>
      <c r="B669" s="281"/>
      <c r="C669" s="281"/>
      <c r="D669" s="281"/>
      <c r="E669" s="281"/>
      <c r="F669" s="281"/>
      <c r="G669" s="281"/>
      <c r="H669" s="281"/>
      <c r="I669" s="281"/>
      <c r="J669" s="281"/>
      <c r="K669" s="281"/>
      <c r="L669" s="281"/>
      <c r="M669" s="281"/>
      <c r="N669" s="281"/>
      <c r="O669" s="281"/>
      <c r="P669" s="281"/>
      <c r="Q669" s="281"/>
    </row>
    <row r="670">
      <c r="A670" s="281"/>
      <c r="B670" s="281"/>
      <c r="C670" s="281"/>
      <c r="D670" s="281"/>
      <c r="E670" s="281"/>
      <c r="F670" s="281"/>
      <c r="G670" s="281"/>
      <c r="H670" s="281"/>
      <c r="I670" s="281"/>
      <c r="J670" s="281"/>
      <c r="K670" s="281"/>
      <c r="L670" s="281"/>
      <c r="M670" s="281"/>
      <c r="N670" s="281"/>
      <c r="O670" s="281"/>
      <c r="P670" s="281"/>
      <c r="Q670" s="281"/>
    </row>
    <row r="671">
      <c r="A671" s="281"/>
      <c r="B671" s="281"/>
      <c r="C671" s="281"/>
      <c r="D671" s="281"/>
      <c r="E671" s="281"/>
      <c r="F671" s="281"/>
      <c r="G671" s="281"/>
      <c r="H671" s="281"/>
      <c r="I671" s="281"/>
      <c r="J671" s="281"/>
      <c r="K671" s="281"/>
      <c r="L671" s="281"/>
      <c r="M671" s="281"/>
      <c r="N671" s="281"/>
      <c r="O671" s="281"/>
      <c r="P671" s="281"/>
      <c r="Q671" s="281"/>
    </row>
    <row r="672">
      <c r="A672" s="281"/>
      <c r="B672" s="281"/>
      <c r="C672" s="281"/>
      <c r="D672" s="281"/>
      <c r="E672" s="281"/>
      <c r="F672" s="281"/>
      <c r="G672" s="281"/>
      <c r="H672" s="281"/>
      <c r="I672" s="281"/>
      <c r="J672" s="281"/>
      <c r="K672" s="281"/>
      <c r="L672" s="281"/>
      <c r="M672" s="281"/>
      <c r="N672" s="281"/>
      <c r="O672" s="281"/>
      <c r="P672" s="281"/>
      <c r="Q672" s="281"/>
    </row>
    <row r="673">
      <c r="A673" s="281"/>
      <c r="B673" s="281"/>
      <c r="C673" s="281"/>
      <c r="D673" s="281"/>
      <c r="E673" s="281"/>
      <c r="F673" s="281"/>
      <c r="G673" s="281"/>
      <c r="H673" s="281"/>
      <c r="I673" s="281"/>
      <c r="J673" s="281"/>
      <c r="K673" s="281"/>
      <c r="L673" s="281"/>
      <c r="M673" s="281"/>
      <c r="N673" s="281"/>
      <c r="O673" s="281"/>
      <c r="P673" s="281"/>
      <c r="Q673" s="281"/>
    </row>
    <row r="674">
      <c r="A674" s="281"/>
      <c r="B674" s="281"/>
      <c r="C674" s="281"/>
      <c r="D674" s="281"/>
      <c r="E674" s="281"/>
      <c r="F674" s="281"/>
      <c r="G674" s="281"/>
      <c r="H674" s="281"/>
      <c r="I674" s="281"/>
      <c r="J674" s="281"/>
      <c r="K674" s="281"/>
      <c r="L674" s="281"/>
      <c r="M674" s="281"/>
      <c r="N674" s="281"/>
      <c r="O674" s="281"/>
      <c r="P674" s="281"/>
      <c r="Q674" s="281"/>
    </row>
    <row r="675">
      <c r="A675" s="281"/>
      <c r="B675" s="281"/>
      <c r="C675" s="281"/>
      <c r="D675" s="281"/>
      <c r="E675" s="281"/>
      <c r="F675" s="281"/>
      <c r="G675" s="281"/>
      <c r="H675" s="281"/>
      <c r="I675" s="281"/>
      <c r="J675" s="281"/>
      <c r="K675" s="281"/>
      <c r="L675" s="281"/>
      <c r="M675" s="281"/>
      <c r="N675" s="281"/>
      <c r="O675" s="281"/>
      <c r="P675" s="281"/>
      <c r="Q675" s="281"/>
    </row>
    <row r="676">
      <c r="A676" s="281"/>
      <c r="B676" s="281"/>
      <c r="C676" s="281"/>
      <c r="D676" s="281"/>
      <c r="E676" s="281"/>
      <c r="F676" s="281"/>
      <c r="G676" s="281"/>
      <c r="H676" s="281"/>
      <c r="I676" s="281"/>
      <c r="J676" s="281"/>
      <c r="K676" s="281"/>
      <c r="L676" s="281"/>
      <c r="M676" s="281"/>
      <c r="N676" s="281"/>
      <c r="O676" s="281"/>
      <c r="P676" s="281"/>
      <c r="Q676" s="281"/>
    </row>
    <row r="677">
      <c r="A677" s="281"/>
      <c r="B677" s="281"/>
      <c r="C677" s="281"/>
      <c r="D677" s="281"/>
      <c r="E677" s="281"/>
      <c r="F677" s="281"/>
      <c r="G677" s="281"/>
      <c r="H677" s="281"/>
      <c r="I677" s="281"/>
      <c r="J677" s="281"/>
      <c r="K677" s="281"/>
      <c r="L677" s="281"/>
      <c r="M677" s="281"/>
      <c r="N677" s="281"/>
      <c r="O677" s="281"/>
      <c r="P677" s="281"/>
      <c r="Q677" s="281"/>
    </row>
    <row r="678">
      <c r="A678" s="281"/>
      <c r="B678" s="281"/>
      <c r="C678" s="281"/>
      <c r="D678" s="281"/>
      <c r="E678" s="281"/>
      <c r="F678" s="281"/>
      <c r="G678" s="281"/>
      <c r="H678" s="281"/>
      <c r="I678" s="281"/>
      <c r="J678" s="281"/>
      <c r="K678" s="281"/>
      <c r="L678" s="281"/>
      <c r="M678" s="281"/>
      <c r="N678" s="281"/>
      <c r="O678" s="281"/>
      <c r="P678" s="281"/>
      <c r="Q678" s="281"/>
    </row>
    <row r="679">
      <c r="A679" s="281"/>
      <c r="B679" s="281"/>
      <c r="C679" s="281"/>
      <c r="D679" s="281"/>
      <c r="E679" s="281"/>
      <c r="F679" s="281"/>
      <c r="G679" s="281"/>
      <c r="H679" s="281"/>
      <c r="I679" s="281"/>
      <c r="J679" s="281"/>
      <c r="K679" s="281"/>
      <c r="L679" s="281"/>
      <c r="M679" s="281"/>
      <c r="N679" s="281"/>
      <c r="O679" s="281"/>
      <c r="P679" s="281"/>
      <c r="Q679" s="281"/>
    </row>
    <row r="680">
      <c r="A680" s="281"/>
      <c r="B680" s="281"/>
      <c r="C680" s="281"/>
      <c r="D680" s="281"/>
      <c r="E680" s="281"/>
      <c r="F680" s="281"/>
      <c r="G680" s="281"/>
      <c r="H680" s="281"/>
      <c r="I680" s="281"/>
      <c r="J680" s="281"/>
      <c r="K680" s="281"/>
      <c r="L680" s="281"/>
      <c r="M680" s="281"/>
      <c r="N680" s="281"/>
      <c r="O680" s="281"/>
      <c r="P680" s="281"/>
      <c r="Q680" s="281"/>
    </row>
    <row r="681">
      <c r="A681" s="281"/>
      <c r="B681" s="281"/>
      <c r="C681" s="281"/>
      <c r="D681" s="281"/>
      <c r="E681" s="281"/>
      <c r="F681" s="281"/>
      <c r="G681" s="281"/>
      <c r="H681" s="281"/>
      <c r="I681" s="281"/>
      <c r="J681" s="281"/>
      <c r="K681" s="281"/>
      <c r="L681" s="281"/>
      <c r="M681" s="281"/>
      <c r="N681" s="281"/>
      <c r="O681" s="281"/>
      <c r="P681" s="281"/>
      <c r="Q681" s="281"/>
    </row>
    <row r="682">
      <c r="A682" s="281"/>
      <c r="B682" s="281"/>
      <c r="C682" s="281"/>
      <c r="D682" s="281"/>
      <c r="E682" s="281"/>
      <c r="F682" s="281"/>
      <c r="G682" s="281"/>
      <c r="H682" s="281"/>
      <c r="I682" s="281"/>
      <c r="J682" s="281"/>
      <c r="K682" s="281"/>
      <c r="L682" s="281"/>
      <c r="M682" s="281"/>
      <c r="N682" s="281"/>
      <c r="O682" s="281"/>
      <c r="P682" s="281"/>
      <c r="Q682" s="281"/>
    </row>
    <row r="683">
      <c r="A683" s="281"/>
      <c r="B683" s="281"/>
      <c r="C683" s="281"/>
      <c r="D683" s="281"/>
      <c r="E683" s="281"/>
      <c r="F683" s="281"/>
      <c r="G683" s="281"/>
      <c r="H683" s="281"/>
      <c r="I683" s="281"/>
      <c r="J683" s="281"/>
      <c r="K683" s="281"/>
      <c r="L683" s="281"/>
      <c r="M683" s="281"/>
      <c r="N683" s="281"/>
      <c r="O683" s="281"/>
      <c r="P683" s="281"/>
      <c r="Q683" s="281"/>
    </row>
    <row r="684">
      <c r="A684" s="281"/>
      <c r="B684" s="281"/>
      <c r="C684" s="281"/>
      <c r="D684" s="281"/>
      <c r="E684" s="281"/>
      <c r="F684" s="281"/>
      <c r="G684" s="281"/>
      <c r="H684" s="281"/>
      <c r="I684" s="281"/>
      <c r="J684" s="281"/>
      <c r="K684" s="281"/>
      <c r="L684" s="281"/>
      <c r="M684" s="281"/>
      <c r="N684" s="281"/>
      <c r="O684" s="281"/>
      <c r="P684" s="281"/>
      <c r="Q684" s="281"/>
    </row>
    <row r="685">
      <c r="A685" s="281"/>
      <c r="B685" s="281"/>
      <c r="C685" s="281"/>
      <c r="D685" s="281"/>
      <c r="E685" s="281"/>
      <c r="F685" s="281"/>
      <c r="G685" s="281"/>
      <c r="H685" s="281"/>
      <c r="I685" s="281"/>
      <c r="J685" s="281"/>
      <c r="K685" s="281"/>
      <c r="L685" s="281"/>
      <c r="M685" s="281"/>
      <c r="N685" s="281"/>
      <c r="O685" s="281"/>
      <c r="P685" s="281"/>
      <c r="Q685" s="281"/>
    </row>
    <row r="686">
      <c r="A686" s="281"/>
      <c r="B686" s="281"/>
      <c r="C686" s="281"/>
      <c r="D686" s="281"/>
      <c r="E686" s="281"/>
      <c r="F686" s="281"/>
      <c r="G686" s="281"/>
      <c r="H686" s="281"/>
      <c r="I686" s="281"/>
      <c r="J686" s="281"/>
      <c r="K686" s="281"/>
      <c r="L686" s="281"/>
      <c r="M686" s="281"/>
      <c r="N686" s="281"/>
      <c r="O686" s="281"/>
      <c r="P686" s="281"/>
      <c r="Q686" s="281"/>
    </row>
    <row r="687">
      <c r="A687" s="281"/>
      <c r="B687" s="281"/>
      <c r="C687" s="281"/>
      <c r="D687" s="281"/>
      <c r="E687" s="281"/>
      <c r="F687" s="281"/>
      <c r="G687" s="281"/>
      <c r="H687" s="281"/>
      <c r="I687" s="281"/>
      <c r="J687" s="281"/>
      <c r="K687" s="281"/>
      <c r="L687" s="281"/>
      <c r="M687" s="281"/>
      <c r="N687" s="281"/>
      <c r="O687" s="281"/>
      <c r="P687" s="281"/>
      <c r="Q687" s="281"/>
    </row>
    <row r="688">
      <c r="A688" s="281"/>
      <c r="B688" s="281"/>
      <c r="C688" s="281"/>
      <c r="D688" s="281"/>
      <c r="E688" s="281"/>
      <c r="F688" s="281"/>
      <c r="G688" s="281"/>
      <c r="H688" s="281"/>
      <c r="I688" s="281"/>
      <c r="J688" s="281"/>
      <c r="K688" s="281"/>
      <c r="L688" s="281"/>
      <c r="M688" s="281"/>
      <c r="N688" s="281"/>
      <c r="O688" s="281"/>
      <c r="P688" s="281"/>
      <c r="Q688" s="281"/>
    </row>
    <row r="689">
      <c r="A689" s="281"/>
      <c r="B689" s="281"/>
      <c r="C689" s="281"/>
      <c r="D689" s="281"/>
      <c r="E689" s="281"/>
      <c r="F689" s="281"/>
      <c r="G689" s="281"/>
      <c r="H689" s="281"/>
      <c r="I689" s="281"/>
      <c r="J689" s="281"/>
      <c r="K689" s="281"/>
      <c r="L689" s="281"/>
      <c r="M689" s="281"/>
      <c r="N689" s="281"/>
      <c r="O689" s="281"/>
      <c r="P689" s="281"/>
      <c r="Q689" s="281"/>
    </row>
    <row r="690">
      <c r="A690" s="281"/>
      <c r="B690" s="281"/>
      <c r="C690" s="281"/>
      <c r="D690" s="281"/>
      <c r="E690" s="281"/>
      <c r="F690" s="281"/>
      <c r="G690" s="281"/>
      <c r="H690" s="281"/>
      <c r="I690" s="281"/>
      <c r="J690" s="281"/>
      <c r="K690" s="281"/>
      <c r="L690" s="281"/>
      <c r="M690" s="281"/>
      <c r="N690" s="281"/>
      <c r="O690" s="281"/>
      <c r="P690" s="281"/>
      <c r="Q690" s="281"/>
    </row>
    <row r="691">
      <c r="A691" s="281"/>
      <c r="B691" s="281"/>
      <c r="C691" s="281"/>
      <c r="D691" s="281"/>
      <c r="E691" s="281"/>
      <c r="F691" s="281"/>
      <c r="G691" s="281"/>
      <c r="H691" s="281"/>
      <c r="I691" s="281"/>
      <c r="J691" s="281"/>
      <c r="K691" s="281"/>
      <c r="L691" s="281"/>
      <c r="M691" s="281"/>
      <c r="N691" s="281"/>
      <c r="O691" s="281"/>
      <c r="P691" s="281"/>
      <c r="Q691" s="281"/>
    </row>
    <row r="692">
      <c r="A692" s="281"/>
      <c r="B692" s="281"/>
      <c r="C692" s="281"/>
      <c r="D692" s="281"/>
      <c r="E692" s="281"/>
      <c r="F692" s="281"/>
      <c r="G692" s="281"/>
      <c r="H692" s="281"/>
      <c r="I692" s="281"/>
      <c r="J692" s="281"/>
      <c r="K692" s="281"/>
      <c r="L692" s="281"/>
      <c r="M692" s="281"/>
      <c r="N692" s="281"/>
      <c r="O692" s="281"/>
      <c r="P692" s="281"/>
      <c r="Q692" s="281"/>
    </row>
    <row r="693">
      <c r="A693" s="281"/>
      <c r="B693" s="281"/>
      <c r="C693" s="281"/>
      <c r="D693" s="281"/>
      <c r="E693" s="281"/>
      <c r="F693" s="281"/>
      <c r="G693" s="281"/>
      <c r="H693" s="281"/>
      <c r="I693" s="281"/>
      <c r="J693" s="281"/>
      <c r="K693" s="281"/>
      <c r="L693" s="281"/>
      <c r="M693" s="281"/>
      <c r="N693" s="281"/>
      <c r="O693" s="281"/>
      <c r="P693" s="281"/>
      <c r="Q693" s="281"/>
    </row>
    <row r="694">
      <c r="A694" s="281"/>
      <c r="B694" s="281"/>
      <c r="C694" s="281"/>
      <c r="D694" s="281"/>
      <c r="E694" s="281"/>
      <c r="F694" s="281"/>
      <c r="G694" s="281"/>
      <c r="H694" s="281"/>
      <c r="I694" s="281"/>
      <c r="J694" s="281"/>
      <c r="K694" s="281"/>
      <c r="L694" s="281"/>
      <c r="M694" s="281"/>
      <c r="N694" s="281"/>
      <c r="O694" s="281"/>
      <c r="P694" s="281"/>
      <c r="Q694" s="281"/>
    </row>
    <row r="695">
      <c r="A695" s="281"/>
      <c r="B695" s="281"/>
      <c r="C695" s="281"/>
      <c r="D695" s="281"/>
      <c r="E695" s="281"/>
      <c r="F695" s="281"/>
      <c r="G695" s="281"/>
      <c r="H695" s="281"/>
      <c r="I695" s="281"/>
      <c r="J695" s="281"/>
      <c r="K695" s="281"/>
      <c r="L695" s="281"/>
      <c r="M695" s="281"/>
      <c r="N695" s="281"/>
      <c r="O695" s="281"/>
      <c r="P695" s="281"/>
      <c r="Q695" s="281"/>
    </row>
    <row r="696">
      <c r="A696" s="281"/>
      <c r="B696" s="281"/>
      <c r="C696" s="281"/>
      <c r="D696" s="281"/>
      <c r="E696" s="281"/>
      <c r="F696" s="281"/>
      <c r="G696" s="281"/>
      <c r="H696" s="281"/>
      <c r="I696" s="281"/>
      <c r="J696" s="281"/>
      <c r="K696" s="281"/>
      <c r="L696" s="281"/>
      <c r="M696" s="281"/>
      <c r="N696" s="281"/>
      <c r="O696" s="281"/>
      <c r="P696" s="281"/>
      <c r="Q696" s="281"/>
    </row>
    <row r="697">
      <c r="A697" s="281"/>
      <c r="B697" s="281"/>
      <c r="C697" s="281"/>
      <c r="D697" s="281"/>
      <c r="E697" s="281"/>
      <c r="F697" s="281"/>
      <c r="G697" s="281"/>
      <c r="H697" s="281"/>
      <c r="I697" s="281"/>
      <c r="J697" s="281"/>
      <c r="K697" s="281"/>
      <c r="L697" s="281"/>
      <c r="M697" s="281"/>
      <c r="N697" s="281"/>
      <c r="O697" s="281"/>
      <c r="P697" s="281"/>
      <c r="Q697" s="281"/>
    </row>
    <row r="698">
      <c r="A698" s="281"/>
      <c r="B698" s="281"/>
      <c r="C698" s="281"/>
      <c r="D698" s="281"/>
      <c r="E698" s="281"/>
      <c r="F698" s="281"/>
      <c r="G698" s="281"/>
      <c r="H698" s="281"/>
      <c r="I698" s="281"/>
      <c r="J698" s="281"/>
      <c r="K698" s="281"/>
      <c r="L698" s="281"/>
      <c r="M698" s="281"/>
      <c r="N698" s="281"/>
      <c r="O698" s="281"/>
      <c r="P698" s="281"/>
      <c r="Q698" s="281"/>
    </row>
    <row r="699">
      <c r="A699" s="281"/>
      <c r="B699" s="281"/>
      <c r="C699" s="281"/>
      <c r="D699" s="281"/>
      <c r="E699" s="281"/>
      <c r="F699" s="281"/>
      <c r="G699" s="281"/>
      <c r="H699" s="281"/>
      <c r="I699" s="281"/>
      <c r="J699" s="281"/>
      <c r="K699" s="281"/>
      <c r="L699" s="281"/>
      <c r="M699" s="281"/>
      <c r="N699" s="281"/>
      <c r="O699" s="281"/>
      <c r="P699" s="281"/>
      <c r="Q699" s="281"/>
    </row>
    <row r="700">
      <c r="A700" s="281"/>
      <c r="B700" s="281"/>
      <c r="C700" s="281"/>
      <c r="D700" s="281"/>
      <c r="E700" s="281"/>
      <c r="F700" s="281"/>
      <c r="G700" s="281"/>
      <c r="H700" s="281"/>
      <c r="I700" s="281"/>
      <c r="J700" s="281"/>
      <c r="K700" s="281"/>
      <c r="L700" s="281"/>
      <c r="M700" s="281"/>
      <c r="N700" s="281"/>
      <c r="O700" s="281"/>
      <c r="P700" s="281"/>
      <c r="Q700" s="281"/>
    </row>
    <row r="701">
      <c r="A701" s="281"/>
      <c r="B701" s="281"/>
      <c r="C701" s="281"/>
      <c r="D701" s="281"/>
      <c r="E701" s="281"/>
      <c r="F701" s="281"/>
      <c r="G701" s="281"/>
      <c r="H701" s="281"/>
      <c r="I701" s="281"/>
      <c r="J701" s="281"/>
      <c r="K701" s="281"/>
      <c r="L701" s="281"/>
      <c r="M701" s="281"/>
      <c r="N701" s="281"/>
      <c r="O701" s="281"/>
      <c r="P701" s="281"/>
      <c r="Q701" s="281"/>
    </row>
    <row r="702">
      <c r="A702" s="281"/>
      <c r="B702" s="281"/>
      <c r="C702" s="281"/>
      <c r="D702" s="281"/>
      <c r="E702" s="281"/>
      <c r="F702" s="281"/>
      <c r="G702" s="281"/>
      <c r="H702" s="281"/>
      <c r="I702" s="281"/>
      <c r="J702" s="281"/>
      <c r="K702" s="281"/>
      <c r="L702" s="281"/>
      <c r="M702" s="281"/>
      <c r="N702" s="281"/>
      <c r="O702" s="281"/>
      <c r="P702" s="281"/>
      <c r="Q702" s="281"/>
    </row>
    <row r="703">
      <c r="A703" s="281"/>
      <c r="B703" s="281"/>
      <c r="C703" s="281"/>
      <c r="D703" s="281"/>
      <c r="E703" s="281"/>
      <c r="F703" s="281"/>
      <c r="G703" s="281"/>
      <c r="H703" s="281"/>
      <c r="I703" s="281"/>
      <c r="J703" s="281"/>
      <c r="K703" s="281"/>
      <c r="L703" s="281"/>
      <c r="M703" s="281"/>
      <c r="N703" s="281"/>
      <c r="O703" s="281"/>
      <c r="P703" s="281"/>
      <c r="Q703" s="281"/>
    </row>
    <row r="704">
      <c r="A704" s="281"/>
      <c r="B704" s="281"/>
      <c r="C704" s="281"/>
      <c r="D704" s="281"/>
      <c r="E704" s="281"/>
      <c r="F704" s="281"/>
      <c r="G704" s="281"/>
      <c r="H704" s="281"/>
      <c r="I704" s="281"/>
      <c r="J704" s="281"/>
      <c r="K704" s="281"/>
      <c r="L704" s="281"/>
      <c r="M704" s="281"/>
      <c r="N704" s="281"/>
      <c r="O704" s="281"/>
      <c r="P704" s="281"/>
      <c r="Q704" s="281"/>
    </row>
    <row r="705">
      <c r="A705" s="281"/>
      <c r="B705" s="281"/>
      <c r="C705" s="281"/>
      <c r="D705" s="281"/>
      <c r="E705" s="281"/>
      <c r="F705" s="281"/>
      <c r="G705" s="281"/>
      <c r="H705" s="281"/>
      <c r="I705" s="281"/>
      <c r="J705" s="281"/>
      <c r="K705" s="281"/>
      <c r="L705" s="281"/>
      <c r="M705" s="281"/>
      <c r="N705" s="281"/>
      <c r="O705" s="281"/>
      <c r="P705" s="281"/>
      <c r="Q705" s="281"/>
    </row>
    <row r="706">
      <c r="A706" s="281"/>
      <c r="B706" s="281"/>
      <c r="C706" s="281"/>
      <c r="D706" s="281"/>
      <c r="E706" s="281"/>
      <c r="F706" s="281"/>
      <c r="G706" s="281"/>
      <c r="H706" s="281"/>
      <c r="I706" s="281"/>
      <c r="J706" s="281"/>
      <c r="K706" s="281"/>
      <c r="L706" s="281"/>
      <c r="M706" s="281"/>
      <c r="N706" s="281"/>
      <c r="O706" s="281"/>
      <c r="P706" s="281"/>
      <c r="Q706" s="281"/>
    </row>
    <row r="707">
      <c r="A707" s="281"/>
      <c r="B707" s="281"/>
      <c r="C707" s="281"/>
      <c r="D707" s="281"/>
      <c r="E707" s="281"/>
      <c r="F707" s="281"/>
      <c r="G707" s="281"/>
      <c r="H707" s="281"/>
      <c r="I707" s="281"/>
      <c r="J707" s="281"/>
      <c r="K707" s="281"/>
      <c r="L707" s="281"/>
      <c r="M707" s="281"/>
      <c r="N707" s="281"/>
      <c r="O707" s="281"/>
      <c r="P707" s="281"/>
      <c r="Q707" s="281"/>
    </row>
    <row r="708">
      <c r="A708" s="281"/>
      <c r="B708" s="281"/>
      <c r="C708" s="281"/>
      <c r="D708" s="281"/>
      <c r="E708" s="281"/>
      <c r="F708" s="281"/>
      <c r="G708" s="281"/>
      <c r="H708" s="281"/>
      <c r="I708" s="281"/>
      <c r="J708" s="281"/>
      <c r="K708" s="281"/>
      <c r="L708" s="281"/>
      <c r="M708" s="281"/>
      <c r="N708" s="281"/>
      <c r="O708" s="281"/>
      <c r="P708" s="281"/>
      <c r="Q708" s="281"/>
    </row>
    <row r="709">
      <c r="A709" s="281"/>
      <c r="B709" s="281"/>
      <c r="C709" s="281"/>
      <c r="D709" s="281"/>
      <c r="E709" s="281"/>
      <c r="F709" s="281"/>
      <c r="G709" s="281"/>
      <c r="H709" s="281"/>
      <c r="I709" s="281"/>
      <c r="J709" s="281"/>
      <c r="K709" s="281"/>
      <c r="L709" s="281"/>
      <c r="M709" s="281"/>
      <c r="N709" s="281"/>
      <c r="O709" s="281"/>
      <c r="P709" s="281"/>
      <c r="Q709" s="281"/>
    </row>
    <row r="710">
      <c r="A710" s="281"/>
      <c r="B710" s="281"/>
      <c r="C710" s="281"/>
      <c r="D710" s="281"/>
      <c r="E710" s="281"/>
      <c r="F710" s="281"/>
      <c r="G710" s="281"/>
      <c r="H710" s="281"/>
      <c r="I710" s="281"/>
      <c r="J710" s="281"/>
      <c r="K710" s="281"/>
      <c r="L710" s="281"/>
      <c r="M710" s="281"/>
      <c r="N710" s="281"/>
      <c r="O710" s="281"/>
      <c r="P710" s="281"/>
      <c r="Q710" s="281"/>
    </row>
    <row r="711">
      <c r="A711" s="281"/>
      <c r="B711" s="281"/>
      <c r="C711" s="281"/>
      <c r="D711" s="281"/>
      <c r="E711" s="281"/>
      <c r="F711" s="281"/>
      <c r="G711" s="281"/>
      <c r="H711" s="281"/>
      <c r="I711" s="281"/>
      <c r="J711" s="281"/>
      <c r="K711" s="281"/>
      <c r="L711" s="281"/>
      <c r="M711" s="281"/>
      <c r="N711" s="281"/>
      <c r="O711" s="281"/>
      <c r="P711" s="281"/>
      <c r="Q711" s="281"/>
    </row>
    <row r="712">
      <c r="A712" s="281"/>
      <c r="B712" s="281"/>
      <c r="C712" s="281"/>
      <c r="D712" s="281"/>
      <c r="E712" s="281"/>
      <c r="F712" s="281"/>
      <c r="G712" s="281"/>
      <c r="H712" s="281"/>
      <c r="I712" s="281"/>
      <c r="J712" s="281"/>
      <c r="K712" s="281"/>
      <c r="L712" s="281"/>
      <c r="M712" s="281"/>
      <c r="N712" s="281"/>
      <c r="O712" s="281"/>
      <c r="P712" s="281"/>
      <c r="Q712" s="281"/>
    </row>
    <row r="713">
      <c r="A713" s="281"/>
      <c r="B713" s="281"/>
      <c r="C713" s="281"/>
      <c r="D713" s="281"/>
      <c r="E713" s="281"/>
      <c r="F713" s="281"/>
      <c r="G713" s="281"/>
      <c r="H713" s="281"/>
      <c r="I713" s="281"/>
      <c r="J713" s="281"/>
      <c r="K713" s="281"/>
      <c r="L713" s="281"/>
      <c r="M713" s="281"/>
      <c r="N713" s="281"/>
      <c r="O713" s="281"/>
      <c r="P713" s="281"/>
      <c r="Q713" s="281"/>
    </row>
    <row r="714">
      <c r="A714" s="281"/>
      <c r="B714" s="281"/>
      <c r="C714" s="281"/>
      <c r="D714" s="281"/>
      <c r="E714" s="281"/>
      <c r="F714" s="281"/>
      <c r="G714" s="281"/>
      <c r="H714" s="281"/>
      <c r="I714" s="281"/>
      <c r="J714" s="281"/>
      <c r="K714" s="281"/>
      <c r="L714" s="281"/>
      <c r="M714" s="281"/>
      <c r="N714" s="281"/>
      <c r="O714" s="281"/>
      <c r="P714" s="281"/>
      <c r="Q714" s="281"/>
    </row>
    <row r="715">
      <c r="A715" s="281"/>
      <c r="B715" s="281"/>
      <c r="C715" s="281"/>
      <c r="D715" s="281"/>
      <c r="E715" s="281"/>
      <c r="F715" s="281"/>
      <c r="G715" s="281"/>
      <c r="H715" s="281"/>
      <c r="I715" s="281"/>
      <c r="J715" s="281"/>
      <c r="K715" s="281"/>
      <c r="L715" s="281"/>
      <c r="M715" s="281"/>
      <c r="N715" s="281"/>
      <c r="O715" s="281"/>
      <c r="P715" s="281"/>
      <c r="Q715" s="281"/>
    </row>
    <row r="716">
      <c r="A716" s="281"/>
      <c r="B716" s="281"/>
      <c r="C716" s="281"/>
      <c r="D716" s="281"/>
      <c r="E716" s="281"/>
      <c r="F716" s="281"/>
      <c r="G716" s="281"/>
      <c r="H716" s="281"/>
      <c r="I716" s="281"/>
      <c r="J716" s="281"/>
      <c r="K716" s="281"/>
      <c r="L716" s="281"/>
      <c r="M716" s="281"/>
      <c r="N716" s="281"/>
      <c r="O716" s="281"/>
      <c r="P716" s="281"/>
      <c r="Q716" s="281"/>
    </row>
    <row r="717">
      <c r="A717" s="281"/>
      <c r="B717" s="281"/>
      <c r="C717" s="281"/>
      <c r="D717" s="281"/>
      <c r="E717" s="281"/>
      <c r="F717" s="281"/>
      <c r="G717" s="281"/>
      <c r="H717" s="281"/>
      <c r="I717" s="281"/>
      <c r="J717" s="281"/>
      <c r="K717" s="281"/>
      <c r="L717" s="281"/>
      <c r="M717" s="281"/>
      <c r="N717" s="281"/>
      <c r="O717" s="281"/>
      <c r="P717" s="281"/>
      <c r="Q717" s="281"/>
    </row>
    <row r="718">
      <c r="A718" s="281"/>
      <c r="B718" s="281"/>
      <c r="C718" s="281"/>
      <c r="D718" s="281"/>
      <c r="E718" s="281"/>
      <c r="F718" s="281"/>
      <c r="G718" s="281"/>
      <c r="H718" s="281"/>
      <c r="I718" s="281"/>
      <c r="J718" s="281"/>
      <c r="K718" s="281"/>
      <c r="L718" s="281"/>
      <c r="M718" s="281"/>
      <c r="N718" s="281"/>
      <c r="O718" s="281"/>
      <c r="P718" s="281"/>
      <c r="Q718" s="281"/>
    </row>
    <row r="719">
      <c r="A719" s="281"/>
      <c r="B719" s="281"/>
      <c r="C719" s="281"/>
      <c r="D719" s="281"/>
      <c r="E719" s="281"/>
      <c r="F719" s="281"/>
      <c r="G719" s="281"/>
      <c r="H719" s="281"/>
      <c r="I719" s="281"/>
      <c r="J719" s="281"/>
      <c r="K719" s="281"/>
      <c r="L719" s="281"/>
      <c r="M719" s="281"/>
      <c r="N719" s="281"/>
      <c r="O719" s="281"/>
      <c r="P719" s="281"/>
      <c r="Q719" s="281"/>
    </row>
    <row r="720">
      <c r="A720" s="281"/>
      <c r="B720" s="281"/>
      <c r="C720" s="281"/>
      <c r="D720" s="281"/>
      <c r="E720" s="281"/>
      <c r="F720" s="281"/>
      <c r="G720" s="281"/>
      <c r="H720" s="281"/>
      <c r="I720" s="281"/>
      <c r="J720" s="281"/>
      <c r="K720" s="281"/>
      <c r="L720" s="281"/>
      <c r="M720" s="281"/>
      <c r="N720" s="281"/>
      <c r="O720" s="281"/>
      <c r="P720" s="281"/>
      <c r="Q720" s="281"/>
    </row>
    <row r="721">
      <c r="A721" s="281"/>
      <c r="B721" s="281"/>
      <c r="C721" s="281"/>
      <c r="D721" s="281"/>
      <c r="E721" s="281"/>
      <c r="F721" s="281"/>
      <c r="G721" s="281"/>
      <c r="H721" s="281"/>
      <c r="I721" s="281"/>
      <c r="J721" s="281"/>
      <c r="K721" s="281"/>
      <c r="L721" s="281"/>
      <c r="M721" s="281"/>
      <c r="N721" s="281"/>
      <c r="O721" s="281"/>
      <c r="P721" s="281"/>
      <c r="Q721" s="281"/>
    </row>
    <row r="722">
      <c r="A722" s="281"/>
      <c r="B722" s="281"/>
      <c r="C722" s="281"/>
      <c r="D722" s="281"/>
      <c r="E722" s="281"/>
      <c r="F722" s="281"/>
      <c r="G722" s="281"/>
      <c r="H722" s="281"/>
      <c r="I722" s="281"/>
      <c r="J722" s="281"/>
      <c r="K722" s="281"/>
      <c r="L722" s="281"/>
      <c r="M722" s="281"/>
      <c r="N722" s="281"/>
      <c r="O722" s="281"/>
      <c r="P722" s="281"/>
      <c r="Q722" s="281"/>
    </row>
    <row r="723">
      <c r="A723" s="281"/>
      <c r="B723" s="281"/>
      <c r="C723" s="281"/>
      <c r="D723" s="281"/>
      <c r="E723" s="281"/>
      <c r="F723" s="281"/>
      <c r="G723" s="281"/>
      <c r="H723" s="281"/>
      <c r="I723" s="281"/>
      <c r="J723" s="281"/>
      <c r="K723" s="281"/>
      <c r="L723" s="281"/>
      <c r="M723" s="281"/>
      <c r="N723" s="281"/>
      <c r="O723" s="281"/>
      <c r="P723" s="281"/>
      <c r="Q723" s="281"/>
    </row>
    <row r="724">
      <c r="A724" s="281"/>
      <c r="B724" s="281"/>
      <c r="C724" s="281"/>
      <c r="D724" s="281"/>
      <c r="E724" s="281"/>
      <c r="F724" s="281"/>
      <c r="G724" s="281"/>
      <c r="H724" s="281"/>
      <c r="I724" s="281"/>
      <c r="J724" s="281"/>
      <c r="K724" s="281"/>
      <c r="L724" s="281"/>
      <c r="M724" s="281"/>
      <c r="N724" s="281"/>
      <c r="O724" s="281"/>
      <c r="P724" s="281"/>
      <c r="Q724" s="281"/>
    </row>
    <row r="725">
      <c r="A725" s="281"/>
      <c r="B725" s="281"/>
      <c r="C725" s="281"/>
      <c r="D725" s="281"/>
      <c r="E725" s="281"/>
      <c r="F725" s="281"/>
      <c r="G725" s="281"/>
      <c r="H725" s="281"/>
      <c r="I725" s="281"/>
      <c r="J725" s="281"/>
      <c r="K725" s="281"/>
      <c r="L725" s="281"/>
      <c r="M725" s="281"/>
      <c r="N725" s="281"/>
      <c r="O725" s="281"/>
      <c r="P725" s="281"/>
      <c r="Q725" s="281"/>
    </row>
    <row r="726">
      <c r="A726" s="281"/>
      <c r="B726" s="281"/>
      <c r="C726" s="281"/>
      <c r="D726" s="281"/>
      <c r="E726" s="281"/>
      <c r="F726" s="281"/>
      <c r="G726" s="281"/>
      <c r="H726" s="281"/>
      <c r="I726" s="281"/>
      <c r="J726" s="281"/>
      <c r="K726" s="281"/>
      <c r="L726" s="281"/>
      <c r="M726" s="281"/>
      <c r="N726" s="281"/>
      <c r="O726" s="281"/>
      <c r="P726" s="281"/>
      <c r="Q726" s="281"/>
    </row>
    <row r="727">
      <c r="A727" s="281"/>
      <c r="B727" s="281"/>
      <c r="C727" s="281"/>
      <c r="D727" s="281"/>
      <c r="E727" s="281"/>
      <c r="F727" s="281"/>
      <c r="G727" s="281"/>
      <c r="H727" s="281"/>
      <c r="I727" s="281"/>
      <c r="J727" s="281"/>
      <c r="K727" s="281"/>
      <c r="L727" s="281"/>
      <c r="M727" s="281"/>
      <c r="N727" s="281"/>
      <c r="O727" s="281"/>
      <c r="P727" s="281"/>
      <c r="Q727" s="281"/>
    </row>
    <row r="728">
      <c r="A728" s="281"/>
      <c r="B728" s="281"/>
      <c r="C728" s="281"/>
      <c r="D728" s="281"/>
      <c r="E728" s="281"/>
      <c r="F728" s="281"/>
      <c r="G728" s="281"/>
      <c r="H728" s="281"/>
      <c r="I728" s="281"/>
      <c r="J728" s="281"/>
      <c r="K728" s="281"/>
      <c r="L728" s="281"/>
      <c r="M728" s="281"/>
      <c r="N728" s="281"/>
      <c r="O728" s="281"/>
      <c r="P728" s="281"/>
      <c r="Q728" s="281"/>
    </row>
    <row r="729">
      <c r="A729" s="281"/>
      <c r="B729" s="281"/>
      <c r="C729" s="281"/>
      <c r="D729" s="281"/>
      <c r="E729" s="281"/>
      <c r="F729" s="281"/>
      <c r="G729" s="281"/>
      <c r="H729" s="281"/>
      <c r="I729" s="281"/>
      <c r="J729" s="281"/>
      <c r="K729" s="281"/>
      <c r="L729" s="281"/>
      <c r="M729" s="281"/>
      <c r="N729" s="281"/>
      <c r="O729" s="281"/>
      <c r="P729" s="281"/>
      <c r="Q729" s="281"/>
    </row>
    <row r="730">
      <c r="A730" s="281"/>
      <c r="B730" s="281"/>
      <c r="C730" s="281"/>
      <c r="D730" s="281"/>
      <c r="E730" s="281"/>
      <c r="F730" s="281"/>
      <c r="G730" s="281"/>
      <c r="H730" s="281"/>
      <c r="I730" s="281"/>
      <c r="J730" s="281"/>
      <c r="K730" s="281"/>
      <c r="L730" s="281"/>
      <c r="M730" s="281"/>
      <c r="N730" s="281"/>
      <c r="O730" s="281"/>
      <c r="P730" s="281"/>
      <c r="Q730" s="281"/>
    </row>
    <row r="731">
      <c r="A731" s="281"/>
      <c r="B731" s="281"/>
      <c r="C731" s="281"/>
      <c r="D731" s="281"/>
      <c r="E731" s="281"/>
      <c r="F731" s="281"/>
      <c r="G731" s="281"/>
      <c r="H731" s="281"/>
      <c r="I731" s="281"/>
      <c r="J731" s="281"/>
      <c r="K731" s="281"/>
      <c r="L731" s="281"/>
      <c r="M731" s="281"/>
      <c r="N731" s="281"/>
      <c r="O731" s="281"/>
      <c r="P731" s="281"/>
      <c r="Q731" s="281"/>
    </row>
    <row r="732">
      <c r="A732" s="281"/>
      <c r="B732" s="281"/>
      <c r="C732" s="281"/>
      <c r="D732" s="281"/>
      <c r="E732" s="281"/>
      <c r="F732" s="281"/>
      <c r="G732" s="281"/>
      <c r="H732" s="281"/>
      <c r="I732" s="281"/>
      <c r="J732" s="281"/>
      <c r="K732" s="281"/>
      <c r="L732" s="281"/>
      <c r="M732" s="281"/>
      <c r="N732" s="281"/>
      <c r="O732" s="281"/>
      <c r="P732" s="281"/>
      <c r="Q732" s="281"/>
    </row>
    <row r="733">
      <c r="A733" s="281"/>
      <c r="B733" s="281"/>
      <c r="C733" s="281"/>
      <c r="D733" s="281"/>
      <c r="E733" s="281"/>
      <c r="F733" s="281"/>
      <c r="G733" s="281"/>
      <c r="H733" s="281"/>
      <c r="I733" s="281"/>
      <c r="J733" s="281"/>
      <c r="K733" s="281"/>
      <c r="L733" s="281"/>
      <c r="M733" s="281"/>
      <c r="N733" s="281"/>
      <c r="O733" s="281"/>
      <c r="P733" s="281"/>
      <c r="Q733" s="281"/>
    </row>
    <row r="734">
      <c r="A734" s="281"/>
      <c r="B734" s="281"/>
      <c r="C734" s="281"/>
      <c r="D734" s="281"/>
      <c r="E734" s="281"/>
      <c r="F734" s="281"/>
      <c r="G734" s="281"/>
      <c r="H734" s="281"/>
      <c r="I734" s="281"/>
      <c r="J734" s="281"/>
      <c r="K734" s="281"/>
      <c r="L734" s="281"/>
      <c r="M734" s="281"/>
      <c r="N734" s="281"/>
      <c r="O734" s="281"/>
      <c r="P734" s="281"/>
      <c r="Q734" s="281"/>
    </row>
    <row r="735">
      <c r="A735" s="281"/>
      <c r="B735" s="281"/>
      <c r="C735" s="281"/>
      <c r="D735" s="281"/>
      <c r="E735" s="281"/>
      <c r="F735" s="281"/>
      <c r="G735" s="281"/>
      <c r="H735" s="281"/>
      <c r="I735" s="281"/>
      <c r="J735" s="281"/>
      <c r="K735" s="281"/>
      <c r="L735" s="281"/>
      <c r="M735" s="281"/>
      <c r="N735" s="281"/>
      <c r="O735" s="281"/>
      <c r="P735" s="281"/>
      <c r="Q735" s="281"/>
    </row>
    <row r="736">
      <c r="A736" s="281"/>
      <c r="B736" s="281"/>
      <c r="C736" s="281"/>
      <c r="D736" s="281"/>
      <c r="E736" s="281"/>
      <c r="F736" s="281"/>
      <c r="G736" s="281"/>
      <c r="H736" s="281"/>
      <c r="I736" s="281"/>
      <c r="J736" s="281"/>
      <c r="K736" s="281"/>
      <c r="L736" s="281"/>
      <c r="M736" s="281"/>
      <c r="N736" s="281"/>
      <c r="O736" s="281"/>
      <c r="P736" s="281"/>
      <c r="Q736" s="281"/>
    </row>
    <row r="737">
      <c r="A737" s="281"/>
      <c r="B737" s="281"/>
      <c r="C737" s="281"/>
      <c r="D737" s="281"/>
      <c r="E737" s="281"/>
      <c r="F737" s="281"/>
      <c r="G737" s="281"/>
      <c r="H737" s="281"/>
      <c r="I737" s="281"/>
      <c r="J737" s="281"/>
      <c r="K737" s="281"/>
      <c r="L737" s="281"/>
      <c r="M737" s="281"/>
      <c r="N737" s="281"/>
      <c r="O737" s="281"/>
      <c r="P737" s="281"/>
      <c r="Q737" s="281"/>
    </row>
    <row r="738">
      <c r="A738" s="281"/>
      <c r="B738" s="281"/>
      <c r="C738" s="281"/>
      <c r="D738" s="281"/>
      <c r="E738" s="281"/>
      <c r="F738" s="281"/>
      <c r="G738" s="281"/>
      <c r="H738" s="281"/>
      <c r="I738" s="281"/>
      <c r="J738" s="281"/>
      <c r="K738" s="281"/>
      <c r="L738" s="281"/>
      <c r="M738" s="281"/>
      <c r="N738" s="281"/>
      <c r="O738" s="281"/>
      <c r="P738" s="281"/>
      <c r="Q738" s="281"/>
    </row>
    <row r="739">
      <c r="A739" s="281"/>
      <c r="B739" s="281"/>
      <c r="C739" s="281"/>
      <c r="D739" s="281"/>
      <c r="E739" s="281"/>
      <c r="F739" s="281"/>
      <c r="G739" s="281"/>
      <c r="H739" s="281"/>
      <c r="I739" s="281"/>
      <c r="J739" s="281"/>
      <c r="K739" s="281"/>
      <c r="L739" s="281"/>
      <c r="M739" s="281"/>
      <c r="N739" s="281"/>
      <c r="O739" s="281"/>
      <c r="P739" s="281"/>
      <c r="Q739" s="281"/>
    </row>
    <row r="740">
      <c r="A740" s="281"/>
      <c r="B740" s="281"/>
      <c r="C740" s="281"/>
      <c r="D740" s="281"/>
      <c r="E740" s="281"/>
      <c r="F740" s="281"/>
      <c r="G740" s="281"/>
      <c r="H740" s="281"/>
      <c r="I740" s="281"/>
      <c r="J740" s="281"/>
      <c r="K740" s="281"/>
      <c r="L740" s="281"/>
      <c r="M740" s="281"/>
      <c r="N740" s="281"/>
      <c r="O740" s="281"/>
      <c r="P740" s="281"/>
      <c r="Q740" s="281"/>
    </row>
    <row r="741">
      <c r="A741" s="281"/>
      <c r="B741" s="281"/>
      <c r="C741" s="281"/>
      <c r="D741" s="281"/>
      <c r="E741" s="281"/>
      <c r="F741" s="281"/>
      <c r="G741" s="281"/>
      <c r="H741" s="281"/>
      <c r="I741" s="281"/>
      <c r="J741" s="281"/>
      <c r="K741" s="281"/>
      <c r="L741" s="281"/>
      <c r="M741" s="281"/>
      <c r="N741" s="281"/>
      <c r="O741" s="281"/>
      <c r="P741" s="281"/>
      <c r="Q741" s="281"/>
    </row>
    <row r="742">
      <c r="A742" s="281"/>
      <c r="B742" s="281"/>
      <c r="C742" s="281"/>
      <c r="D742" s="281"/>
      <c r="E742" s="281"/>
      <c r="F742" s="281"/>
      <c r="G742" s="281"/>
      <c r="H742" s="281"/>
      <c r="I742" s="281"/>
      <c r="J742" s="281"/>
      <c r="K742" s="281"/>
      <c r="L742" s="281"/>
      <c r="M742" s="281"/>
      <c r="N742" s="281"/>
      <c r="O742" s="281"/>
      <c r="P742" s="281"/>
      <c r="Q742" s="281"/>
    </row>
    <row r="743">
      <c r="A743" s="281"/>
      <c r="B743" s="281"/>
      <c r="C743" s="281"/>
      <c r="D743" s="281"/>
      <c r="E743" s="281"/>
      <c r="F743" s="281"/>
      <c r="G743" s="281"/>
      <c r="H743" s="281"/>
      <c r="I743" s="281"/>
      <c r="J743" s="281"/>
      <c r="K743" s="281"/>
      <c r="L743" s="281"/>
      <c r="M743" s="281"/>
      <c r="N743" s="281"/>
      <c r="O743" s="281"/>
      <c r="P743" s="281"/>
      <c r="Q743" s="281"/>
    </row>
    <row r="744">
      <c r="A744" s="281"/>
      <c r="B744" s="281"/>
      <c r="C744" s="281"/>
      <c r="D744" s="281"/>
      <c r="E744" s="281"/>
      <c r="F744" s="281"/>
      <c r="G744" s="281"/>
      <c r="H744" s="281"/>
      <c r="I744" s="281"/>
      <c r="J744" s="281"/>
      <c r="K744" s="281"/>
      <c r="L744" s="281"/>
      <c r="M744" s="281"/>
      <c r="N744" s="281"/>
      <c r="O744" s="281"/>
      <c r="P744" s="281"/>
      <c r="Q744" s="281"/>
    </row>
    <row r="745">
      <c r="A745" s="281"/>
      <c r="B745" s="281"/>
      <c r="C745" s="281"/>
      <c r="D745" s="281"/>
      <c r="E745" s="281"/>
      <c r="F745" s="281"/>
      <c r="G745" s="281"/>
      <c r="H745" s="281"/>
      <c r="I745" s="281"/>
      <c r="J745" s="281"/>
      <c r="K745" s="281"/>
      <c r="L745" s="281"/>
      <c r="M745" s="281"/>
      <c r="N745" s="281"/>
      <c r="O745" s="281"/>
      <c r="P745" s="281"/>
      <c r="Q745" s="281"/>
    </row>
    <row r="746">
      <c r="A746" s="281"/>
      <c r="B746" s="281"/>
      <c r="C746" s="281"/>
      <c r="D746" s="281"/>
      <c r="E746" s="281"/>
      <c r="F746" s="281"/>
      <c r="G746" s="281"/>
      <c r="H746" s="281"/>
      <c r="I746" s="281"/>
      <c r="J746" s="281"/>
      <c r="K746" s="281"/>
      <c r="L746" s="281"/>
      <c r="M746" s="281"/>
      <c r="N746" s="281"/>
      <c r="O746" s="281"/>
      <c r="P746" s="281"/>
      <c r="Q746" s="281"/>
    </row>
    <row r="747">
      <c r="A747" s="281"/>
      <c r="B747" s="281"/>
      <c r="C747" s="281"/>
      <c r="D747" s="281"/>
      <c r="E747" s="281"/>
      <c r="F747" s="281"/>
      <c r="G747" s="281"/>
      <c r="H747" s="281"/>
      <c r="I747" s="281"/>
      <c r="J747" s="281"/>
      <c r="K747" s="281"/>
      <c r="L747" s="281"/>
      <c r="M747" s="281"/>
      <c r="N747" s="281"/>
      <c r="O747" s="281"/>
      <c r="P747" s="281"/>
      <c r="Q747" s="281"/>
    </row>
    <row r="748">
      <c r="A748" s="281"/>
      <c r="B748" s="281"/>
      <c r="C748" s="281"/>
      <c r="D748" s="281"/>
      <c r="E748" s="281"/>
      <c r="F748" s="281"/>
      <c r="G748" s="281"/>
      <c r="H748" s="281"/>
      <c r="I748" s="281"/>
      <c r="J748" s="281"/>
      <c r="K748" s="281"/>
      <c r="L748" s="281"/>
      <c r="M748" s="281"/>
      <c r="N748" s="281"/>
      <c r="O748" s="281"/>
      <c r="P748" s="281"/>
      <c r="Q748" s="281"/>
    </row>
    <row r="749">
      <c r="A749" s="281"/>
      <c r="B749" s="281"/>
      <c r="C749" s="281"/>
      <c r="D749" s="281"/>
      <c r="E749" s="281"/>
      <c r="F749" s="281"/>
      <c r="G749" s="281"/>
      <c r="H749" s="281"/>
      <c r="I749" s="281"/>
      <c r="J749" s="281"/>
      <c r="K749" s="281"/>
      <c r="L749" s="281"/>
      <c r="M749" s="281"/>
      <c r="N749" s="281"/>
      <c r="O749" s="281"/>
      <c r="P749" s="281"/>
      <c r="Q749" s="281"/>
    </row>
    <row r="750">
      <c r="A750" s="281"/>
      <c r="B750" s="281"/>
      <c r="C750" s="281"/>
      <c r="D750" s="281"/>
      <c r="E750" s="281"/>
      <c r="F750" s="281"/>
      <c r="G750" s="281"/>
      <c r="H750" s="281"/>
      <c r="I750" s="281"/>
      <c r="J750" s="281"/>
      <c r="K750" s="281"/>
      <c r="L750" s="281"/>
      <c r="M750" s="281"/>
      <c r="N750" s="281"/>
      <c r="O750" s="281"/>
      <c r="P750" s="281"/>
      <c r="Q750" s="281"/>
    </row>
    <row r="751">
      <c r="A751" s="281"/>
      <c r="B751" s="281"/>
      <c r="C751" s="281"/>
      <c r="D751" s="281"/>
      <c r="E751" s="281"/>
      <c r="F751" s="281"/>
      <c r="G751" s="281"/>
      <c r="H751" s="281"/>
      <c r="I751" s="281"/>
      <c r="J751" s="281"/>
      <c r="K751" s="281"/>
      <c r="L751" s="281"/>
      <c r="M751" s="281"/>
      <c r="N751" s="281"/>
      <c r="O751" s="281"/>
      <c r="P751" s="281"/>
      <c r="Q751" s="281"/>
    </row>
    <row r="752">
      <c r="A752" s="281"/>
      <c r="B752" s="281"/>
      <c r="C752" s="281"/>
      <c r="D752" s="281"/>
      <c r="E752" s="281"/>
      <c r="F752" s="281"/>
      <c r="G752" s="281"/>
      <c r="H752" s="281"/>
      <c r="I752" s="281"/>
      <c r="J752" s="281"/>
      <c r="K752" s="281"/>
      <c r="L752" s="281"/>
      <c r="M752" s="281"/>
      <c r="N752" s="281"/>
      <c r="O752" s="281"/>
      <c r="P752" s="281"/>
      <c r="Q752" s="281"/>
    </row>
    <row r="753">
      <c r="A753" s="281"/>
      <c r="B753" s="281"/>
      <c r="C753" s="281"/>
      <c r="D753" s="281"/>
      <c r="E753" s="281"/>
      <c r="F753" s="281"/>
      <c r="G753" s="281"/>
      <c r="H753" s="281"/>
      <c r="I753" s="281"/>
      <c r="J753" s="281"/>
      <c r="K753" s="281"/>
      <c r="L753" s="281"/>
      <c r="M753" s="281"/>
      <c r="N753" s="281"/>
      <c r="O753" s="281"/>
      <c r="P753" s="281"/>
      <c r="Q753" s="281"/>
    </row>
    <row r="754">
      <c r="A754" s="281"/>
      <c r="B754" s="281"/>
      <c r="C754" s="281"/>
      <c r="D754" s="281"/>
      <c r="E754" s="281"/>
      <c r="F754" s="281"/>
      <c r="G754" s="281"/>
      <c r="H754" s="281"/>
      <c r="I754" s="281"/>
      <c r="J754" s="281"/>
      <c r="K754" s="281"/>
      <c r="L754" s="281"/>
      <c r="M754" s="281"/>
      <c r="N754" s="281"/>
      <c r="O754" s="281"/>
      <c r="P754" s="281"/>
      <c r="Q754" s="281"/>
    </row>
    <row r="755">
      <c r="A755" s="281"/>
      <c r="B755" s="281"/>
      <c r="C755" s="281"/>
      <c r="D755" s="281"/>
      <c r="E755" s="281"/>
      <c r="F755" s="281"/>
      <c r="G755" s="281"/>
      <c r="H755" s="281"/>
      <c r="I755" s="281"/>
      <c r="J755" s="281"/>
      <c r="K755" s="281"/>
      <c r="L755" s="281"/>
      <c r="M755" s="281"/>
      <c r="N755" s="281"/>
      <c r="O755" s="281"/>
      <c r="P755" s="281"/>
      <c r="Q755" s="281"/>
    </row>
    <row r="756">
      <c r="A756" s="281"/>
      <c r="B756" s="281"/>
      <c r="C756" s="281"/>
      <c r="D756" s="281"/>
      <c r="E756" s="281"/>
      <c r="F756" s="281"/>
      <c r="G756" s="281"/>
      <c r="H756" s="281"/>
      <c r="I756" s="281"/>
      <c r="J756" s="281"/>
      <c r="K756" s="281"/>
      <c r="L756" s="281"/>
      <c r="M756" s="281"/>
      <c r="N756" s="281"/>
      <c r="O756" s="281"/>
      <c r="P756" s="281"/>
      <c r="Q756" s="281"/>
    </row>
    <row r="757">
      <c r="A757" s="281"/>
      <c r="B757" s="281"/>
      <c r="C757" s="281"/>
      <c r="D757" s="281"/>
      <c r="E757" s="281"/>
      <c r="F757" s="281"/>
      <c r="G757" s="281"/>
      <c r="H757" s="281"/>
      <c r="I757" s="281"/>
      <c r="J757" s="281"/>
      <c r="K757" s="281"/>
      <c r="L757" s="281"/>
      <c r="M757" s="281"/>
      <c r="N757" s="281"/>
      <c r="O757" s="281"/>
      <c r="P757" s="281"/>
      <c r="Q757" s="281"/>
    </row>
    <row r="758">
      <c r="A758" s="281"/>
      <c r="B758" s="281"/>
      <c r="C758" s="281"/>
      <c r="D758" s="281"/>
      <c r="E758" s="281"/>
      <c r="F758" s="281"/>
      <c r="G758" s="281"/>
      <c r="H758" s="281"/>
      <c r="I758" s="281"/>
      <c r="J758" s="281"/>
      <c r="K758" s="281"/>
      <c r="L758" s="281"/>
      <c r="M758" s="281"/>
      <c r="N758" s="281"/>
      <c r="O758" s="281"/>
      <c r="P758" s="281"/>
      <c r="Q758" s="281"/>
    </row>
    <row r="759">
      <c r="A759" s="281"/>
      <c r="B759" s="281"/>
      <c r="C759" s="281"/>
      <c r="D759" s="281"/>
      <c r="E759" s="281"/>
      <c r="F759" s="281"/>
      <c r="G759" s="281"/>
      <c r="H759" s="281"/>
      <c r="I759" s="281"/>
      <c r="J759" s="281"/>
      <c r="K759" s="281"/>
      <c r="L759" s="281"/>
      <c r="M759" s="281"/>
      <c r="N759" s="281"/>
      <c r="O759" s="281"/>
      <c r="P759" s="281"/>
      <c r="Q759" s="281"/>
    </row>
    <row r="760">
      <c r="A760" s="281"/>
      <c r="B760" s="281"/>
      <c r="C760" s="281"/>
      <c r="D760" s="281"/>
      <c r="E760" s="281"/>
      <c r="F760" s="281"/>
      <c r="G760" s="281"/>
      <c r="H760" s="281"/>
      <c r="I760" s="281"/>
      <c r="J760" s="281"/>
      <c r="K760" s="281"/>
      <c r="L760" s="281"/>
      <c r="M760" s="281"/>
      <c r="N760" s="281"/>
      <c r="O760" s="281"/>
      <c r="P760" s="281"/>
      <c r="Q760" s="281"/>
    </row>
    <row r="761">
      <c r="A761" s="281"/>
      <c r="B761" s="281"/>
      <c r="C761" s="281"/>
      <c r="D761" s="281"/>
      <c r="E761" s="281"/>
      <c r="F761" s="281"/>
      <c r="G761" s="281"/>
      <c r="H761" s="281"/>
      <c r="I761" s="281"/>
      <c r="J761" s="281"/>
      <c r="K761" s="281"/>
      <c r="L761" s="281"/>
      <c r="M761" s="281"/>
      <c r="N761" s="281"/>
      <c r="O761" s="281"/>
      <c r="P761" s="281"/>
      <c r="Q761" s="281"/>
    </row>
    <row r="762">
      <c r="A762" s="281"/>
      <c r="B762" s="281"/>
      <c r="C762" s="281"/>
      <c r="D762" s="281"/>
      <c r="E762" s="281"/>
      <c r="F762" s="281"/>
      <c r="G762" s="281"/>
      <c r="H762" s="281"/>
      <c r="I762" s="281"/>
      <c r="J762" s="281"/>
      <c r="K762" s="281"/>
      <c r="L762" s="281"/>
      <c r="M762" s="281"/>
      <c r="N762" s="281"/>
      <c r="O762" s="281"/>
      <c r="P762" s="281"/>
      <c r="Q762" s="281"/>
    </row>
    <row r="763">
      <c r="A763" s="281"/>
      <c r="B763" s="281"/>
      <c r="C763" s="281"/>
      <c r="D763" s="281"/>
      <c r="E763" s="281"/>
      <c r="F763" s="281"/>
      <c r="G763" s="281"/>
      <c r="H763" s="281"/>
      <c r="I763" s="281"/>
      <c r="J763" s="281"/>
      <c r="K763" s="281"/>
      <c r="L763" s="281"/>
      <c r="M763" s="281"/>
      <c r="N763" s="281"/>
      <c r="O763" s="281"/>
      <c r="P763" s="281"/>
      <c r="Q763" s="281"/>
    </row>
    <row r="764">
      <c r="A764" s="281"/>
      <c r="B764" s="281"/>
      <c r="C764" s="281"/>
      <c r="D764" s="281"/>
      <c r="E764" s="281"/>
      <c r="F764" s="281"/>
      <c r="G764" s="281"/>
      <c r="H764" s="281"/>
      <c r="I764" s="281"/>
      <c r="J764" s="281"/>
      <c r="K764" s="281"/>
      <c r="L764" s="281"/>
      <c r="M764" s="281"/>
      <c r="N764" s="281"/>
      <c r="O764" s="281"/>
      <c r="P764" s="281"/>
      <c r="Q764" s="281"/>
    </row>
    <row r="765">
      <c r="A765" s="281"/>
      <c r="B765" s="281"/>
      <c r="C765" s="281"/>
      <c r="D765" s="281"/>
      <c r="E765" s="281"/>
      <c r="F765" s="281"/>
      <c r="G765" s="281"/>
      <c r="H765" s="281"/>
      <c r="I765" s="281"/>
      <c r="J765" s="281"/>
      <c r="K765" s="281"/>
      <c r="L765" s="281"/>
      <c r="M765" s="281"/>
      <c r="N765" s="281"/>
      <c r="O765" s="281"/>
      <c r="P765" s="281"/>
      <c r="Q765" s="281"/>
    </row>
    <row r="766">
      <c r="A766" s="281"/>
      <c r="B766" s="281"/>
      <c r="C766" s="281"/>
      <c r="D766" s="281"/>
      <c r="E766" s="281"/>
      <c r="F766" s="281"/>
      <c r="G766" s="281"/>
      <c r="H766" s="281"/>
      <c r="I766" s="281"/>
      <c r="J766" s="281"/>
      <c r="K766" s="281"/>
      <c r="L766" s="281"/>
      <c r="M766" s="281"/>
      <c r="N766" s="281"/>
      <c r="O766" s="281"/>
      <c r="P766" s="281"/>
      <c r="Q766" s="281"/>
    </row>
    <row r="767">
      <c r="A767" s="281"/>
      <c r="B767" s="281"/>
      <c r="C767" s="281"/>
      <c r="D767" s="281"/>
      <c r="E767" s="281"/>
      <c r="F767" s="281"/>
      <c r="G767" s="281"/>
      <c r="H767" s="281"/>
      <c r="I767" s="281"/>
      <c r="J767" s="281"/>
      <c r="K767" s="281"/>
      <c r="L767" s="281"/>
      <c r="M767" s="281"/>
      <c r="N767" s="281"/>
      <c r="O767" s="281"/>
      <c r="P767" s="281"/>
      <c r="Q767" s="281"/>
    </row>
    <row r="768">
      <c r="A768" s="281"/>
      <c r="B768" s="281"/>
      <c r="C768" s="281"/>
      <c r="D768" s="281"/>
      <c r="E768" s="281"/>
      <c r="F768" s="281"/>
      <c r="G768" s="281"/>
      <c r="H768" s="281"/>
      <c r="I768" s="281"/>
      <c r="J768" s="281"/>
      <c r="K768" s="281"/>
      <c r="L768" s="281"/>
      <c r="M768" s="281"/>
      <c r="N768" s="281"/>
      <c r="O768" s="281"/>
      <c r="P768" s="281"/>
      <c r="Q768" s="281"/>
    </row>
    <row r="769">
      <c r="A769" s="281"/>
      <c r="B769" s="281"/>
      <c r="C769" s="281"/>
      <c r="D769" s="281"/>
      <c r="E769" s="281"/>
      <c r="F769" s="281"/>
      <c r="G769" s="281"/>
      <c r="H769" s="281"/>
      <c r="I769" s="281"/>
      <c r="J769" s="281"/>
      <c r="K769" s="281"/>
      <c r="L769" s="281"/>
      <c r="M769" s="281"/>
      <c r="N769" s="281"/>
      <c r="O769" s="281"/>
      <c r="P769" s="281"/>
      <c r="Q769" s="281"/>
    </row>
    <row r="770">
      <c r="A770" s="281"/>
      <c r="B770" s="281"/>
      <c r="C770" s="281"/>
      <c r="D770" s="281"/>
      <c r="E770" s="281"/>
      <c r="F770" s="281"/>
      <c r="G770" s="281"/>
      <c r="H770" s="281"/>
      <c r="I770" s="281"/>
      <c r="J770" s="281"/>
      <c r="K770" s="281"/>
      <c r="L770" s="281"/>
      <c r="M770" s="281"/>
      <c r="N770" s="281"/>
      <c r="O770" s="281"/>
      <c r="P770" s="281"/>
      <c r="Q770" s="281"/>
    </row>
    <row r="771">
      <c r="A771" s="281"/>
      <c r="B771" s="281"/>
      <c r="C771" s="281"/>
      <c r="D771" s="281"/>
      <c r="E771" s="281"/>
      <c r="F771" s="281"/>
      <c r="G771" s="281"/>
      <c r="H771" s="281"/>
      <c r="I771" s="281"/>
      <c r="J771" s="281"/>
      <c r="K771" s="281"/>
      <c r="L771" s="281"/>
      <c r="M771" s="281"/>
      <c r="N771" s="281"/>
      <c r="O771" s="281"/>
      <c r="P771" s="281"/>
      <c r="Q771" s="281"/>
    </row>
    <row r="772">
      <c r="A772" s="281"/>
      <c r="B772" s="281"/>
      <c r="C772" s="281"/>
      <c r="D772" s="281"/>
      <c r="E772" s="281"/>
      <c r="F772" s="281"/>
      <c r="G772" s="281"/>
      <c r="H772" s="281"/>
      <c r="I772" s="281"/>
      <c r="J772" s="281"/>
      <c r="K772" s="281"/>
      <c r="L772" s="281"/>
      <c r="M772" s="281"/>
      <c r="N772" s="281"/>
      <c r="O772" s="281"/>
      <c r="P772" s="281"/>
      <c r="Q772" s="281"/>
    </row>
    <row r="773">
      <c r="A773" s="281"/>
      <c r="B773" s="281"/>
      <c r="C773" s="281"/>
      <c r="D773" s="281"/>
      <c r="E773" s="281"/>
      <c r="F773" s="281"/>
      <c r="G773" s="281"/>
      <c r="H773" s="281"/>
      <c r="I773" s="281"/>
      <c r="J773" s="281"/>
      <c r="K773" s="281"/>
      <c r="L773" s="281"/>
      <c r="M773" s="281"/>
      <c r="N773" s="281"/>
      <c r="O773" s="281"/>
      <c r="P773" s="281"/>
      <c r="Q773" s="281"/>
    </row>
    <row r="774">
      <c r="A774" s="281"/>
      <c r="B774" s="281"/>
      <c r="C774" s="281"/>
      <c r="D774" s="281"/>
      <c r="E774" s="281"/>
      <c r="F774" s="281"/>
      <c r="G774" s="281"/>
      <c r="H774" s="281"/>
      <c r="I774" s="281"/>
      <c r="J774" s="281"/>
      <c r="K774" s="281"/>
      <c r="L774" s="281"/>
      <c r="M774" s="281"/>
      <c r="N774" s="281"/>
      <c r="O774" s="281"/>
      <c r="P774" s="281"/>
      <c r="Q774" s="281"/>
    </row>
    <row r="775">
      <c r="A775" s="281"/>
      <c r="B775" s="281"/>
      <c r="C775" s="281"/>
      <c r="D775" s="281"/>
      <c r="E775" s="281"/>
      <c r="F775" s="281"/>
      <c r="G775" s="281"/>
      <c r="H775" s="281"/>
      <c r="I775" s="281"/>
      <c r="J775" s="281"/>
      <c r="K775" s="281"/>
      <c r="L775" s="281"/>
      <c r="M775" s="281"/>
      <c r="N775" s="281"/>
      <c r="O775" s="281"/>
      <c r="P775" s="281"/>
      <c r="Q775" s="281"/>
    </row>
    <row r="776">
      <c r="A776" s="281"/>
      <c r="B776" s="281"/>
      <c r="C776" s="281"/>
      <c r="D776" s="281"/>
      <c r="E776" s="281"/>
      <c r="F776" s="281"/>
      <c r="G776" s="281"/>
      <c r="H776" s="281"/>
      <c r="I776" s="281"/>
      <c r="J776" s="281"/>
      <c r="K776" s="281"/>
      <c r="L776" s="281"/>
      <c r="M776" s="281"/>
      <c r="N776" s="281"/>
      <c r="O776" s="281"/>
      <c r="P776" s="281"/>
      <c r="Q776" s="281"/>
    </row>
    <row r="777">
      <c r="A777" s="281"/>
      <c r="B777" s="281"/>
      <c r="C777" s="281"/>
      <c r="D777" s="281"/>
      <c r="E777" s="281"/>
      <c r="F777" s="281"/>
      <c r="G777" s="281"/>
      <c r="H777" s="281"/>
      <c r="I777" s="281"/>
      <c r="J777" s="281"/>
      <c r="K777" s="281"/>
      <c r="L777" s="281"/>
      <c r="M777" s="281"/>
      <c r="N777" s="281"/>
      <c r="O777" s="281"/>
      <c r="P777" s="281"/>
      <c r="Q777" s="281"/>
    </row>
    <row r="778">
      <c r="A778" s="281"/>
      <c r="B778" s="281"/>
      <c r="C778" s="281"/>
      <c r="D778" s="281"/>
      <c r="E778" s="281"/>
      <c r="F778" s="281"/>
      <c r="G778" s="281"/>
      <c r="H778" s="281"/>
      <c r="I778" s="281"/>
      <c r="J778" s="281"/>
      <c r="K778" s="281"/>
      <c r="L778" s="281"/>
      <c r="M778" s="281"/>
      <c r="N778" s="281"/>
      <c r="O778" s="281"/>
      <c r="P778" s="281"/>
      <c r="Q778" s="281"/>
    </row>
    <row r="779">
      <c r="A779" s="281"/>
      <c r="B779" s="281"/>
      <c r="C779" s="281"/>
      <c r="D779" s="281"/>
      <c r="E779" s="281"/>
      <c r="F779" s="281"/>
      <c r="G779" s="281"/>
      <c r="H779" s="281"/>
      <c r="I779" s="281"/>
      <c r="J779" s="281"/>
      <c r="K779" s="281"/>
      <c r="L779" s="281"/>
      <c r="M779" s="281"/>
      <c r="N779" s="281"/>
      <c r="O779" s="281"/>
      <c r="P779" s="281"/>
      <c r="Q779" s="281"/>
    </row>
    <row r="780">
      <c r="A780" s="281"/>
      <c r="B780" s="281"/>
      <c r="C780" s="281"/>
      <c r="D780" s="281"/>
      <c r="E780" s="281"/>
      <c r="F780" s="281"/>
      <c r="G780" s="281"/>
      <c r="H780" s="281"/>
      <c r="I780" s="281"/>
      <c r="J780" s="281"/>
      <c r="K780" s="281"/>
      <c r="L780" s="281"/>
      <c r="M780" s="281"/>
      <c r="N780" s="281"/>
      <c r="O780" s="281"/>
      <c r="P780" s="281"/>
      <c r="Q780" s="281"/>
    </row>
    <row r="781">
      <c r="A781" s="281"/>
      <c r="B781" s="281"/>
      <c r="C781" s="281"/>
      <c r="D781" s="281"/>
      <c r="E781" s="281"/>
      <c r="F781" s="281"/>
      <c r="G781" s="281"/>
      <c r="H781" s="281"/>
      <c r="I781" s="281"/>
      <c r="J781" s="281"/>
      <c r="K781" s="281"/>
      <c r="L781" s="281"/>
      <c r="M781" s="281"/>
      <c r="N781" s="281"/>
      <c r="O781" s="281"/>
      <c r="P781" s="281"/>
      <c r="Q781" s="281"/>
    </row>
    <row r="782">
      <c r="A782" s="281"/>
      <c r="B782" s="281"/>
      <c r="C782" s="281"/>
      <c r="D782" s="281"/>
      <c r="E782" s="281"/>
      <c r="F782" s="281"/>
      <c r="G782" s="281"/>
      <c r="H782" s="281"/>
      <c r="I782" s="281"/>
      <c r="J782" s="281"/>
      <c r="K782" s="281"/>
      <c r="L782" s="281"/>
      <c r="M782" s="281"/>
      <c r="N782" s="281"/>
      <c r="O782" s="281"/>
      <c r="P782" s="281"/>
      <c r="Q782" s="281"/>
    </row>
    <row r="783">
      <c r="A783" s="281"/>
      <c r="B783" s="281"/>
      <c r="C783" s="281"/>
      <c r="D783" s="281"/>
      <c r="E783" s="281"/>
      <c r="F783" s="281"/>
      <c r="G783" s="281"/>
      <c r="H783" s="281"/>
      <c r="I783" s="281"/>
      <c r="J783" s="281"/>
      <c r="K783" s="281"/>
      <c r="L783" s="281"/>
      <c r="M783" s="281"/>
      <c r="N783" s="281"/>
      <c r="O783" s="281"/>
      <c r="P783" s="281"/>
      <c r="Q783" s="281"/>
    </row>
    <row r="784">
      <c r="A784" s="281"/>
      <c r="B784" s="281"/>
      <c r="C784" s="281"/>
      <c r="D784" s="281"/>
      <c r="E784" s="281"/>
      <c r="F784" s="281"/>
      <c r="G784" s="281"/>
      <c r="H784" s="281"/>
      <c r="I784" s="281"/>
      <c r="J784" s="281"/>
      <c r="K784" s="281"/>
      <c r="L784" s="281"/>
      <c r="M784" s="281"/>
      <c r="N784" s="281"/>
      <c r="O784" s="281"/>
      <c r="P784" s="281"/>
      <c r="Q784" s="281"/>
    </row>
    <row r="785">
      <c r="A785" s="281"/>
      <c r="B785" s="281"/>
      <c r="C785" s="281"/>
      <c r="D785" s="281"/>
      <c r="E785" s="281"/>
      <c r="F785" s="281"/>
      <c r="G785" s="281"/>
      <c r="H785" s="281"/>
      <c r="I785" s="281"/>
      <c r="J785" s="281"/>
      <c r="K785" s="281"/>
      <c r="L785" s="281"/>
      <c r="M785" s="281"/>
      <c r="N785" s="281"/>
      <c r="O785" s="281"/>
      <c r="P785" s="281"/>
      <c r="Q785" s="281"/>
    </row>
    <row r="786">
      <c r="A786" s="281"/>
      <c r="B786" s="281"/>
      <c r="C786" s="281"/>
      <c r="D786" s="281"/>
      <c r="E786" s="281"/>
      <c r="F786" s="281"/>
      <c r="G786" s="281"/>
      <c r="H786" s="281"/>
      <c r="I786" s="281"/>
      <c r="J786" s="281"/>
      <c r="K786" s="281"/>
      <c r="L786" s="281"/>
      <c r="M786" s="281"/>
      <c r="N786" s="281"/>
      <c r="O786" s="281"/>
      <c r="P786" s="281"/>
      <c r="Q786" s="281"/>
    </row>
    <row r="787">
      <c r="A787" s="281"/>
      <c r="B787" s="281"/>
      <c r="C787" s="281"/>
      <c r="D787" s="281"/>
      <c r="E787" s="281"/>
      <c r="F787" s="281"/>
      <c r="G787" s="281"/>
      <c r="H787" s="281"/>
      <c r="I787" s="281"/>
      <c r="J787" s="281"/>
      <c r="K787" s="281"/>
      <c r="L787" s="281"/>
      <c r="M787" s="281"/>
      <c r="N787" s="281"/>
      <c r="O787" s="281"/>
      <c r="P787" s="281"/>
      <c r="Q787" s="281"/>
    </row>
    <row r="788">
      <c r="A788" s="281"/>
      <c r="B788" s="281"/>
      <c r="C788" s="281"/>
      <c r="D788" s="281"/>
      <c r="E788" s="281"/>
      <c r="F788" s="281"/>
      <c r="G788" s="281"/>
      <c r="H788" s="281"/>
      <c r="I788" s="281"/>
      <c r="J788" s="281"/>
      <c r="K788" s="281"/>
      <c r="L788" s="281"/>
      <c r="M788" s="281"/>
      <c r="N788" s="281"/>
      <c r="O788" s="281"/>
      <c r="P788" s="281"/>
      <c r="Q788" s="281"/>
    </row>
    <row r="789">
      <c r="A789" s="281"/>
      <c r="B789" s="281"/>
      <c r="C789" s="281"/>
      <c r="D789" s="281"/>
      <c r="E789" s="281"/>
      <c r="F789" s="281"/>
      <c r="G789" s="281"/>
      <c r="H789" s="281"/>
      <c r="I789" s="281"/>
      <c r="J789" s="281"/>
      <c r="K789" s="281"/>
      <c r="L789" s="281"/>
      <c r="M789" s="281"/>
      <c r="N789" s="281"/>
      <c r="O789" s="281"/>
      <c r="P789" s="281"/>
      <c r="Q789" s="281"/>
    </row>
    <row r="790">
      <c r="A790" s="281"/>
      <c r="B790" s="281"/>
      <c r="C790" s="281"/>
      <c r="D790" s="281"/>
      <c r="E790" s="281"/>
      <c r="F790" s="281"/>
      <c r="G790" s="281"/>
      <c r="H790" s="281"/>
      <c r="I790" s="281"/>
      <c r="J790" s="281"/>
      <c r="K790" s="281"/>
      <c r="L790" s="281"/>
      <c r="M790" s="281"/>
      <c r="N790" s="281"/>
      <c r="O790" s="281"/>
      <c r="P790" s="281"/>
      <c r="Q790" s="281"/>
    </row>
    <row r="791">
      <c r="A791" s="281"/>
      <c r="B791" s="281"/>
      <c r="C791" s="281"/>
      <c r="D791" s="281"/>
      <c r="E791" s="281"/>
      <c r="F791" s="281"/>
      <c r="G791" s="281"/>
      <c r="H791" s="281"/>
      <c r="I791" s="281"/>
      <c r="J791" s="281"/>
      <c r="K791" s="281"/>
      <c r="L791" s="281"/>
      <c r="M791" s="281"/>
      <c r="N791" s="281"/>
      <c r="O791" s="281"/>
      <c r="P791" s="281"/>
      <c r="Q791" s="281"/>
    </row>
    <row r="792">
      <c r="A792" s="281"/>
      <c r="B792" s="281"/>
      <c r="C792" s="281"/>
      <c r="D792" s="281"/>
      <c r="E792" s="281"/>
      <c r="F792" s="281"/>
      <c r="G792" s="281"/>
      <c r="H792" s="281"/>
      <c r="I792" s="281"/>
      <c r="J792" s="281"/>
      <c r="K792" s="281"/>
      <c r="L792" s="281"/>
      <c r="M792" s="281"/>
      <c r="N792" s="281"/>
      <c r="O792" s="281"/>
      <c r="P792" s="281"/>
      <c r="Q792" s="281"/>
    </row>
    <row r="793">
      <c r="A793" s="281"/>
      <c r="B793" s="281"/>
      <c r="C793" s="281"/>
      <c r="D793" s="281"/>
      <c r="E793" s="281"/>
      <c r="F793" s="281"/>
      <c r="G793" s="281"/>
      <c r="H793" s="281"/>
      <c r="I793" s="281"/>
      <c r="J793" s="281"/>
      <c r="K793" s="281"/>
      <c r="L793" s="281"/>
      <c r="M793" s="281"/>
      <c r="N793" s="281"/>
      <c r="O793" s="281"/>
      <c r="P793" s="281"/>
      <c r="Q793" s="281"/>
    </row>
    <row r="794">
      <c r="A794" s="281"/>
      <c r="B794" s="281"/>
      <c r="C794" s="281"/>
      <c r="D794" s="281"/>
      <c r="E794" s="281"/>
      <c r="F794" s="281"/>
      <c r="G794" s="281"/>
      <c r="H794" s="281"/>
      <c r="I794" s="281"/>
      <c r="J794" s="281"/>
      <c r="K794" s="281"/>
      <c r="L794" s="281"/>
      <c r="M794" s="281"/>
      <c r="N794" s="281"/>
      <c r="O794" s="281"/>
      <c r="P794" s="281"/>
      <c r="Q794" s="281"/>
    </row>
    <row r="795">
      <c r="A795" s="281"/>
      <c r="B795" s="281"/>
      <c r="C795" s="281"/>
      <c r="D795" s="281"/>
      <c r="E795" s="281"/>
      <c r="F795" s="281"/>
      <c r="G795" s="281"/>
      <c r="H795" s="281"/>
      <c r="I795" s="281"/>
      <c r="J795" s="281"/>
      <c r="K795" s="281"/>
      <c r="L795" s="281"/>
      <c r="M795" s="281"/>
      <c r="N795" s="281"/>
      <c r="O795" s="281"/>
      <c r="P795" s="281"/>
      <c r="Q795" s="281"/>
    </row>
    <row r="796">
      <c r="A796" s="281"/>
      <c r="B796" s="281"/>
      <c r="C796" s="281"/>
      <c r="D796" s="281"/>
      <c r="E796" s="281"/>
      <c r="F796" s="281"/>
      <c r="G796" s="281"/>
      <c r="H796" s="281"/>
      <c r="I796" s="281"/>
      <c r="J796" s="281"/>
      <c r="K796" s="281"/>
      <c r="L796" s="281"/>
      <c r="M796" s="281"/>
      <c r="N796" s="281"/>
      <c r="O796" s="281"/>
      <c r="P796" s="281"/>
      <c r="Q796" s="281"/>
    </row>
    <row r="797">
      <c r="A797" s="281"/>
      <c r="B797" s="281"/>
      <c r="C797" s="281"/>
      <c r="D797" s="281"/>
      <c r="E797" s="281"/>
      <c r="F797" s="281"/>
      <c r="G797" s="281"/>
      <c r="H797" s="281"/>
      <c r="I797" s="281"/>
      <c r="J797" s="281"/>
      <c r="K797" s="281"/>
      <c r="L797" s="281"/>
      <c r="M797" s="281"/>
      <c r="N797" s="281"/>
      <c r="O797" s="281"/>
      <c r="P797" s="281"/>
      <c r="Q797" s="281"/>
    </row>
    <row r="798">
      <c r="A798" s="281"/>
      <c r="B798" s="281"/>
      <c r="C798" s="281"/>
      <c r="D798" s="281"/>
      <c r="E798" s="281"/>
      <c r="F798" s="281"/>
      <c r="G798" s="281"/>
      <c r="H798" s="281"/>
      <c r="I798" s="281"/>
      <c r="J798" s="281"/>
      <c r="K798" s="281"/>
      <c r="L798" s="281"/>
      <c r="M798" s="281"/>
      <c r="N798" s="281"/>
      <c r="O798" s="281"/>
      <c r="P798" s="281"/>
      <c r="Q798" s="281"/>
    </row>
    <row r="799">
      <c r="A799" s="281"/>
      <c r="B799" s="281"/>
      <c r="C799" s="281"/>
      <c r="D799" s="281"/>
      <c r="E799" s="281"/>
      <c r="F799" s="281"/>
      <c r="G799" s="281"/>
      <c r="H799" s="281"/>
      <c r="I799" s="281"/>
      <c r="J799" s="281"/>
      <c r="K799" s="281"/>
      <c r="L799" s="281"/>
      <c r="M799" s="281"/>
      <c r="N799" s="281"/>
      <c r="O799" s="281"/>
      <c r="P799" s="281"/>
      <c r="Q799" s="281"/>
    </row>
    <row r="800">
      <c r="A800" s="281"/>
      <c r="B800" s="281"/>
      <c r="C800" s="281"/>
      <c r="D800" s="281"/>
      <c r="E800" s="281"/>
      <c r="F800" s="281"/>
      <c r="G800" s="281"/>
      <c r="H800" s="281"/>
      <c r="I800" s="281"/>
      <c r="J800" s="281"/>
      <c r="K800" s="281"/>
      <c r="L800" s="281"/>
      <c r="M800" s="281"/>
      <c r="N800" s="281"/>
      <c r="O800" s="281"/>
      <c r="P800" s="281"/>
      <c r="Q800" s="281"/>
    </row>
    <row r="801">
      <c r="A801" s="281"/>
      <c r="B801" s="281"/>
      <c r="C801" s="281"/>
      <c r="D801" s="281"/>
      <c r="E801" s="281"/>
      <c r="F801" s="281"/>
      <c r="G801" s="281"/>
      <c r="H801" s="281"/>
      <c r="I801" s="281"/>
      <c r="J801" s="281"/>
      <c r="K801" s="281"/>
      <c r="L801" s="281"/>
      <c r="M801" s="281"/>
      <c r="N801" s="281"/>
      <c r="O801" s="281"/>
      <c r="P801" s="281"/>
      <c r="Q801" s="281"/>
    </row>
    <row r="802">
      <c r="A802" s="281"/>
      <c r="B802" s="281"/>
      <c r="C802" s="281"/>
      <c r="D802" s="281"/>
      <c r="E802" s="281"/>
      <c r="F802" s="281"/>
      <c r="G802" s="281"/>
      <c r="H802" s="281"/>
      <c r="I802" s="281"/>
      <c r="J802" s="281"/>
      <c r="K802" s="281"/>
      <c r="L802" s="281"/>
      <c r="M802" s="281"/>
      <c r="N802" s="281"/>
      <c r="O802" s="281"/>
      <c r="P802" s="281"/>
      <c r="Q802" s="281"/>
    </row>
    <row r="803">
      <c r="A803" s="281"/>
      <c r="B803" s="281"/>
      <c r="C803" s="281"/>
      <c r="D803" s="281"/>
      <c r="E803" s="281"/>
      <c r="F803" s="281"/>
      <c r="G803" s="281"/>
      <c r="H803" s="281"/>
      <c r="I803" s="281"/>
      <c r="J803" s="281"/>
      <c r="K803" s="281"/>
      <c r="L803" s="281"/>
      <c r="M803" s="281"/>
      <c r="N803" s="281"/>
      <c r="O803" s="281"/>
      <c r="P803" s="281"/>
      <c r="Q803" s="281"/>
    </row>
    <row r="804">
      <c r="A804" s="281"/>
      <c r="B804" s="281"/>
      <c r="C804" s="281"/>
      <c r="D804" s="281"/>
      <c r="E804" s="281"/>
      <c r="F804" s="281"/>
      <c r="G804" s="281"/>
      <c r="H804" s="281"/>
      <c r="I804" s="281"/>
      <c r="J804" s="281"/>
      <c r="K804" s="281"/>
      <c r="L804" s="281"/>
      <c r="M804" s="281"/>
      <c r="N804" s="281"/>
      <c r="O804" s="281"/>
      <c r="P804" s="281"/>
      <c r="Q804" s="281"/>
    </row>
    <row r="805">
      <c r="A805" s="281"/>
      <c r="B805" s="281"/>
      <c r="C805" s="281"/>
      <c r="D805" s="281"/>
      <c r="E805" s="281"/>
      <c r="F805" s="281"/>
      <c r="G805" s="281"/>
      <c r="H805" s="281"/>
      <c r="I805" s="281"/>
      <c r="J805" s="281"/>
      <c r="K805" s="281"/>
      <c r="L805" s="281"/>
      <c r="M805" s="281"/>
      <c r="N805" s="281"/>
      <c r="O805" s="281"/>
      <c r="P805" s="281"/>
      <c r="Q805" s="281"/>
    </row>
    <row r="806">
      <c r="A806" s="281"/>
      <c r="B806" s="281"/>
      <c r="C806" s="281"/>
      <c r="D806" s="281"/>
      <c r="E806" s="281"/>
      <c r="F806" s="281"/>
      <c r="G806" s="281"/>
      <c r="H806" s="281"/>
      <c r="I806" s="281"/>
      <c r="J806" s="281"/>
      <c r="K806" s="281"/>
      <c r="L806" s="281"/>
      <c r="M806" s="281"/>
      <c r="N806" s="281"/>
      <c r="O806" s="281"/>
      <c r="P806" s="281"/>
      <c r="Q806" s="281"/>
    </row>
    <row r="807">
      <c r="A807" s="281"/>
      <c r="B807" s="281"/>
      <c r="C807" s="281"/>
      <c r="D807" s="281"/>
      <c r="E807" s="281"/>
      <c r="F807" s="281"/>
      <c r="G807" s="281"/>
      <c r="H807" s="281"/>
      <c r="I807" s="281"/>
      <c r="J807" s="281"/>
      <c r="K807" s="281"/>
      <c r="L807" s="281"/>
      <c r="M807" s="281"/>
      <c r="N807" s="281"/>
      <c r="O807" s="281"/>
      <c r="P807" s="281"/>
      <c r="Q807" s="281"/>
    </row>
    <row r="808">
      <c r="A808" s="281"/>
      <c r="B808" s="281"/>
      <c r="C808" s="281"/>
      <c r="D808" s="281"/>
      <c r="E808" s="281"/>
      <c r="F808" s="281"/>
      <c r="G808" s="281"/>
      <c r="H808" s="281"/>
      <c r="I808" s="281"/>
      <c r="J808" s="281"/>
      <c r="K808" s="281"/>
      <c r="L808" s="281"/>
      <c r="M808" s="281"/>
      <c r="N808" s="281"/>
      <c r="O808" s="281"/>
      <c r="P808" s="281"/>
      <c r="Q808" s="281"/>
    </row>
    <row r="809">
      <c r="A809" s="281"/>
      <c r="B809" s="281"/>
      <c r="C809" s="281"/>
      <c r="D809" s="281"/>
      <c r="E809" s="281"/>
      <c r="F809" s="281"/>
      <c r="G809" s="281"/>
      <c r="H809" s="281"/>
      <c r="I809" s="281"/>
      <c r="J809" s="281"/>
      <c r="K809" s="281"/>
      <c r="L809" s="281"/>
      <c r="M809" s="281"/>
      <c r="N809" s="281"/>
      <c r="O809" s="281"/>
      <c r="P809" s="281"/>
      <c r="Q809" s="281"/>
    </row>
    <row r="810">
      <c r="A810" s="281"/>
      <c r="B810" s="281"/>
      <c r="C810" s="281"/>
      <c r="D810" s="281"/>
      <c r="E810" s="281"/>
      <c r="F810" s="281"/>
      <c r="G810" s="281"/>
      <c r="H810" s="281"/>
      <c r="I810" s="281"/>
      <c r="J810" s="281"/>
      <c r="K810" s="281"/>
      <c r="L810" s="281"/>
      <c r="M810" s="281"/>
      <c r="N810" s="281"/>
      <c r="O810" s="281"/>
      <c r="P810" s="281"/>
      <c r="Q810" s="281"/>
    </row>
    <row r="811">
      <c r="A811" s="281"/>
      <c r="B811" s="281"/>
      <c r="C811" s="281"/>
      <c r="D811" s="281"/>
      <c r="E811" s="281"/>
      <c r="F811" s="281"/>
      <c r="G811" s="281"/>
      <c r="H811" s="281"/>
      <c r="I811" s="281"/>
      <c r="J811" s="281"/>
      <c r="K811" s="281"/>
      <c r="L811" s="281"/>
      <c r="M811" s="281"/>
      <c r="N811" s="281"/>
      <c r="O811" s="281"/>
      <c r="P811" s="281"/>
      <c r="Q811" s="281"/>
    </row>
    <row r="812">
      <c r="A812" s="281"/>
      <c r="B812" s="281"/>
      <c r="C812" s="281"/>
      <c r="D812" s="281"/>
      <c r="E812" s="281"/>
      <c r="F812" s="281"/>
      <c r="G812" s="281"/>
      <c r="H812" s="281"/>
      <c r="I812" s="281"/>
      <c r="J812" s="281"/>
      <c r="K812" s="281"/>
      <c r="L812" s="281"/>
      <c r="M812" s="281"/>
      <c r="N812" s="281"/>
      <c r="O812" s="281"/>
      <c r="P812" s="281"/>
      <c r="Q812" s="281"/>
    </row>
    <row r="813">
      <c r="A813" s="281"/>
      <c r="B813" s="281"/>
      <c r="C813" s="281"/>
      <c r="D813" s="281"/>
      <c r="E813" s="281"/>
      <c r="F813" s="281"/>
      <c r="G813" s="281"/>
      <c r="H813" s="281"/>
      <c r="I813" s="281"/>
      <c r="J813" s="281"/>
      <c r="K813" s="281"/>
      <c r="L813" s="281"/>
      <c r="M813" s="281"/>
      <c r="N813" s="281"/>
      <c r="O813" s="281"/>
      <c r="P813" s="281"/>
      <c r="Q813" s="281"/>
    </row>
    <row r="814">
      <c r="A814" s="281"/>
      <c r="B814" s="281"/>
      <c r="C814" s="281"/>
      <c r="D814" s="281"/>
      <c r="E814" s="281"/>
      <c r="F814" s="281"/>
      <c r="G814" s="281"/>
      <c r="H814" s="281"/>
      <c r="I814" s="281"/>
      <c r="J814" s="281"/>
      <c r="K814" s="281"/>
      <c r="L814" s="281"/>
      <c r="M814" s="281"/>
      <c r="N814" s="281"/>
      <c r="O814" s="281"/>
      <c r="P814" s="281"/>
      <c r="Q814" s="281"/>
    </row>
    <row r="815">
      <c r="A815" s="281"/>
      <c r="B815" s="281"/>
      <c r="C815" s="281"/>
      <c r="D815" s="281"/>
      <c r="E815" s="281"/>
      <c r="F815" s="281"/>
      <c r="G815" s="281"/>
      <c r="H815" s="281"/>
      <c r="I815" s="281"/>
      <c r="J815" s="281"/>
      <c r="K815" s="281"/>
      <c r="L815" s="281"/>
      <c r="M815" s="281"/>
      <c r="N815" s="281"/>
      <c r="O815" s="281"/>
      <c r="P815" s="281"/>
      <c r="Q815" s="281"/>
    </row>
    <row r="816">
      <c r="A816" s="281"/>
      <c r="B816" s="281"/>
      <c r="C816" s="281"/>
      <c r="D816" s="281"/>
      <c r="E816" s="281"/>
      <c r="F816" s="281"/>
      <c r="G816" s="281"/>
      <c r="H816" s="281"/>
      <c r="I816" s="281"/>
      <c r="J816" s="281"/>
      <c r="K816" s="281"/>
      <c r="L816" s="281"/>
      <c r="M816" s="281"/>
      <c r="N816" s="281"/>
      <c r="O816" s="281"/>
      <c r="P816" s="281"/>
      <c r="Q816" s="281"/>
    </row>
    <row r="817">
      <c r="A817" s="281"/>
      <c r="B817" s="281"/>
      <c r="C817" s="281"/>
      <c r="D817" s="281"/>
      <c r="E817" s="281"/>
      <c r="F817" s="281"/>
      <c r="G817" s="281"/>
      <c r="H817" s="281"/>
      <c r="I817" s="281"/>
      <c r="J817" s="281"/>
      <c r="K817" s="281"/>
      <c r="L817" s="281"/>
      <c r="M817" s="281"/>
      <c r="N817" s="281"/>
      <c r="O817" s="281"/>
      <c r="P817" s="281"/>
      <c r="Q817" s="281"/>
    </row>
    <row r="818">
      <c r="A818" s="281"/>
      <c r="B818" s="281"/>
      <c r="C818" s="281"/>
      <c r="D818" s="281"/>
      <c r="E818" s="281"/>
      <c r="F818" s="281"/>
      <c r="G818" s="281"/>
      <c r="H818" s="281"/>
      <c r="I818" s="281"/>
      <c r="J818" s="281"/>
      <c r="K818" s="281"/>
      <c r="L818" s="281"/>
      <c r="M818" s="281"/>
      <c r="N818" s="281"/>
      <c r="O818" s="281"/>
      <c r="P818" s="281"/>
      <c r="Q818" s="281"/>
    </row>
    <row r="819">
      <c r="A819" s="281"/>
      <c r="B819" s="281"/>
      <c r="C819" s="281"/>
      <c r="D819" s="281"/>
      <c r="E819" s="281"/>
      <c r="F819" s="281"/>
      <c r="G819" s="281"/>
      <c r="H819" s="281"/>
      <c r="I819" s="281"/>
      <c r="J819" s="281"/>
      <c r="K819" s="281"/>
      <c r="L819" s="281"/>
      <c r="M819" s="281"/>
      <c r="N819" s="281"/>
      <c r="O819" s="281"/>
      <c r="P819" s="281"/>
      <c r="Q819" s="281"/>
    </row>
    <row r="820">
      <c r="A820" s="281"/>
      <c r="B820" s="281"/>
      <c r="C820" s="281"/>
      <c r="D820" s="281"/>
      <c r="E820" s="281"/>
      <c r="F820" s="281"/>
      <c r="G820" s="281"/>
      <c r="H820" s="281"/>
      <c r="I820" s="281"/>
      <c r="J820" s="281"/>
      <c r="K820" s="281"/>
      <c r="L820" s="281"/>
      <c r="M820" s="281"/>
      <c r="N820" s="281"/>
      <c r="O820" s="281"/>
      <c r="P820" s="281"/>
      <c r="Q820" s="281"/>
    </row>
    <row r="821">
      <c r="A821" s="281"/>
      <c r="B821" s="281"/>
      <c r="C821" s="281"/>
      <c r="D821" s="281"/>
      <c r="E821" s="281"/>
      <c r="F821" s="281"/>
      <c r="G821" s="281"/>
      <c r="H821" s="281"/>
      <c r="I821" s="281"/>
      <c r="J821" s="281"/>
      <c r="K821" s="281"/>
      <c r="L821" s="281"/>
      <c r="M821" s="281"/>
      <c r="N821" s="281"/>
      <c r="O821" s="281"/>
      <c r="P821" s="281"/>
      <c r="Q821" s="281"/>
    </row>
    <row r="822">
      <c r="A822" s="281"/>
      <c r="B822" s="281"/>
      <c r="C822" s="281"/>
      <c r="D822" s="281"/>
      <c r="E822" s="281"/>
      <c r="F822" s="281"/>
      <c r="G822" s="281"/>
      <c r="H822" s="281"/>
      <c r="I822" s="281"/>
      <c r="J822" s="281"/>
      <c r="K822" s="281"/>
      <c r="L822" s="281"/>
      <c r="M822" s="281"/>
      <c r="N822" s="281"/>
      <c r="O822" s="281"/>
      <c r="P822" s="281"/>
      <c r="Q822" s="281"/>
    </row>
    <row r="823">
      <c r="A823" s="281"/>
      <c r="B823" s="281"/>
      <c r="C823" s="281"/>
      <c r="D823" s="281"/>
      <c r="E823" s="281"/>
      <c r="F823" s="281"/>
      <c r="G823" s="281"/>
      <c r="H823" s="281"/>
      <c r="I823" s="281"/>
      <c r="J823" s="281"/>
      <c r="K823" s="281"/>
      <c r="L823" s="281"/>
      <c r="M823" s="281"/>
      <c r="N823" s="281"/>
      <c r="O823" s="281"/>
      <c r="P823" s="281"/>
      <c r="Q823" s="281"/>
    </row>
    <row r="824">
      <c r="A824" s="281"/>
      <c r="B824" s="281"/>
      <c r="C824" s="281"/>
      <c r="D824" s="281"/>
      <c r="E824" s="281"/>
      <c r="F824" s="281"/>
      <c r="G824" s="281"/>
      <c r="H824" s="281"/>
      <c r="I824" s="281"/>
      <c r="J824" s="281"/>
      <c r="K824" s="281"/>
      <c r="L824" s="281"/>
      <c r="M824" s="281"/>
      <c r="N824" s="281"/>
      <c r="O824" s="281"/>
      <c r="P824" s="281"/>
      <c r="Q824" s="281"/>
    </row>
    <row r="825">
      <c r="A825" s="281"/>
      <c r="B825" s="281"/>
      <c r="C825" s="281"/>
      <c r="D825" s="281"/>
      <c r="E825" s="281"/>
      <c r="F825" s="281"/>
      <c r="G825" s="281"/>
      <c r="H825" s="281"/>
      <c r="I825" s="281"/>
      <c r="J825" s="281"/>
      <c r="K825" s="281"/>
      <c r="L825" s="281"/>
      <c r="M825" s="281"/>
      <c r="N825" s="281"/>
      <c r="O825" s="281"/>
      <c r="P825" s="281"/>
      <c r="Q825" s="281"/>
    </row>
    <row r="826">
      <c r="A826" s="281"/>
      <c r="B826" s="281"/>
      <c r="C826" s="281"/>
      <c r="D826" s="281"/>
      <c r="E826" s="281"/>
      <c r="F826" s="281"/>
      <c r="G826" s="281"/>
      <c r="H826" s="281"/>
      <c r="I826" s="281"/>
      <c r="J826" s="281"/>
      <c r="K826" s="281"/>
      <c r="L826" s="281"/>
      <c r="M826" s="281"/>
      <c r="N826" s="281"/>
      <c r="O826" s="281"/>
      <c r="P826" s="281"/>
      <c r="Q826" s="281"/>
    </row>
    <row r="827">
      <c r="A827" s="281"/>
      <c r="B827" s="281"/>
      <c r="C827" s="281"/>
      <c r="D827" s="281"/>
      <c r="E827" s="281"/>
      <c r="F827" s="281"/>
      <c r="G827" s="281"/>
      <c r="H827" s="281"/>
      <c r="I827" s="281"/>
      <c r="J827" s="281"/>
      <c r="K827" s="281"/>
      <c r="L827" s="281"/>
      <c r="M827" s="281"/>
      <c r="N827" s="281"/>
      <c r="O827" s="281"/>
      <c r="P827" s="281"/>
      <c r="Q827" s="281"/>
    </row>
    <row r="828">
      <c r="A828" s="281"/>
      <c r="B828" s="281"/>
      <c r="C828" s="281"/>
      <c r="D828" s="281"/>
      <c r="E828" s="281"/>
      <c r="F828" s="281"/>
      <c r="G828" s="281"/>
      <c r="H828" s="281"/>
      <c r="I828" s="281"/>
      <c r="J828" s="281"/>
      <c r="K828" s="281"/>
      <c r="L828" s="281"/>
      <c r="M828" s="281"/>
      <c r="N828" s="281"/>
      <c r="O828" s="281"/>
      <c r="P828" s="281"/>
      <c r="Q828" s="281"/>
    </row>
    <row r="829">
      <c r="A829" s="281"/>
      <c r="B829" s="281"/>
      <c r="C829" s="281"/>
      <c r="D829" s="281"/>
      <c r="E829" s="281"/>
      <c r="F829" s="281"/>
      <c r="G829" s="281"/>
      <c r="H829" s="281"/>
      <c r="I829" s="281"/>
      <c r="J829" s="281"/>
      <c r="K829" s="281"/>
      <c r="L829" s="281"/>
      <c r="M829" s="281"/>
      <c r="N829" s="281"/>
      <c r="O829" s="281"/>
      <c r="P829" s="281"/>
      <c r="Q829" s="281"/>
    </row>
    <row r="830">
      <c r="A830" s="281"/>
      <c r="B830" s="281"/>
      <c r="C830" s="281"/>
      <c r="D830" s="281"/>
      <c r="E830" s="281"/>
      <c r="F830" s="281"/>
      <c r="G830" s="281"/>
      <c r="H830" s="281"/>
      <c r="I830" s="281"/>
      <c r="J830" s="281"/>
      <c r="K830" s="281"/>
      <c r="L830" s="281"/>
      <c r="M830" s="281"/>
      <c r="N830" s="281"/>
      <c r="O830" s="281"/>
      <c r="P830" s="281"/>
      <c r="Q830" s="281"/>
    </row>
    <row r="831">
      <c r="A831" s="281"/>
      <c r="B831" s="281"/>
      <c r="C831" s="281"/>
      <c r="D831" s="281"/>
      <c r="E831" s="281"/>
      <c r="F831" s="281"/>
      <c r="G831" s="281"/>
      <c r="H831" s="281"/>
      <c r="I831" s="281"/>
      <c r="J831" s="281"/>
      <c r="K831" s="281"/>
      <c r="L831" s="281"/>
      <c r="M831" s="281"/>
      <c r="N831" s="281"/>
      <c r="O831" s="281"/>
      <c r="P831" s="281"/>
      <c r="Q831" s="281"/>
    </row>
    <row r="832">
      <c r="A832" s="281"/>
      <c r="B832" s="281"/>
      <c r="C832" s="281"/>
      <c r="D832" s="281"/>
      <c r="E832" s="281"/>
      <c r="F832" s="281"/>
      <c r="G832" s="281"/>
      <c r="H832" s="281"/>
      <c r="I832" s="281"/>
      <c r="J832" s="281"/>
      <c r="K832" s="281"/>
      <c r="L832" s="281"/>
      <c r="M832" s="281"/>
      <c r="N832" s="281"/>
      <c r="O832" s="281"/>
      <c r="P832" s="281"/>
      <c r="Q832" s="281"/>
    </row>
    <row r="833">
      <c r="A833" s="281"/>
      <c r="B833" s="281"/>
      <c r="C833" s="281"/>
      <c r="D833" s="281"/>
      <c r="E833" s="281"/>
      <c r="F833" s="281"/>
      <c r="G833" s="281"/>
      <c r="H833" s="281"/>
      <c r="I833" s="281"/>
      <c r="J833" s="281"/>
      <c r="K833" s="281"/>
      <c r="L833" s="281"/>
      <c r="M833" s="281"/>
      <c r="N833" s="281"/>
      <c r="O833" s="281"/>
      <c r="P833" s="281"/>
      <c r="Q833" s="281"/>
    </row>
    <row r="834">
      <c r="A834" s="281"/>
      <c r="B834" s="281"/>
      <c r="C834" s="281"/>
      <c r="D834" s="281"/>
      <c r="E834" s="281"/>
      <c r="F834" s="281"/>
      <c r="G834" s="281"/>
      <c r="H834" s="281"/>
      <c r="I834" s="281"/>
      <c r="J834" s="281"/>
      <c r="K834" s="281"/>
      <c r="L834" s="281"/>
      <c r="M834" s="281"/>
      <c r="N834" s="281"/>
      <c r="O834" s="281"/>
      <c r="P834" s="281"/>
      <c r="Q834" s="281"/>
    </row>
    <row r="835">
      <c r="A835" s="281"/>
      <c r="B835" s="281"/>
      <c r="C835" s="281"/>
      <c r="D835" s="281"/>
      <c r="E835" s="281"/>
      <c r="F835" s="281"/>
      <c r="G835" s="281"/>
      <c r="H835" s="281"/>
      <c r="I835" s="281"/>
      <c r="J835" s="281"/>
      <c r="K835" s="281"/>
      <c r="L835" s="281"/>
      <c r="M835" s="281"/>
      <c r="N835" s="281"/>
      <c r="O835" s="281"/>
      <c r="P835" s="281"/>
      <c r="Q835" s="281"/>
    </row>
    <row r="836">
      <c r="A836" s="281"/>
      <c r="B836" s="281"/>
      <c r="C836" s="281"/>
      <c r="D836" s="281"/>
      <c r="E836" s="281"/>
      <c r="F836" s="281"/>
      <c r="G836" s="281"/>
      <c r="H836" s="281"/>
      <c r="I836" s="281"/>
      <c r="J836" s="281"/>
      <c r="K836" s="281"/>
      <c r="L836" s="281"/>
      <c r="M836" s="281"/>
      <c r="N836" s="281"/>
      <c r="O836" s="281"/>
      <c r="P836" s="281"/>
      <c r="Q836" s="281"/>
    </row>
    <row r="837">
      <c r="A837" s="281"/>
      <c r="B837" s="281"/>
      <c r="C837" s="281"/>
      <c r="D837" s="281"/>
      <c r="E837" s="281"/>
      <c r="F837" s="281"/>
      <c r="G837" s="281"/>
      <c r="H837" s="281"/>
      <c r="I837" s="281"/>
      <c r="J837" s="281"/>
      <c r="K837" s="281"/>
      <c r="L837" s="281"/>
      <c r="M837" s="281"/>
      <c r="N837" s="281"/>
      <c r="O837" s="281"/>
      <c r="P837" s="281"/>
      <c r="Q837" s="281"/>
    </row>
    <row r="838">
      <c r="A838" s="281"/>
      <c r="B838" s="281"/>
      <c r="C838" s="281"/>
      <c r="D838" s="281"/>
      <c r="E838" s="281"/>
      <c r="F838" s="281"/>
      <c r="G838" s="281"/>
      <c r="H838" s="281"/>
      <c r="I838" s="281"/>
      <c r="J838" s="281"/>
      <c r="K838" s="281"/>
      <c r="L838" s="281"/>
      <c r="M838" s="281"/>
      <c r="N838" s="281"/>
      <c r="O838" s="281"/>
      <c r="P838" s="281"/>
      <c r="Q838" s="281"/>
    </row>
    <row r="839">
      <c r="A839" s="281"/>
      <c r="B839" s="281"/>
      <c r="C839" s="281"/>
      <c r="D839" s="281"/>
      <c r="E839" s="281"/>
      <c r="F839" s="281"/>
      <c r="G839" s="281"/>
      <c r="H839" s="281"/>
      <c r="I839" s="281"/>
      <c r="J839" s="281"/>
      <c r="K839" s="281"/>
      <c r="L839" s="281"/>
      <c r="M839" s="281"/>
      <c r="N839" s="281"/>
      <c r="O839" s="281"/>
      <c r="P839" s="281"/>
      <c r="Q839" s="281"/>
    </row>
    <row r="840">
      <c r="A840" s="281"/>
      <c r="B840" s="281"/>
      <c r="C840" s="281"/>
      <c r="D840" s="281"/>
      <c r="E840" s="281"/>
      <c r="F840" s="281"/>
      <c r="G840" s="281"/>
      <c r="H840" s="281"/>
      <c r="I840" s="281"/>
      <c r="J840" s="281"/>
      <c r="K840" s="281"/>
      <c r="L840" s="281"/>
      <c r="M840" s="281"/>
      <c r="N840" s="281"/>
      <c r="O840" s="281"/>
      <c r="P840" s="281"/>
      <c r="Q840" s="281"/>
    </row>
    <row r="841">
      <c r="A841" s="281"/>
      <c r="B841" s="281"/>
      <c r="C841" s="281"/>
      <c r="D841" s="281"/>
      <c r="E841" s="281"/>
      <c r="F841" s="281"/>
      <c r="G841" s="281"/>
      <c r="H841" s="281"/>
      <c r="I841" s="281"/>
      <c r="J841" s="281"/>
      <c r="K841" s="281"/>
      <c r="L841" s="281"/>
      <c r="M841" s="281"/>
      <c r="N841" s="281"/>
      <c r="O841" s="281"/>
      <c r="P841" s="281"/>
      <c r="Q841" s="281"/>
    </row>
    <row r="842">
      <c r="A842" s="281"/>
      <c r="B842" s="281"/>
      <c r="C842" s="281"/>
      <c r="D842" s="281"/>
      <c r="E842" s="281"/>
      <c r="F842" s="281"/>
      <c r="G842" s="281"/>
      <c r="H842" s="281"/>
      <c r="I842" s="281"/>
      <c r="J842" s="281"/>
      <c r="K842" s="281"/>
      <c r="L842" s="281"/>
      <c r="M842" s="281"/>
      <c r="N842" s="281"/>
      <c r="O842" s="281"/>
      <c r="P842" s="281"/>
      <c r="Q842" s="281"/>
    </row>
    <row r="843">
      <c r="A843" s="281"/>
      <c r="B843" s="281"/>
      <c r="C843" s="281"/>
      <c r="D843" s="281"/>
      <c r="E843" s="281"/>
      <c r="F843" s="281"/>
      <c r="G843" s="281"/>
      <c r="H843" s="281"/>
      <c r="I843" s="281"/>
      <c r="J843" s="281"/>
      <c r="K843" s="281"/>
      <c r="L843" s="281"/>
      <c r="M843" s="281"/>
      <c r="N843" s="281"/>
      <c r="O843" s="281"/>
      <c r="P843" s="281"/>
      <c r="Q843" s="281"/>
    </row>
    <row r="844">
      <c r="A844" s="281"/>
      <c r="B844" s="281"/>
      <c r="C844" s="281"/>
      <c r="D844" s="281"/>
      <c r="E844" s="281"/>
      <c r="F844" s="281"/>
      <c r="G844" s="281"/>
      <c r="H844" s="281"/>
      <c r="I844" s="281"/>
      <c r="J844" s="281"/>
      <c r="K844" s="281"/>
      <c r="L844" s="281"/>
      <c r="M844" s="281"/>
      <c r="N844" s="281"/>
      <c r="O844" s="281"/>
      <c r="P844" s="281"/>
      <c r="Q844" s="281"/>
    </row>
    <row r="845">
      <c r="A845" s="281"/>
      <c r="B845" s="281"/>
      <c r="C845" s="281"/>
      <c r="D845" s="281"/>
      <c r="E845" s="281"/>
      <c r="F845" s="281"/>
      <c r="G845" s="281"/>
      <c r="H845" s="281"/>
      <c r="I845" s="281"/>
      <c r="J845" s="281"/>
      <c r="K845" s="281"/>
      <c r="L845" s="281"/>
      <c r="M845" s="281"/>
      <c r="N845" s="281"/>
      <c r="O845" s="281"/>
      <c r="P845" s="281"/>
      <c r="Q845" s="281"/>
    </row>
    <row r="846">
      <c r="A846" s="281"/>
      <c r="B846" s="281"/>
      <c r="C846" s="281"/>
      <c r="D846" s="281"/>
      <c r="E846" s="281"/>
      <c r="F846" s="281"/>
      <c r="G846" s="281"/>
      <c r="H846" s="281"/>
      <c r="I846" s="281"/>
      <c r="J846" s="281"/>
      <c r="K846" s="281"/>
      <c r="L846" s="281"/>
      <c r="M846" s="281"/>
      <c r="N846" s="281"/>
      <c r="O846" s="281"/>
      <c r="P846" s="281"/>
      <c r="Q846" s="281"/>
    </row>
    <row r="847">
      <c r="A847" s="281"/>
      <c r="B847" s="281"/>
      <c r="C847" s="281"/>
      <c r="D847" s="281"/>
      <c r="E847" s="281"/>
      <c r="F847" s="281"/>
      <c r="G847" s="281"/>
      <c r="H847" s="281"/>
      <c r="I847" s="281"/>
      <c r="J847" s="281"/>
      <c r="K847" s="281"/>
      <c r="L847" s="281"/>
      <c r="M847" s="281"/>
      <c r="N847" s="281"/>
      <c r="O847" s="281"/>
      <c r="P847" s="281"/>
      <c r="Q847" s="281"/>
    </row>
    <row r="848">
      <c r="A848" s="281"/>
      <c r="B848" s="281"/>
      <c r="C848" s="281"/>
      <c r="D848" s="281"/>
      <c r="E848" s="281"/>
      <c r="F848" s="281"/>
      <c r="G848" s="281"/>
      <c r="H848" s="281"/>
      <c r="I848" s="281"/>
      <c r="J848" s="281"/>
      <c r="K848" s="281"/>
      <c r="L848" s="281"/>
      <c r="M848" s="281"/>
      <c r="N848" s="281"/>
      <c r="O848" s="281"/>
      <c r="P848" s="281"/>
      <c r="Q848" s="281"/>
    </row>
    <row r="849">
      <c r="A849" s="281"/>
      <c r="B849" s="281"/>
      <c r="C849" s="281"/>
      <c r="D849" s="281"/>
      <c r="E849" s="281"/>
      <c r="F849" s="281"/>
      <c r="G849" s="281"/>
      <c r="H849" s="281"/>
      <c r="I849" s="281"/>
      <c r="J849" s="281"/>
      <c r="K849" s="281"/>
      <c r="L849" s="281"/>
      <c r="M849" s="281"/>
      <c r="N849" s="281"/>
      <c r="O849" s="281"/>
      <c r="P849" s="281"/>
      <c r="Q849" s="281"/>
    </row>
    <row r="850">
      <c r="A850" s="281"/>
      <c r="B850" s="281"/>
      <c r="C850" s="281"/>
      <c r="D850" s="281"/>
      <c r="E850" s="281"/>
      <c r="F850" s="281"/>
      <c r="G850" s="281"/>
      <c r="H850" s="281"/>
      <c r="I850" s="281"/>
      <c r="J850" s="281"/>
      <c r="K850" s="281"/>
      <c r="L850" s="281"/>
      <c r="M850" s="281"/>
      <c r="N850" s="281"/>
      <c r="O850" s="281"/>
      <c r="P850" s="281"/>
      <c r="Q850" s="281"/>
    </row>
    <row r="851">
      <c r="A851" s="281"/>
      <c r="B851" s="281"/>
      <c r="C851" s="281"/>
      <c r="D851" s="281"/>
      <c r="E851" s="281"/>
      <c r="F851" s="281"/>
      <c r="G851" s="281"/>
      <c r="H851" s="281"/>
      <c r="I851" s="281"/>
      <c r="J851" s="281"/>
      <c r="K851" s="281"/>
      <c r="L851" s="281"/>
      <c r="M851" s="281"/>
      <c r="N851" s="281"/>
      <c r="O851" s="281"/>
      <c r="P851" s="281"/>
      <c r="Q851" s="281"/>
    </row>
    <row r="852">
      <c r="A852" s="281"/>
      <c r="B852" s="281"/>
      <c r="C852" s="281"/>
      <c r="D852" s="281"/>
      <c r="E852" s="281"/>
      <c r="F852" s="281"/>
      <c r="G852" s="281"/>
      <c r="H852" s="281"/>
      <c r="I852" s="281"/>
      <c r="J852" s="281"/>
      <c r="K852" s="281"/>
      <c r="L852" s="281"/>
      <c r="M852" s="281"/>
      <c r="N852" s="281"/>
      <c r="O852" s="281"/>
      <c r="P852" s="281"/>
      <c r="Q852" s="281"/>
    </row>
    <row r="853">
      <c r="A853" s="281"/>
      <c r="B853" s="281"/>
      <c r="C853" s="281"/>
      <c r="D853" s="281"/>
      <c r="E853" s="281"/>
      <c r="F853" s="281"/>
      <c r="G853" s="281"/>
      <c r="H853" s="281"/>
      <c r="I853" s="281"/>
      <c r="J853" s="281"/>
      <c r="K853" s="281"/>
      <c r="L853" s="281"/>
      <c r="M853" s="281"/>
      <c r="N853" s="281"/>
      <c r="O853" s="281"/>
      <c r="P853" s="281"/>
      <c r="Q853" s="281"/>
    </row>
    <row r="854">
      <c r="A854" s="281"/>
      <c r="B854" s="281"/>
      <c r="C854" s="281"/>
      <c r="D854" s="281"/>
      <c r="E854" s="281"/>
      <c r="F854" s="281"/>
      <c r="G854" s="281"/>
      <c r="H854" s="281"/>
      <c r="I854" s="281"/>
      <c r="J854" s="281"/>
      <c r="K854" s="281"/>
      <c r="L854" s="281"/>
      <c r="M854" s="281"/>
      <c r="N854" s="281"/>
      <c r="O854" s="281"/>
      <c r="P854" s="281"/>
      <c r="Q854" s="281"/>
    </row>
    <row r="855">
      <c r="A855" s="281"/>
      <c r="B855" s="281"/>
      <c r="C855" s="281"/>
      <c r="D855" s="281"/>
      <c r="E855" s="281"/>
      <c r="F855" s="281"/>
      <c r="G855" s="281"/>
      <c r="H855" s="281"/>
      <c r="I855" s="281"/>
      <c r="J855" s="281"/>
      <c r="K855" s="281"/>
      <c r="L855" s="281"/>
      <c r="M855" s="281"/>
      <c r="N855" s="281"/>
      <c r="O855" s="281"/>
      <c r="P855" s="281"/>
      <c r="Q855" s="281"/>
    </row>
    <row r="856">
      <c r="A856" s="281"/>
      <c r="B856" s="281"/>
      <c r="C856" s="281"/>
      <c r="D856" s="281"/>
      <c r="E856" s="281"/>
      <c r="F856" s="281"/>
      <c r="G856" s="281"/>
      <c r="H856" s="281"/>
      <c r="I856" s="281"/>
      <c r="J856" s="281"/>
      <c r="K856" s="281"/>
      <c r="L856" s="281"/>
      <c r="M856" s="281"/>
      <c r="N856" s="281"/>
      <c r="O856" s="281"/>
      <c r="P856" s="281"/>
      <c r="Q856" s="281"/>
    </row>
    <row r="857">
      <c r="A857" s="281"/>
      <c r="B857" s="281"/>
      <c r="C857" s="281"/>
      <c r="D857" s="281"/>
      <c r="E857" s="281"/>
      <c r="F857" s="281"/>
      <c r="G857" s="281"/>
      <c r="H857" s="281"/>
      <c r="I857" s="281"/>
      <c r="J857" s="281"/>
      <c r="K857" s="281"/>
      <c r="L857" s="281"/>
      <c r="M857" s="281"/>
      <c r="N857" s="281"/>
      <c r="O857" s="281"/>
      <c r="P857" s="281"/>
      <c r="Q857" s="281"/>
    </row>
    <row r="858">
      <c r="A858" s="281"/>
      <c r="B858" s="281"/>
      <c r="C858" s="281"/>
      <c r="D858" s="281"/>
      <c r="E858" s="281"/>
      <c r="F858" s="281"/>
      <c r="G858" s="281"/>
      <c r="H858" s="281"/>
      <c r="I858" s="281"/>
      <c r="J858" s="281"/>
      <c r="K858" s="281"/>
      <c r="L858" s="281"/>
      <c r="M858" s="281"/>
      <c r="N858" s="281"/>
      <c r="O858" s="281"/>
      <c r="P858" s="281"/>
      <c r="Q858" s="281"/>
    </row>
    <row r="859">
      <c r="A859" s="281"/>
      <c r="B859" s="281"/>
      <c r="C859" s="281"/>
      <c r="D859" s="281"/>
      <c r="E859" s="281"/>
      <c r="F859" s="281"/>
      <c r="G859" s="281"/>
      <c r="H859" s="281"/>
      <c r="I859" s="281"/>
      <c r="J859" s="281"/>
      <c r="K859" s="281"/>
      <c r="L859" s="281"/>
      <c r="M859" s="281"/>
      <c r="N859" s="281"/>
      <c r="O859" s="281"/>
      <c r="P859" s="281"/>
      <c r="Q859" s="281"/>
    </row>
    <row r="860">
      <c r="A860" s="281"/>
      <c r="B860" s="281"/>
      <c r="C860" s="281"/>
      <c r="D860" s="281"/>
      <c r="E860" s="281"/>
      <c r="F860" s="281"/>
      <c r="G860" s="281"/>
      <c r="H860" s="281"/>
      <c r="I860" s="281"/>
      <c r="J860" s="281"/>
      <c r="K860" s="281"/>
      <c r="L860" s="281"/>
      <c r="M860" s="281"/>
      <c r="N860" s="281"/>
      <c r="O860" s="281"/>
      <c r="P860" s="281"/>
      <c r="Q860" s="281"/>
    </row>
    <row r="861">
      <c r="A861" s="281"/>
      <c r="B861" s="281"/>
      <c r="C861" s="281"/>
      <c r="D861" s="281"/>
      <c r="E861" s="281"/>
      <c r="F861" s="281"/>
      <c r="G861" s="281"/>
      <c r="H861" s="281"/>
      <c r="I861" s="281"/>
      <c r="J861" s="281"/>
      <c r="K861" s="281"/>
      <c r="L861" s="281"/>
      <c r="M861" s="281"/>
      <c r="N861" s="281"/>
      <c r="O861" s="281"/>
      <c r="P861" s="281"/>
      <c r="Q861" s="281"/>
    </row>
    <row r="862">
      <c r="A862" s="281"/>
      <c r="B862" s="281"/>
      <c r="C862" s="281"/>
      <c r="D862" s="281"/>
      <c r="E862" s="281"/>
      <c r="F862" s="281"/>
      <c r="G862" s="281"/>
      <c r="H862" s="281"/>
      <c r="I862" s="281"/>
      <c r="J862" s="281"/>
      <c r="K862" s="281"/>
      <c r="L862" s="281"/>
      <c r="M862" s="281"/>
      <c r="N862" s="281"/>
      <c r="O862" s="281"/>
      <c r="P862" s="281"/>
      <c r="Q862" s="281"/>
    </row>
    <row r="863">
      <c r="A863" s="281"/>
      <c r="B863" s="281"/>
      <c r="C863" s="281"/>
      <c r="D863" s="281"/>
      <c r="E863" s="281"/>
      <c r="F863" s="281"/>
      <c r="G863" s="281"/>
      <c r="H863" s="281"/>
      <c r="I863" s="281"/>
      <c r="J863" s="281"/>
      <c r="K863" s="281"/>
      <c r="L863" s="281"/>
      <c r="M863" s="281"/>
      <c r="N863" s="281"/>
      <c r="O863" s="281"/>
      <c r="P863" s="281"/>
      <c r="Q863" s="281"/>
    </row>
    <row r="864">
      <c r="A864" s="281"/>
      <c r="B864" s="281"/>
      <c r="C864" s="281"/>
      <c r="D864" s="281"/>
      <c r="E864" s="281"/>
      <c r="F864" s="281"/>
      <c r="G864" s="281"/>
      <c r="H864" s="281"/>
      <c r="I864" s="281"/>
      <c r="J864" s="281"/>
      <c r="K864" s="281"/>
      <c r="L864" s="281"/>
      <c r="M864" s="281"/>
      <c r="N864" s="281"/>
      <c r="O864" s="281"/>
      <c r="P864" s="281"/>
      <c r="Q864" s="281"/>
    </row>
    <row r="865">
      <c r="A865" s="281"/>
      <c r="B865" s="281"/>
      <c r="C865" s="281"/>
      <c r="D865" s="281"/>
      <c r="E865" s="281"/>
      <c r="F865" s="281"/>
      <c r="G865" s="281"/>
      <c r="H865" s="281"/>
      <c r="I865" s="281"/>
      <c r="J865" s="281"/>
      <c r="K865" s="281"/>
      <c r="L865" s="281"/>
      <c r="M865" s="281"/>
      <c r="N865" s="281"/>
      <c r="O865" s="281"/>
      <c r="P865" s="281"/>
      <c r="Q865" s="281"/>
    </row>
    <row r="866">
      <c r="A866" s="281"/>
      <c r="B866" s="281"/>
      <c r="C866" s="281"/>
      <c r="D866" s="281"/>
      <c r="E866" s="281"/>
      <c r="F866" s="281"/>
      <c r="G866" s="281"/>
      <c r="H866" s="281"/>
      <c r="I866" s="281"/>
      <c r="J866" s="281"/>
      <c r="K866" s="281"/>
      <c r="L866" s="281"/>
      <c r="M866" s="281"/>
      <c r="N866" s="281"/>
      <c r="O866" s="281"/>
      <c r="P866" s="281"/>
      <c r="Q866" s="281"/>
    </row>
    <row r="867">
      <c r="A867" s="281"/>
      <c r="B867" s="281"/>
      <c r="C867" s="281"/>
      <c r="D867" s="281"/>
      <c r="E867" s="281"/>
      <c r="F867" s="281"/>
      <c r="G867" s="281"/>
      <c r="H867" s="281"/>
      <c r="I867" s="281"/>
      <c r="J867" s="281"/>
      <c r="K867" s="281"/>
      <c r="L867" s="281"/>
      <c r="M867" s="281"/>
      <c r="N867" s="281"/>
      <c r="O867" s="281"/>
      <c r="P867" s="281"/>
      <c r="Q867" s="281"/>
    </row>
    <row r="868">
      <c r="A868" s="281"/>
      <c r="B868" s="281"/>
      <c r="C868" s="281"/>
      <c r="D868" s="281"/>
      <c r="E868" s="281"/>
      <c r="F868" s="281"/>
      <c r="G868" s="281"/>
      <c r="H868" s="281"/>
      <c r="I868" s="281"/>
      <c r="J868" s="281"/>
      <c r="K868" s="281"/>
      <c r="L868" s="281"/>
      <c r="M868" s="281"/>
      <c r="N868" s="281"/>
      <c r="O868" s="281"/>
      <c r="P868" s="281"/>
      <c r="Q868" s="281"/>
    </row>
    <row r="869">
      <c r="A869" s="281"/>
      <c r="B869" s="281"/>
      <c r="C869" s="281"/>
      <c r="D869" s="281"/>
      <c r="E869" s="281"/>
      <c r="F869" s="281"/>
      <c r="G869" s="281"/>
      <c r="H869" s="281"/>
      <c r="I869" s="281"/>
      <c r="J869" s="281"/>
      <c r="K869" s="281"/>
      <c r="L869" s="281"/>
      <c r="M869" s="281"/>
      <c r="N869" s="281"/>
      <c r="O869" s="281"/>
      <c r="P869" s="281"/>
      <c r="Q869" s="281"/>
    </row>
    <row r="870">
      <c r="A870" s="281"/>
      <c r="B870" s="281"/>
      <c r="C870" s="281"/>
      <c r="D870" s="281"/>
      <c r="E870" s="281"/>
      <c r="F870" s="281"/>
      <c r="G870" s="281"/>
      <c r="H870" s="281"/>
      <c r="I870" s="281"/>
      <c r="J870" s="281"/>
      <c r="K870" s="281"/>
      <c r="L870" s="281"/>
      <c r="M870" s="281"/>
      <c r="N870" s="281"/>
      <c r="O870" s="281"/>
      <c r="P870" s="281"/>
      <c r="Q870" s="281"/>
    </row>
    <row r="871">
      <c r="A871" s="281"/>
      <c r="B871" s="281"/>
      <c r="C871" s="281"/>
      <c r="D871" s="281"/>
      <c r="E871" s="281"/>
      <c r="F871" s="281"/>
      <c r="G871" s="281"/>
      <c r="H871" s="281"/>
      <c r="I871" s="281"/>
      <c r="J871" s="281"/>
      <c r="K871" s="281"/>
      <c r="L871" s="281"/>
      <c r="M871" s="281"/>
      <c r="N871" s="281"/>
      <c r="O871" s="281"/>
      <c r="P871" s="281"/>
      <c r="Q871" s="281"/>
    </row>
    <row r="872">
      <c r="A872" s="281"/>
      <c r="B872" s="281"/>
      <c r="C872" s="281"/>
      <c r="D872" s="281"/>
      <c r="E872" s="281"/>
      <c r="F872" s="281"/>
      <c r="G872" s="281"/>
      <c r="H872" s="281"/>
      <c r="I872" s="281"/>
      <c r="J872" s="281"/>
      <c r="K872" s="281"/>
      <c r="L872" s="281"/>
      <c r="M872" s="281"/>
      <c r="N872" s="281"/>
      <c r="O872" s="281"/>
      <c r="P872" s="281"/>
      <c r="Q872" s="281"/>
    </row>
    <row r="873">
      <c r="A873" s="281"/>
      <c r="B873" s="281"/>
      <c r="C873" s="281"/>
      <c r="D873" s="281"/>
      <c r="E873" s="281"/>
      <c r="F873" s="281"/>
      <c r="G873" s="281"/>
      <c r="H873" s="281"/>
      <c r="I873" s="281"/>
      <c r="J873" s="281"/>
      <c r="K873" s="281"/>
      <c r="L873" s="281"/>
      <c r="M873" s="281"/>
      <c r="N873" s="281"/>
      <c r="O873" s="281"/>
      <c r="P873" s="281"/>
      <c r="Q873" s="281"/>
    </row>
    <row r="874">
      <c r="A874" s="281"/>
      <c r="B874" s="281"/>
      <c r="C874" s="281"/>
      <c r="D874" s="281"/>
      <c r="E874" s="281"/>
      <c r="F874" s="281"/>
      <c r="G874" s="281"/>
      <c r="H874" s="281"/>
      <c r="I874" s="281"/>
      <c r="J874" s="281"/>
      <c r="K874" s="281"/>
      <c r="L874" s="281"/>
      <c r="M874" s="281"/>
      <c r="N874" s="281"/>
      <c r="O874" s="281"/>
      <c r="P874" s="281"/>
      <c r="Q874" s="281"/>
    </row>
    <row r="875">
      <c r="A875" s="281"/>
      <c r="B875" s="281"/>
      <c r="C875" s="281"/>
      <c r="D875" s="281"/>
      <c r="E875" s="281"/>
      <c r="F875" s="281"/>
      <c r="G875" s="281"/>
      <c r="H875" s="281"/>
      <c r="I875" s="281"/>
      <c r="J875" s="281"/>
      <c r="K875" s="281"/>
      <c r="L875" s="281"/>
      <c r="M875" s="281"/>
      <c r="N875" s="281"/>
      <c r="O875" s="281"/>
      <c r="P875" s="281"/>
      <c r="Q875" s="281"/>
    </row>
    <row r="876">
      <c r="A876" s="281"/>
      <c r="B876" s="281"/>
      <c r="C876" s="281"/>
      <c r="D876" s="281"/>
      <c r="E876" s="281"/>
      <c r="F876" s="281"/>
      <c r="G876" s="281"/>
      <c r="H876" s="281"/>
      <c r="I876" s="281"/>
      <c r="J876" s="281"/>
      <c r="K876" s="281"/>
      <c r="L876" s="281"/>
      <c r="M876" s="281"/>
      <c r="N876" s="281"/>
      <c r="O876" s="281"/>
      <c r="P876" s="281"/>
      <c r="Q876" s="281"/>
    </row>
    <row r="877">
      <c r="A877" s="281"/>
      <c r="B877" s="281"/>
      <c r="C877" s="281"/>
      <c r="D877" s="281"/>
      <c r="E877" s="281"/>
      <c r="F877" s="281"/>
      <c r="G877" s="281"/>
      <c r="H877" s="281"/>
      <c r="I877" s="281"/>
      <c r="J877" s="281"/>
      <c r="K877" s="281"/>
      <c r="L877" s="281"/>
      <c r="M877" s="281"/>
      <c r="N877" s="281"/>
      <c r="O877" s="281"/>
      <c r="P877" s="281"/>
      <c r="Q877" s="281"/>
    </row>
    <row r="878">
      <c r="A878" s="281"/>
      <c r="B878" s="281"/>
      <c r="C878" s="281"/>
      <c r="D878" s="281"/>
      <c r="E878" s="281"/>
      <c r="F878" s="281"/>
      <c r="G878" s="281"/>
      <c r="H878" s="281"/>
      <c r="I878" s="281"/>
      <c r="J878" s="281"/>
      <c r="K878" s="281"/>
      <c r="L878" s="281"/>
      <c r="M878" s="281"/>
      <c r="N878" s="281"/>
      <c r="O878" s="281"/>
      <c r="P878" s="281"/>
      <c r="Q878" s="281"/>
    </row>
    <row r="879">
      <c r="A879" s="281"/>
      <c r="B879" s="281"/>
      <c r="C879" s="281"/>
      <c r="D879" s="281"/>
      <c r="E879" s="281"/>
      <c r="F879" s="281"/>
      <c r="G879" s="281"/>
      <c r="H879" s="281"/>
      <c r="I879" s="281"/>
      <c r="J879" s="281"/>
      <c r="K879" s="281"/>
      <c r="L879" s="281"/>
      <c r="M879" s="281"/>
      <c r="N879" s="281"/>
      <c r="O879" s="281"/>
      <c r="P879" s="281"/>
      <c r="Q879" s="281"/>
    </row>
    <row r="880">
      <c r="A880" s="281"/>
      <c r="B880" s="281"/>
      <c r="C880" s="281"/>
      <c r="D880" s="281"/>
      <c r="E880" s="281"/>
      <c r="F880" s="281"/>
      <c r="G880" s="281"/>
      <c r="H880" s="281"/>
      <c r="I880" s="281"/>
      <c r="J880" s="281"/>
      <c r="K880" s="281"/>
      <c r="L880" s="281"/>
      <c r="M880" s="281"/>
      <c r="N880" s="281"/>
      <c r="O880" s="281"/>
      <c r="P880" s="281"/>
      <c r="Q880" s="281"/>
    </row>
    <row r="881">
      <c r="A881" s="281"/>
      <c r="B881" s="281"/>
      <c r="C881" s="281"/>
      <c r="D881" s="281"/>
      <c r="E881" s="281"/>
      <c r="F881" s="281"/>
      <c r="G881" s="281"/>
      <c r="H881" s="281"/>
      <c r="I881" s="281"/>
      <c r="J881" s="281"/>
      <c r="K881" s="281"/>
      <c r="L881" s="281"/>
      <c r="M881" s="281"/>
      <c r="N881" s="281"/>
      <c r="O881" s="281"/>
      <c r="P881" s="281"/>
      <c r="Q881" s="281"/>
    </row>
    <row r="882">
      <c r="A882" s="281"/>
      <c r="B882" s="281"/>
      <c r="C882" s="281"/>
      <c r="D882" s="281"/>
      <c r="E882" s="281"/>
      <c r="F882" s="281"/>
      <c r="G882" s="281"/>
      <c r="H882" s="281"/>
      <c r="I882" s="281"/>
      <c r="J882" s="281"/>
      <c r="K882" s="281"/>
      <c r="L882" s="281"/>
      <c r="M882" s="281"/>
      <c r="N882" s="281"/>
      <c r="O882" s="281"/>
      <c r="P882" s="281"/>
      <c r="Q882" s="281"/>
    </row>
    <row r="883">
      <c r="A883" s="281"/>
      <c r="B883" s="281"/>
      <c r="C883" s="281"/>
      <c r="D883" s="281"/>
      <c r="E883" s="281"/>
      <c r="F883" s="281"/>
      <c r="G883" s="281"/>
      <c r="H883" s="281"/>
      <c r="I883" s="281"/>
      <c r="J883" s="281"/>
      <c r="K883" s="281"/>
      <c r="L883" s="281"/>
      <c r="M883" s="281"/>
      <c r="N883" s="281"/>
      <c r="O883" s="281"/>
      <c r="P883" s="281"/>
      <c r="Q883" s="281"/>
    </row>
    <row r="884">
      <c r="A884" s="281"/>
      <c r="B884" s="281"/>
      <c r="C884" s="281"/>
      <c r="D884" s="281"/>
      <c r="E884" s="281"/>
      <c r="F884" s="281"/>
      <c r="G884" s="281"/>
      <c r="H884" s="281"/>
      <c r="I884" s="281"/>
      <c r="J884" s="281"/>
      <c r="K884" s="281"/>
      <c r="L884" s="281"/>
      <c r="M884" s="281"/>
      <c r="N884" s="281"/>
      <c r="O884" s="281"/>
      <c r="P884" s="281"/>
      <c r="Q884" s="281"/>
    </row>
    <row r="885">
      <c r="A885" s="281"/>
      <c r="B885" s="281"/>
      <c r="C885" s="281"/>
      <c r="D885" s="281"/>
      <c r="E885" s="281"/>
      <c r="F885" s="281"/>
      <c r="G885" s="281"/>
      <c r="H885" s="281"/>
      <c r="I885" s="281"/>
      <c r="J885" s="281"/>
      <c r="K885" s="281"/>
      <c r="L885" s="281"/>
      <c r="M885" s="281"/>
      <c r="N885" s="281"/>
      <c r="O885" s="281"/>
      <c r="P885" s="281"/>
      <c r="Q885" s="281"/>
    </row>
    <row r="886">
      <c r="A886" s="281"/>
      <c r="B886" s="281"/>
      <c r="C886" s="281"/>
      <c r="D886" s="281"/>
      <c r="E886" s="281"/>
      <c r="F886" s="281"/>
      <c r="G886" s="281"/>
      <c r="H886" s="281"/>
      <c r="I886" s="281"/>
      <c r="J886" s="281"/>
      <c r="K886" s="281"/>
      <c r="L886" s="281"/>
      <c r="M886" s="281"/>
      <c r="N886" s="281"/>
      <c r="O886" s="281"/>
      <c r="P886" s="281"/>
      <c r="Q886" s="281"/>
    </row>
    <row r="887">
      <c r="A887" s="281"/>
      <c r="B887" s="281"/>
      <c r="C887" s="281"/>
      <c r="D887" s="281"/>
      <c r="E887" s="281"/>
      <c r="F887" s="281"/>
      <c r="G887" s="281"/>
      <c r="H887" s="281"/>
      <c r="I887" s="281"/>
      <c r="J887" s="281"/>
      <c r="K887" s="281"/>
      <c r="L887" s="281"/>
      <c r="M887" s="281"/>
      <c r="N887" s="281"/>
      <c r="O887" s="281"/>
      <c r="P887" s="281"/>
      <c r="Q887" s="281"/>
    </row>
    <row r="888">
      <c r="A888" s="281"/>
      <c r="B888" s="281"/>
      <c r="C888" s="281"/>
      <c r="D888" s="281"/>
      <c r="E888" s="281"/>
      <c r="F888" s="281"/>
      <c r="G888" s="281"/>
      <c r="H888" s="281"/>
      <c r="I888" s="281"/>
      <c r="J888" s="281"/>
      <c r="K888" s="281"/>
      <c r="L888" s="281"/>
      <c r="M888" s="281"/>
      <c r="N888" s="281"/>
      <c r="O888" s="281"/>
      <c r="P888" s="281"/>
      <c r="Q888" s="281"/>
    </row>
    <row r="889">
      <c r="A889" s="281"/>
      <c r="B889" s="281"/>
      <c r="C889" s="281"/>
      <c r="D889" s="281"/>
      <c r="E889" s="281"/>
      <c r="F889" s="281"/>
      <c r="G889" s="281"/>
      <c r="H889" s="281"/>
      <c r="I889" s="281"/>
      <c r="J889" s="281"/>
      <c r="K889" s="281"/>
      <c r="L889" s="281"/>
      <c r="M889" s="281"/>
      <c r="N889" s="281"/>
      <c r="O889" s="281"/>
      <c r="P889" s="281"/>
      <c r="Q889" s="281"/>
    </row>
    <row r="890">
      <c r="A890" s="281"/>
      <c r="B890" s="281"/>
      <c r="C890" s="281"/>
      <c r="D890" s="281"/>
      <c r="E890" s="281"/>
      <c r="F890" s="281"/>
      <c r="G890" s="281"/>
      <c r="H890" s="281"/>
      <c r="I890" s="281"/>
      <c r="J890" s="281"/>
      <c r="K890" s="281"/>
      <c r="L890" s="281"/>
      <c r="M890" s="281"/>
      <c r="N890" s="281"/>
      <c r="O890" s="281"/>
      <c r="P890" s="281"/>
      <c r="Q890" s="281"/>
    </row>
    <row r="891">
      <c r="A891" s="281"/>
      <c r="B891" s="281"/>
      <c r="C891" s="281"/>
      <c r="D891" s="281"/>
      <c r="E891" s="281"/>
      <c r="F891" s="281"/>
      <c r="G891" s="281"/>
      <c r="H891" s="281"/>
      <c r="I891" s="281"/>
      <c r="J891" s="281"/>
      <c r="K891" s="281"/>
      <c r="L891" s="281"/>
      <c r="M891" s="281"/>
      <c r="N891" s="281"/>
      <c r="O891" s="281"/>
      <c r="P891" s="281"/>
      <c r="Q891" s="281"/>
    </row>
    <row r="892">
      <c r="A892" s="281"/>
      <c r="B892" s="281"/>
      <c r="C892" s="281"/>
      <c r="D892" s="281"/>
      <c r="E892" s="281"/>
      <c r="F892" s="281"/>
      <c r="G892" s="281"/>
      <c r="H892" s="281"/>
      <c r="I892" s="281"/>
      <c r="J892" s="281"/>
      <c r="K892" s="281"/>
      <c r="L892" s="281"/>
      <c r="M892" s="281"/>
      <c r="N892" s="281"/>
      <c r="O892" s="281"/>
      <c r="P892" s="281"/>
      <c r="Q892" s="281"/>
    </row>
    <row r="893">
      <c r="A893" s="281"/>
      <c r="B893" s="281"/>
      <c r="C893" s="281"/>
      <c r="D893" s="281"/>
      <c r="E893" s="281"/>
      <c r="F893" s="281"/>
      <c r="G893" s="281"/>
      <c r="H893" s="281"/>
      <c r="I893" s="281"/>
      <c r="J893" s="281"/>
      <c r="K893" s="281"/>
      <c r="L893" s="281"/>
      <c r="M893" s="281"/>
      <c r="N893" s="281"/>
      <c r="O893" s="281"/>
      <c r="P893" s="281"/>
      <c r="Q893" s="281"/>
    </row>
    <row r="894">
      <c r="A894" s="281"/>
      <c r="B894" s="281"/>
      <c r="C894" s="281"/>
      <c r="D894" s="281"/>
      <c r="E894" s="281"/>
      <c r="F894" s="281"/>
      <c r="G894" s="281"/>
      <c r="H894" s="281"/>
      <c r="I894" s="281"/>
      <c r="J894" s="281"/>
      <c r="K894" s="281"/>
      <c r="L894" s="281"/>
      <c r="M894" s="281"/>
      <c r="N894" s="281"/>
      <c r="O894" s="281"/>
      <c r="P894" s="281"/>
      <c r="Q894" s="281"/>
    </row>
    <row r="895">
      <c r="A895" s="281"/>
      <c r="B895" s="281"/>
      <c r="C895" s="281"/>
      <c r="D895" s="281"/>
      <c r="E895" s="281"/>
      <c r="F895" s="281"/>
      <c r="G895" s="281"/>
      <c r="H895" s="281"/>
      <c r="I895" s="281"/>
      <c r="J895" s="281"/>
      <c r="K895" s="281"/>
      <c r="L895" s="281"/>
      <c r="M895" s="281"/>
      <c r="N895" s="281"/>
      <c r="O895" s="281"/>
      <c r="P895" s="281"/>
      <c r="Q895" s="281"/>
    </row>
    <row r="896">
      <c r="A896" s="281"/>
      <c r="B896" s="281"/>
      <c r="C896" s="281"/>
      <c r="D896" s="281"/>
      <c r="E896" s="281"/>
      <c r="F896" s="281"/>
      <c r="G896" s="281"/>
      <c r="H896" s="281"/>
      <c r="I896" s="281"/>
      <c r="J896" s="281"/>
      <c r="K896" s="281"/>
      <c r="L896" s="281"/>
      <c r="M896" s="281"/>
      <c r="N896" s="281"/>
      <c r="O896" s="281"/>
      <c r="P896" s="281"/>
      <c r="Q896" s="281"/>
    </row>
    <row r="897">
      <c r="A897" s="281"/>
      <c r="B897" s="281"/>
      <c r="C897" s="281"/>
      <c r="D897" s="281"/>
      <c r="E897" s="281"/>
      <c r="F897" s="281"/>
      <c r="G897" s="281"/>
      <c r="H897" s="281"/>
      <c r="I897" s="281"/>
      <c r="J897" s="281"/>
      <c r="K897" s="281"/>
      <c r="L897" s="281"/>
      <c r="M897" s="281"/>
      <c r="N897" s="281"/>
      <c r="O897" s="281"/>
      <c r="P897" s="281"/>
      <c r="Q897" s="281"/>
    </row>
    <row r="898">
      <c r="A898" s="281"/>
      <c r="B898" s="281"/>
      <c r="C898" s="281"/>
      <c r="D898" s="281"/>
      <c r="E898" s="281"/>
      <c r="F898" s="281"/>
      <c r="G898" s="281"/>
      <c r="H898" s="281"/>
      <c r="I898" s="281"/>
      <c r="J898" s="281"/>
      <c r="K898" s="281"/>
      <c r="L898" s="281"/>
      <c r="M898" s="281"/>
      <c r="N898" s="281"/>
      <c r="O898" s="281"/>
      <c r="P898" s="281"/>
      <c r="Q898" s="281"/>
    </row>
    <row r="899">
      <c r="A899" s="281"/>
      <c r="B899" s="281"/>
      <c r="C899" s="281"/>
      <c r="D899" s="281"/>
      <c r="E899" s="281"/>
      <c r="F899" s="281"/>
      <c r="G899" s="281"/>
      <c r="H899" s="281"/>
      <c r="I899" s="281"/>
      <c r="J899" s="281"/>
      <c r="K899" s="281"/>
      <c r="L899" s="281"/>
      <c r="M899" s="281"/>
      <c r="N899" s="281"/>
      <c r="O899" s="281"/>
      <c r="P899" s="281"/>
      <c r="Q899" s="281"/>
    </row>
    <row r="900">
      <c r="A900" s="281"/>
      <c r="B900" s="281"/>
      <c r="C900" s="281"/>
      <c r="D900" s="281"/>
      <c r="E900" s="281"/>
      <c r="F900" s="281"/>
      <c r="G900" s="281"/>
      <c r="H900" s="281"/>
      <c r="I900" s="281"/>
      <c r="J900" s="281"/>
      <c r="K900" s="281"/>
      <c r="L900" s="281"/>
      <c r="M900" s="281"/>
      <c r="N900" s="281"/>
      <c r="O900" s="281"/>
      <c r="P900" s="281"/>
      <c r="Q900" s="281"/>
    </row>
    <row r="901">
      <c r="A901" s="281"/>
      <c r="B901" s="281"/>
      <c r="C901" s="281"/>
      <c r="D901" s="281"/>
      <c r="E901" s="281"/>
      <c r="F901" s="281"/>
      <c r="G901" s="281"/>
      <c r="H901" s="281"/>
      <c r="I901" s="281"/>
      <c r="J901" s="281"/>
      <c r="K901" s="281"/>
      <c r="L901" s="281"/>
      <c r="M901" s="281"/>
      <c r="N901" s="281"/>
      <c r="O901" s="281"/>
      <c r="P901" s="281"/>
      <c r="Q901" s="281"/>
    </row>
    <row r="902">
      <c r="A902" s="281"/>
      <c r="B902" s="281"/>
      <c r="C902" s="281"/>
      <c r="D902" s="281"/>
      <c r="E902" s="281"/>
      <c r="F902" s="281"/>
      <c r="G902" s="281"/>
      <c r="H902" s="281"/>
      <c r="I902" s="281"/>
      <c r="J902" s="281"/>
      <c r="K902" s="281"/>
      <c r="L902" s="281"/>
      <c r="M902" s="281"/>
      <c r="N902" s="281"/>
      <c r="O902" s="281"/>
      <c r="P902" s="281"/>
      <c r="Q902" s="281"/>
    </row>
    <row r="903">
      <c r="A903" s="281"/>
      <c r="B903" s="281"/>
      <c r="C903" s="281"/>
      <c r="D903" s="281"/>
      <c r="E903" s="281"/>
      <c r="F903" s="281"/>
      <c r="G903" s="281"/>
      <c r="H903" s="281"/>
      <c r="I903" s="281"/>
      <c r="J903" s="281"/>
      <c r="K903" s="281"/>
      <c r="L903" s="281"/>
      <c r="M903" s="281"/>
      <c r="N903" s="281"/>
      <c r="O903" s="281"/>
      <c r="P903" s="281"/>
      <c r="Q903" s="281"/>
    </row>
    <row r="904">
      <c r="A904" s="281"/>
      <c r="B904" s="281"/>
      <c r="C904" s="281"/>
      <c r="D904" s="281"/>
      <c r="E904" s="281"/>
      <c r="F904" s="281"/>
      <c r="G904" s="281"/>
      <c r="H904" s="281"/>
      <c r="I904" s="281"/>
      <c r="J904" s="281"/>
      <c r="K904" s="281"/>
      <c r="L904" s="281"/>
      <c r="M904" s="281"/>
      <c r="N904" s="281"/>
      <c r="O904" s="281"/>
      <c r="P904" s="281"/>
      <c r="Q904" s="281"/>
    </row>
    <row r="905">
      <c r="A905" s="281"/>
      <c r="B905" s="281"/>
      <c r="C905" s="281"/>
      <c r="D905" s="281"/>
      <c r="E905" s="281"/>
      <c r="F905" s="281"/>
      <c r="G905" s="281"/>
      <c r="H905" s="281"/>
      <c r="I905" s="281"/>
      <c r="J905" s="281"/>
      <c r="K905" s="281"/>
      <c r="L905" s="281"/>
      <c r="M905" s="281"/>
      <c r="N905" s="281"/>
      <c r="O905" s="281"/>
      <c r="P905" s="281"/>
      <c r="Q905" s="281"/>
    </row>
    <row r="906">
      <c r="A906" s="281"/>
      <c r="B906" s="281"/>
      <c r="C906" s="281"/>
      <c r="D906" s="281"/>
      <c r="E906" s="281"/>
      <c r="F906" s="281"/>
      <c r="G906" s="281"/>
      <c r="H906" s="281"/>
      <c r="I906" s="281"/>
      <c r="J906" s="281"/>
      <c r="K906" s="281"/>
      <c r="L906" s="281"/>
      <c r="M906" s="281"/>
      <c r="N906" s="281"/>
      <c r="O906" s="281"/>
      <c r="P906" s="281"/>
      <c r="Q906" s="281"/>
    </row>
    <row r="907">
      <c r="A907" s="281"/>
      <c r="B907" s="281"/>
      <c r="C907" s="281"/>
      <c r="D907" s="281"/>
      <c r="E907" s="281"/>
      <c r="F907" s="281"/>
      <c r="G907" s="281"/>
      <c r="H907" s="281"/>
      <c r="I907" s="281"/>
      <c r="J907" s="281"/>
      <c r="K907" s="281"/>
      <c r="L907" s="281"/>
      <c r="M907" s="281"/>
      <c r="N907" s="281"/>
      <c r="O907" s="281"/>
      <c r="P907" s="281"/>
      <c r="Q907" s="281"/>
    </row>
    <row r="908">
      <c r="A908" s="281"/>
      <c r="B908" s="281"/>
      <c r="C908" s="281"/>
      <c r="D908" s="281"/>
      <c r="E908" s="281"/>
      <c r="F908" s="281"/>
      <c r="G908" s="281"/>
      <c r="H908" s="281"/>
      <c r="I908" s="281"/>
      <c r="J908" s="281"/>
      <c r="K908" s="281"/>
      <c r="L908" s="281"/>
      <c r="M908" s="281"/>
      <c r="N908" s="281"/>
      <c r="O908" s="281"/>
      <c r="P908" s="281"/>
      <c r="Q908" s="281"/>
    </row>
    <row r="909">
      <c r="A909" s="281"/>
      <c r="B909" s="281"/>
      <c r="C909" s="281"/>
      <c r="D909" s="281"/>
      <c r="E909" s="281"/>
      <c r="F909" s="281"/>
      <c r="G909" s="281"/>
      <c r="H909" s="281"/>
      <c r="I909" s="281"/>
      <c r="J909" s="281"/>
      <c r="K909" s="281"/>
      <c r="L909" s="281"/>
      <c r="M909" s="281"/>
      <c r="N909" s="281"/>
      <c r="O909" s="281"/>
      <c r="P909" s="281"/>
      <c r="Q909" s="281"/>
    </row>
    <row r="910">
      <c r="A910" s="281"/>
      <c r="B910" s="281"/>
      <c r="C910" s="281"/>
      <c r="D910" s="281"/>
      <c r="E910" s="281"/>
      <c r="F910" s="281"/>
      <c r="G910" s="281"/>
      <c r="H910" s="281"/>
      <c r="I910" s="281"/>
      <c r="J910" s="281"/>
      <c r="K910" s="281"/>
      <c r="L910" s="281"/>
      <c r="M910" s="281"/>
      <c r="N910" s="281"/>
      <c r="O910" s="281"/>
      <c r="P910" s="281"/>
      <c r="Q910" s="281"/>
    </row>
    <row r="911">
      <c r="A911" s="281"/>
      <c r="B911" s="281"/>
      <c r="C911" s="281"/>
      <c r="D911" s="281"/>
      <c r="E911" s="281"/>
      <c r="F911" s="281"/>
      <c r="G911" s="281"/>
      <c r="H911" s="281"/>
      <c r="I911" s="281"/>
      <c r="J911" s="281"/>
      <c r="K911" s="281"/>
      <c r="L911" s="281"/>
      <c r="M911" s="281"/>
      <c r="N911" s="281"/>
      <c r="O911" s="281"/>
      <c r="P911" s="281"/>
      <c r="Q911" s="281"/>
    </row>
    <row r="912">
      <c r="A912" s="281"/>
      <c r="B912" s="281"/>
      <c r="C912" s="281"/>
      <c r="D912" s="281"/>
      <c r="E912" s="281"/>
      <c r="F912" s="281"/>
      <c r="G912" s="281"/>
      <c r="H912" s="281"/>
      <c r="I912" s="281"/>
      <c r="J912" s="281"/>
      <c r="K912" s="281"/>
      <c r="L912" s="281"/>
      <c r="M912" s="281"/>
      <c r="N912" s="281"/>
      <c r="O912" s="281"/>
      <c r="P912" s="281"/>
      <c r="Q912" s="281"/>
    </row>
    <row r="913">
      <c r="A913" s="281"/>
      <c r="B913" s="281"/>
      <c r="C913" s="281"/>
      <c r="D913" s="281"/>
      <c r="E913" s="281"/>
      <c r="F913" s="281"/>
      <c r="G913" s="281"/>
      <c r="H913" s="281"/>
      <c r="I913" s="281"/>
      <c r="J913" s="281"/>
      <c r="K913" s="281"/>
      <c r="L913" s="281"/>
      <c r="M913" s="281"/>
      <c r="N913" s="281"/>
      <c r="O913" s="281"/>
      <c r="P913" s="281"/>
      <c r="Q913" s="281"/>
    </row>
    <row r="914">
      <c r="A914" s="281"/>
      <c r="B914" s="281"/>
      <c r="C914" s="281"/>
      <c r="D914" s="281"/>
      <c r="E914" s="281"/>
      <c r="F914" s="281"/>
      <c r="G914" s="281"/>
      <c r="H914" s="281"/>
      <c r="I914" s="281"/>
      <c r="J914" s="281"/>
      <c r="K914" s="281"/>
      <c r="L914" s="281"/>
      <c r="M914" s="281"/>
      <c r="N914" s="281"/>
      <c r="O914" s="281"/>
      <c r="P914" s="281"/>
      <c r="Q914" s="281"/>
    </row>
    <row r="915">
      <c r="A915" s="281"/>
      <c r="B915" s="281"/>
      <c r="C915" s="281"/>
      <c r="D915" s="281"/>
      <c r="E915" s="281"/>
      <c r="F915" s="281"/>
      <c r="G915" s="281"/>
      <c r="H915" s="281"/>
      <c r="I915" s="281"/>
      <c r="J915" s="281"/>
      <c r="K915" s="281"/>
      <c r="L915" s="281"/>
      <c r="M915" s="281"/>
      <c r="N915" s="281"/>
      <c r="O915" s="281"/>
      <c r="P915" s="281"/>
      <c r="Q915" s="281"/>
    </row>
    <row r="916">
      <c r="A916" s="281"/>
      <c r="B916" s="281"/>
      <c r="C916" s="281"/>
      <c r="D916" s="281"/>
      <c r="E916" s="281"/>
      <c r="F916" s="281"/>
      <c r="G916" s="281"/>
      <c r="H916" s="281"/>
      <c r="I916" s="281"/>
      <c r="J916" s="281"/>
      <c r="K916" s="281"/>
      <c r="L916" s="281"/>
      <c r="M916" s="281"/>
      <c r="N916" s="281"/>
      <c r="O916" s="281"/>
      <c r="P916" s="281"/>
      <c r="Q916" s="281"/>
    </row>
    <row r="917">
      <c r="A917" s="281"/>
      <c r="B917" s="281"/>
      <c r="C917" s="281"/>
      <c r="D917" s="281"/>
      <c r="E917" s="281"/>
      <c r="F917" s="281"/>
      <c r="G917" s="281"/>
      <c r="H917" s="281"/>
      <c r="I917" s="281"/>
      <c r="J917" s="281"/>
      <c r="K917" s="281"/>
      <c r="L917" s="281"/>
      <c r="M917" s="281"/>
      <c r="N917" s="281"/>
      <c r="O917" s="281"/>
      <c r="P917" s="281"/>
      <c r="Q917" s="281"/>
    </row>
    <row r="918">
      <c r="A918" s="281"/>
      <c r="B918" s="281"/>
      <c r="C918" s="281"/>
      <c r="D918" s="281"/>
      <c r="E918" s="281"/>
      <c r="F918" s="281"/>
      <c r="G918" s="281"/>
      <c r="H918" s="281"/>
      <c r="I918" s="281"/>
      <c r="J918" s="281"/>
      <c r="K918" s="281"/>
      <c r="L918" s="281"/>
      <c r="M918" s="281"/>
      <c r="N918" s="281"/>
      <c r="O918" s="281"/>
      <c r="P918" s="281"/>
      <c r="Q918" s="281"/>
    </row>
    <row r="919">
      <c r="A919" s="281"/>
      <c r="B919" s="281"/>
      <c r="C919" s="281"/>
      <c r="D919" s="281"/>
      <c r="E919" s="281"/>
      <c r="F919" s="281"/>
      <c r="G919" s="281"/>
      <c r="H919" s="281"/>
      <c r="I919" s="281"/>
      <c r="J919" s="281"/>
      <c r="K919" s="281"/>
      <c r="L919" s="281"/>
      <c r="M919" s="281"/>
      <c r="N919" s="281"/>
      <c r="O919" s="281"/>
      <c r="P919" s="281"/>
      <c r="Q919" s="281"/>
    </row>
    <row r="920">
      <c r="A920" s="281"/>
      <c r="B920" s="281"/>
      <c r="C920" s="281"/>
      <c r="D920" s="281"/>
      <c r="E920" s="281"/>
      <c r="F920" s="281"/>
      <c r="G920" s="281"/>
      <c r="H920" s="281"/>
      <c r="I920" s="281"/>
      <c r="J920" s="281"/>
      <c r="K920" s="281"/>
      <c r="L920" s="281"/>
      <c r="M920" s="281"/>
      <c r="N920" s="281"/>
      <c r="O920" s="281"/>
      <c r="P920" s="281"/>
      <c r="Q920" s="281"/>
    </row>
    <row r="921">
      <c r="A921" s="281"/>
      <c r="B921" s="281"/>
      <c r="C921" s="281"/>
      <c r="D921" s="281"/>
      <c r="E921" s="281"/>
      <c r="F921" s="281"/>
      <c r="G921" s="281"/>
      <c r="H921" s="281"/>
      <c r="I921" s="281"/>
      <c r="J921" s="281"/>
      <c r="K921" s="281"/>
      <c r="L921" s="281"/>
      <c r="M921" s="281"/>
      <c r="N921" s="281"/>
      <c r="O921" s="281"/>
      <c r="P921" s="281"/>
      <c r="Q921" s="281"/>
    </row>
    <row r="922">
      <c r="A922" s="281"/>
      <c r="B922" s="281"/>
      <c r="C922" s="281"/>
      <c r="D922" s="281"/>
      <c r="E922" s="281"/>
      <c r="F922" s="281"/>
      <c r="G922" s="281"/>
      <c r="H922" s="281"/>
      <c r="I922" s="281"/>
      <c r="J922" s="281"/>
      <c r="K922" s="281"/>
      <c r="L922" s="281"/>
      <c r="M922" s="281"/>
      <c r="N922" s="281"/>
      <c r="O922" s="281"/>
      <c r="P922" s="281"/>
      <c r="Q922" s="281"/>
    </row>
    <row r="923">
      <c r="A923" s="281"/>
      <c r="B923" s="281"/>
      <c r="C923" s="281"/>
      <c r="D923" s="281"/>
      <c r="E923" s="281"/>
      <c r="F923" s="281"/>
      <c r="G923" s="281"/>
      <c r="H923" s="281"/>
      <c r="I923" s="281"/>
      <c r="J923" s="281"/>
      <c r="K923" s="281"/>
      <c r="L923" s="281"/>
      <c r="M923" s="281"/>
      <c r="N923" s="281"/>
      <c r="O923" s="281"/>
      <c r="P923" s="281"/>
      <c r="Q923" s="281"/>
    </row>
    <row r="924">
      <c r="A924" s="281"/>
      <c r="B924" s="281"/>
      <c r="C924" s="281"/>
      <c r="D924" s="281"/>
      <c r="E924" s="281"/>
      <c r="F924" s="281"/>
      <c r="G924" s="281"/>
      <c r="H924" s="281"/>
      <c r="I924" s="281"/>
      <c r="J924" s="281"/>
      <c r="K924" s="281"/>
      <c r="L924" s="281"/>
      <c r="M924" s="281"/>
      <c r="N924" s="281"/>
      <c r="O924" s="281"/>
      <c r="P924" s="281"/>
      <c r="Q924" s="281"/>
    </row>
    <row r="925">
      <c r="A925" s="281"/>
      <c r="B925" s="281"/>
      <c r="C925" s="281"/>
      <c r="D925" s="281"/>
      <c r="E925" s="281"/>
      <c r="F925" s="281"/>
      <c r="G925" s="281"/>
      <c r="H925" s="281"/>
      <c r="I925" s="281"/>
      <c r="J925" s="281"/>
      <c r="K925" s="281"/>
      <c r="L925" s="281"/>
      <c r="M925" s="281"/>
      <c r="N925" s="281"/>
      <c r="O925" s="281"/>
      <c r="P925" s="281"/>
      <c r="Q925" s="281"/>
    </row>
    <row r="926">
      <c r="A926" s="281"/>
      <c r="B926" s="281"/>
      <c r="C926" s="281"/>
      <c r="D926" s="281"/>
      <c r="E926" s="281"/>
      <c r="F926" s="281"/>
      <c r="G926" s="281"/>
      <c r="H926" s="281"/>
      <c r="I926" s="281"/>
      <c r="J926" s="281"/>
      <c r="K926" s="281"/>
      <c r="L926" s="281"/>
      <c r="M926" s="281"/>
      <c r="N926" s="281"/>
      <c r="O926" s="281"/>
      <c r="P926" s="281"/>
      <c r="Q926" s="281"/>
    </row>
    <row r="927">
      <c r="A927" s="281"/>
      <c r="B927" s="281"/>
      <c r="C927" s="281"/>
      <c r="D927" s="281"/>
      <c r="E927" s="281"/>
      <c r="F927" s="281"/>
      <c r="G927" s="281"/>
      <c r="H927" s="281"/>
      <c r="I927" s="281"/>
      <c r="J927" s="281"/>
      <c r="K927" s="281"/>
      <c r="L927" s="281"/>
      <c r="M927" s="281"/>
      <c r="N927" s="281"/>
      <c r="O927" s="281"/>
      <c r="P927" s="281"/>
      <c r="Q927" s="281"/>
    </row>
    <row r="928">
      <c r="A928" s="281"/>
      <c r="B928" s="281"/>
      <c r="C928" s="281"/>
      <c r="D928" s="281"/>
      <c r="E928" s="281"/>
      <c r="F928" s="281"/>
      <c r="G928" s="281"/>
      <c r="H928" s="281"/>
      <c r="I928" s="281"/>
      <c r="J928" s="281"/>
      <c r="K928" s="281"/>
      <c r="L928" s="281"/>
      <c r="M928" s="281"/>
      <c r="N928" s="281"/>
      <c r="O928" s="281"/>
      <c r="P928" s="281"/>
      <c r="Q928" s="281"/>
    </row>
    <row r="929">
      <c r="A929" s="281"/>
      <c r="B929" s="281"/>
      <c r="C929" s="281"/>
      <c r="D929" s="281"/>
      <c r="E929" s="281"/>
      <c r="F929" s="281"/>
      <c r="G929" s="281"/>
      <c r="H929" s="281"/>
      <c r="I929" s="281"/>
      <c r="J929" s="281"/>
      <c r="K929" s="281"/>
      <c r="L929" s="281"/>
      <c r="M929" s="281"/>
      <c r="N929" s="281"/>
      <c r="O929" s="281"/>
      <c r="P929" s="281"/>
      <c r="Q929" s="281"/>
    </row>
    <row r="930">
      <c r="A930" s="281"/>
      <c r="B930" s="281"/>
      <c r="C930" s="281"/>
      <c r="D930" s="281"/>
      <c r="E930" s="281"/>
      <c r="F930" s="281"/>
      <c r="G930" s="281"/>
      <c r="H930" s="281"/>
      <c r="I930" s="281"/>
      <c r="J930" s="281"/>
      <c r="K930" s="281"/>
      <c r="L930" s="281"/>
      <c r="M930" s="281"/>
      <c r="N930" s="281"/>
      <c r="O930" s="281"/>
      <c r="P930" s="281"/>
      <c r="Q930" s="281"/>
    </row>
    <row r="931">
      <c r="A931" s="281"/>
      <c r="B931" s="281"/>
      <c r="C931" s="281"/>
      <c r="D931" s="281"/>
      <c r="E931" s="281"/>
      <c r="F931" s="281"/>
      <c r="G931" s="281"/>
      <c r="H931" s="281"/>
      <c r="I931" s="281"/>
      <c r="J931" s="281"/>
      <c r="K931" s="281"/>
      <c r="L931" s="281"/>
      <c r="M931" s="281"/>
      <c r="N931" s="281"/>
      <c r="O931" s="281"/>
      <c r="P931" s="281"/>
      <c r="Q931" s="281"/>
    </row>
    <row r="932">
      <c r="A932" s="281"/>
      <c r="B932" s="281"/>
      <c r="C932" s="281"/>
      <c r="D932" s="281"/>
      <c r="E932" s="281"/>
      <c r="F932" s="281"/>
      <c r="G932" s="281"/>
      <c r="H932" s="281"/>
      <c r="I932" s="281"/>
      <c r="J932" s="281"/>
      <c r="K932" s="281"/>
      <c r="L932" s="281"/>
      <c r="M932" s="281"/>
      <c r="N932" s="281"/>
      <c r="O932" s="281"/>
      <c r="P932" s="281"/>
      <c r="Q932" s="281"/>
    </row>
    <row r="933">
      <c r="A933" s="281"/>
      <c r="B933" s="281"/>
      <c r="C933" s="281"/>
      <c r="D933" s="281"/>
      <c r="E933" s="281"/>
      <c r="F933" s="281"/>
      <c r="G933" s="281"/>
      <c r="H933" s="281"/>
      <c r="I933" s="281"/>
      <c r="J933" s="281"/>
      <c r="K933" s="281"/>
      <c r="L933" s="281"/>
      <c r="M933" s="281"/>
      <c r="N933" s="281"/>
      <c r="O933" s="281"/>
      <c r="P933" s="281"/>
      <c r="Q933" s="281"/>
    </row>
    <row r="934">
      <c r="A934" s="281"/>
      <c r="B934" s="281"/>
      <c r="C934" s="281"/>
      <c r="D934" s="281"/>
      <c r="E934" s="281"/>
      <c r="F934" s="281"/>
      <c r="G934" s="281"/>
      <c r="H934" s="281"/>
      <c r="I934" s="281"/>
      <c r="J934" s="281"/>
      <c r="K934" s="281"/>
      <c r="L934" s="281"/>
      <c r="M934" s="281"/>
      <c r="N934" s="281"/>
      <c r="O934" s="281"/>
      <c r="P934" s="281"/>
      <c r="Q934" s="281"/>
    </row>
    <row r="935">
      <c r="A935" s="281"/>
      <c r="B935" s="281"/>
      <c r="C935" s="281"/>
      <c r="D935" s="281"/>
      <c r="E935" s="281"/>
      <c r="F935" s="281"/>
      <c r="G935" s="281"/>
      <c r="H935" s="281"/>
      <c r="I935" s="281"/>
      <c r="J935" s="281"/>
      <c r="K935" s="281"/>
      <c r="L935" s="281"/>
      <c r="M935" s="281"/>
      <c r="N935" s="281"/>
      <c r="O935" s="281"/>
      <c r="P935" s="281"/>
      <c r="Q935" s="281"/>
    </row>
    <row r="936">
      <c r="A936" s="281"/>
      <c r="B936" s="281"/>
      <c r="C936" s="281"/>
      <c r="D936" s="281"/>
      <c r="E936" s="281"/>
      <c r="F936" s="281"/>
      <c r="G936" s="281"/>
      <c r="H936" s="281"/>
      <c r="I936" s="281"/>
      <c r="J936" s="281"/>
      <c r="K936" s="281"/>
      <c r="L936" s="281"/>
      <c r="M936" s="281"/>
      <c r="N936" s="281"/>
      <c r="O936" s="281"/>
      <c r="P936" s="281"/>
      <c r="Q936" s="281"/>
    </row>
    <row r="937">
      <c r="A937" s="281"/>
      <c r="B937" s="281"/>
      <c r="C937" s="281"/>
      <c r="D937" s="281"/>
      <c r="E937" s="281"/>
      <c r="F937" s="281"/>
      <c r="G937" s="281"/>
      <c r="H937" s="281"/>
      <c r="I937" s="281"/>
      <c r="J937" s="281"/>
      <c r="K937" s="281"/>
      <c r="L937" s="281"/>
      <c r="M937" s="281"/>
      <c r="N937" s="281"/>
      <c r="O937" s="281"/>
      <c r="P937" s="281"/>
      <c r="Q937" s="281"/>
    </row>
    <row r="938">
      <c r="A938" s="281"/>
      <c r="B938" s="281"/>
      <c r="C938" s="281"/>
      <c r="D938" s="281"/>
      <c r="E938" s="281"/>
      <c r="F938" s="281"/>
      <c r="G938" s="281"/>
      <c r="H938" s="281"/>
      <c r="I938" s="281"/>
      <c r="J938" s="281"/>
      <c r="K938" s="281"/>
      <c r="L938" s="281"/>
      <c r="M938" s="281"/>
      <c r="N938" s="281"/>
      <c r="O938" s="281"/>
      <c r="P938" s="281"/>
      <c r="Q938" s="281"/>
    </row>
    <row r="939">
      <c r="A939" s="281"/>
      <c r="B939" s="281"/>
      <c r="C939" s="281"/>
      <c r="D939" s="281"/>
      <c r="E939" s="281"/>
      <c r="F939" s="281"/>
      <c r="G939" s="281"/>
      <c r="H939" s="281"/>
      <c r="I939" s="281"/>
      <c r="J939" s="281"/>
      <c r="K939" s="281"/>
      <c r="L939" s="281"/>
      <c r="M939" s="281"/>
      <c r="N939" s="281"/>
      <c r="O939" s="281"/>
      <c r="P939" s="281"/>
      <c r="Q939" s="281"/>
    </row>
    <row r="940">
      <c r="A940" s="281"/>
      <c r="B940" s="281"/>
      <c r="C940" s="281"/>
      <c r="D940" s="281"/>
      <c r="E940" s="281"/>
      <c r="F940" s="281"/>
      <c r="G940" s="281"/>
      <c r="H940" s="281"/>
      <c r="I940" s="281"/>
      <c r="J940" s="281"/>
      <c r="K940" s="281"/>
      <c r="L940" s="281"/>
      <c r="M940" s="281"/>
      <c r="N940" s="281"/>
      <c r="O940" s="281"/>
      <c r="P940" s="281"/>
      <c r="Q940" s="281"/>
    </row>
    <row r="941">
      <c r="A941" s="281"/>
      <c r="B941" s="281"/>
      <c r="C941" s="281"/>
      <c r="D941" s="281"/>
      <c r="E941" s="281"/>
      <c r="F941" s="281"/>
      <c r="G941" s="281"/>
      <c r="H941" s="281"/>
      <c r="I941" s="281"/>
      <c r="J941" s="281"/>
      <c r="K941" s="281"/>
      <c r="L941" s="281"/>
      <c r="M941" s="281"/>
      <c r="N941" s="281"/>
      <c r="O941" s="281"/>
      <c r="P941" s="281"/>
      <c r="Q941" s="281"/>
    </row>
    <row r="942">
      <c r="A942" s="281"/>
      <c r="B942" s="281"/>
      <c r="C942" s="281"/>
      <c r="D942" s="281"/>
      <c r="E942" s="281"/>
      <c r="F942" s="281"/>
      <c r="G942" s="281"/>
      <c r="H942" s="281"/>
      <c r="I942" s="281"/>
      <c r="J942" s="281"/>
      <c r="K942" s="281"/>
      <c r="L942" s="281"/>
      <c r="M942" s="281"/>
      <c r="N942" s="281"/>
      <c r="O942" s="281"/>
      <c r="P942" s="281"/>
      <c r="Q942" s="281"/>
    </row>
    <row r="943">
      <c r="A943" s="281"/>
      <c r="B943" s="281"/>
      <c r="C943" s="281"/>
      <c r="D943" s="281"/>
      <c r="E943" s="281"/>
      <c r="F943" s="281"/>
      <c r="G943" s="281"/>
      <c r="H943" s="281"/>
      <c r="I943" s="281"/>
      <c r="J943" s="281"/>
      <c r="K943" s="281"/>
      <c r="L943" s="281"/>
      <c r="M943" s="281"/>
      <c r="N943" s="281"/>
      <c r="O943" s="281"/>
      <c r="P943" s="281"/>
      <c r="Q943" s="281"/>
    </row>
    <row r="944">
      <c r="A944" s="281"/>
      <c r="B944" s="281"/>
      <c r="C944" s="281"/>
      <c r="D944" s="281"/>
      <c r="E944" s="281"/>
      <c r="F944" s="281"/>
      <c r="G944" s="281"/>
      <c r="H944" s="281"/>
      <c r="I944" s="281"/>
      <c r="J944" s="281"/>
      <c r="K944" s="281"/>
      <c r="L944" s="281"/>
      <c r="M944" s="281"/>
      <c r="N944" s="281"/>
      <c r="O944" s="281"/>
      <c r="P944" s="281"/>
      <c r="Q944" s="281"/>
    </row>
    <row r="945">
      <c r="A945" s="281"/>
      <c r="B945" s="281"/>
      <c r="C945" s="281"/>
      <c r="D945" s="281"/>
      <c r="E945" s="281"/>
      <c r="F945" s="281"/>
      <c r="G945" s="281"/>
      <c r="H945" s="281"/>
      <c r="I945" s="281"/>
      <c r="J945" s="281"/>
      <c r="K945" s="281"/>
      <c r="L945" s="281"/>
      <c r="M945" s="281"/>
      <c r="N945" s="281"/>
      <c r="O945" s="281"/>
      <c r="P945" s="281"/>
      <c r="Q945" s="281"/>
    </row>
    <row r="946">
      <c r="A946" s="281"/>
      <c r="B946" s="281"/>
      <c r="C946" s="281"/>
      <c r="D946" s="281"/>
      <c r="E946" s="281"/>
      <c r="F946" s="281"/>
      <c r="G946" s="281"/>
      <c r="H946" s="281"/>
      <c r="I946" s="281"/>
      <c r="J946" s="281"/>
      <c r="K946" s="281"/>
      <c r="L946" s="281"/>
      <c r="M946" s="281"/>
      <c r="N946" s="281"/>
      <c r="O946" s="281"/>
      <c r="P946" s="281"/>
      <c r="Q946" s="281"/>
    </row>
    <row r="947">
      <c r="A947" s="281"/>
      <c r="B947" s="281"/>
      <c r="C947" s="281"/>
      <c r="D947" s="281"/>
      <c r="E947" s="281"/>
      <c r="F947" s="281"/>
      <c r="G947" s="281"/>
      <c r="H947" s="281"/>
      <c r="I947" s="281"/>
      <c r="J947" s="281"/>
      <c r="K947" s="281"/>
      <c r="L947" s="281"/>
      <c r="M947" s="281"/>
      <c r="N947" s="281"/>
      <c r="O947" s="281"/>
      <c r="P947" s="281"/>
      <c r="Q947" s="281"/>
    </row>
    <row r="948">
      <c r="A948" s="281"/>
      <c r="B948" s="281"/>
      <c r="C948" s="281"/>
      <c r="D948" s="281"/>
      <c r="E948" s="281"/>
      <c r="F948" s="281"/>
      <c r="G948" s="281"/>
      <c r="H948" s="281"/>
      <c r="I948" s="281"/>
      <c r="J948" s="281"/>
      <c r="K948" s="281"/>
      <c r="L948" s="281"/>
      <c r="M948" s="281"/>
      <c r="N948" s="281"/>
      <c r="O948" s="281"/>
      <c r="P948" s="281"/>
      <c r="Q948" s="281"/>
    </row>
    <row r="949">
      <c r="A949" s="281"/>
      <c r="B949" s="281"/>
      <c r="C949" s="281"/>
      <c r="D949" s="281"/>
      <c r="E949" s="281"/>
      <c r="F949" s="281"/>
      <c r="G949" s="281"/>
      <c r="H949" s="281"/>
      <c r="I949" s="281"/>
      <c r="J949" s="281"/>
      <c r="K949" s="281"/>
      <c r="L949" s="281"/>
      <c r="M949" s="281"/>
      <c r="N949" s="281"/>
      <c r="O949" s="281"/>
      <c r="P949" s="281"/>
      <c r="Q949" s="281"/>
    </row>
    <row r="950">
      <c r="A950" s="281"/>
      <c r="B950" s="281"/>
      <c r="C950" s="281"/>
      <c r="D950" s="281"/>
      <c r="E950" s="281"/>
      <c r="F950" s="281"/>
      <c r="G950" s="281"/>
      <c r="H950" s="281"/>
      <c r="I950" s="281"/>
      <c r="J950" s="281"/>
      <c r="K950" s="281"/>
      <c r="L950" s="281"/>
      <c r="M950" s="281"/>
      <c r="N950" s="281"/>
      <c r="O950" s="281"/>
      <c r="P950" s="281"/>
      <c r="Q950" s="281"/>
    </row>
    <row r="951">
      <c r="A951" s="281"/>
      <c r="B951" s="281"/>
      <c r="C951" s="281"/>
      <c r="D951" s="281"/>
      <c r="E951" s="281"/>
      <c r="F951" s="281"/>
      <c r="G951" s="281"/>
      <c r="H951" s="281"/>
      <c r="I951" s="281"/>
      <c r="J951" s="281"/>
      <c r="K951" s="281"/>
      <c r="L951" s="281"/>
      <c r="M951" s="281"/>
      <c r="N951" s="281"/>
      <c r="O951" s="281"/>
      <c r="P951" s="281"/>
      <c r="Q951" s="281"/>
    </row>
    <row r="952">
      <c r="A952" s="281"/>
      <c r="B952" s="281"/>
      <c r="C952" s="281"/>
      <c r="D952" s="281"/>
      <c r="E952" s="281"/>
      <c r="F952" s="281"/>
      <c r="G952" s="281"/>
      <c r="H952" s="281"/>
      <c r="I952" s="281"/>
      <c r="J952" s="281"/>
      <c r="K952" s="281"/>
      <c r="L952" s="281"/>
      <c r="M952" s="281"/>
      <c r="N952" s="281"/>
      <c r="O952" s="281"/>
      <c r="P952" s="281"/>
      <c r="Q952" s="281"/>
    </row>
    <row r="953">
      <c r="A953" s="281"/>
      <c r="B953" s="281"/>
      <c r="C953" s="281"/>
      <c r="D953" s="281"/>
      <c r="E953" s="281"/>
      <c r="F953" s="281"/>
      <c r="G953" s="281"/>
      <c r="H953" s="281"/>
      <c r="I953" s="281"/>
      <c r="J953" s="281"/>
      <c r="K953" s="281"/>
      <c r="L953" s="281"/>
      <c r="M953" s="281"/>
      <c r="N953" s="281"/>
      <c r="O953" s="281"/>
      <c r="P953" s="281"/>
      <c r="Q953" s="281"/>
    </row>
    <row r="954">
      <c r="A954" s="281"/>
      <c r="B954" s="281"/>
      <c r="C954" s="281"/>
      <c r="D954" s="281"/>
      <c r="E954" s="281"/>
      <c r="F954" s="281"/>
      <c r="G954" s="281"/>
      <c r="H954" s="281"/>
      <c r="I954" s="281"/>
      <c r="J954" s="281"/>
      <c r="K954" s="281"/>
      <c r="L954" s="281"/>
      <c r="M954" s="281"/>
      <c r="N954" s="281"/>
      <c r="O954" s="281"/>
      <c r="P954" s="281"/>
      <c r="Q954" s="281"/>
    </row>
    <row r="955">
      <c r="A955" s="281"/>
      <c r="B955" s="281"/>
      <c r="C955" s="281"/>
      <c r="D955" s="281"/>
      <c r="E955" s="281"/>
      <c r="F955" s="281"/>
      <c r="G955" s="281"/>
      <c r="H955" s="281"/>
      <c r="I955" s="281"/>
      <c r="J955" s="281"/>
      <c r="K955" s="281"/>
      <c r="L955" s="281"/>
      <c r="M955" s="281"/>
      <c r="N955" s="281"/>
      <c r="O955" s="281"/>
      <c r="P955" s="281"/>
      <c r="Q955" s="281"/>
    </row>
    <row r="956">
      <c r="A956" s="281"/>
      <c r="B956" s="281"/>
      <c r="C956" s="281"/>
      <c r="D956" s="281"/>
      <c r="E956" s="281"/>
      <c r="F956" s="281"/>
      <c r="G956" s="281"/>
      <c r="H956" s="281"/>
      <c r="I956" s="281"/>
      <c r="J956" s="281"/>
      <c r="K956" s="281"/>
      <c r="L956" s="281"/>
      <c r="M956" s="281"/>
      <c r="N956" s="281"/>
      <c r="O956" s="281"/>
      <c r="P956" s="281"/>
      <c r="Q956" s="281"/>
    </row>
    <row r="957">
      <c r="A957" s="281"/>
      <c r="B957" s="281"/>
      <c r="C957" s="281"/>
      <c r="D957" s="281"/>
      <c r="E957" s="281"/>
      <c r="F957" s="281"/>
      <c r="G957" s="281"/>
      <c r="H957" s="281"/>
      <c r="I957" s="281"/>
      <c r="J957" s="281"/>
      <c r="K957" s="281"/>
      <c r="L957" s="281"/>
      <c r="M957" s="281"/>
      <c r="N957" s="281"/>
      <c r="O957" s="281"/>
      <c r="P957" s="281"/>
      <c r="Q957" s="281"/>
    </row>
    <row r="958">
      <c r="A958" s="281"/>
      <c r="B958" s="281"/>
      <c r="C958" s="281"/>
      <c r="D958" s="281"/>
      <c r="E958" s="281"/>
      <c r="F958" s="281"/>
      <c r="G958" s="281"/>
      <c r="H958" s="281"/>
      <c r="I958" s="281"/>
      <c r="J958" s="281"/>
      <c r="K958" s="281"/>
      <c r="L958" s="281"/>
      <c r="M958" s="281"/>
      <c r="N958" s="281"/>
      <c r="O958" s="281"/>
      <c r="P958" s="281"/>
      <c r="Q958" s="281"/>
    </row>
    <row r="959">
      <c r="A959" s="281"/>
      <c r="B959" s="281"/>
      <c r="C959" s="281"/>
      <c r="D959" s="281"/>
      <c r="E959" s="281"/>
      <c r="F959" s="281"/>
      <c r="G959" s="281"/>
      <c r="H959" s="281"/>
      <c r="I959" s="281"/>
      <c r="J959" s="281"/>
      <c r="K959" s="281"/>
      <c r="L959" s="281"/>
      <c r="M959" s="281"/>
      <c r="N959" s="281"/>
      <c r="O959" s="281"/>
      <c r="P959" s="281"/>
      <c r="Q959" s="281"/>
    </row>
    <row r="960">
      <c r="A960" s="281"/>
      <c r="B960" s="281"/>
      <c r="C960" s="281"/>
      <c r="D960" s="281"/>
      <c r="E960" s="281"/>
      <c r="F960" s="281"/>
      <c r="G960" s="281"/>
      <c r="H960" s="281"/>
      <c r="I960" s="281"/>
      <c r="J960" s="281"/>
      <c r="K960" s="281"/>
      <c r="L960" s="281"/>
      <c r="M960" s="281"/>
      <c r="N960" s="281"/>
      <c r="O960" s="281"/>
      <c r="P960" s="281"/>
      <c r="Q960" s="281"/>
    </row>
    <row r="961">
      <c r="A961" s="281"/>
      <c r="B961" s="281"/>
      <c r="C961" s="281"/>
      <c r="D961" s="281"/>
      <c r="E961" s="281"/>
      <c r="F961" s="281"/>
      <c r="G961" s="281"/>
      <c r="H961" s="281"/>
      <c r="I961" s="281"/>
      <c r="J961" s="281"/>
      <c r="K961" s="281"/>
      <c r="L961" s="281"/>
      <c r="M961" s="281"/>
      <c r="N961" s="281"/>
      <c r="O961" s="281"/>
      <c r="P961" s="281"/>
      <c r="Q961" s="281"/>
    </row>
    <row r="962">
      <c r="A962" s="281"/>
      <c r="B962" s="281"/>
      <c r="C962" s="281"/>
      <c r="D962" s="281"/>
      <c r="E962" s="281"/>
      <c r="F962" s="281"/>
      <c r="G962" s="281"/>
      <c r="H962" s="281"/>
      <c r="I962" s="281"/>
      <c r="J962" s="281"/>
      <c r="K962" s="281"/>
      <c r="L962" s="281"/>
      <c r="M962" s="281"/>
      <c r="N962" s="281"/>
      <c r="O962" s="281"/>
      <c r="P962" s="281"/>
      <c r="Q962" s="281"/>
    </row>
    <row r="963">
      <c r="A963" s="281"/>
      <c r="B963" s="281"/>
      <c r="C963" s="281"/>
      <c r="D963" s="281"/>
      <c r="E963" s="281"/>
      <c r="F963" s="281"/>
      <c r="G963" s="281"/>
      <c r="H963" s="281"/>
      <c r="I963" s="281"/>
      <c r="J963" s="281"/>
      <c r="K963" s="281"/>
      <c r="L963" s="281"/>
      <c r="M963" s="281"/>
      <c r="N963" s="281"/>
      <c r="O963" s="281"/>
      <c r="P963" s="281"/>
      <c r="Q963" s="281"/>
    </row>
    <row r="964">
      <c r="A964" s="281"/>
      <c r="B964" s="281"/>
      <c r="C964" s="281"/>
      <c r="D964" s="281"/>
      <c r="E964" s="281"/>
      <c r="F964" s="281"/>
      <c r="G964" s="281"/>
      <c r="H964" s="281"/>
      <c r="I964" s="281"/>
      <c r="J964" s="281"/>
      <c r="K964" s="281"/>
      <c r="L964" s="281"/>
      <c r="M964" s="281"/>
      <c r="N964" s="281"/>
      <c r="O964" s="281"/>
      <c r="P964" s="281"/>
      <c r="Q964" s="281"/>
    </row>
    <row r="965">
      <c r="A965" s="281"/>
      <c r="B965" s="281"/>
      <c r="C965" s="281"/>
      <c r="D965" s="281"/>
      <c r="E965" s="281"/>
      <c r="F965" s="281"/>
      <c r="G965" s="281"/>
      <c r="H965" s="281"/>
      <c r="I965" s="281"/>
      <c r="J965" s="281"/>
      <c r="K965" s="281"/>
      <c r="L965" s="281"/>
      <c r="M965" s="281"/>
      <c r="N965" s="281"/>
      <c r="O965" s="281"/>
      <c r="P965" s="281"/>
      <c r="Q965" s="281"/>
    </row>
    <row r="966">
      <c r="A966" s="281"/>
      <c r="B966" s="281"/>
      <c r="C966" s="281"/>
      <c r="D966" s="281"/>
      <c r="E966" s="281"/>
      <c r="F966" s="281"/>
      <c r="G966" s="281"/>
      <c r="H966" s="281"/>
      <c r="I966" s="281"/>
      <c r="J966" s="281"/>
      <c r="K966" s="281"/>
      <c r="L966" s="281"/>
      <c r="M966" s="281"/>
      <c r="N966" s="281"/>
      <c r="O966" s="281"/>
      <c r="P966" s="281"/>
      <c r="Q966" s="281"/>
    </row>
    <row r="967">
      <c r="A967" s="281"/>
      <c r="B967" s="281"/>
      <c r="C967" s="281"/>
      <c r="D967" s="281"/>
      <c r="E967" s="281"/>
      <c r="F967" s="281"/>
      <c r="G967" s="281"/>
      <c r="H967" s="281"/>
      <c r="I967" s="281"/>
      <c r="J967" s="281"/>
      <c r="K967" s="281"/>
      <c r="L967" s="281"/>
      <c r="M967" s="281"/>
      <c r="N967" s="281"/>
      <c r="O967" s="281"/>
      <c r="P967" s="281"/>
      <c r="Q967" s="281"/>
    </row>
    <row r="968">
      <c r="A968" s="281"/>
      <c r="B968" s="281"/>
      <c r="C968" s="281"/>
      <c r="D968" s="281"/>
      <c r="E968" s="281"/>
      <c r="F968" s="281"/>
      <c r="G968" s="281"/>
      <c r="H968" s="281"/>
      <c r="I968" s="281"/>
      <c r="J968" s="281"/>
      <c r="K968" s="281"/>
      <c r="L968" s="281"/>
      <c r="M968" s="281"/>
      <c r="N968" s="281"/>
      <c r="O968" s="281"/>
      <c r="P968" s="281"/>
      <c r="Q968" s="281"/>
    </row>
    <row r="969">
      <c r="A969" s="281"/>
      <c r="B969" s="281"/>
      <c r="C969" s="281"/>
      <c r="D969" s="281"/>
      <c r="E969" s="281"/>
      <c r="F969" s="281"/>
      <c r="G969" s="281"/>
      <c r="H969" s="281"/>
      <c r="I969" s="281"/>
      <c r="J969" s="281"/>
      <c r="K969" s="281"/>
      <c r="L969" s="281"/>
      <c r="M969" s="281"/>
      <c r="N969" s="281"/>
      <c r="O969" s="281"/>
      <c r="P969" s="281"/>
      <c r="Q969" s="281"/>
    </row>
    <row r="970">
      <c r="A970" s="281"/>
      <c r="B970" s="281"/>
      <c r="C970" s="281"/>
      <c r="D970" s="281"/>
      <c r="E970" s="281"/>
      <c r="F970" s="281"/>
      <c r="G970" s="281"/>
      <c r="H970" s="281"/>
      <c r="I970" s="281"/>
      <c r="J970" s="281"/>
      <c r="K970" s="281"/>
      <c r="L970" s="281"/>
      <c r="M970" s="281"/>
      <c r="N970" s="281"/>
      <c r="O970" s="281"/>
      <c r="P970" s="281"/>
      <c r="Q970" s="281"/>
    </row>
    <row r="971">
      <c r="A971" s="281"/>
      <c r="B971" s="281"/>
      <c r="C971" s="281"/>
      <c r="D971" s="281"/>
      <c r="E971" s="281"/>
      <c r="F971" s="281"/>
      <c r="G971" s="281"/>
      <c r="H971" s="281"/>
      <c r="I971" s="281"/>
      <c r="J971" s="281"/>
      <c r="K971" s="281"/>
      <c r="L971" s="281"/>
      <c r="M971" s="281"/>
      <c r="N971" s="281"/>
      <c r="O971" s="281"/>
      <c r="P971" s="281"/>
      <c r="Q971" s="281"/>
    </row>
    <row r="972">
      <c r="A972" s="281"/>
      <c r="B972" s="281"/>
      <c r="C972" s="281"/>
      <c r="D972" s="281"/>
      <c r="E972" s="281"/>
      <c r="F972" s="281"/>
      <c r="G972" s="281"/>
      <c r="H972" s="281"/>
      <c r="I972" s="281"/>
      <c r="J972" s="281"/>
      <c r="K972" s="281"/>
      <c r="L972" s="281"/>
      <c r="M972" s="281"/>
      <c r="N972" s="281"/>
      <c r="O972" s="281"/>
      <c r="P972" s="281"/>
      <c r="Q972" s="281"/>
    </row>
    <row r="973">
      <c r="A973" s="281"/>
      <c r="B973" s="281"/>
      <c r="C973" s="281"/>
      <c r="D973" s="281"/>
      <c r="E973" s="281"/>
      <c r="F973" s="281"/>
      <c r="G973" s="281"/>
      <c r="H973" s="281"/>
      <c r="I973" s="281"/>
      <c r="J973" s="281"/>
      <c r="K973" s="281"/>
      <c r="L973" s="281"/>
      <c r="M973" s="281"/>
      <c r="N973" s="281"/>
      <c r="O973" s="281"/>
      <c r="P973" s="281"/>
      <c r="Q973" s="281"/>
    </row>
    <row r="974">
      <c r="A974" s="281"/>
      <c r="B974" s="281"/>
      <c r="C974" s="281"/>
      <c r="D974" s="281"/>
      <c r="E974" s="281"/>
      <c r="F974" s="281"/>
      <c r="G974" s="281"/>
      <c r="H974" s="281"/>
      <c r="I974" s="281"/>
      <c r="J974" s="281"/>
      <c r="K974" s="281"/>
      <c r="L974" s="281"/>
      <c r="M974" s="281"/>
      <c r="N974" s="281"/>
      <c r="O974" s="281"/>
      <c r="P974" s="281"/>
      <c r="Q974" s="281"/>
    </row>
    <row r="975">
      <c r="A975" s="281"/>
      <c r="B975" s="281"/>
      <c r="C975" s="281"/>
      <c r="D975" s="281"/>
      <c r="E975" s="281"/>
      <c r="F975" s="281"/>
      <c r="G975" s="281"/>
      <c r="H975" s="281"/>
      <c r="I975" s="281"/>
      <c r="J975" s="281"/>
      <c r="K975" s="281"/>
      <c r="L975" s="281"/>
      <c r="M975" s="281"/>
      <c r="N975" s="281"/>
      <c r="O975" s="281"/>
      <c r="P975" s="281"/>
      <c r="Q975" s="281"/>
    </row>
    <row r="976">
      <c r="A976" s="281"/>
      <c r="B976" s="281"/>
      <c r="C976" s="281"/>
      <c r="D976" s="281"/>
      <c r="E976" s="281"/>
      <c r="F976" s="281"/>
      <c r="G976" s="281"/>
      <c r="H976" s="281"/>
      <c r="I976" s="281"/>
      <c r="J976" s="281"/>
      <c r="K976" s="281"/>
      <c r="L976" s="281"/>
      <c r="M976" s="281"/>
      <c r="N976" s="281"/>
      <c r="O976" s="281"/>
      <c r="P976" s="281"/>
      <c r="Q976" s="281"/>
    </row>
    <row r="977">
      <c r="A977" s="281"/>
      <c r="B977" s="281"/>
      <c r="C977" s="281"/>
      <c r="D977" s="281"/>
      <c r="E977" s="281"/>
      <c r="F977" s="281"/>
      <c r="G977" s="281"/>
      <c r="H977" s="281"/>
      <c r="I977" s="281"/>
      <c r="J977" s="281"/>
      <c r="K977" s="281"/>
      <c r="L977" s="281"/>
      <c r="M977" s="281"/>
      <c r="N977" s="281"/>
      <c r="O977" s="281"/>
      <c r="P977" s="281"/>
      <c r="Q977" s="281"/>
    </row>
    <row r="978">
      <c r="A978" s="281"/>
      <c r="B978" s="281"/>
      <c r="C978" s="281"/>
      <c r="D978" s="281"/>
      <c r="E978" s="281"/>
      <c r="F978" s="281"/>
      <c r="G978" s="281"/>
      <c r="H978" s="281"/>
      <c r="I978" s="281"/>
      <c r="J978" s="281"/>
      <c r="K978" s="281"/>
      <c r="L978" s="281"/>
      <c r="M978" s="281"/>
      <c r="N978" s="281"/>
      <c r="O978" s="281"/>
      <c r="P978" s="281"/>
      <c r="Q978" s="281"/>
    </row>
    <row r="979">
      <c r="A979" s="281"/>
      <c r="B979" s="281"/>
      <c r="C979" s="281"/>
      <c r="D979" s="281"/>
      <c r="E979" s="281"/>
      <c r="F979" s="281"/>
      <c r="G979" s="281"/>
      <c r="H979" s="281"/>
      <c r="I979" s="281"/>
      <c r="J979" s="281"/>
      <c r="K979" s="281"/>
      <c r="L979" s="281"/>
      <c r="M979" s="281"/>
      <c r="N979" s="281"/>
      <c r="O979" s="281"/>
      <c r="P979" s="281"/>
      <c r="Q979" s="281"/>
    </row>
    <row r="980">
      <c r="A980" s="281"/>
      <c r="B980" s="281"/>
      <c r="C980" s="281"/>
      <c r="D980" s="281"/>
      <c r="E980" s="281"/>
      <c r="F980" s="281"/>
      <c r="G980" s="281"/>
      <c r="H980" s="281"/>
      <c r="I980" s="281"/>
      <c r="J980" s="281"/>
      <c r="K980" s="281"/>
      <c r="L980" s="281"/>
      <c r="M980" s="281"/>
      <c r="N980" s="281"/>
      <c r="O980" s="281"/>
      <c r="P980" s="281"/>
      <c r="Q980" s="281"/>
    </row>
    <row r="981">
      <c r="A981" s="281"/>
      <c r="B981" s="281"/>
      <c r="C981" s="281"/>
      <c r="D981" s="281"/>
      <c r="E981" s="281"/>
      <c r="F981" s="281"/>
      <c r="G981" s="281"/>
      <c r="H981" s="281"/>
      <c r="I981" s="281"/>
      <c r="J981" s="281"/>
      <c r="K981" s="281"/>
      <c r="L981" s="281"/>
      <c r="M981" s="281"/>
      <c r="N981" s="281"/>
      <c r="O981" s="281"/>
      <c r="P981" s="281"/>
      <c r="Q981" s="281"/>
    </row>
    <row r="982">
      <c r="A982" s="281"/>
      <c r="B982" s="281"/>
      <c r="C982" s="281"/>
      <c r="D982" s="281"/>
      <c r="E982" s="281"/>
      <c r="F982" s="281"/>
      <c r="G982" s="281"/>
      <c r="H982" s="281"/>
      <c r="I982" s="281"/>
      <c r="J982" s="281"/>
      <c r="K982" s="281"/>
      <c r="L982" s="281"/>
      <c r="M982" s="281"/>
      <c r="N982" s="281"/>
      <c r="O982" s="281"/>
      <c r="P982" s="281"/>
      <c r="Q982" s="281"/>
    </row>
    <row r="983">
      <c r="A983" s="281"/>
      <c r="B983" s="281"/>
      <c r="C983" s="281"/>
      <c r="D983" s="281"/>
      <c r="E983" s="281"/>
      <c r="F983" s="281"/>
      <c r="G983" s="281"/>
      <c r="H983" s="281"/>
      <c r="I983" s="281"/>
      <c r="J983" s="281"/>
      <c r="K983" s="281"/>
      <c r="L983" s="281"/>
      <c r="M983" s="281"/>
      <c r="N983" s="281"/>
      <c r="O983" s="281"/>
      <c r="P983" s="281"/>
      <c r="Q983" s="281"/>
    </row>
    <row r="984">
      <c r="A984" s="281"/>
      <c r="B984" s="281"/>
      <c r="C984" s="281"/>
      <c r="D984" s="281"/>
      <c r="E984" s="281"/>
      <c r="F984" s="281"/>
      <c r="G984" s="281"/>
      <c r="H984" s="281"/>
      <c r="I984" s="281"/>
      <c r="J984" s="281"/>
      <c r="K984" s="281"/>
      <c r="L984" s="281"/>
      <c r="M984" s="281"/>
      <c r="N984" s="281"/>
      <c r="O984" s="281"/>
      <c r="P984" s="281"/>
      <c r="Q984" s="281"/>
    </row>
  </sheetData>
  <mergeCells count="7">
    <mergeCell ref="E1:G1"/>
    <mergeCell ref="A9:Q9"/>
    <mergeCell ref="B11:B12"/>
    <mergeCell ref="D11:D12"/>
    <mergeCell ref="B13:B14"/>
    <mergeCell ref="D13:D14"/>
    <mergeCell ref="A15:Q15"/>
  </mergeCells>
  <conditionalFormatting sqref="J10:O14 J16:O17">
    <cfRule type="beginsWith" dxfId="7" priority="1" operator="beginsWith" text="Pass">
      <formula>LEFT((J10),LEN("Pass"))=("Pass")</formula>
    </cfRule>
  </conditionalFormatting>
  <conditionalFormatting sqref="J10:O14 J16:O17">
    <cfRule type="beginsWith" dxfId="0" priority="2" operator="beginsWith" text="Fail">
      <formula>LEFT((J10),LEN("Fail"))=("Fail")</formula>
    </cfRule>
  </conditionalFormatting>
  <conditionalFormatting sqref="J10:O14 J16:O17">
    <cfRule type="beginsWith" dxfId="0" priority="3" operator="beginsWith" text="Fail">
      <formula>LEFT((J10),LEN("Fail"))=("Fail")</formula>
    </cfRule>
  </conditionalFormatting>
  <dataValidations>
    <dataValidation type="list" allowBlank="1" sqref="P10:P14 P16">
      <formula1>"Nguy hiểm,Cao,Trung bình,Thấp"</formula1>
    </dataValidation>
    <dataValidation type="list" allowBlank="1" sqref="J10:O14 J16:O17">
      <formula1>"Pass,Fail,Block,N/A"</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6.0"/>
  </cols>
  <sheetData>
    <row r="1">
      <c r="B1" s="313" t="s">
        <v>636</v>
      </c>
    </row>
    <row r="2">
      <c r="B2" s="314" t="s">
        <v>637</v>
      </c>
    </row>
    <row r="3">
      <c r="C3" s="315" t="s">
        <v>638</v>
      </c>
    </row>
    <row r="4">
      <c r="C4" s="315" t="s">
        <v>639</v>
      </c>
    </row>
    <row r="5">
      <c r="C5" s="316" t="s">
        <v>640</v>
      </c>
    </row>
    <row r="6">
      <c r="C6" s="317" t="s">
        <v>641</v>
      </c>
    </row>
    <row r="7">
      <c r="C7" s="317" t="s">
        <v>642</v>
      </c>
    </row>
    <row r="8">
      <c r="C8" s="317" t="s">
        <v>643</v>
      </c>
    </row>
  </sheetData>
  <hyperlinks>
    <hyperlink r:id="rId1" ref="B1"/>
    <hyperlink r:id="rId2" ref="C3"/>
    <hyperlink r:id="rId3" ref="C4"/>
  </hyperlinks>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88"/>
    <col customWidth="1" min="2" max="2" width="14.25"/>
    <col customWidth="1" min="3" max="3" width="17.63"/>
    <col customWidth="1" min="4" max="4" width="15.5"/>
    <col customWidth="1" min="5" max="5" width="29.63"/>
    <col customWidth="1" min="6" max="6" width="29.25"/>
    <col customWidth="1" hidden="1" min="7" max="7" width="12.0"/>
    <col hidden="1" min="9" max="12" width="12.63"/>
    <col customWidth="1" min="13" max="13" width="21.75"/>
  </cols>
  <sheetData>
    <row r="1">
      <c r="A1" s="3"/>
      <c r="B1" s="3"/>
      <c r="C1" s="318"/>
      <c r="D1" s="283"/>
      <c r="E1" s="284" t="s">
        <v>644</v>
      </c>
      <c r="F1" s="7"/>
      <c r="G1" s="8"/>
      <c r="H1" s="3"/>
      <c r="I1" s="3"/>
      <c r="J1" s="131"/>
      <c r="K1" s="3"/>
      <c r="L1" s="3"/>
      <c r="M1" s="3"/>
      <c r="N1" s="3"/>
      <c r="O1" s="3"/>
    </row>
    <row r="2">
      <c r="A2" s="3"/>
      <c r="B2" s="3"/>
      <c r="C2" s="318"/>
      <c r="D2" s="288" t="s">
        <v>264</v>
      </c>
      <c r="E2" s="131"/>
      <c r="F2" s="288" t="s">
        <v>576</v>
      </c>
      <c r="G2" s="319"/>
      <c r="H2" s="290">
        <f>COUNTA(A13:A132)</f>
        <v>120</v>
      </c>
      <c r="I2" s="133"/>
      <c r="J2" s="133"/>
      <c r="K2" s="320"/>
      <c r="L2" s="320"/>
      <c r="M2" s="320"/>
      <c r="N2" s="3"/>
      <c r="O2" s="3"/>
    </row>
    <row r="3">
      <c r="A3" s="3"/>
      <c r="B3" s="3"/>
      <c r="C3" s="318"/>
      <c r="D3" s="288" t="s">
        <v>577</v>
      </c>
      <c r="E3" s="55" t="s">
        <v>578</v>
      </c>
      <c r="F3" s="294" t="s">
        <v>579</v>
      </c>
      <c r="G3" s="319"/>
      <c r="H3" s="295">
        <f>COUNTIF(J:J,"Pass")</f>
        <v>50</v>
      </c>
      <c r="I3" s="3"/>
      <c r="J3" s="131"/>
      <c r="K3" s="3"/>
      <c r="L3" s="3"/>
      <c r="M3" s="3"/>
      <c r="N3" s="3"/>
      <c r="O3" s="3"/>
    </row>
    <row r="4">
      <c r="A4" s="3"/>
      <c r="B4" s="3"/>
      <c r="C4" s="318"/>
      <c r="D4" s="288" t="s">
        <v>580</v>
      </c>
      <c r="E4" s="131"/>
      <c r="F4" s="294" t="s">
        <v>581</v>
      </c>
      <c r="G4" s="319"/>
      <c r="H4" s="296">
        <f>COUNTIF(J:J,"Fail")</f>
        <v>8</v>
      </c>
      <c r="I4" s="133"/>
      <c r="J4" s="133"/>
      <c r="K4" s="320"/>
      <c r="L4" s="320"/>
      <c r="M4" s="320"/>
      <c r="N4" s="3"/>
      <c r="O4" s="3"/>
    </row>
    <row r="5">
      <c r="A5" s="3"/>
      <c r="B5" s="3"/>
      <c r="C5" s="318"/>
      <c r="D5" s="288" t="s">
        <v>582</v>
      </c>
      <c r="E5" s="131"/>
      <c r="F5" s="294" t="s">
        <v>583</v>
      </c>
      <c r="G5" s="319"/>
      <c r="H5" s="296">
        <f>H2-H3-H4</f>
        <v>62</v>
      </c>
      <c r="I5" s="133"/>
      <c r="J5" s="133"/>
      <c r="K5" s="320"/>
      <c r="L5" s="320"/>
      <c r="M5" s="320"/>
      <c r="N5" s="3"/>
      <c r="O5" s="3"/>
    </row>
    <row r="6">
      <c r="A6" s="3"/>
      <c r="B6" s="3"/>
      <c r="C6" s="318"/>
      <c r="D6" s="288" t="s">
        <v>584</v>
      </c>
      <c r="E6" s="55" t="s">
        <v>645</v>
      </c>
      <c r="F6" s="294" t="s">
        <v>586</v>
      </c>
      <c r="G6" s="321"/>
      <c r="H6" s="3"/>
      <c r="I6" s="3"/>
      <c r="J6" s="3"/>
      <c r="K6" s="3"/>
      <c r="L6" s="3"/>
      <c r="M6" s="3"/>
      <c r="N6" s="3"/>
      <c r="O6" s="3"/>
    </row>
    <row r="7">
      <c r="F7" s="131"/>
      <c r="G7" s="131"/>
      <c r="H7" s="131"/>
      <c r="I7" s="131"/>
      <c r="J7" s="131"/>
      <c r="K7" s="131"/>
      <c r="L7" s="131"/>
      <c r="M7" s="131"/>
      <c r="N7" s="131"/>
      <c r="O7" s="131"/>
    </row>
    <row r="8">
      <c r="A8" s="322" t="s">
        <v>646</v>
      </c>
      <c r="B8" s="7"/>
      <c r="C8" s="7"/>
      <c r="D8" s="7"/>
      <c r="E8" s="8"/>
      <c r="F8" s="131"/>
      <c r="G8" s="131"/>
      <c r="H8" s="131"/>
      <c r="I8" s="131"/>
      <c r="J8" s="131"/>
      <c r="K8" s="131"/>
      <c r="L8" s="131"/>
      <c r="M8" s="131"/>
      <c r="N8" s="131"/>
      <c r="O8" s="131"/>
    </row>
    <row r="9">
      <c r="A9" s="322" t="s">
        <v>647</v>
      </c>
      <c r="B9" s="7"/>
      <c r="C9" s="7"/>
      <c r="D9" s="7"/>
      <c r="E9" s="8"/>
      <c r="F9" s="131"/>
      <c r="G9" s="131"/>
      <c r="H9" s="131"/>
      <c r="I9" s="131"/>
      <c r="J9" s="131"/>
      <c r="K9" s="131"/>
      <c r="L9" s="131"/>
      <c r="M9" s="131"/>
      <c r="N9" s="131"/>
      <c r="O9" s="131"/>
    </row>
    <row r="10">
      <c r="A10" s="322" t="s">
        <v>648</v>
      </c>
      <c r="B10" s="7"/>
      <c r="C10" s="7"/>
      <c r="D10" s="7"/>
      <c r="E10" s="8"/>
      <c r="F10" s="131"/>
      <c r="G10" s="131"/>
      <c r="H10" s="131"/>
      <c r="I10" s="131"/>
      <c r="J10" s="131"/>
      <c r="K10" s="131"/>
      <c r="L10" s="131"/>
      <c r="M10" s="131"/>
      <c r="N10" s="131"/>
      <c r="O10" s="131"/>
    </row>
    <row r="11">
      <c r="A11" s="323" t="s">
        <v>587</v>
      </c>
      <c r="B11" s="323" t="s">
        <v>588</v>
      </c>
      <c r="C11" s="323" t="s">
        <v>589</v>
      </c>
      <c r="D11" s="324" t="s">
        <v>590</v>
      </c>
      <c r="E11" s="323" t="s">
        <v>591</v>
      </c>
      <c r="F11" s="323" t="s">
        <v>592</v>
      </c>
      <c r="G11" s="323" t="s">
        <v>593</v>
      </c>
      <c r="H11" s="324" t="s">
        <v>649</v>
      </c>
      <c r="I11" s="324" t="s">
        <v>650</v>
      </c>
      <c r="J11" s="324" t="s">
        <v>651</v>
      </c>
      <c r="K11" s="324" t="s">
        <v>652</v>
      </c>
      <c r="L11" s="324" t="s">
        <v>653</v>
      </c>
      <c r="M11" s="324"/>
      <c r="N11" s="323" t="s">
        <v>601</v>
      </c>
      <c r="O11" s="323" t="s">
        <v>602</v>
      </c>
    </row>
    <row r="12">
      <c r="A12" s="325" t="s">
        <v>654</v>
      </c>
      <c r="B12" s="7"/>
      <c r="C12" s="7"/>
      <c r="D12" s="7"/>
      <c r="E12" s="7"/>
      <c r="F12" s="7"/>
      <c r="G12" s="7"/>
      <c r="H12" s="7"/>
      <c r="I12" s="7"/>
      <c r="J12" s="7"/>
      <c r="K12" s="7"/>
      <c r="L12" s="7"/>
      <c r="M12" s="7"/>
      <c r="N12" s="7"/>
      <c r="O12" s="8"/>
    </row>
    <row r="13">
      <c r="A13" s="55" t="str">
        <f t="shared" ref="A13:A15" si="1">IF(F54&lt;&gt;"","[Config_"&amp;TEXT(ROW()-12-COUNTBLANK($F$14:F15),"###")&amp;"]","")</f>
        <v>[Config_1]</v>
      </c>
      <c r="B13" s="326" t="s">
        <v>655</v>
      </c>
      <c r="C13" s="294" t="s">
        <v>656</v>
      </c>
      <c r="D13" s="55" t="s">
        <v>657</v>
      </c>
      <c r="E13" s="55" t="s">
        <v>658</v>
      </c>
      <c r="F13" s="302" t="s">
        <v>659</v>
      </c>
      <c r="G13" s="304"/>
      <c r="H13" s="55" t="s">
        <v>42</v>
      </c>
      <c r="I13" s="55" t="s">
        <v>42</v>
      </c>
      <c r="J13" s="55" t="s">
        <v>42</v>
      </c>
      <c r="K13" s="55" t="s">
        <v>42</v>
      </c>
      <c r="L13" s="55" t="s">
        <v>42</v>
      </c>
      <c r="M13" s="55"/>
      <c r="N13" s="304"/>
      <c r="O13" s="304"/>
    </row>
    <row r="14">
      <c r="A14" s="55" t="str">
        <f t="shared" si="1"/>
        <v>[Config_1]</v>
      </c>
      <c r="B14" s="151"/>
      <c r="C14" s="326" t="s">
        <v>660</v>
      </c>
      <c r="D14" s="55" t="s">
        <v>661</v>
      </c>
      <c r="E14" s="55" t="s">
        <v>658</v>
      </c>
      <c r="F14" s="302" t="s">
        <v>662</v>
      </c>
      <c r="G14" s="304"/>
      <c r="H14" s="55" t="s">
        <v>42</v>
      </c>
      <c r="I14" s="55" t="s">
        <v>42</v>
      </c>
      <c r="J14" s="55" t="s">
        <v>42</v>
      </c>
      <c r="K14" s="55" t="s">
        <v>42</v>
      </c>
      <c r="L14" s="55" t="s">
        <v>42</v>
      </c>
      <c r="M14" s="55"/>
      <c r="N14" s="304"/>
      <c r="O14" s="304"/>
    </row>
    <row r="15">
      <c r="A15" s="55" t="str">
        <f t="shared" si="1"/>
        <v>[Config_2]</v>
      </c>
      <c r="B15" s="137"/>
      <c r="C15" s="137"/>
      <c r="D15" s="55" t="s">
        <v>661</v>
      </c>
      <c r="E15" s="55" t="s">
        <v>663</v>
      </c>
      <c r="F15" s="302" t="s">
        <v>664</v>
      </c>
      <c r="G15" s="304"/>
      <c r="H15" s="55" t="s">
        <v>42</v>
      </c>
      <c r="I15" s="55" t="s">
        <v>42</v>
      </c>
      <c r="J15" s="55" t="s">
        <v>42</v>
      </c>
      <c r="K15" s="55" t="s">
        <v>42</v>
      </c>
      <c r="L15" s="55" t="s">
        <v>42</v>
      </c>
      <c r="M15" s="55"/>
      <c r="N15" s="304"/>
      <c r="O15" s="304"/>
    </row>
    <row r="16">
      <c r="A16" s="325" t="s">
        <v>665</v>
      </c>
      <c r="B16" s="7"/>
      <c r="C16" s="7"/>
      <c r="D16" s="7"/>
      <c r="E16" s="7"/>
      <c r="F16" s="7"/>
      <c r="G16" s="7"/>
      <c r="H16" s="7"/>
      <c r="I16" s="7"/>
      <c r="J16" s="7"/>
      <c r="K16" s="7"/>
      <c r="L16" s="7"/>
      <c r="M16" s="7"/>
      <c r="N16" s="7"/>
      <c r="O16" s="8"/>
    </row>
    <row r="17">
      <c r="A17" s="55" t="s">
        <v>666</v>
      </c>
      <c r="B17" s="294" t="s">
        <v>667</v>
      </c>
      <c r="C17" s="294" t="s">
        <v>668</v>
      </c>
      <c r="D17" s="55" t="s">
        <v>657</v>
      </c>
      <c r="E17" s="55" t="s">
        <v>669</v>
      </c>
      <c r="F17" s="302" t="s">
        <v>670</v>
      </c>
      <c r="G17" s="304"/>
      <c r="H17" s="55" t="s">
        <v>42</v>
      </c>
      <c r="I17" s="55" t="s">
        <v>42</v>
      </c>
      <c r="J17" s="55" t="s">
        <v>42</v>
      </c>
      <c r="K17" s="55" t="s">
        <v>42</v>
      </c>
      <c r="L17" s="55" t="s">
        <v>42</v>
      </c>
      <c r="M17" s="55"/>
      <c r="N17" s="304"/>
      <c r="O17" s="304"/>
    </row>
    <row r="18">
      <c r="A18" s="55" t="s">
        <v>671</v>
      </c>
      <c r="B18" s="326" t="s">
        <v>655</v>
      </c>
      <c r="C18" s="326" t="s">
        <v>672</v>
      </c>
      <c r="D18" s="55" t="s">
        <v>657</v>
      </c>
      <c r="E18" s="327" t="s">
        <v>673</v>
      </c>
      <c r="F18" s="302" t="s">
        <v>674</v>
      </c>
      <c r="G18" s="304"/>
      <c r="H18" s="55" t="s">
        <v>42</v>
      </c>
      <c r="I18" s="55" t="s">
        <v>42</v>
      </c>
      <c r="J18" s="55" t="s">
        <v>42</v>
      </c>
      <c r="K18" s="55" t="s">
        <v>42</v>
      </c>
      <c r="L18" s="55" t="s">
        <v>42</v>
      </c>
      <c r="M18" s="55"/>
      <c r="N18" s="304"/>
      <c r="O18" s="304"/>
    </row>
    <row r="19">
      <c r="A19" s="55" t="s">
        <v>675</v>
      </c>
      <c r="B19" s="151"/>
      <c r="C19" s="151"/>
      <c r="D19" s="55" t="s">
        <v>657</v>
      </c>
      <c r="E19" s="151"/>
      <c r="F19" s="302" t="s">
        <v>676</v>
      </c>
      <c r="G19" s="304"/>
      <c r="H19" s="55" t="s">
        <v>42</v>
      </c>
      <c r="I19" s="55" t="s">
        <v>42</v>
      </c>
      <c r="J19" s="55" t="s">
        <v>42</v>
      </c>
      <c r="K19" s="55" t="s">
        <v>42</v>
      </c>
      <c r="L19" s="55" t="s">
        <v>42</v>
      </c>
      <c r="M19" s="55"/>
      <c r="N19" s="304"/>
      <c r="O19" s="304"/>
    </row>
    <row r="20">
      <c r="A20" s="55" t="s">
        <v>677</v>
      </c>
      <c r="B20" s="151"/>
      <c r="C20" s="151"/>
      <c r="D20" s="55" t="s">
        <v>657</v>
      </c>
      <c r="E20" s="151"/>
      <c r="F20" s="302" t="s">
        <v>678</v>
      </c>
      <c r="G20" s="304"/>
      <c r="H20" s="55" t="s">
        <v>42</v>
      </c>
      <c r="I20" s="55" t="s">
        <v>42</v>
      </c>
      <c r="J20" s="55" t="s">
        <v>42</v>
      </c>
      <c r="K20" s="55" t="s">
        <v>42</v>
      </c>
      <c r="L20" s="55" t="s">
        <v>42</v>
      </c>
      <c r="M20" s="55"/>
      <c r="N20" s="304"/>
      <c r="O20" s="304"/>
    </row>
    <row r="21">
      <c r="A21" s="55" t="s">
        <v>679</v>
      </c>
      <c r="B21" s="151"/>
      <c r="C21" s="151"/>
      <c r="D21" s="55" t="s">
        <v>657</v>
      </c>
      <c r="E21" s="137"/>
      <c r="F21" s="302" t="s">
        <v>680</v>
      </c>
      <c r="G21" s="304"/>
      <c r="H21" s="55" t="s">
        <v>42</v>
      </c>
      <c r="I21" s="55" t="s">
        <v>42</v>
      </c>
      <c r="J21" s="55" t="s">
        <v>42</v>
      </c>
      <c r="K21" s="55" t="s">
        <v>42</v>
      </c>
      <c r="L21" s="55" t="s">
        <v>42</v>
      </c>
      <c r="M21" s="55"/>
      <c r="N21" s="304"/>
      <c r="O21" s="304"/>
    </row>
    <row r="22">
      <c r="A22" s="55" t="s">
        <v>681</v>
      </c>
      <c r="B22" s="151"/>
      <c r="C22" s="151"/>
      <c r="D22" s="55" t="s">
        <v>657</v>
      </c>
      <c r="E22" s="55" t="s">
        <v>682</v>
      </c>
      <c r="F22" s="302" t="s">
        <v>683</v>
      </c>
      <c r="G22" s="304"/>
      <c r="H22" s="55" t="s">
        <v>42</v>
      </c>
      <c r="I22" s="55" t="s">
        <v>42</v>
      </c>
      <c r="J22" s="55" t="s">
        <v>42</v>
      </c>
      <c r="K22" s="55" t="s">
        <v>42</v>
      </c>
      <c r="L22" s="55" t="s">
        <v>42</v>
      </c>
      <c r="M22" s="55"/>
      <c r="N22" s="304"/>
      <c r="O22" s="304"/>
    </row>
    <row r="23">
      <c r="A23" s="55" t="s">
        <v>684</v>
      </c>
      <c r="B23" s="151"/>
      <c r="C23" s="151"/>
      <c r="D23" s="55" t="s">
        <v>657</v>
      </c>
      <c r="E23" s="55" t="s">
        <v>685</v>
      </c>
      <c r="F23" s="302" t="s">
        <v>686</v>
      </c>
      <c r="G23" s="304"/>
      <c r="H23" s="55" t="s">
        <v>42</v>
      </c>
      <c r="I23" s="55" t="s">
        <v>42</v>
      </c>
      <c r="J23" s="55" t="s">
        <v>42</v>
      </c>
      <c r="K23" s="55" t="s">
        <v>42</v>
      </c>
      <c r="L23" s="55" t="s">
        <v>42</v>
      </c>
      <c r="M23" s="55"/>
      <c r="N23" s="304"/>
      <c r="O23" s="304"/>
    </row>
    <row r="24">
      <c r="A24" s="55" t="s">
        <v>687</v>
      </c>
      <c r="B24" s="137"/>
      <c r="C24" s="137"/>
      <c r="D24" s="55" t="s">
        <v>657</v>
      </c>
      <c r="E24" s="55" t="s">
        <v>688</v>
      </c>
      <c r="F24" s="302" t="s">
        <v>689</v>
      </c>
      <c r="G24" s="304"/>
      <c r="H24" s="55" t="s">
        <v>42</v>
      </c>
      <c r="I24" s="55" t="s">
        <v>42</v>
      </c>
      <c r="J24" s="55" t="s">
        <v>42</v>
      </c>
      <c r="K24" s="55" t="s">
        <v>42</v>
      </c>
      <c r="L24" s="55" t="s">
        <v>42</v>
      </c>
      <c r="M24" s="55"/>
      <c r="N24" s="304"/>
      <c r="O24" s="304"/>
    </row>
    <row r="25">
      <c r="A25" s="328" t="s">
        <v>690</v>
      </c>
      <c r="B25" s="7"/>
      <c r="C25" s="7"/>
      <c r="D25" s="7"/>
      <c r="E25" s="7"/>
      <c r="F25" s="7"/>
      <c r="G25" s="7"/>
      <c r="H25" s="7"/>
      <c r="I25" s="7"/>
      <c r="J25" s="7"/>
      <c r="K25" s="7"/>
      <c r="L25" s="7"/>
      <c r="M25" s="7"/>
      <c r="N25" s="7"/>
      <c r="O25" s="8"/>
    </row>
    <row r="26">
      <c r="A26" s="55" t="s">
        <v>691</v>
      </c>
      <c r="B26" s="326" t="s">
        <v>692</v>
      </c>
      <c r="C26" s="326" t="s">
        <v>693</v>
      </c>
      <c r="D26" s="55"/>
      <c r="E26" s="55" t="s">
        <v>655</v>
      </c>
      <c r="F26" s="302" t="s">
        <v>694</v>
      </c>
      <c r="G26" s="304"/>
      <c r="H26" s="55" t="s">
        <v>42</v>
      </c>
      <c r="I26" s="55" t="s">
        <v>42</v>
      </c>
      <c r="J26" s="55" t="s">
        <v>42</v>
      </c>
      <c r="K26" s="55" t="s">
        <v>42</v>
      </c>
      <c r="L26" s="55" t="s">
        <v>42</v>
      </c>
      <c r="M26" s="55"/>
      <c r="N26" s="304"/>
      <c r="O26" s="304"/>
    </row>
    <row r="27" ht="48.75" customHeight="1">
      <c r="A27" s="55" t="s">
        <v>695</v>
      </c>
      <c r="B27" s="151"/>
      <c r="C27" s="151"/>
      <c r="D27" s="55"/>
      <c r="E27" s="327" t="s">
        <v>696</v>
      </c>
      <c r="F27" s="302" t="s">
        <v>697</v>
      </c>
      <c r="G27" s="304"/>
      <c r="H27" s="55" t="s">
        <v>42</v>
      </c>
      <c r="I27" s="55" t="s">
        <v>42</v>
      </c>
      <c r="J27" s="55" t="s">
        <v>42</v>
      </c>
      <c r="K27" s="55"/>
      <c r="L27" s="55" t="s">
        <v>42</v>
      </c>
      <c r="M27" s="55"/>
      <c r="N27" s="304"/>
      <c r="O27" s="304"/>
    </row>
    <row r="28">
      <c r="A28" s="55" t="s">
        <v>698</v>
      </c>
      <c r="B28" s="151"/>
      <c r="C28" s="151"/>
      <c r="D28" s="55"/>
      <c r="E28" s="137"/>
      <c r="F28" s="329" t="s">
        <v>699</v>
      </c>
      <c r="G28" s="304"/>
      <c r="H28" s="55" t="s">
        <v>42</v>
      </c>
      <c r="I28" s="55"/>
      <c r="J28" s="55" t="s">
        <v>42</v>
      </c>
      <c r="K28" s="55" t="s">
        <v>42</v>
      </c>
      <c r="L28" s="55"/>
      <c r="M28" s="55"/>
      <c r="N28" s="304"/>
      <c r="O28" s="55" t="s">
        <v>700</v>
      </c>
    </row>
    <row r="29" ht="83.25" customHeight="1">
      <c r="A29" s="55" t="s">
        <v>701</v>
      </c>
      <c r="B29" s="151"/>
      <c r="C29" s="137"/>
      <c r="D29" s="55"/>
      <c r="E29" s="55" t="s">
        <v>702</v>
      </c>
      <c r="F29" s="302" t="s">
        <v>703</v>
      </c>
      <c r="G29" s="304"/>
      <c r="H29" s="55" t="s">
        <v>42</v>
      </c>
      <c r="I29" s="55" t="s">
        <v>42</v>
      </c>
      <c r="J29" s="55" t="s">
        <v>42</v>
      </c>
      <c r="K29" s="55" t="s">
        <v>42</v>
      </c>
      <c r="L29" s="55" t="s">
        <v>704</v>
      </c>
      <c r="M29" s="55"/>
      <c r="N29" s="304"/>
      <c r="O29" s="304"/>
    </row>
    <row r="30">
      <c r="A30" s="55" t="s">
        <v>705</v>
      </c>
      <c r="B30" s="151"/>
      <c r="C30" s="326" t="s">
        <v>706</v>
      </c>
      <c r="D30" s="55"/>
      <c r="E30" s="327" t="s">
        <v>655</v>
      </c>
      <c r="F30" s="302" t="s">
        <v>707</v>
      </c>
      <c r="G30" s="304"/>
      <c r="H30" s="55" t="s">
        <v>42</v>
      </c>
      <c r="I30" s="55" t="s">
        <v>42</v>
      </c>
      <c r="J30" s="55" t="s">
        <v>42</v>
      </c>
      <c r="K30" s="55" t="s">
        <v>42</v>
      </c>
      <c r="L30" s="55" t="s">
        <v>42</v>
      </c>
      <c r="M30" s="55"/>
      <c r="N30" s="304"/>
      <c r="O30" s="304"/>
    </row>
    <row r="31">
      <c r="A31" s="55" t="s">
        <v>708</v>
      </c>
      <c r="B31" s="151"/>
      <c r="C31" s="151"/>
      <c r="D31" s="55"/>
      <c r="E31" s="151"/>
      <c r="F31" s="302" t="s">
        <v>709</v>
      </c>
      <c r="G31" s="304"/>
      <c r="H31" s="55" t="s">
        <v>42</v>
      </c>
      <c r="I31" s="55" t="s">
        <v>42</v>
      </c>
      <c r="J31" s="55" t="s">
        <v>42</v>
      </c>
      <c r="K31" s="55" t="s">
        <v>42</v>
      </c>
      <c r="L31" s="55" t="s">
        <v>42</v>
      </c>
      <c r="M31" s="55"/>
      <c r="N31" s="304"/>
      <c r="O31" s="304"/>
    </row>
    <row r="32">
      <c r="A32" s="55" t="s">
        <v>710</v>
      </c>
      <c r="B32" s="151"/>
      <c r="C32" s="151"/>
      <c r="D32" s="55"/>
      <c r="E32" s="137"/>
      <c r="F32" s="302" t="s">
        <v>711</v>
      </c>
      <c r="G32" s="304"/>
      <c r="H32" s="55" t="s">
        <v>42</v>
      </c>
      <c r="I32" s="55" t="s">
        <v>42</v>
      </c>
      <c r="J32" s="55" t="s">
        <v>42</v>
      </c>
      <c r="K32" s="55" t="s">
        <v>42</v>
      </c>
      <c r="L32" s="55" t="s">
        <v>42</v>
      </c>
      <c r="M32" s="55"/>
      <c r="N32" s="304"/>
      <c r="O32" s="304"/>
    </row>
    <row r="33">
      <c r="A33" s="55" t="s">
        <v>712</v>
      </c>
      <c r="B33" s="151"/>
      <c r="C33" s="151"/>
      <c r="D33" s="55"/>
      <c r="E33" s="55" t="s">
        <v>713</v>
      </c>
      <c r="F33" s="302" t="s">
        <v>714</v>
      </c>
      <c r="G33" s="304"/>
      <c r="H33" s="55" t="s">
        <v>42</v>
      </c>
      <c r="I33" s="55" t="s">
        <v>42</v>
      </c>
      <c r="J33" s="55" t="s">
        <v>42</v>
      </c>
      <c r="K33" s="55" t="s">
        <v>42</v>
      </c>
      <c r="L33" s="55" t="s">
        <v>42</v>
      </c>
      <c r="M33" s="55"/>
      <c r="N33" s="304"/>
      <c r="O33" s="304"/>
    </row>
    <row r="34">
      <c r="A34" s="55" t="s">
        <v>715</v>
      </c>
      <c r="B34" s="151"/>
      <c r="C34" s="151"/>
      <c r="D34" s="55"/>
      <c r="E34" s="55" t="s">
        <v>716</v>
      </c>
      <c r="F34" s="302" t="s">
        <v>717</v>
      </c>
      <c r="G34" s="304"/>
      <c r="H34" s="55" t="s">
        <v>42</v>
      </c>
      <c r="I34" s="55" t="s">
        <v>42</v>
      </c>
      <c r="J34" s="55" t="s">
        <v>42</v>
      </c>
      <c r="K34" s="55" t="s">
        <v>42</v>
      </c>
      <c r="L34" s="55" t="s">
        <v>42</v>
      </c>
      <c r="M34" s="55"/>
      <c r="N34" s="304"/>
      <c r="O34" s="304"/>
    </row>
    <row r="35">
      <c r="A35" s="55" t="s">
        <v>718</v>
      </c>
      <c r="B35" s="151"/>
      <c r="C35" s="137"/>
      <c r="D35" s="55"/>
      <c r="E35" s="55" t="s">
        <v>719</v>
      </c>
      <c r="F35" s="302" t="s">
        <v>720</v>
      </c>
      <c r="G35" s="304"/>
      <c r="H35" s="55" t="s">
        <v>42</v>
      </c>
      <c r="I35" s="55" t="s">
        <v>42</v>
      </c>
      <c r="J35" s="55" t="s">
        <v>42</v>
      </c>
      <c r="K35" s="55" t="s">
        <v>42</v>
      </c>
      <c r="L35" s="55" t="s">
        <v>42</v>
      </c>
      <c r="M35" s="55"/>
      <c r="N35" s="304"/>
      <c r="O35" s="304"/>
    </row>
    <row r="36">
      <c r="A36" s="55" t="s">
        <v>721</v>
      </c>
      <c r="B36" s="151"/>
      <c r="C36" s="326" t="s">
        <v>722</v>
      </c>
      <c r="D36" s="55"/>
      <c r="E36" s="55" t="s">
        <v>655</v>
      </c>
      <c r="F36" s="302" t="s">
        <v>723</v>
      </c>
      <c r="G36" s="304"/>
      <c r="H36" s="55" t="s">
        <v>42</v>
      </c>
      <c r="I36" s="55" t="s">
        <v>42</v>
      </c>
      <c r="J36" s="55" t="s">
        <v>42</v>
      </c>
      <c r="K36" s="55" t="s">
        <v>42</v>
      </c>
      <c r="L36" s="55" t="s">
        <v>42</v>
      </c>
      <c r="M36" s="55"/>
      <c r="N36" s="304"/>
      <c r="O36" s="304"/>
    </row>
    <row r="37">
      <c r="A37" s="55" t="s">
        <v>724</v>
      </c>
      <c r="B37" s="151"/>
      <c r="C37" s="151"/>
      <c r="D37" s="55"/>
      <c r="E37" s="327" t="s">
        <v>725</v>
      </c>
      <c r="F37" s="302" t="s">
        <v>726</v>
      </c>
      <c r="G37" s="304"/>
      <c r="H37" s="55" t="s">
        <v>42</v>
      </c>
      <c r="I37" s="55" t="s">
        <v>42</v>
      </c>
      <c r="J37" s="55" t="s">
        <v>42</v>
      </c>
      <c r="K37" s="55" t="s">
        <v>42</v>
      </c>
      <c r="L37" s="55" t="s">
        <v>42</v>
      </c>
      <c r="M37" s="55"/>
      <c r="N37" s="304"/>
      <c r="O37" s="304"/>
    </row>
    <row r="38">
      <c r="A38" s="55" t="s">
        <v>727</v>
      </c>
      <c r="B38" s="151"/>
      <c r="C38" s="151"/>
      <c r="D38" s="55"/>
      <c r="E38" s="151"/>
      <c r="F38" s="302" t="s">
        <v>728</v>
      </c>
      <c r="G38" s="304"/>
      <c r="H38" s="55" t="s">
        <v>42</v>
      </c>
      <c r="I38" s="55" t="s">
        <v>42</v>
      </c>
      <c r="J38" s="55" t="s">
        <v>42</v>
      </c>
      <c r="K38" s="55" t="s">
        <v>42</v>
      </c>
      <c r="L38" s="55" t="s">
        <v>42</v>
      </c>
      <c r="M38" s="55"/>
      <c r="N38" s="304"/>
      <c r="O38" s="304"/>
    </row>
    <row r="39">
      <c r="A39" s="55" t="s">
        <v>729</v>
      </c>
      <c r="B39" s="151"/>
      <c r="C39" s="151"/>
      <c r="D39" s="55" t="s">
        <v>730</v>
      </c>
      <c r="E39" s="137"/>
      <c r="F39" s="302" t="s">
        <v>731</v>
      </c>
      <c r="G39" s="304"/>
      <c r="H39" s="55" t="s">
        <v>42</v>
      </c>
      <c r="I39" s="55" t="s">
        <v>42</v>
      </c>
      <c r="J39" s="55" t="s">
        <v>42</v>
      </c>
      <c r="K39" s="55" t="s">
        <v>42</v>
      </c>
      <c r="L39" s="55" t="s">
        <v>42</v>
      </c>
      <c r="M39" s="55"/>
      <c r="N39" s="304"/>
      <c r="O39" s="304"/>
    </row>
    <row r="40">
      <c r="A40" s="55" t="s">
        <v>732</v>
      </c>
      <c r="B40" s="151"/>
      <c r="C40" s="151"/>
      <c r="D40" s="55"/>
      <c r="E40" s="55" t="s">
        <v>733</v>
      </c>
      <c r="F40" s="302" t="s">
        <v>734</v>
      </c>
      <c r="G40" s="304"/>
      <c r="H40" s="55" t="s">
        <v>42</v>
      </c>
      <c r="I40" s="55" t="s">
        <v>42</v>
      </c>
      <c r="J40" s="55" t="s">
        <v>42</v>
      </c>
      <c r="K40" s="55" t="s">
        <v>42</v>
      </c>
      <c r="L40" s="55" t="s">
        <v>42</v>
      </c>
      <c r="M40" s="55"/>
      <c r="N40" s="304"/>
      <c r="O40" s="304"/>
    </row>
    <row r="41">
      <c r="A41" s="55" t="s">
        <v>735</v>
      </c>
      <c r="B41" s="151"/>
      <c r="C41" s="151"/>
      <c r="D41" s="55"/>
      <c r="E41" s="55" t="s">
        <v>736</v>
      </c>
      <c r="F41" s="302" t="s">
        <v>737</v>
      </c>
      <c r="G41" s="304"/>
      <c r="H41" s="55" t="s">
        <v>42</v>
      </c>
      <c r="I41" s="55" t="s">
        <v>42</v>
      </c>
      <c r="J41" s="55" t="s">
        <v>42</v>
      </c>
      <c r="K41" s="55" t="s">
        <v>42</v>
      </c>
      <c r="L41" s="55" t="s">
        <v>42</v>
      </c>
      <c r="M41" s="55"/>
      <c r="N41" s="304"/>
      <c r="O41" s="304"/>
    </row>
    <row r="42">
      <c r="A42" s="55" t="s">
        <v>738</v>
      </c>
      <c r="B42" s="151"/>
      <c r="C42" s="151"/>
      <c r="D42" s="55"/>
      <c r="E42" s="327" t="s">
        <v>739</v>
      </c>
      <c r="F42" s="302" t="s">
        <v>740</v>
      </c>
      <c r="G42" s="304"/>
      <c r="H42" s="55" t="s">
        <v>42</v>
      </c>
      <c r="I42" s="55" t="s">
        <v>42</v>
      </c>
      <c r="J42" s="55" t="s">
        <v>42</v>
      </c>
      <c r="K42" s="55" t="s">
        <v>42</v>
      </c>
      <c r="L42" s="55" t="s">
        <v>42</v>
      </c>
      <c r="M42" s="55"/>
      <c r="N42" s="304"/>
      <c r="O42" s="304"/>
    </row>
    <row r="43">
      <c r="A43" s="55" t="s">
        <v>741</v>
      </c>
      <c r="B43" s="151"/>
      <c r="C43" s="151"/>
      <c r="D43" s="55"/>
      <c r="E43" s="137"/>
      <c r="F43" s="302" t="s">
        <v>742</v>
      </c>
      <c r="G43" s="304"/>
      <c r="H43" s="55" t="s">
        <v>42</v>
      </c>
      <c r="I43" s="55" t="s">
        <v>42</v>
      </c>
      <c r="J43" s="55" t="s">
        <v>42</v>
      </c>
      <c r="K43" s="55" t="s">
        <v>42</v>
      </c>
      <c r="L43" s="55" t="s">
        <v>42</v>
      </c>
      <c r="M43" s="55"/>
      <c r="N43" s="304"/>
      <c r="O43" s="304"/>
    </row>
    <row r="44">
      <c r="A44" s="55" t="s">
        <v>743</v>
      </c>
      <c r="B44" s="151"/>
      <c r="C44" s="330" t="s">
        <v>744</v>
      </c>
      <c r="D44" s="55"/>
      <c r="E44" s="331" t="s">
        <v>745</v>
      </c>
      <c r="F44" s="332" t="s">
        <v>746</v>
      </c>
      <c r="G44" s="304"/>
      <c r="H44" s="55" t="s">
        <v>42</v>
      </c>
      <c r="I44" s="55" t="s">
        <v>42</v>
      </c>
      <c r="J44" s="55" t="s">
        <v>42</v>
      </c>
      <c r="K44" s="55" t="s">
        <v>42</v>
      </c>
      <c r="L44" s="55" t="s">
        <v>42</v>
      </c>
      <c r="M44" s="55"/>
      <c r="N44" s="304"/>
      <c r="O44" s="304"/>
    </row>
    <row r="45">
      <c r="A45" s="55" t="s">
        <v>747</v>
      </c>
      <c r="B45" s="151"/>
      <c r="C45" s="333" t="s">
        <v>748</v>
      </c>
      <c r="D45" s="55"/>
      <c r="E45" s="334" t="s">
        <v>749</v>
      </c>
      <c r="F45" s="334" t="s">
        <v>750</v>
      </c>
      <c r="G45" s="304"/>
      <c r="H45" s="55" t="s">
        <v>42</v>
      </c>
      <c r="I45" s="55" t="s">
        <v>751</v>
      </c>
      <c r="J45" s="55" t="s">
        <v>752</v>
      </c>
      <c r="K45" s="55" t="s">
        <v>93</v>
      </c>
      <c r="L45" s="55" t="s">
        <v>753</v>
      </c>
      <c r="M45" s="55"/>
      <c r="N45" s="304"/>
      <c r="O45" s="55" t="s">
        <v>754</v>
      </c>
    </row>
    <row r="46">
      <c r="A46" s="55" t="s">
        <v>755</v>
      </c>
      <c r="B46" s="151"/>
      <c r="C46" s="333" t="s">
        <v>756</v>
      </c>
      <c r="D46" s="55"/>
      <c r="E46" s="334" t="s">
        <v>757</v>
      </c>
      <c r="F46" s="332" t="s">
        <v>758</v>
      </c>
      <c r="G46" s="304"/>
      <c r="H46" s="55" t="s">
        <v>42</v>
      </c>
      <c r="I46" s="55" t="s">
        <v>759</v>
      </c>
      <c r="J46" s="55" t="s">
        <v>752</v>
      </c>
      <c r="K46" s="55" t="s">
        <v>93</v>
      </c>
      <c r="L46" s="55" t="s">
        <v>760</v>
      </c>
      <c r="M46" s="55"/>
      <c r="N46" s="304"/>
      <c r="O46" s="304"/>
    </row>
    <row r="47">
      <c r="A47" s="55" t="s">
        <v>761</v>
      </c>
      <c r="B47" s="151"/>
      <c r="C47" s="330" t="s">
        <v>762</v>
      </c>
      <c r="D47" s="55"/>
      <c r="E47" s="334" t="s">
        <v>745</v>
      </c>
      <c r="F47" s="332" t="s">
        <v>746</v>
      </c>
      <c r="G47" s="304"/>
      <c r="H47" s="55" t="s">
        <v>42</v>
      </c>
      <c r="I47" s="55" t="s">
        <v>42</v>
      </c>
      <c r="J47" s="55" t="s">
        <v>42</v>
      </c>
      <c r="K47" s="55" t="s">
        <v>42</v>
      </c>
      <c r="L47" s="55" t="s">
        <v>42</v>
      </c>
      <c r="M47" s="55"/>
      <c r="N47" s="304"/>
      <c r="O47" s="304"/>
    </row>
    <row r="48">
      <c r="A48" s="55" t="s">
        <v>763</v>
      </c>
      <c r="B48" s="151"/>
      <c r="C48" s="333" t="s">
        <v>764</v>
      </c>
      <c r="D48" s="55"/>
      <c r="E48" s="331" t="s">
        <v>765</v>
      </c>
      <c r="F48" s="334" t="s">
        <v>766</v>
      </c>
      <c r="G48" s="304"/>
      <c r="H48" s="55" t="s">
        <v>93</v>
      </c>
      <c r="I48" s="55" t="s">
        <v>767</v>
      </c>
      <c r="J48" s="55" t="s">
        <v>42</v>
      </c>
      <c r="K48" s="55" t="s">
        <v>42</v>
      </c>
      <c r="L48" s="55" t="s">
        <v>768</v>
      </c>
      <c r="M48" s="55"/>
      <c r="N48" s="304"/>
      <c r="O48" s="304"/>
    </row>
    <row r="49">
      <c r="A49" s="55" t="s">
        <v>769</v>
      </c>
      <c r="B49" s="151"/>
      <c r="C49" s="330" t="s">
        <v>770</v>
      </c>
      <c r="D49" s="55"/>
      <c r="E49" s="334" t="s">
        <v>771</v>
      </c>
      <c r="F49" s="332" t="s">
        <v>772</v>
      </c>
      <c r="G49" s="55"/>
      <c r="H49" s="55"/>
      <c r="I49" s="55" t="s">
        <v>773</v>
      </c>
      <c r="J49" s="55" t="s">
        <v>774</v>
      </c>
      <c r="K49" s="55"/>
      <c r="L49" s="55" t="s">
        <v>775</v>
      </c>
      <c r="M49" s="55"/>
      <c r="N49" s="304"/>
      <c r="O49" s="304"/>
    </row>
    <row r="50" ht="102.0" customHeight="1">
      <c r="A50" s="55" t="s">
        <v>776</v>
      </c>
      <c r="B50" s="151"/>
      <c r="C50" s="335" t="s">
        <v>777</v>
      </c>
      <c r="D50" s="55"/>
      <c r="E50" s="334" t="s">
        <v>778</v>
      </c>
      <c r="F50" s="336" t="s">
        <v>779</v>
      </c>
      <c r="G50" s="304"/>
      <c r="H50" s="55"/>
      <c r="I50" s="55" t="s">
        <v>773</v>
      </c>
      <c r="J50" s="327" t="s">
        <v>780</v>
      </c>
      <c r="K50" s="55"/>
      <c r="L50" s="327" t="s">
        <v>781</v>
      </c>
      <c r="M50" s="55"/>
      <c r="N50" s="304"/>
      <c r="O50" s="304"/>
    </row>
    <row r="51" ht="84.75" customHeight="1">
      <c r="A51" s="55" t="s">
        <v>782</v>
      </c>
      <c r="B51" s="151"/>
      <c r="C51" s="151"/>
      <c r="D51" s="55"/>
      <c r="E51" s="334" t="s">
        <v>783</v>
      </c>
      <c r="F51" s="151"/>
      <c r="G51" s="304"/>
      <c r="H51" s="55"/>
      <c r="I51" s="55" t="s">
        <v>773</v>
      </c>
      <c r="J51" s="151"/>
      <c r="K51" s="55"/>
      <c r="L51" s="151"/>
      <c r="M51" s="55"/>
      <c r="N51" s="304"/>
      <c r="O51" s="304"/>
    </row>
    <row r="52" ht="105.0" customHeight="1">
      <c r="A52" s="55" t="s">
        <v>784</v>
      </c>
      <c r="B52" s="151"/>
      <c r="C52" s="137"/>
      <c r="D52" s="55"/>
      <c r="E52" s="334" t="s">
        <v>785</v>
      </c>
      <c r="F52" s="137"/>
      <c r="G52" s="304"/>
      <c r="H52" s="55"/>
      <c r="I52" s="55" t="s">
        <v>773</v>
      </c>
      <c r="J52" s="137"/>
      <c r="K52" s="55"/>
      <c r="L52" s="137"/>
      <c r="M52" s="55"/>
      <c r="N52" s="304"/>
      <c r="O52" s="304"/>
    </row>
    <row r="53">
      <c r="A53" s="55" t="s">
        <v>786</v>
      </c>
      <c r="B53" s="151"/>
      <c r="C53" s="326" t="s">
        <v>787</v>
      </c>
      <c r="D53" s="55"/>
      <c r="E53" s="336" t="s">
        <v>788</v>
      </c>
      <c r="F53" s="55" t="s">
        <v>789</v>
      </c>
      <c r="G53" s="304"/>
      <c r="H53" s="55"/>
      <c r="I53" s="55" t="s">
        <v>790</v>
      </c>
      <c r="J53" s="55" t="s">
        <v>791</v>
      </c>
      <c r="K53" s="55"/>
      <c r="L53" s="55" t="s">
        <v>792</v>
      </c>
      <c r="M53" s="55"/>
      <c r="N53" s="304"/>
      <c r="O53" s="304"/>
    </row>
    <row r="54">
      <c r="A54" s="55" t="s">
        <v>793</v>
      </c>
      <c r="B54" s="151"/>
      <c r="C54" s="151"/>
      <c r="D54" s="55"/>
      <c r="E54" s="151"/>
      <c r="F54" s="55" t="s">
        <v>794</v>
      </c>
      <c r="G54" s="304"/>
      <c r="H54" s="55"/>
      <c r="I54" s="55" t="s">
        <v>795</v>
      </c>
      <c r="J54" s="55" t="s">
        <v>796</v>
      </c>
      <c r="K54" s="55"/>
      <c r="L54" s="55" t="s">
        <v>797</v>
      </c>
      <c r="M54" s="55"/>
      <c r="N54" s="304"/>
      <c r="O54" s="304"/>
    </row>
    <row r="55">
      <c r="A55" s="55" t="s">
        <v>798</v>
      </c>
      <c r="B55" s="151"/>
      <c r="C55" s="151"/>
      <c r="D55" s="55"/>
      <c r="E55" s="137"/>
      <c r="F55" s="55" t="s">
        <v>799</v>
      </c>
      <c r="G55" s="304"/>
      <c r="H55" s="55"/>
      <c r="I55" s="55" t="s">
        <v>800</v>
      </c>
      <c r="J55" s="55" t="s">
        <v>801</v>
      </c>
      <c r="K55" s="55"/>
      <c r="L55" s="55" t="s">
        <v>802</v>
      </c>
      <c r="M55" s="55"/>
      <c r="N55" s="304"/>
      <c r="O55" s="304"/>
    </row>
    <row r="56">
      <c r="A56" s="55" t="s">
        <v>803</v>
      </c>
      <c r="B56" s="151"/>
      <c r="C56" s="137"/>
      <c r="D56" s="55"/>
      <c r="E56" s="112" t="s">
        <v>804</v>
      </c>
      <c r="F56" s="337" t="s">
        <v>805</v>
      </c>
      <c r="G56" s="304"/>
      <c r="H56" s="55"/>
      <c r="I56" s="55"/>
      <c r="J56" s="55" t="s">
        <v>806</v>
      </c>
      <c r="K56" s="55"/>
      <c r="L56" s="55" t="s">
        <v>807</v>
      </c>
      <c r="M56" s="55"/>
      <c r="N56" s="304"/>
      <c r="O56" s="304"/>
    </row>
    <row r="57">
      <c r="A57" s="55" t="s">
        <v>808</v>
      </c>
      <c r="B57" s="151"/>
      <c r="C57" s="338" t="s">
        <v>809</v>
      </c>
      <c r="D57" s="55"/>
      <c r="E57" s="331" t="s">
        <v>810</v>
      </c>
      <c r="F57" s="332" t="s">
        <v>811</v>
      </c>
      <c r="G57" s="304"/>
      <c r="H57" s="55"/>
      <c r="I57" s="55" t="s">
        <v>812</v>
      </c>
      <c r="J57" s="327" t="s">
        <v>813</v>
      </c>
      <c r="K57" s="55"/>
      <c r="L57" s="327" t="s">
        <v>781</v>
      </c>
      <c r="M57" s="55"/>
      <c r="N57" s="304"/>
      <c r="O57" s="304"/>
    </row>
    <row r="58" ht="105.0" customHeight="1">
      <c r="A58" s="55" t="s">
        <v>814</v>
      </c>
      <c r="B58" s="151"/>
      <c r="C58" s="333" t="s">
        <v>815</v>
      </c>
      <c r="D58" s="55"/>
      <c r="E58" s="334" t="s">
        <v>816</v>
      </c>
      <c r="F58" s="332" t="s">
        <v>817</v>
      </c>
      <c r="G58" s="304"/>
      <c r="H58" s="55"/>
      <c r="I58" s="55" t="s">
        <v>812</v>
      </c>
      <c r="J58" s="151"/>
      <c r="K58" s="55"/>
      <c r="L58" s="151"/>
      <c r="M58" s="55"/>
      <c r="N58" s="304"/>
      <c r="O58" s="304"/>
    </row>
    <row r="59" ht="159.75" customHeight="1">
      <c r="A59" s="55" t="s">
        <v>818</v>
      </c>
      <c r="B59" s="151"/>
      <c r="C59" s="333" t="s">
        <v>819</v>
      </c>
      <c r="D59" s="55"/>
      <c r="E59" s="334" t="s">
        <v>820</v>
      </c>
      <c r="F59" s="332" t="s">
        <v>821</v>
      </c>
      <c r="G59" s="304"/>
      <c r="H59" s="55"/>
      <c r="I59" s="55" t="s">
        <v>812</v>
      </c>
      <c r="J59" s="137"/>
      <c r="K59" s="55"/>
      <c r="L59" s="137"/>
      <c r="M59" s="55"/>
      <c r="N59" s="304"/>
      <c r="O59" s="304"/>
    </row>
    <row r="60">
      <c r="A60" s="55" t="s">
        <v>822</v>
      </c>
      <c r="B60" s="151"/>
      <c r="C60" s="326" t="s">
        <v>823</v>
      </c>
      <c r="D60" s="55"/>
      <c r="E60" s="336" t="s">
        <v>824</v>
      </c>
      <c r="F60" s="55" t="s">
        <v>825</v>
      </c>
      <c r="G60" s="304"/>
      <c r="H60" s="55"/>
      <c r="I60" s="55" t="s">
        <v>826</v>
      </c>
      <c r="J60" s="55" t="s">
        <v>827</v>
      </c>
      <c r="K60" s="55"/>
      <c r="L60" s="55" t="s">
        <v>828</v>
      </c>
      <c r="M60" s="55"/>
      <c r="N60" s="304"/>
      <c r="O60" s="304"/>
    </row>
    <row r="61">
      <c r="A61" s="55" t="s">
        <v>829</v>
      </c>
      <c r="B61" s="151"/>
      <c r="C61" s="151"/>
      <c r="D61" s="55"/>
      <c r="E61" s="151"/>
      <c r="F61" s="55" t="s">
        <v>794</v>
      </c>
      <c r="G61" s="304"/>
      <c r="H61" s="55"/>
      <c r="I61" s="55" t="s">
        <v>795</v>
      </c>
      <c r="J61" s="55" t="s">
        <v>796</v>
      </c>
      <c r="K61" s="55"/>
      <c r="L61" s="55" t="s">
        <v>797</v>
      </c>
      <c r="M61" s="55"/>
      <c r="N61" s="304"/>
      <c r="O61" s="304"/>
    </row>
    <row r="62">
      <c r="A62" s="55" t="s">
        <v>830</v>
      </c>
      <c r="B62" s="151"/>
      <c r="C62" s="151"/>
      <c r="D62" s="55"/>
      <c r="E62" s="137"/>
      <c r="F62" s="55" t="s">
        <v>799</v>
      </c>
      <c r="G62" s="304"/>
      <c r="H62" s="55"/>
      <c r="I62" s="55" t="s">
        <v>831</v>
      </c>
      <c r="J62" s="55" t="s">
        <v>93</v>
      </c>
      <c r="K62" s="55"/>
      <c r="L62" s="55" t="s">
        <v>832</v>
      </c>
      <c r="M62" s="55"/>
      <c r="N62" s="304"/>
      <c r="O62" s="304"/>
    </row>
    <row r="63">
      <c r="A63" s="55" t="s">
        <v>833</v>
      </c>
      <c r="B63" s="151"/>
      <c r="C63" s="137"/>
      <c r="D63" s="55"/>
      <c r="E63" s="112" t="s">
        <v>804</v>
      </c>
      <c r="F63" s="337" t="s">
        <v>834</v>
      </c>
      <c r="G63" s="304"/>
      <c r="H63" s="55"/>
      <c r="I63" s="55"/>
      <c r="J63" s="55" t="s">
        <v>835</v>
      </c>
      <c r="K63" s="55"/>
      <c r="L63" s="55" t="s">
        <v>807</v>
      </c>
      <c r="M63" s="55"/>
      <c r="N63" s="304"/>
      <c r="O63" s="304"/>
    </row>
    <row r="64" ht="92.25" customHeight="1">
      <c r="A64" s="55" t="s">
        <v>836</v>
      </c>
      <c r="B64" s="151"/>
      <c r="C64" s="294" t="s">
        <v>837</v>
      </c>
      <c r="D64" s="319"/>
      <c r="E64" s="331" t="s">
        <v>838</v>
      </c>
      <c r="F64" s="332" t="s">
        <v>839</v>
      </c>
      <c r="G64" s="304"/>
      <c r="H64" s="55"/>
      <c r="I64" s="55" t="s">
        <v>812</v>
      </c>
      <c r="J64" s="327" t="s">
        <v>840</v>
      </c>
      <c r="K64" s="55"/>
      <c r="L64" s="327" t="s">
        <v>781</v>
      </c>
      <c r="M64" s="55"/>
      <c r="N64" s="304"/>
      <c r="O64" s="304"/>
    </row>
    <row r="65" ht="91.5" customHeight="1">
      <c r="A65" s="55" t="s">
        <v>841</v>
      </c>
      <c r="B65" s="151"/>
      <c r="C65" s="294" t="s">
        <v>842</v>
      </c>
      <c r="D65" s="321"/>
      <c r="E65" s="334" t="s">
        <v>843</v>
      </c>
      <c r="F65" s="332" t="s">
        <v>844</v>
      </c>
      <c r="G65" s="304"/>
      <c r="H65" s="55"/>
      <c r="I65" s="55" t="s">
        <v>812</v>
      </c>
      <c r="J65" s="151"/>
      <c r="K65" s="55"/>
      <c r="L65" s="151"/>
      <c r="M65" s="55"/>
      <c r="N65" s="304"/>
      <c r="O65" s="304"/>
    </row>
    <row r="66" ht="106.5" customHeight="1">
      <c r="A66" s="55" t="s">
        <v>845</v>
      </c>
      <c r="B66" s="151"/>
      <c r="C66" s="294" t="s">
        <v>846</v>
      </c>
      <c r="D66" s="319"/>
      <c r="E66" s="334" t="s">
        <v>847</v>
      </c>
      <c r="F66" s="332" t="s">
        <v>848</v>
      </c>
      <c r="G66" s="304"/>
      <c r="H66" s="55"/>
      <c r="I66" s="55" t="s">
        <v>812</v>
      </c>
      <c r="J66" s="151"/>
      <c r="K66" s="55"/>
      <c r="L66" s="137"/>
      <c r="M66" s="55"/>
      <c r="N66" s="304"/>
      <c r="O66" s="304"/>
    </row>
    <row r="67">
      <c r="A67" s="55" t="s">
        <v>849</v>
      </c>
      <c r="B67" s="151"/>
      <c r="C67" s="326" t="s">
        <v>850</v>
      </c>
      <c r="D67" s="55"/>
      <c r="E67" s="336" t="s">
        <v>851</v>
      </c>
      <c r="F67" s="55" t="s">
        <v>852</v>
      </c>
      <c r="G67" s="304"/>
      <c r="H67" s="55"/>
      <c r="I67" s="55" t="s">
        <v>853</v>
      </c>
      <c r="J67" s="137"/>
      <c r="K67" s="55"/>
      <c r="L67" s="339" t="s">
        <v>854</v>
      </c>
      <c r="M67" s="339"/>
      <c r="N67" s="304"/>
      <c r="O67" s="304"/>
    </row>
    <row r="68">
      <c r="A68" s="55" t="s">
        <v>855</v>
      </c>
      <c r="B68" s="151"/>
      <c r="C68" s="151"/>
      <c r="D68" s="55"/>
      <c r="E68" s="151"/>
      <c r="F68" s="55" t="s">
        <v>794</v>
      </c>
      <c r="G68" s="304"/>
      <c r="H68" s="55"/>
      <c r="I68" s="55" t="s">
        <v>795</v>
      </c>
      <c r="J68" s="55" t="s">
        <v>796</v>
      </c>
      <c r="K68" s="55"/>
      <c r="L68" s="340" t="s">
        <v>797</v>
      </c>
      <c r="M68" s="340"/>
      <c r="N68" s="304"/>
      <c r="O68" s="304"/>
    </row>
    <row r="69">
      <c r="A69" s="55" t="s">
        <v>856</v>
      </c>
      <c r="B69" s="151"/>
      <c r="C69" s="151"/>
      <c r="D69" s="55"/>
      <c r="E69" s="137"/>
      <c r="F69" s="55" t="s">
        <v>799</v>
      </c>
      <c r="G69" s="304"/>
      <c r="H69" s="55"/>
      <c r="I69" s="55" t="s">
        <v>93</v>
      </c>
      <c r="J69" s="55" t="s">
        <v>93</v>
      </c>
      <c r="K69" s="55"/>
      <c r="L69" s="341" t="s">
        <v>857</v>
      </c>
      <c r="M69" s="341"/>
      <c r="N69" s="304"/>
      <c r="O69" s="304"/>
    </row>
    <row r="70">
      <c r="A70" s="55" t="s">
        <v>858</v>
      </c>
      <c r="B70" s="151"/>
      <c r="C70" s="137"/>
      <c r="D70" s="55"/>
      <c r="E70" s="112" t="s">
        <v>804</v>
      </c>
      <c r="F70" s="337" t="s">
        <v>859</v>
      </c>
      <c r="G70" s="304"/>
      <c r="H70" s="55"/>
      <c r="I70" s="55"/>
      <c r="J70" s="55" t="s">
        <v>93</v>
      </c>
      <c r="K70" s="55"/>
      <c r="L70" s="340" t="s">
        <v>807</v>
      </c>
      <c r="M70" s="340"/>
      <c r="N70" s="304"/>
      <c r="O70" s="304"/>
    </row>
    <row r="71" ht="100.5" customHeight="1">
      <c r="A71" s="55" t="s">
        <v>860</v>
      </c>
      <c r="B71" s="151"/>
      <c r="C71" s="338" t="s">
        <v>861</v>
      </c>
      <c r="D71" s="55"/>
      <c r="E71" s="331" t="s">
        <v>862</v>
      </c>
      <c r="F71" s="332" t="s">
        <v>863</v>
      </c>
      <c r="G71" s="304"/>
      <c r="H71" s="55"/>
      <c r="I71" s="327" t="s">
        <v>812</v>
      </c>
      <c r="J71" s="327" t="s">
        <v>840</v>
      </c>
      <c r="K71" s="55"/>
      <c r="L71" s="327" t="s">
        <v>781</v>
      </c>
      <c r="M71" s="55"/>
      <c r="N71" s="304"/>
      <c r="O71" s="304"/>
    </row>
    <row r="72">
      <c r="A72" s="55" t="s">
        <v>864</v>
      </c>
      <c r="B72" s="151"/>
      <c r="C72" s="330" t="s">
        <v>865</v>
      </c>
      <c r="D72" s="55"/>
      <c r="E72" s="334" t="s">
        <v>866</v>
      </c>
      <c r="F72" s="332" t="s">
        <v>867</v>
      </c>
      <c r="G72" s="304"/>
      <c r="H72" s="55"/>
      <c r="I72" s="151"/>
      <c r="J72" s="151"/>
      <c r="K72" s="55"/>
      <c r="L72" s="151"/>
      <c r="M72" s="55"/>
      <c r="N72" s="304"/>
      <c r="O72" s="304"/>
    </row>
    <row r="73" ht="79.5" customHeight="1">
      <c r="A73" s="55" t="s">
        <v>868</v>
      </c>
      <c r="B73" s="151"/>
      <c r="C73" s="333" t="s">
        <v>869</v>
      </c>
      <c r="D73" s="55"/>
      <c r="E73" s="334" t="s">
        <v>870</v>
      </c>
      <c r="F73" s="332" t="s">
        <v>871</v>
      </c>
      <c r="G73" s="304"/>
      <c r="H73" s="55"/>
      <c r="I73" s="151"/>
      <c r="J73" s="151"/>
      <c r="K73" s="55"/>
      <c r="L73" s="137"/>
      <c r="M73" s="55"/>
      <c r="N73" s="304"/>
      <c r="O73" s="304"/>
    </row>
    <row r="74">
      <c r="A74" s="55" t="s">
        <v>872</v>
      </c>
      <c r="B74" s="151"/>
      <c r="C74" s="326" t="s">
        <v>873</v>
      </c>
      <c r="D74" s="55"/>
      <c r="E74" s="336" t="s">
        <v>851</v>
      </c>
      <c r="F74" s="55" t="s">
        <v>874</v>
      </c>
      <c r="G74" s="304"/>
      <c r="H74" s="55"/>
      <c r="I74" s="137"/>
      <c r="J74" s="137"/>
      <c r="K74" s="55"/>
      <c r="L74" s="339" t="s">
        <v>875</v>
      </c>
      <c r="M74" s="339"/>
      <c r="N74" s="304"/>
      <c r="O74" s="304"/>
    </row>
    <row r="75">
      <c r="A75" s="55" t="s">
        <v>876</v>
      </c>
      <c r="B75" s="151"/>
      <c r="C75" s="151"/>
      <c r="D75" s="55"/>
      <c r="E75" s="151"/>
      <c r="F75" s="55" t="s">
        <v>794</v>
      </c>
      <c r="G75" s="304"/>
      <c r="H75" s="55"/>
      <c r="I75" s="55" t="s">
        <v>795</v>
      </c>
      <c r="J75" s="55" t="s">
        <v>877</v>
      </c>
      <c r="K75" s="55"/>
      <c r="L75" s="340" t="s">
        <v>797</v>
      </c>
      <c r="M75" s="340"/>
      <c r="N75" s="304"/>
      <c r="O75" s="304"/>
    </row>
    <row r="76">
      <c r="A76" s="55" t="s">
        <v>878</v>
      </c>
      <c r="B76" s="151"/>
      <c r="C76" s="151"/>
      <c r="D76" s="55"/>
      <c r="E76" s="137"/>
      <c r="F76" s="55" t="s">
        <v>799</v>
      </c>
      <c r="G76" s="304"/>
      <c r="H76" s="55"/>
      <c r="I76" s="55" t="s">
        <v>93</v>
      </c>
      <c r="J76" s="55" t="s">
        <v>93</v>
      </c>
      <c r="K76" s="55"/>
      <c r="L76" s="341" t="s">
        <v>879</v>
      </c>
      <c r="M76" s="341"/>
      <c r="N76" s="304"/>
      <c r="O76" s="304"/>
    </row>
    <row r="77">
      <c r="A77" s="55" t="s">
        <v>880</v>
      </c>
      <c r="B77" s="151"/>
      <c r="C77" s="137"/>
      <c r="D77" s="55"/>
      <c r="E77" s="112" t="s">
        <v>804</v>
      </c>
      <c r="F77" s="337" t="s">
        <v>881</v>
      </c>
      <c r="G77" s="304"/>
      <c r="H77" s="55"/>
      <c r="I77" s="55"/>
      <c r="J77" s="55" t="s">
        <v>806</v>
      </c>
      <c r="K77" s="55"/>
      <c r="L77" s="340" t="s">
        <v>807</v>
      </c>
      <c r="M77" s="340"/>
      <c r="N77" s="304"/>
      <c r="O77" s="304"/>
    </row>
    <row r="78">
      <c r="A78" s="55" t="s">
        <v>882</v>
      </c>
      <c r="B78" s="342"/>
      <c r="C78" s="326"/>
      <c r="D78" s="55"/>
      <c r="E78" s="55" t="s">
        <v>883</v>
      </c>
      <c r="F78" s="302" t="s">
        <v>884</v>
      </c>
      <c r="G78" s="304"/>
      <c r="H78" s="55" t="s">
        <v>42</v>
      </c>
      <c r="I78" s="55" t="s">
        <v>42</v>
      </c>
      <c r="J78" s="55" t="s">
        <v>42</v>
      </c>
      <c r="K78" s="55"/>
      <c r="L78" s="55" t="s">
        <v>42</v>
      </c>
      <c r="M78" s="55"/>
      <c r="N78" s="304"/>
      <c r="O78" s="304"/>
    </row>
    <row r="79">
      <c r="A79" s="55" t="s">
        <v>885</v>
      </c>
      <c r="B79" s="151"/>
      <c r="C79" s="151"/>
      <c r="D79" s="55"/>
      <c r="E79" s="55" t="s">
        <v>886</v>
      </c>
      <c r="F79" s="302" t="s">
        <v>884</v>
      </c>
      <c r="G79" s="304"/>
      <c r="H79" s="55" t="s">
        <v>42</v>
      </c>
      <c r="I79" s="55" t="s">
        <v>42</v>
      </c>
      <c r="J79" s="55" t="s">
        <v>42</v>
      </c>
      <c r="K79" s="55"/>
      <c r="L79" s="55" t="s">
        <v>42</v>
      </c>
      <c r="M79" s="55"/>
      <c r="N79" s="304"/>
      <c r="O79" s="304"/>
    </row>
    <row r="80">
      <c r="A80" s="55" t="s">
        <v>887</v>
      </c>
      <c r="B80" s="151"/>
      <c r="C80" s="151"/>
      <c r="D80" s="55"/>
      <c r="E80" s="55" t="s">
        <v>888</v>
      </c>
      <c r="F80" s="302" t="s">
        <v>884</v>
      </c>
      <c r="G80" s="304"/>
      <c r="H80" s="55" t="s">
        <v>42</v>
      </c>
      <c r="I80" s="55" t="s">
        <v>42</v>
      </c>
      <c r="J80" s="55" t="s">
        <v>42</v>
      </c>
      <c r="K80" s="55"/>
      <c r="L80" s="55" t="s">
        <v>42</v>
      </c>
      <c r="M80" s="55"/>
      <c r="N80" s="304"/>
      <c r="O80" s="304"/>
    </row>
    <row r="81">
      <c r="A81" s="55" t="s">
        <v>889</v>
      </c>
      <c r="B81" s="151"/>
      <c r="C81" s="151"/>
      <c r="D81" s="55"/>
      <c r="E81" s="55" t="s">
        <v>890</v>
      </c>
      <c r="F81" s="302" t="s">
        <v>884</v>
      </c>
      <c r="G81" s="304"/>
      <c r="H81" s="55" t="s">
        <v>42</v>
      </c>
      <c r="I81" s="55" t="s">
        <v>42</v>
      </c>
      <c r="J81" s="55" t="s">
        <v>42</v>
      </c>
      <c r="K81" s="55"/>
      <c r="L81" s="55" t="s">
        <v>42</v>
      </c>
      <c r="M81" s="55"/>
      <c r="N81" s="304"/>
      <c r="O81" s="304"/>
    </row>
    <row r="82">
      <c r="A82" s="55" t="s">
        <v>891</v>
      </c>
      <c r="B82" s="151"/>
      <c r="C82" s="151"/>
      <c r="D82" s="55"/>
      <c r="E82" s="55" t="s">
        <v>892</v>
      </c>
      <c r="F82" s="302" t="s">
        <v>884</v>
      </c>
      <c r="G82" s="304"/>
      <c r="H82" s="55" t="s">
        <v>42</v>
      </c>
      <c r="I82" s="55" t="s">
        <v>42</v>
      </c>
      <c r="J82" s="55" t="s">
        <v>42</v>
      </c>
      <c r="K82" s="55"/>
      <c r="L82" s="55" t="s">
        <v>42</v>
      </c>
      <c r="M82" s="55"/>
      <c r="N82" s="304"/>
      <c r="O82" s="304"/>
    </row>
    <row r="83">
      <c r="A83" s="55" t="s">
        <v>893</v>
      </c>
      <c r="B83" s="151"/>
      <c r="C83" s="151"/>
      <c r="D83" s="55"/>
      <c r="E83" s="55" t="s">
        <v>894</v>
      </c>
      <c r="F83" s="302" t="s">
        <v>884</v>
      </c>
      <c r="G83" s="304"/>
      <c r="H83" s="55" t="s">
        <v>42</v>
      </c>
      <c r="I83" s="55" t="s">
        <v>42</v>
      </c>
      <c r="J83" s="55" t="s">
        <v>42</v>
      </c>
      <c r="K83" s="55"/>
      <c r="L83" s="55" t="s">
        <v>42</v>
      </c>
      <c r="M83" s="55"/>
      <c r="N83" s="304"/>
      <c r="O83" s="304"/>
    </row>
    <row r="84">
      <c r="A84" s="55" t="s">
        <v>895</v>
      </c>
      <c r="B84" s="137"/>
      <c r="C84" s="137"/>
      <c r="D84" s="55"/>
      <c r="E84" s="55" t="s">
        <v>896</v>
      </c>
      <c r="F84" s="302" t="s">
        <v>884</v>
      </c>
      <c r="G84" s="304"/>
      <c r="H84" s="55" t="s">
        <v>42</v>
      </c>
      <c r="I84" s="55" t="s">
        <v>42</v>
      </c>
      <c r="J84" s="55" t="s">
        <v>42</v>
      </c>
      <c r="K84" s="55"/>
      <c r="L84" s="55" t="s">
        <v>42</v>
      </c>
      <c r="M84" s="55"/>
      <c r="N84" s="304"/>
      <c r="O84" s="304"/>
    </row>
    <row r="85">
      <c r="A85" s="55" t="s">
        <v>897</v>
      </c>
      <c r="B85" s="343"/>
      <c r="C85" s="344" t="s">
        <v>898</v>
      </c>
      <c r="D85" s="345"/>
      <c r="E85" s="346" t="s">
        <v>899</v>
      </c>
      <c r="F85" s="347" t="s">
        <v>900</v>
      </c>
      <c r="G85" s="304"/>
      <c r="H85" s="55" t="s">
        <v>42</v>
      </c>
      <c r="I85" s="55" t="s">
        <v>93</v>
      </c>
      <c r="J85" s="55" t="s">
        <v>93</v>
      </c>
      <c r="K85" s="55"/>
      <c r="L85" s="55" t="s">
        <v>901</v>
      </c>
      <c r="M85" s="55"/>
      <c r="N85" s="304"/>
      <c r="O85" s="304"/>
    </row>
    <row r="86">
      <c r="A86" s="55" t="s">
        <v>902</v>
      </c>
      <c r="B86" s="343"/>
      <c r="C86" s="348" t="s">
        <v>903</v>
      </c>
      <c r="D86" s="345"/>
      <c r="E86" s="349" t="s">
        <v>904</v>
      </c>
      <c r="F86" s="350" t="s">
        <v>900</v>
      </c>
      <c r="G86" s="304"/>
      <c r="H86" s="55" t="s">
        <v>42</v>
      </c>
      <c r="I86" s="55" t="s">
        <v>42</v>
      </c>
      <c r="J86" s="55" t="s">
        <v>42</v>
      </c>
      <c r="K86" s="55"/>
      <c r="L86" s="55" t="s">
        <v>42</v>
      </c>
      <c r="M86" s="55"/>
      <c r="N86" s="304"/>
      <c r="O86" s="304"/>
    </row>
    <row r="87">
      <c r="A87" s="55" t="s">
        <v>905</v>
      </c>
      <c r="B87" s="343"/>
      <c r="C87" s="338" t="s">
        <v>906</v>
      </c>
      <c r="D87" s="351"/>
      <c r="E87" s="352" t="s">
        <v>907</v>
      </c>
      <c r="F87" s="332" t="s">
        <v>908</v>
      </c>
      <c r="G87" s="304"/>
      <c r="H87" s="55" t="s">
        <v>42</v>
      </c>
      <c r="I87" s="55" t="s">
        <v>909</v>
      </c>
      <c r="J87" s="55" t="s">
        <v>910</v>
      </c>
      <c r="K87" s="55"/>
      <c r="L87" s="55" t="s">
        <v>93</v>
      </c>
      <c r="M87" s="55"/>
      <c r="N87" s="304"/>
      <c r="O87" s="304"/>
    </row>
    <row r="88">
      <c r="A88" s="55" t="s">
        <v>911</v>
      </c>
      <c r="B88" s="343"/>
      <c r="C88" s="330" t="s">
        <v>912</v>
      </c>
      <c r="D88" s="353"/>
      <c r="E88" s="354" t="s">
        <v>913</v>
      </c>
      <c r="F88" s="349" t="s">
        <v>914</v>
      </c>
      <c r="G88" s="304"/>
      <c r="H88" s="55" t="s">
        <v>42</v>
      </c>
      <c r="I88" s="55" t="s">
        <v>42</v>
      </c>
      <c r="J88" s="55" t="s">
        <v>42</v>
      </c>
      <c r="K88" s="55"/>
      <c r="L88" s="55" t="s">
        <v>42</v>
      </c>
      <c r="M88" s="55"/>
      <c r="N88" s="304"/>
      <c r="O88" s="304"/>
    </row>
    <row r="89">
      <c r="A89" s="55" t="s">
        <v>915</v>
      </c>
      <c r="B89" s="343"/>
      <c r="C89" s="355" t="s">
        <v>916</v>
      </c>
      <c r="D89" s="356" t="s">
        <v>917</v>
      </c>
      <c r="E89" s="354" t="s">
        <v>913</v>
      </c>
      <c r="F89" s="350" t="s">
        <v>918</v>
      </c>
      <c r="G89" s="304"/>
      <c r="H89" s="55" t="s">
        <v>42</v>
      </c>
      <c r="I89" s="55" t="s">
        <v>42</v>
      </c>
      <c r="J89" s="55" t="s">
        <v>42</v>
      </c>
      <c r="K89" s="55"/>
      <c r="L89" s="55" t="s">
        <v>42</v>
      </c>
      <c r="M89" s="55"/>
      <c r="N89" s="304"/>
      <c r="O89" s="304"/>
    </row>
    <row r="90">
      <c r="A90" s="55" t="s">
        <v>919</v>
      </c>
      <c r="B90" s="343"/>
      <c r="C90" s="137"/>
      <c r="D90" s="37"/>
      <c r="E90" s="357" t="s">
        <v>920</v>
      </c>
      <c r="F90" s="357" t="s">
        <v>921</v>
      </c>
      <c r="G90" s="304"/>
      <c r="H90" s="55" t="s">
        <v>93</v>
      </c>
      <c r="I90" s="55" t="s">
        <v>922</v>
      </c>
      <c r="J90" s="55"/>
      <c r="K90" s="55"/>
      <c r="L90" s="55" t="s">
        <v>93</v>
      </c>
      <c r="M90" s="55"/>
      <c r="N90" s="304"/>
      <c r="O90" s="304"/>
    </row>
    <row r="91">
      <c r="A91" s="328" t="s">
        <v>414</v>
      </c>
      <c r="B91" s="7"/>
      <c r="C91" s="7"/>
      <c r="D91" s="7"/>
      <c r="E91" s="7"/>
      <c r="F91" s="7"/>
      <c r="G91" s="7"/>
      <c r="H91" s="7"/>
      <c r="I91" s="7"/>
      <c r="J91" s="7"/>
      <c r="K91" s="7"/>
      <c r="L91" s="7"/>
      <c r="M91" s="7"/>
      <c r="N91" s="7"/>
      <c r="O91" s="8"/>
    </row>
    <row r="92">
      <c r="A92" s="55" t="s">
        <v>923</v>
      </c>
      <c r="B92" s="294"/>
      <c r="C92" s="307" t="s">
        <v>924</v>
      </c>
      <c r="D92" s="348"/>
      <c r="E92" s="55" t="s">
        <v>655</v>
      </c>
      <c r="F92" s="302" t="s">
        <v>925</v>
      </c>
      <c r="G92" s="304"/>
      <c r="H92" s="55" t="s">
        <v>42</v>
      </c>
      <c r="I92" s="55" t="s">
        <v>42</v>
      </c>
      <c r="J92" s="55" t="s">
        <v>42</v>
      </c>
      <c r="K92" s="55"/>
      <c r="L92" s="55" t="s">
        <v>42</v>
      </c>
      <c r="M92" s="55"/>
      <c r="N92" s="304"/>
      <c r="O92" s="304"/>
    </row>
    <row r="93">
      <c r="A93" s="55" t="s">
        <v>926</v>
      </c>
      <c r="B93" s="294"/>
      <c r="C93" s="151"/>
      <c r="D93" s="348"/>
      <c r="E93" s="55" t="s">
        <v>927</v>
      </c>
      <c r="F93" s="302" t="s">
        <v>928</v>
      </c>
      <c r="G93" s="304"/>
      <c r="H93" s="55" t="s">
        <v>42</v>
      </c>
      <c r="I93" s="55" t="s">
        <v>42</v>
      </c>
      <c r="J93" s="55" t="s">
        <v>42</v>
      </c>
      <c r="K93" s="55"/>
      <c r="L93" s="55" t="s">
        <v>42</v>
      </c>
      <c r="M93" s="55"/>
      <c r="N93" s="304"/>
      <c r="O93" s="304"/>
    </row>
    <row r="94">
      <c r="A94" s="55" t="s">
        <v>929</v>
      </c>
      <c r="B94" s="294"/>
      <c r="C94" s="151"/>
      <c r="D94" s="358"/>
      <c r="E94" s="345" t="s">
        <v>930</v>
      </c>
      <c r="F94" s="349" t="s">
        <v>931</v>
      </c>
      <c r="G94" s="304"/>
      <c r="H94" s="55" t="s">
        <v>42</v>
      </c>
      <c r="I94" s="55" t="s">
        <v>42</v>
      </c>
      <c r="J94" s="55" t="s">
        <v>42</v>
      </c>
      <c r="K94" s="55"/>
      <c r="L94" s="55" t="s">
        <v>42</v>
      </c>
      <c r="M94" s="55"/>
      <c r="N94" s="304"/>
      <c r="O94" s="304"/>
    </row>
    <row r="95">
      <c r="A95" s="55" t="s">
        <v>932</v>
      </c>
      <c r="B95" s="294"/>
      <c r="C95" s="137"/>
      <c r="D95" s="358"/>
      <c r="E95" s="345" t="s">
        <v>933</v>
      </c>
      <c r="F95" s="349" t="s">
        <v>934</v>
      </c>
      <c r="G95" s="304"/>
      <c r="H95" s="55" t="s">
        <v>42</v>
      </c>
      <c r="I95" s="55"/>
      <c r="J95" s="55" t="s">
        <v>935</v>
      </c>
      <c r="K95" s="55"/>
      <c r="L95" s="55" t="s">
        <v>936</v>
      </c>
      <c r="M95" s="55"/>
      <c r="N95" s="304"/>
      <c r="O95" s="304"/>
    </row>
    <row r="96">
      <c r="A96" s="55" t="s">
        <v>937</v>
      </c>
      <c r="B96" s="294"/>
      <c r="C96" s="348" t="s">
        <v>938</v>
      </c>
      <c r="D96" s="345"/>
      <c r="E96" s="350" t="s">
        <v>939</v>
      </c>
      <c r="F96" s="350" t="s">
        <v>900</v>
      </c>
      <c r="G96" s="304"/>
      <c r="H96" s="55" t="s">
        <v>42</v>
      </c>
      <c r="I96" s="55"/>
      <c r="J96" s="55" t="s">
        <v>42</v>
      </c>
      <c r="K96" s="55"/>
      <c r="L96" s="55" t="s">
        <v>42</v>
      </c>
      <c r="M96" s="55"/>
      <c r="N96" s="304"/>
      <c r="O96" s="304"/>
    </row>
    <row r="97">
      <c r="A97" s="55" t="s">
        <v>940</v>
      </c>
      <c r="B97" s="294"/>
      <c r="C97" s="359" t="s">
        <v>941</v>
      </c>
      <c r="D97" s="360"/>
      <c r="E97" s="361" t="s">
        <v>942</v>
      </c>
      <c r="F97" s="360" t="s">
        <v>900</v>
      </c>
      <c r="G97" s="304"/>
      <c r="H97" s="55"/>
      <c r="I97" s="55"/>
      <c r="J97" s="55"/>
      <c r="K97" s="55"/>
      <c r="L97" s="55" t="s">
        <v>50</v>
      </c>
      <c r="M97" s="55"/>
      <c r="N97" s="304"/>
      <c r="O97" s="304"/>
    </row>
    <row r="98">
      <c r="A98" s="55" t="s">
        <v>943</v>
      </c>
      <c r="B98" s="294"/>
      <c r="C98" s="326" t="s">
        <v>916</v>
      </c>
      <c r="D98" s="362" t="s">
        <v>917</v>
      </c>
      <c r="E98" s="327" t="s">
        <v>913</v>
      </c>
      <c r="F98" s="302" t="s">
        <v>918</v>
      </c>
      <c r="G98" s="304"/>
      <c r="H98" s="55" t="s">
        <v>42</v>
      </c>
      <c r="I98" s="55"/>
      <c r="J98" s="55" t="s">
        <v>42</v>
      </c>
      <c r="K98" s="55"/>
      <c r="L98" s="55" t="s">
        <v>42</v>
      </c>
      <c r="M98" s="55"/>
      <c r="N98" s="304"/>
      <c r="O98" s="304"/>
    </row>
    <row r="99">
      <c r="A99" s="55" t="s">
        <v>944</v>
      </c>
      <c r="B99" s="294"/>
      <c r="C99" s="137"/>
      <c r="D99" s="137"/>
      <c r="E99" s="327" t="s">
        <v>920</v>
      </c>
      <c r="F99" s="55" t="s">
        <v>921</v>
      </c>
      <c r="G99" s="304"/>
      <c r="H99" s="55" t="s">
        <v>42</v>
      </c>
      <c r="I99" s="55"/>
      <c r="J99" s="55" t="s">
        <v>42</v>
      </c>
      <c r="K99" s="55"/>
      <c r="L99" s="55" t="s">
        <v>42</v>
      </c>
      <c r="M99" s="55"/>
      <c r="N99" s="304"/>
      <c r="O99" s="304"/>
    </row>
    <row r="100">
      <c r="A100" s="55" t="s">
        <v>945</v>
      </c>
      <c r="B100" s="294"/>
      <c r="C100" s="333" t="s">
        <v>946</v>
      </c>
      <c r="D100" s="351"/>
      <c r="E100" s="352" t="s">
        <v>947</v>
      </c>
      <c r="F100" s="332" t="s">
        <v>908</v>
      </c>
      <c r="G100" s="304"/>
      <c r="H100" s="55" t="s">
        <v>42</v>
      </c>
      <c r="I100" s="55"/>
      <c r="J100" s="55" t="s">
        <v>910</v>
      </c>
      <c r="K100" s="55"/>
      <c r="L100" s="55" t="s">
        <v>948</v>
      </c>
      <c r="M100" s="55"/>
      <c r="N100" s="304"/>
      <c r="O100" s="304"/>
    </row>
    <row r="101">
      <c r="A101" s="55" t="s">
        <v>949</v>
      </c>
      <c r="B101" s="294"/>
      <c r="C101" s="330" t="s">
        <v>950</v>
      </c>
      <c r="D101" s="353"/>
      <c r="E101" s="354" t="s">
        <v>913</v>
      </c>
      <c r="F101" s="349" t="s">
        <v>951</v>
      </c>
      <c r="G101" s="304"/>
      <c r="H101" s="55" t="s">
        <v>42</v>
      </c>
      <c r="I101" s="55"/>
      <c r="J101" s="55" t="s">
        <v>42</v>
      </c>
      <c r="K101" s="55"/>
      <c r="L101" s="55" t="s">
        <v>42</v>
      </c>
      <c r="M101" s="55"/>
      <c r="N101" s="304"/>
      <c r="O101" s="304"/>
    </row>
    <row r="102">
      <c r="A102" s="325" t="s">
        <v>952</v>
      </c>
      <c r="B102" s="7"/>
      <c r="C102" s="7"/>
      <c r="D102" s="7"/>
      <c r="E102" s="7"/>
      <c r="F102" s="7"/>
      <c r="G102" s="7"/>
      <c r="H102" s="7"/>
      <c r="I102" s="7"/>
      <c r="J102" s="7"/>
      <c r="K102" s="7"/>
      <c r="L102" s="7"/>
      <c r="M102" s="7"/>
      <c r="N102" s="7"/>
      <c r="O102" s="8"/>
    </row>
    <row r="103">
      <c r="A103" s="55" t="s">
        <v>876</v>
      </c>
      <c r="B103" s="326" t="s">
        <v>953</v>
      </c>
      <c r="C103" s="363" t="s">
        <v>954</v>
      </c>
      <c r="D103" s="55" t="s">
        <v>955</v>
      </c>
      <c r="E103" s="55" t="s">
        <v>956</v>
      </c>
      <c r="F103" s="55" t="s">
        <v>957</v>
      </c>
      <c r="G103" s="131"/>
      <c r="H103" s="55"/>
      <c r="I103" s="55"/>
      <c r="J103" s="55"/>
      <c r="K103" s="55"/>
      <c r="L103" s="55" t="s">
        <v>50</v>
      </c>
      <c r="M103" s="55"/>
      <c r="N103" s="131"/>
      <c r="O103" s="131"/>
    </row>
    <row r="104">
      <c r="A104" s="55" t="s">
        <v>878</v>
      </c>
      <c r="B104" s="151"/>
      <c r="C104" s="151"/>
      <c r="D104" s="55" t="s">
        <v>955</v>
      </c>
      <c r="E104" s="55" t="s">
        <v>958</v>
      </c>
      <c r="F104" s="55" t="s">
        <v>957</v>
      </c>
      <c r="G104" s="131"/>
      <c r="H104" s="55"/>
      <c r="I104" s="55"/>
      <c r="J104" s="55"/>
      <c r="K104" s="55"/>
      <c r="L104" s="55" t="s">
        <v>50</v>
      </c>
      <c r="M104" s="55"/>
      <c r="N104" s="131"/>
      <c r="O104" s="131"/>
    </row>
    <row r="105">
      <c r="A105" s="55" t="s">
        <v>880</v>
      </c>
      <c r="B105" s="151"/>
      <c r="C105" s="137"/>
      <c r="D105" s="55" t="s">
        <v>959</v>
      </c>
      <c r="E105" s="55" t="s">
        <v>960</v>
      </c>
      <c r="F105" s="55" t="s">
        <v>957</v>
      </c>
      <c r="G105" s="131"/>
      <c r="H105" s="55"/>
      <c r="I105" s="55"/>
      <c r="J105" s="55"/>
      <c r="K105" s="55"/>
      <c r="L105" s="55" t="s">
        <v>50</v>
      </c>
      <c r="M105" s="55"/>
      <c r="N105" s="131"/>
      <c r="O105" s="131"/>
    </row>
    <row r="106">
      <c r="A106" s="55" t="s">
        <v>961</v>
      </c>
      <c r="B106" s="151"/>
      <c r="C106" s="363" t="s">
        <v>962</v>
      </c>
      <c r="D106" s="55" t="s">
        <v>959</v>
      </c>
      <c r="E106" s="55" t="s">
        <v>963</v>
      </c>
      <c r="F106" s="55" t="s">
        <v>964</v>
      </c>
      <c r="G106" s="131"/>
      <c r="H106" s="55" t="s">
        <v>93</v>
      </c>
      <c r="I106" s="55"/>
      <c r="J106" s="55"/>
      <c r="K106" s="55"/>
      <c r="L106" s="55" t="s">
        <v>93</v>
      </c>
      <c r="M106" s="55"/>
      <c r="N106" s="131"/>
      <c r="O106" s="131"/>
    </row>
    <row r="107">
      <c r="A107" s="55" t="s">
        <v>882</v>
      </c>
      <c r="B107" s="151"/>
      <c r="C107" s="151"/>
      <c r="D107" s="55" t="s">
        <v>959</v>
      </c>
      <c r="E107" s="55" t="s">
        <v>965</v>
      </c>
      <c r="F107" s="55" t="s">
        <v>964</v>
      </c>
      <c r="G107" s="131"/>
      <c r="H107" s="55" t="s">
        <v>93</v>
      </c>
      <c r="I107" s="55"/>
      <c r="J107" s="55"/>
      <c r="K107" s="55"/>
      <c r="L107" s="55" t="s">
        <v>93</v>
      </c>
      <c r="M107" s="55"/>
      <c r="N107" s="131"/>
      <c r="O107" s="131"/>
    </row>
    <row r="108">
      <c r="A108" s="55" t="s">
        <v>885</v>
      </c>
      <c r="B108" s="151"/>
      <c r="C108" s="151"/>
      <c r="D108" s="55" t="s">
        <v>959</v>
      </c>
      <c r="E108" s="55" t="s">
        <v>966</v>
      </c>
      <c r="F108" s="55" t="s">
        <v>964</v>
      </c>
      <c r="G108" s="131"/>
      <c r="H108" s="55" t="s">
        <v>93</v>
      </c>
      <c r="I108" s="55"/>
      <c r="J108" s="55"/>
      <c r="K108" s="55"/>
      <c r="L108" s="55" t="s">
        <v>93</v>
      </c>
      <c r="M108" s="55"/>
      <c r="N108" s="131"/>
      <c r="O108" s="131"/>
    </row>
    <row r="109">
      <c r="A109" s="55" t="s">
        <v>887</v>
      </c>
      <c r="B109" s="151"/>
      <c r="C109" s="151"/>
      <c r="D109" s="55" t="s">
        <v>959</v>
      </c>
      <c r="E109" s="55" t="s">
        <v>967</v>
      </c>
      <c r="F109" s="55" t="s">
        <v>968</v>
      </c>
      <c r="G109" s="131"/>
      <c r="H109" s="55" t="s">
        <v>93</v>
      </c>
      <c r="I109" s="55"/>
      <c r="J109" s="55"/>
      <c r="K109" s="55"/>
      <c r="L109" s="55" t="s">
        <v>93</v>
      </c>
      <c r="M109" s="55"/>
      <c r="N109" s="131"/>
      <c r="O109" s="131"/>
    </row>
    <row r="110">
      <c r="A110" s="55" t="s">
        <v>889</v>
      </c>
      <c r="B110" s="151"/>
      <c r="C110" s="151"/>
      <c r="D110" s="55" t="s">
        <v>959</v>
      </c>
      <c r="E110" s="55" t="s">
        <v>969</v>
      </c>
      <c r="F110" s="55" t="s">
        <v>968</v>
      </c>
      <c r="G110" s="131"/>
      <c r="H110" s="55" t="s">
        <v>93</v>
      </c>
      <c r="I110" s="55"/>
      <c r="J110" s="55"/>
      <c r="K110" s="55"/>
      <c r="L110" s="55" t="s">
        <v>93</v>
      </c>
      <c r="M110" s="55"/>
      <c r="N110" s="131"/>
      <c r="O110" s="131"/>
    </row>
    <row r="111">
      <c r="A111" s="55" t="s">
        <v>891</v>
      </c>
      <c r="B111" s="151"/>
      <c r="C111" s="151"/>
      <c r="D111" s="55" t="s">
        <v>959</v>
      </c>
      <c r="E111" s="55" t="s">
        <v>970</v>
      </c>
      <c r="F111" s="55" t="s">
        <v>968</v>
      </c>
      <c r="G111" s="131"/>
      <c r="H111" s="55" t="s">
        <v>93</v>
      </c>
      <c r="I111" s="55"/>
      <c r="J111" s="55"/>
      <c r="K111" s="55"/>
      <c r="L111" s="55" t="s">
        <v>93</v>
      </c>
      <c r="M111" s="55"/>
      <c r="N111" s="131"/>
      <c r="O111" s="131"/>
    </row>
    <row r="112">
      <c r="A112" s="55" t="s">
        <v>893</v>
      </c>
      <c r="B112" s="151"/>
      <c r="C112" s="151"/>
      <c r="D112" s="55" t="s">
        <v>959</v>
      </c>
      <c r="E112" s="55" t="s">
        <v>971</v>
      </c>
      <c r="F112" s="55" t="s">
        <v>972</v>
      </c>
      <c r="G112" s="131"/>
      <c r="H112" s="55" t="s">
        <v>93</v>
      </c>
      <c r="I112" s="55"/>
      <c r="J112" s="55"/>
      <c r="K112" s="55"/>
      <c r="L112" s="55" t="s">
        <v>93</v>
      </c>
      <c r="M112" s="55"/>
      <c r="N112" s="131"/>
      <c r="O112" s="131"/>
    </row>
    <row r="113">
      <c r="A113" s="55" t="s">
        <v>973</v>
      </c>
      <c r="B113" s="151"/>
      <c r="C113" s="151"/>
      <c r="D113" s="55" t="s">
        <v>959</v>
      </c>
      <c r="E113" s="55" t="s">
        <v>974</v>
      </c>
      <c r="F113" s="55" t="s">
        <v>972</v>
      </c>
      <c r="G113" s="131"/>
      <c r="H113" s="55" t="s">
        <v>93</v>
      </c>
      <c r="I113" s="55"/>
      <c r="J113" s="55"/>
      <c r="K113" s="55"/>
      <c r="L113" s="55" t="s">
        <v>93</v>
      </c>
      <c r="M113" s="55"/>
      <c r="N113" s="131"/>
      <c r="O113" s="131"/>
    </row>
    <row r="114">
      <c r="A114" s="55" t="s">
        <v>895</v>
      </c>
      <c r="B114" s="137"/>
      <c r="C114" s="137"/>
      <c r="D114" s="55" t="s">
        <v>959</v>
      </c>
      <c r="E114" s="55" t="s">
        <v>975</v>
      </c>
      <c r="F114" s="55" t="s">
        <v>972</v>
      </c>
      <c r="G114" s="131"/>
      <c r="H114" s="55" t="s">
        <v>93</v>
      </c>
      <c r="I114" s="55"/>
      <c r="J114" s="55"/>
      <c r="K114" s="55"/>
      <c r="L114" s="55" t="s">
        <v>93</v>
      </c>
      <c r="M114" s="55"/>
      <c r="N114" s="131"/>
      <c r="O114" s="131"/>
    </row>
    <row r="115">
      <c r="A115" s="55" t="s">
        <v>897</v>
      </c>
      <c r="B115" s="181" t="s">
        <v>976</v>
      </c>
      <c r="C115" s="364" t="s">
        <v>954</v>
      </c>
      <c r="D115" s="70"/>
      <c r="E115" s="70" t="s">
        <v>977</v>
      </c>
      <c r="F115" s="70" t="s">
        <v>978</v>
      </c>
      <c r="G115" s="131"/>
      <c r="H115" s="55"/>
      <c r="I115" s="55"/>
      <c r="J115" s="55"/>
      <c r="K115" s="55"/>
      <c r="L115" s="55"/>
      <c r="M115" s="55"/>
      <c r="N115" s="131"/>
      <c r="O115" s="131"/>
    </row>
    <row r="116">
      <c r="A116" s="55" t="s">
        <v>902</v>
      </c>
      <c r="B116" s="151"/>
      <c r="C116" s="151"/>
      <c r="D116" s="70"/>
      <c r="E116" s="70" t="s">
        <v>979</v>
      </c>
      <c r="F116" s="70" t="s">
        <v>978</v>
      </c>
      <c r="G116" s="131"/>
      <c r="H116" s="55"/>
      <c r="I116" s="55"/>
      <c r="J116" s="55"/>
      <c r="K116" s="55"/>
      <c r="L116" s="55"/>
      <c r="M116" s="55"/>
      <c r="N116" s="131"/>
      <c r="O116" s="131"/>
    </row>
    <row r="117">
      <c r="A117" s="55" t="s">
        <v>905</v>
      </c>
      <c r="B117" s="151"/>
      <c r="C117" s="137"/>
      <c r="D117" s="70"/>
      <c r="E117" s="70" t="s">
        <v>980</v>
      </c>
      <c r="F117" s="70" t="s">
        <v>978</v>
      </c>
      <c r="G117" s="131"/>
      <c r="H117" s="55"/>
      <c r="I117" s="55"/>
      <c r="J117" s="55"/>
      <c r="K117" s="55"/>
      <c r="L117" s="55"/>
      <c r="M117" s="55"/>
      <c r="N117" s="131"/>
      <c r="O117" s="131"/>
    </row>
    <row r="118">
      <c r="A118" s="55" t="s">
        <v>911</v>
      </c>
      <c r="B118" s="151"/>
      <c r="C118" s="364" t="s">
        <v>962</v>
      </c>
      <c r="D118" s="70" t="s">
        <v>959</v>
      </c>
      <c r="E118" s="70" t="s">
        <v>981</v>
      </c>
      <c r="F118" s="70" t="s">
        <v>964</v>
      </c>
      <c r="G118" s="131"/>
      <c r="H118" s="55"/>
      <c r="I118" s="55"/>
      <c r="J118" s="55"/>
      <c r="K118" s="55"/>
      <c r="L118" s="55"/>
      <c r="M118" s="55"/>
      <c r="N118" s="131"/>
      <c r="O118" s="131"/>
    </row>
    <row r="119">
      <c r="A119" s="55" t="s">
        <v>915</v>
      </c>
      <c r="B119" s="151"/>
      <c r="C119" s="151"/>
      <c r="D119" s="70" t="s">
        <v>959</v>
      </c>
      <c r="E119" s="70" t="s">
        <v>982</v>
      </c>
      <c r="F119" s="70" t="s">
        <v>964</v>
      </c>
      <c r="G119" s="131"/>
      <c r="H119" s="55"/>
      <c r="I119" s="55"/>
      <c r="J119" s="55"/>
      <c r="K119" s="55"/>
      <c r="L119" s="55"/>
      <c r="M119" s="55"/>
      <c r="N119" s="131"/>
      <c r="O119" s="131"/>
    </row>
    <row r="120">
      <c r="A120" s="55" t="s">
        <v>919</v>
      </c>
      <c r="B120" s="151"/>
      <c r="C120" s="151"/>
      <c r="D120" s="70" t="s">
        <v>959</v>
      </c>
      <c r="E120" s="70" t="s">
        <v>983</v>
      </c>
      <c r="F120" s="70" t="s">
        <v>964</v>
      </c>
      <c r="G120" s="131"/>
      <c r="H120" s="55"/>
      <c r="I120" s="55"/>
      <c r="J120" s="55"/>
      <c r="K120" s="55"/>
      <c r="L120" s="55"/>
      <c r="M120" s="55"/>
      <c r="N120" s="131"/>
      <c r="O120" s="131"/>
    </row>
    <row r="121">
      <c r="A121" s="55" t="s">
        <v>923</v>
      </c>
      <c r="B121" s="151"/>
      <c r="C121" s="151"/>
      <c r="D121" s="70" t="s">
        <v>959</v>
      </c>
      <c r="E121" s="70" t="s">
        <v>984</v>
      </c>
      <c r="F121" s="70" t="s">
        <v>968</v>
      </c>
      <c r="G121" s="131"/>
      <c r="H121" s="55"/>
      <c r="I121" s="55"/>
      <c r="J121" s="55"/>
      <c r="K121" s="55"/>
      <c r="L121" s="55"/>
      <c r="M121" s="55"/>
      <c r="N121" s="131"/>
      <c r="O121" s="131"/>
    </row>
    <row r="122">
      <c r="A122" s="55" t="s">
        <v>926</v>
      </c>
      <c r="B122" s="151"/>
      <c r="C122" s="151"/>
      <c r="D122" s="70" t="s">
        <v>959</v>
      </c>
      <c r="E122" s="70" t="s">
        <v>985</v>
      </c>
      <c r="F122" s="70" t="s">
        <v>968</v>
      </c>
      <c r="G122" s="131"/>
      <c r="H122" s="55"/>
      <c r="I122" s="55"/>
      <c r="J122" s="55"/>
      <c r="K122" s="55"/>
      <c r="L122" s="55"/>
      <c r="M122" s="55"/>
      <c r="N122" s="131"/>
      <c r="O122" s="131"/>
    </row>
    <row r="123">
      <c r="A123" s="55" t="s">
        <v>929</v>
      </c>
      <c r="B123" s="151"/>
      <c r="C123" s="151"/>
      <c r="D123" s="70" t="s">
        <v>959</v>
      </c>
      <c r="E123" s="70" t="s">
        <v>986</v>
      </c>
      <c r="F123" s="70" t="s">
        <v>968</v>
      </c>
      <c r="G123" s="131"/>
      <c r="H123" s="55"/>
      <c r="I123" s="55"/>
      <c r="J123" s="55"/>
      <c r="K123" s="55"/>
      <c r="L123" s="55"/>
      <c r="M123" s="55"/>
      <c r="N123" s="131"/>
      <c r="O123" s="131"/>
    </row>
    <row r="124">
      <c r="A124" s="55" t="s">
        <v>932</v>
      </c>
      <c r="B124" s="151"/>
      <c r="C124" s="151"/>
      <c r="D124" s="70" t="s">
        <v>959</v>
      </c>
      <c r="E124" s="70" t="s">
        <v>987</v>
      </c>
      <c r="F124" s="70" t="s">
        <v>972</v>
      </c>
      <c r="G124" s="131"/>
      <c r="H124" s="55"/>
      <c r="I124" s="55"/>
      <c r="J124" s="55"/>
      <c r="K124" s="55"/>
      <c r="L124" s="55"/>
      <c r="M124" s="55"/>
      <c r="N124" s="131"/>
      <c r="O124" s="131"/>
    </row>
    <row r="125">
      <c r="A125" s="55" t="s">
        <v>937</v>
      </c>
      <c r="B125" s="151"/>
      <c r="C125" s="151"/>
      <c r="D125" s="70" t="s">
        <v>959</v>
      </c>
      <c r="E125" s="70" t="s">
        <v>988</v>
      </c>
      <c r="F125" s="70" t="s">
        <v>972</v>
      </c>
      <c r="G125" s="131"/>
      <c r="H125" s="55"/>
      <c r="I125" s="55"/>
      <c r="J125" s="55"/>
      <c r="K125" s="55"/>
      <c r="L125" s="55"/>
      <c r="M125" s="55"/>
      <c r="N125" s="131"/>
      <c r="O125" s="131"/>
    </row>
    <row r="126">
      <c r="A126" s="55" t="s">
        <v>940</v>
      </c>
      <c r="B126" s="137"/>
      <c r="C126" s="137"/>
      <c r="D126" s="70" t="s">
        <v>959</v>
      </c>
      <c r="E126" s="70" t="s">
        <v>989</v>
      </c>
      <c r="F126" s="70" t="s">
        <v>972</v>
      </c>
      <c r="G126" s="131"/>
      <c r="H126" s="55"/>
      <c r="I126" s="55"/>
      <c r="J126" s="55"/>
      <c r="K126" s="55"/>
      <c r="L126" s="55"/>
      <c r="M126" s="55"/>
      <c r="N126" s="131"/>
      <c r="O126" s="131"/>
    </row>
    <row r="127">
      <c r="A127" s="325" t="s">
        <v>990</v>
      </c>
      <c r="B127" s="7"/>
      <c r="C127" s="7"/>
      <c r="D127" s="7"/>
      <c r="E127" s="7"/>
      <c r="F127" s="7"/>
      <c r="G127" s="7"/>
      <c r="H127" s="7"/>
      <c r="I127" s="7"/>
      <c r="J127" s="7"/>
      <c r="K127" s="7"/>
      <c r="L127" s="7"/>
      <c r="M127" s="7"/>
      <c r="N127" s="7"/>
      <c r="O127" s="8"/>
    </row>
    <row r="128">
      <c r="A128" s="55" t="s">
        <v>943</v>
      </c>
      <c r="B128" s="365" t="s">
        <v>655</v>
      </c>
      <c r="C128" s="365" t="s">
        <v>991</v>
      </c>
      <c r="D128" s="366"/>
      <c r="E128" s="367" t="s">
        <v>992</v>
      </c>
      <c r="F128" s="367" t="s">
        <v>993</v>
      </c>
      <c r="G128" s="131"/>
      <c r="H128" s="55"/>
      <c r="I128" s="55"/>
      <c r="J128" s="55" t="s">
        <v>42</v>
      </c>
      <c r="K128" s="55"/>
      <c r="L128" s="55" t="s">
        <v>42</v>
      </c>
      <c r="M128" s="55"/>
      <c r="N128" s="131"/>
      <c r="O128" s="131"/>
    </row>
    <row r="129">
      <c r="A129" s="55" t="s">
        <v>944</v>
      </c>
      <c r="B129" s="181" t="s">
        <v>994</v>
      </c>
      <c r="C129" s="184" t="s">
        <v>995</v>
      </c>
      <c r="D129" s="131"/>
      <c r="E129" s="70" t="s">
        <v>996</v>
      </c>
      <c r="F129" s="70" t="s">
        <v>997</v>
      </c>
      <c r="G129" s="131"/>
      <c r="H129" s="55"/>
      <c r="I129" s="55"/>
      <c r="J129" s="55" t="s">
        <v>998</v>
      </c>
      <c r="K129" s="55"/>
      <c r="L129" s="55" t="s">
        <v>999</v>
      </c>
      <c r="M129" s="55"/>
      <c r="N129" s="131"/>
      <c r="O129" s="131"/>
    </row>
    <row r="130">
      <c r="A130" s="55" t="s">
        <v>945</v>
      </c>
      <c r="B130" s="151"/>
      <c r="C130" s="184" t="s">
        <v>1000</v>
      </c>
      <c r="D130" s="131"/>
      <c r="E130" s="70" t="s">
        <v>1001</v>
      </c>
      <c r="F130" s="70" t="s">
        <v>1002</v>
      </c>
      <c r="G130" s="131"/>
      <c r="H130" s="55"/>
      <c r="I130" s="55"/>
      <c r="J130" s="55" t="s">
        <v>93</v>
      </c>
      <c r="K130" s="55"/>
      <c r="L130" s="55" t="s">
        <v>1003</v>
      </c>
      <c r="M130" s="55"/>
      <c r="N130" s="131"/>
      <c r="O130" s="131"/>
    </row>
    <row r="131">
      <c r="A131" s="55" t="s">
        <v>949</v>
      </c>
      <c r="B131" s="151"/>
      <c r="C131" s="184" t="s">
        <v>1004</v>
      </c>
      <c r="D131" s="131"/>
      <c r="E131" s="70" t="s">
        <v>1005</v>
      </c>
      <c r="F131" s="70" t="s">
        <v>1006</v>
      </c>
      <c r="G131" s="131"/>
      <c r="H131" s="55"/>
      <c r="I131" s="55"/>
      <c r="J131" s="55" t="s">
        <v>93</v>
      </c>
      <c r="K131" s="55"/>
      <c r="L131" s="55" t="s">
        <v>1007</v>
      </c>
      <c r="M131" s="55"/>
      <c r="N131" s="131"/>
      <c r="O131" s="131"/>
    </row>
    <row r="132">
      <c r="A132" s="55" t="s">
        <v>1008</v>
      </c>
      <c r="B132" s="137"/>
      <c r="C132" s="184" t="s">
        <v>1009</v>
      </c>
      <c r="D132" s="131"/>
      <c r="E132" s="70" t="s">
        <v>1010</v>
      </c>
      <c r="F132" s="70" t="s">
        <v>1006</v>
      </c>
      <c r="G132" s="131"/>
      <c r="H132" s="55"/>
      <c r="I132" s="55"/>
      <c r="J132" s="55" t="s">
        <v>93</v>
      </c>
      <c r="K132" s="55"/>
      <c r="L132" s="55" t="s">
        <v>1011</v>
      </c>
      <c r="M132" s="55"/>
      <c r="N132" s="131"/>
      <c r="O132" s="131"/>
    </row>
    <row r="133">
      <c r="A133" s="131"/>
      <c r="B133" s="131"/>
      <c r="C133" s="368" t="s">
        <v>1012</v>
      </c>
      <c r="D133" s="131"/>
      <c r="E133" s="131"/>
      <c r="F133" s="131"/>
      <c r="G133" s="131"/>
      <c r="H133" s="131"/>
      <c r="I133" s="131"/>
      <c r="J133" s="131"/>
      <c r="K133" s="131"/>
      <c r="L133" s="131"/>
      <c r="M133" s="131"/>
      <c r="N133" s="131"/>
      <c r="O133" s="131"/>
    </row>
    <row r="134">
      <c r="A134" s="131"/>
      <c r="B134" s="131"/>
      <c r="C134" s="369"/>
      <c r="D134" s="131"/>
      <c r="E134" s="131"/>
      <c r="F134" s="131"/>
      <c r="G134" s="131"/>
      <c r="H134" s="131"/>
      <c r="I134" s="131"/>
      <c r="J134" s="131"/>
      <c r="K134" s="131"/>
      <c r="L134" s="131"/>
      <c r="M134" s="131"/>
      <c r="N134" s="131"/>
      <c r="O134" s="131"/>
    </row>
    <row r="135">
      <c r="A135" s="370" t="s">
        <v>1013</v>
      </c>
      <c r="B135" s="7"/>
      <c r="C135" s="7"/>
      <c r="D135" s="7"/>
      <c r="E135" s="7"/>
      <c r="F135" s="7"/>
      <c r="G135" s="7"/>
      <c r="H135" s="7"/>
      <c r="I135" s="7"/>
      <c r="J135" s="7"/>
      <c r="K135" s="7"/>
      <c r="L135" s="7"/>
      <c r="M135" s="7"/>
      <c r="N135" s="7"/>
      <c r="O135" s="8"/>
    </row>
    <row r="136">
      <c r="A136" s="131"/>
      <c r="B136" s="131"/>
      <c r="C136" s="369"/>
      <c r="D136" s="131"/>
      <c r="E136" s="131"/>
      <c r="F136" s="131"/>
      <c r="G136" s="131"/>
      <c r="H136" s="131"/>
      <c r="I136" s="131"/>
      <c r="J136" s="131"/>
      <c r="K136" s="131"/>
      <c r="L136" s="131"/>
      <c r="M136" s="131"/>
      <c r="N136" s="131"/>
      <c r="O136" s="131"/>
    </row>
    <row r="137">
      <c r="A137" s="131"/>
      <c r="B137" s="131"/>
      <c r="C137" s="369"/>
      <c r="D137" s="131"/>
      <c r="E137" s="131"/>
      <c r="F137" s="131"/>
      <c r="G137" s="131"/>
      <c r="H137" s="131"/>
      <c r="I137" s="131"/>
      <c r="J137" s="131"/>
      <c r="K137" s="131"/>
      <c r="L137" s="131"/>
      <c r="M137" s="131"/>
      <c r="N137" s="131"/>
      <c r="O137" s="131"/>
    </row>
    <row r="138">
      <c r="A138" s="131"/>
      <c r="B138" s="131"/>
      <c r="C138" s="369"/>
      <c r="D138" s="131"/>
      <c r="E138" s="131"/>
      <c r="F138" s="131"/>
      <c r="G138" s="131"/>
      <c r="H138" s="131"/>
      <c r="I138" s="131"/>
      <c r="J138" s="131"/>
      <c r="K138" s="131"/>
      <c r="L138" s="131"/>
      <c r="M138" s="131"/>
      <c r="N138" s="131"/>
      <c r="O138" s="131"/>
    </row>
    <row r="139">
      <c r="A139" s="131"/>
      <c r="B139" s="131"/>
      <c r="C139" s="369"/>
      <c r="D139" s="131"/>
      <c r="E139" s="131"/>
      <c r="F139" s="131"/>
      <c r="G139" s="131"/>
      <c r="H139" s="131"/>
      <c r="I139" s="131"/>
      <c r="J139" s="131"/>
      <c r="K139" s="131"/>
      <c r="L139" s="131"/>
      <c r="M139" s="131"/>
      <c r="N139" s="131"/>
      <c r="O139" s="131"/>
    </row>
    <row r="140">
      <c r="A140" s="131"/>
      <c r="B140" s="131"/>
      <c r="C140" s="369"/>
      <c r="D140" s="131"/>
      <c r="E140" s="131"/>
      <c r="F140" s="131"/>
      <c r="G140" s="131"/>
      <c r="H140" s="131"/>
      <c r="I140" s="131"/>
      <c r="J140" s="131"/>
      <c r="K140" s="131"/>
      <c r="L140" s="131"/>
      <c r="M140" s="131"/>
      <c r="N140" s="131"/>
      <c r="O140" s="131"/>
    </row>
    <row r="141">
      <c r="A141" s="131"/>
      <c r="B141" s="131"/>
      <c r="C141" s="369"/>
      <c r="D141" s="131"/>
      <c r="E141" s="131"/>
      <c r="F141" s="131"/>
      <c r="G141" s="131"/>
      <c r="H141" s="131"/>
      <c r="I141" s="131"/>
      <c r="J141" s="131"/>
      <c r="K141" s="131"/>
      <c r="L141" s="131"/>
      <c r="M141" s="131"/>
      <c r="N141" s="131"/>
      <c r="O141" s="131"/>
    </row>
    <row r="142">
      <c r="A142" s="131"/>
      <c r="B142" s="131"/>
      <c r="C142" s="369"/>
      <c r="D142" s="131"/>
      <c r="E142" s="131"/>
      <c r="F142" s="131"/>
      <c r="G142" s="131"/>
      <c r="H142" s="131"/>
      <c r="I142" s="131"/>
      <c r="J142" s="131"/>
      <c r="K142" s="131"/>
      <c r="L142" s="131"/>
      <c r="M142" s="131"/>
      <c r="N142" s="131"/>
      <c r="O142" s="131"/>
    </row>
    <row r="143">
      <c r="A143" s="131"/>
      <c r="B143" s="131"/>
      <c r="C143" s="369"/>
      <c r="D143" s="131"/>
      <c r="E143" s="131"/>
      <c r="F143" s="131"/>
      <c r="G143" s="131"/>
      <c r="H143" s="131"/>
      <c r="I143" s="131"/>
      <c r="J143" s="131"/>
      <c r="K143" s="131"/>
      <c r="L143" s="131"/>
      <c r="M143" s="131"/>
      <c r="N143" s="131"/>
      <c r="O143" s="131"/>
    </row>
    <row r="144">
      <c r="A144" s="131"/>
      <c r="B144" s="131"/>
      <c r="C144" s="369"/>
      <c r="D144" s="131"/>
      <c r="E144" s="131"/>
      <c r="F144" s="131"/>
      <c r="G144" s="131"/>
      <c r="H144" s="131"/>
      <c r="I144" s="131"/>
      <c r="J144" s="131"/>
      <c r="K144" s="131"/>
      <c r="L144" s="131"/>
      <c r="M144" s="131"/>
      <c r="N144" s="131"/>
      <c r="O144" s="131"/>
    </row>
    <row r="145">
      <c r="A145" s="131"/>
      <c r="B145" s="131"/>
      <c r="C145" s="369"/>
      <c r="D145" s="131"/>
      <c r="E145" s="131"/>
      <c r="F145" s="131"/>
      <c r="G145" s="131"/>
      <c r="H145" s="131"/>
      <c r="I145" s="131"/>
      <c r="J145" s="131"/>
      <c r="K145" s="131"/>
      <c r="L145" s="131"/>
      <c r="M145" s="131"/>
      <c r="N145" s="131"/>
      <c r="O145" s="131"/>
    </row>
    <row r="146">
      <c r="A146" s="131"/>
      <c r="B146" s="131"/>
      <c r="C146" s="369"/>
      <c r="D146" s="131"/>
      <c r="E146" s="131"/>
      <c r="F146" s="131"/>
      <c r="G146" s="131"/>
      <c r="H146" s="131"/>
      <c r="I146" s="131"/>
      <c r="J146" s="131"/>
      <c r="K146" s="131"/>
      <c r="L146" s="131"/>
      <c r="M146" s="131"/>
      <c r="N146" s="131"/>
      <c r="O146" s="131"/>
    </row>
    <row r="147">
      <c r="A147" s="131"/>
      <c r="B147" s="131"/>
      <c r="C147" s="369"/>
      <c r="D147" s="131"/>
      <c r="E147" s="131"/>
      <c r="F147" s="131"/>
      <c r="G147" s="131"/>
      <c r="H147" s="131"/>
      <c r="I147" s="131"/>
      <c r="J147" s="131"/>
      <c r="K147" s="131"/>
      <c r="L147" s="131"/>
      <c r="M147" s="131"/>
      <c r="N147" s="131"/>
      <c r="O147" s="131"/>
    </row>
    <row r="148">
      <c r="A148" s="131"/>
      <c r="B148" s="131"/>
      <c r="C148" s="369"/>
      <c r="D148" s="131"/>
      <c r="E148" s="131"/>
      <c r="F148" s="131"/>
      <c r="G148" s="131"/>
      <c r="H148" s="131"/>
      <c r="I148" s="131"/>
      <c r="J148" s="131"/>
      <c r="K148" s="131"/>
      <c r="L148" s="131"/>
      <c r="M148" s="131"/>
      <c r="N148" s="131"/>
      <c r="O148" s="131"/>
    </row>
    <row r="149">
      <c r="A149" s="131"/>
      <c r="B149" s="131"/>
      <c r="C149" s="369"/>
      <c r="D149" s="131"/>
      <c r="E149" s="131"/>
      <c r="F149" s="131"/>
      <c r="G149" s="131"/>
      <c r="H149" s="131"/>
      <c r="I149" s="131"/>
      <c r="J149" s="131"/>
      <c r="K149" s="131"/>
      <c r="L149" s="131"/>
      <c r="M149" s="131"/>
      <c r="N149" s="131"/>
      <c r="O149" s="131"/>
    </row>
    <row r="150">
      <c r="A150" s="131"/>
      <c r="B150" s="131"/>
      <c r="C150" s="369"/>
      <c r="D150" s="131"/>
      <c r="E150" s="131"/>
      <c r="F150" s="131"/>
      <c r="G150" s="131"/>
      <c r="H150" s="131"/>
      <c r="I150" s="131"/>
      <c r="J150" s="131"/>
      <c r="K150" s="131"/>
      <c r="L150" s="131"/>
      <c r="M150" s="131"/>
      <c r="N150" s="131"/>
      <c r="O150" s="131"/>
    </row>
    <row r="151">
      <c r="A151" s="131"/>
      <c r="B151" s="131"/>
      <c r="C151" s="369"/>
      <c r="D151" s="131"/>
      <c r="E151" s="131"/>
      <c r="F151" s="131"/>
      <c r="G151" s="131"/>
      <c r="H151" s="131"/>
      <c r="I151" s="131"/>
      <c r="J151" s="131"/>
      <c r="K151" s="131"/>
      <c r="L151" s="131"/>
      <c r="M151" s="131"/>
      <c r="N151" s="131"/>
      <c r="O151" s="131"/>
    </row>
    <row r="152">
      <c r="A152" s="131"/>
      <c r="B152" s="131"/>
      <c r="C152" s="369"/>
      <c r="D152" s="131"/>
      <c r="E152" s="131"/>
      <c r="F152" s="131"/>
      <c r="G152" s="131"/>
      <c r="H152" s="131"/>
      <c r="I152" s="131"/>
      <c r="J152" s="131"/>
      <c r="K152" s="131"/>
      <c r="L152" s="131"/>
      <c r="M152" s="131"/>
      <c r="N152" s="131"/>
      <c r="O152" s="131"/>
    </row>
    <row r="153">
      <c r="A153" s="131"/>
      <c r="B153" s="131"/>
      <c r="C153" s="369"/>
      <c r="D153" s="131"/>
      <c r="E153" s="131"/>
      <c r="F153" s="131"/>
      <c r="G153" s="131"/>
      <c r="H153" s="131"/>
      <c r="I153" s="131"/>
      <c r="J153" s="131"/>
      <c r="K153" s="131"/>
      <c r="L153" s="131"/>
      <c r="M153" s="131"/>
      <c r="N153" s="131"/>
      <c r="O153" s="131"/>
    </row>
    <row r="154">
      <c r="A154" s="131"/>
      <c r="B154" s="131"/>
      <c r="C154" s="369"/>
      <c r="D154" s="131"/>
      <c r="E154" s="131"/>
      <c r="F154" s="131"/>
      <c r="G154" s="131"/>
      <c r="H154" s="131"/>
      <c r="I154" s="131"/>
      <c r="J154" s="131"/>
      <c r="K154" s="131"/>
      <c r="L154" s="131"/>
      <c r="M154" s="131"/>
      <c r="N154" s="131"/>
      <c r="O154" s="131"/>
    </row>
    <row r="155">
      <c r="A155" s="131"/>
      <c r="B155" s="131"/>
      <c r="C155" s="369"/>
      <c r="D155" s="131"/>
      <c r="E155" s="131"/>
      <c r="F155" s="131"/>
      <c r="G155" s="131"/>
      <c r="H155" s="131"/>
      <c r="I155" s="131"/>
      <c r="J155" s="131"/>
      <c r="K155" s="131"/>
      <c r="L155" s="131"/>
      <c r="M155" s="131"/>
      <c r="N155" s="131"/>
      <c r="O155" s="131"/>
    </row>
    <row r="156">
      <c r="A156" s="131"/>
      <c r="B156" s="131"/>
      <c r="C156" s="369"/>
      <c r="D156" s="131"/>
      <c r="E156" s="131"/>
      <c r="F156" s="131"/>
      <c r="G156" s="131"/>
      <c r="H156" s="131"/>
      <c r="I156" s="131"/>
      <c r="J156" s="131"/>
      <c r="K156" s="131"/>
      <c r="L156" s="131"/>
      <c r="M156" s="131"/>
      <c r="N156" s="131"/>
      <c r="O156" s="131"/>
    </row>
    <row r="157">
      <c r="A157" s="131"/>
      <c r="B157" s="131"/>
      <c r="C157" s="369"/>
      <c r="D157" s="131"/>
      <c r="E157" s="131"/>
      <c r="F157" s="131"/>
      <c r="G157" s="131"/>
      <c r="H157" s="131"/>
      <c r="I157" s="131"/>
      <c r="J157" s="131"/>
      <c r="K157" s="131"/>
      <c r="L157" s="131"/>
      <c r="M157" s="131"/>
      <c r="N157" s="131"/>
      <c r="O157" s="131"/>
    </row>
    <row r="158">
      <c r="A158" s="131"/>
      <c r="B158" s="131"/>
      <c r="C158" s="369"/>
      <c r="D158" s="131"/>
      <c r="E158" s="131"/>
      <c r="F158" s="131"/>
      <c r="G158" s="131"/>
      <c r="H158" s="131"/>
      <c r="I158" s="131"/>
      <c r="J158" s="131"/>
      <c r="K158" s="131"/>
      <c r="L158" s="131"/>
      <c r="M158" s="131"/>
      <c r="N158" s="131"/>
      <c r="O158" s="131"/>
    </row>
    <row r="159">
      <c r="A159" s="131"/>
      <c r="B159" s="131"/>
      <c r="C159" s="369"/>
      <c r="D159" s="131"/>
      <c r="E159" s="131"/>
      <c r="F159" s="131"/>
      <c r="G159" s="131"/>
      <c r="H159" s="131"/>
      <c r="I159" s="131"/>
      <c r="J159" s="131"/>
      <c r="K159" s="131"/>
      <c r="L159" s="131"/>
      <c r="M159" s="131"/>
      <c r="N159" s="131"/>
      <c r="O159" s="131"/>
    </row>
    <row r="160">
      <c r="A160" s="131"/>
      <c r="B160" s="131"/>
      <c r="C160" s="369"/>
      <c r="D160" s="131"/>
      <c r="E160" s="131"/>
      <c r="F160" s="131"/>
      <c r="G160" s="131"/>
      <c r="H160" s="131"/>
      <c r="I160" s="131"/>
      <c r="J160" s="131"/>
      <c r="K160" s="131"/>
      <c r="L160" s="131"/>
      <c r="M160" s="131"/>
      <c r="N160" s="131"/>
      <c r="O160" s="131"/>
    </row>
    <row r="161">
      <c r="A161" s="131"/>
      <c r="B161" s="131"/>
      <c r="C161" s="369"/>
      <c r="D161" s="131"/>
      <c r="E161" s="131"/>
      <c r="F161" s="131"/>
      <c r="G161" s="131"/>
      <c r="H161" s="131"/>
      <c r="I161" s="131"/>
      <c r="J161" s="131"/>
      <c r="K161" s="131"/>
      <c r="L161" s="131"/>
      <c r="M161" s="131"/>
      <c r="N161" s="131"/>
      <c r="O161" s="131"/>
    </row>
    <row r="162">
      <c r="A162" s="131"/>
      <c r="B162" s="131"/>
      <c r="C162" s="369"/>
      <c r="D162" s="131"/>
      <c r="E162" s="131"/>
      <c r="F162" s="131"/>
      <c r="G162" s="131"/>
      <c r="H162" s="131"/>
      <c r="I162" s="131"/>
      <c r="J162" s="131"/>
      <c r="K162" s="131"/>
      <c r="L162" s="131"/>
      <c r="M162" s="131"/>
      <c r="N162" s="131"/>
      <c r="O162" s="131"/>
    </row>
    <row r="163">
      <c r="A163" s="131"/>
      <c r="B163" s="131"/>
      <c r="C163" s="369"/>
      <c r="D163" s="131"/>
      <c r="E163" s="131"/>
      <c r="F163" s="131"/>
      <c r="G163" s="131"/>
      <c r="H163" s="131"/>
      <c r="I163" s="131"/>
      <c r="J163" s="131"/>
      <c r="K163" s="131"/>
      <c r="L163" s="131"/>
      <c r="M163" s="131"/>
      <c r="N163" s="131"/>
      <c r="O163" s="131"/>
    </row>
    <row r="164">
      <c r="A164" s="131"/>
      <c r="B164" s="131"/>
      <c r="C164" s="369"/>
      <c r="D164" s="131"/>
      <c r="E164" s="131"/>
      <c r="F164" s="131"/>
      <c r="G164" s="131"/>
      <c r="H164" s="131"/>
      <c r="I164" s="131"/>
      <c r="J164" s="131"/>
      <c r="K164" s="131"/>
      <c r="L164" s="131"/>
      <c r="M164" s="131"/>
      <c r="N164" s="131"/>
      <c r="O164" s="131"/>
    </row>
    <row r="165">
      <c r="A165" s="131"/>
      <c r="B165" s="131"/>
      <c r="C165" s="369"/>
      <c r="D165" s="131"/>
      <c r="E165" s="131"/>
      <c r="F165" s="131"/>
      <c r="G165" s="131"/>
      <c r="H165" s="131"/>
      <c r="I165" s="131"/>
      <c r="J165" s="131"/>
      <c r="K165" s="131"/>
      <c r="L165" s="131"/>
      <c r="M165" s="131"/>
      <c r="N165" s="131"/>
      <c r="O165" s="131"/>
    </row>
    <row r="166">
      <c r="A166" s="3"/>
      <c r="B166" s="3"/>
      <c r="C166" s="318"/>
      <c r="D166" s="3"/>
      <c r="E166" s="3"/>
      <c r="F166" s="3"/>
      <c r="G166" s="3"/>
      <c r="H166" s="3"/>
      <c r="I166" s="3"/>
      <c r="J166" s="3"/>
      <c r="K166" s="3"/>
      <c r="L166" s="3"/>
      <c r="M166" s="3"/>
      <c r="N166" s="3"/>
      <c r="O166" s="3"/>
    </row>
    <row r="167">
      <c r="A167" s="3"/>
      <c r="B167" s="3"/>
      <c r="C167" s="318"/>
      <c r="D167" s="3"/>
      <c r="E167" s="3"/>
      <c r="F167" s="3"/>
      <c r="G167" s="3"/>
      <c r="H167" s="3"/>
      <c r="I167" s="3"/>
      <c r="J167" s="3"/>
      <c r="K167" s="3"/>
      <c r="L167" s="3"/>
      <c r="M167" s="3"/>
      <c r="N167" s="3"/>
      <c r="O167" s="3"/>
    </row>
    <row r="168">
      <c r="A168" s="3"/>
      <c r="B168" s="3"/>
      <c r="C168" s="318"/>
      <c r="D168" s="3"/>
      <c r="E168" s="3"/>
      <c r="F168" s="3"/>
      <c r="G168" s="3"/>
      <c r="H168" s="3"/>
      <c r="I168" s="3"/>
      <c r="J168" s="3"/>
      <c r="K168" s="3"/>
      <c r="L168" s="3"/>
      <c r="M168" s="3"/>
      <c r="N168" s="3"/>
      <c r="O168" s="3"/>
    </row>
    <row r="169">
      <c r="A169" s="3"/>
      <c r="B169" s="3"/>
      <c r="C169" s="318"/>
      <c r="D169" s="3"/>
      <c r="E169" s="3"/>
      <c r="F169" s="3"/>
      <c r="G169" s="3"/>
      <c r="H169" s="3"/>
      <c r="I169" s="3"/>
      <c r="J169" s="3"/>
      <c r="K169" s="3"/>
      <c r="L169" s="3"/>
      <c r="M169" s="3"/>
      <c r="N169" s="3"/>
      <c r="O169" s="3"/>
    </row>
    <row r="170">
      <c r="A170" s="3"/>
      <c r="B170" s="3"/>
      <c r="C170" s="318"/>
      <c r="D170" s="3"/>
      <c r="E170" s="3"/>
      <c r="F170" s="3"/>
      <c r="G170" s="3"/>
      <c r="H170" s="3"/>
      <c r="I170" s="3"/>
      <c r="J170" s="3"/>
      <c r="K170" s="3"/>
      <c r="L170" s="3"/>
      <c r="M170" s="3"/>
      <c r="N170" s="3"/>
      <c r="O170" s="3"/>
    </row>
    <row r="171">
      <c r="A171" s="3"/>
      <c r="B171" s="3"/>
      <c r="C171" s="318"/>
      <c r="D171" s="3"/>
      <c r="E171" s="3"/>
      <c r="F171" s="3"/>
      <c r="G171" s="3"/>
      <c r="H171" s="3"/>
      <c r="I171" s="3"/>
      <c r="J171" s="3"/>
      <c r="K171" s="3"/>
      <c r="L171" s="3"/>
      <c r="M171" s="3"/>
      <c r="N171" s="3"/>
      <c r="O171" s="3"/>
    </row>
    <row r="172">
      <c r="A172" s="3"/>
      <c r="B172" s="3"/>
      <c r="C172" s="318"/>
      <c r="D172" s="3"/>
      <c r="E172" s="3"/>
      <c r="F172" s="3"/>
      <c r="G172" s="3"/>
      <c r="H172" s="3"/>
      <c r="I172" s="3"/>
      <c r="J172" s="3"/>
      <c r="K172" s="3"/>
      <c r="L172" s="3"/>
      <c r="M172" s="3"/>
      <c r="N172" s="3"/>
      <c r="O172" s="3"/>
    </row>
    <row r="173">
      <c r="A173" s="3"/>
      <c r="B173" s="3"/>
      <c r="C173" s="318"/>
      <c r="D173" s="3"/>
      <c r="E173" s="3"/>
      <c r="F173" s="3"/>
      <c r="G173" s="3"/>
      <c r="H173" s="3"/>
      <c r="I173" s="3"/>
      <c r="J173" s="3"/>
      <c r="K173" s="3"/>
      <c r="L173" s="3"/>
      <c r="M173" s="3"/>
      <c r="N173" s="3"/>
      <c r="O173" s="3"/>
    </row>
    <row r="174">
      <c r="A174" s="3"/>
      <c r="B174" s="3"/>
      <c r="C174" s="318"/>
      <c r="D174" s="3"/>
      <c r="E174" s="3"/>
      <c r="F174" s="3"/>
      <c r="G174" s="3"/>
      <c r="H174" s="3"/>
      <c r="I174" s="3"/>
      <c r="J174" s="3"/>
      <c r="K174" s="3"/>
      <c r="L174" s="3"/>
      <c r="M174" s="3"/>
      <c r="N174" s="3"/>
      <c r="O174" s="3"/>
    </row>
    <row r="175">
      <c r="A175" s="3"/>
      <c r="B175" s="3"/>
      <c r="C175" s="318"/>
      <c r="D175" s="3"/>
      <c r="E175" s="3"/>
      <c r="F175" s="3"/>
      <c r="G175" s="3"/>
      <c r="H175" s="3"/>
      <c r="I175" s="3"/>
      <c r="J175" s="3"/>
      <c r="K175" s="3"/>
      <c r="L175" s="3"/>
      <c r="M175" s="3"/>
      <c r="N175" s="3"/>
      <c r="O175" s="3"/>
    </row>
    <row r="176">
      <c r="A176" s="3"/>
      <c r="B176" s="3"/>
      <c r="C176" s="318"/>
      <c r="D176" s="3"/>
      <c r="E176" s="3"/>
      <c r="F176" s="3"/>
      <c r="G176" s="3"/>
      <c r="H176" s="3"/>
      <c r="I176" s="3"/>
      <c r="J176" s="3"/>
      <c r="K176" s="3"/>
      <c r="L176" s="3"/>
      <c r="M176" s="3"/>
      <c r="N176" s="3"/>
      <c r="O176" s="3"/>
    </row>
    <row r="177">
      <c r="A177" s="3"/>
      <c r="B177" s="3"/>
      <c r="C177" s="318"/>
      <c r="D177" s="3"/>
      <c r="E177" s="3"/>
      <c r="F177" s="3"/>
      <c r="G177" s="3"/>
      <c r="H177" s="3"/>
      <c r="I177" s="3"/>
      <c r="J177" s="3"/>
      <c r="K177" s="3"/>
      <c r="L177" s="3"/>
      <c r="M177" s="3"/>
      <c r="N177" s="3"/>
      <c r="O177" s="3"/>
    </row>
    <row r="178">
      <c r="A178" s="3"/>
      <c r="B178" s="3"/>
      <c r="C178" s="318"/>
      <c r="D178" s="3"/>
      <c r="E178" s="3"/>
      <c r="F178" s="3"/>
      <c r="G178" s="3"/>
      <c r="H178" s="3"/>
      <c r="I178" s="3"/>
      <c r="J178" s="3"/>
      <c r="K178" s="3"/>
      <c r="L178" s="3"/>
      <c r="M178" s="3"/>
      <c r="N178" s="3"/>
      <c r="O178" s="3"/>
    </row>
    <row r="179">
      <c r="A179" s="3"/>
      <c r="B179" s="3"/>
      <c r="C179" s="318"/>
      <c r="D179" s="3"/>
      <c r="E179" s="3"/>
      <c r="F179" s="3"/>
      <c r="G179" s="3"/>
      <c r="H179" s="3"/>
      <c r="I179" s="3"/>
      <c r="J179" s="3"/>
      <c r="K179" s="3"/>
      <c r="L179" s="3"/>
      <c r="M179" s="3"/>
      <c r="N179" s="3"/>
      <c r="O179" s="3"/>
    </row>
    <row r="180">
      <c r="A180" s="3"/>
      <c r="B180" s="3"/>
      <c r="C180" s="318"/>
      <c r="D180" s="3"/>
      <c r="E180" s="3"/>
      <c r="F180" s="3"/>
      <c r="G180" s="3"/>
      <c r="H180" s="3"/>
      <c r="I180" s="3"/>
      <c r="J180" s="3"/>
      <c r="K180" s="3"/>
      <c r="L180" s="3"/>
      <c r="M180" s="3"/>
      <c r="N180" s="3"/>
      <c r="O180" s="3"/>
    </row>
    <row r="181">
      <c r="A181" s="3"/>
      <c r="B181" s="3"/>
      <c r="C181" s="318"/>
      <c r="D181" s="3"/>
      <c r="E181" s="3"/>
      <c r="F181" s="3"/>
      <c r="G181" s="3"/>
      <c r="H181" s="3"/>
      <c r="I181" s="3"/>
      <c r="J181" s="3"/>
      <c r="K181" s="3"/>
      <c r="L181" s="3"/>
      <c r="M181" s="3"/>
      <c r="N181" s="3"/>
      <c r="O181" s="3"/>
    </row>
    <row r="182">
      <c r="A182" s="3"/>
      <c r="B182" s="3"/>
      <c r="C182" s="318"/>
      <c r="D182" s="3"/>
      <c r="E182" s="3"/>
      <c r="F182" s="3"/>
      <c r="G182" s="3"/>
      <c r="H182" s="3"/>
      <c r="I182" s="3"/>
      <c r="J182" s="3"/>
      <c r="K182" s="3"/>
      <c r="L182" s="3"/>
      <c r="M182" s="3"/>
      <c r="N182" s="3"/>
      <c r="O182" s="3"/>
    </row>
    <row r="183">
      <c r="A183" s="3"/>
      <c r="B183" s="3"/>
      <c r="C183" s="318"/>
      <c r="D183" s="3"/>
      <c r="E183" s="3"/>
      <c r="F183" s="3"/>
      <c r="G183" s="3"/>
      <c r="H183" s="3"/>
      <c r="I183" s="3"/>
      <c r="J183" s="3"/>
      <c r="K183" s="3"/>
      <c r="L183" s="3"/>
      <c r="M183" s="3"/>
      <c r="N183" s="3"/>
      <c r="O183" s="3"/>
    </row>
    <row r="184">
      <c r="A184" s="3"/>
      <c r="B184" s="3"/>
      <c r="C184" s="318"/>
      <c r="D184" s="3"/>
      <c r="E184" s="3"/>
      <c r="F184" s="3"/>
      <c r="G184" s="3"/>
      <c r="H184" s="3"/>
      <c r="I184" s="3"/>
      <c r="J184" s="3"/>
      <c r="K184" s="3"/>
      <c r="L184" s="3"/>
      <c r="M184" s="3"/>
      <c r="N184" s="3"/>
      <c r="O184" s="3"/>
    </row>
    <row r="185">
      <c r="A185" s="3"/>
      <c r="B185" s="3"/>
      <c r="C185" s="318"/>
      <c r="D185" s="3"/>
      <c r="E185" s="3"/>
      <c r="F185" s="3"/>
      <c r="G185" s="3"/>
      <c r="H185" s="3"/>
      <c r="I185" s="3"/>
      <c r="J185" s="3"/>
      <c r="K185" s="3"/>
      <c r="L185" s="3"/>
      <c r="M185" s="3"/>
      <c r="N185" s="3"/>
      <c r="O185" s="3"/>
    </row>
    <row r="186">
      <c r="A186" s="3"/>
      <c r="B186" s="3"/>
      <c r="C186" s="318"/>
      <c r="D186" s="3"/>
      <c r="E186" s="3"/>
      <c r="F186" s="3"/>
      <c r="G186" s="3"/>
      <c r="H186" s="3"/>
      <c r="I186" s="3"/>
      <c r="J186" s="3"/>
      <c r="K186" s="3"/>
      <c r="L186" s="3"/>
      <c r="M186" s="3"/>
      <c r="N186" s="3"/>
      <c r="O186" s="3"/>
    </row>
    <row r="187">
      <c r="A187" s="3"/>
      <c r="B187" s="3"/>
      <c r="C187" s="318"/>
      <c r="D187" s="3"/>
      <c r="E187" s="3"/>
      <c r="F187" s="3"/>
      <c r="G187" s="3"/>
      <c r="H187" s="3"/>
      <c r="I187" s="3"/>
      <c r="J187" s="3"/>
      <c r="K187" s="3"/>
      <c r="L187" s="3"/>
      <c r="M187" s="3"/>
      <c r="N187" s="3"/>
      <c r="O187" s="3"/>
    </row>
    <row r="188">
      <c r="A188" s="3"/>
      <c r="B188" s="3"/>
      <c r="C188" s="318"/>
      <c r="D188" s="3"/>
      <c r="E188" s="3"/>
      <c r="F188" s="3"/>
      <c r="G188" s="3"/>
      <c r="H188" s="3"/>
      <c r="I188" s="3"/>
      <c r="J188" s="3"/>
      <c r="K188" s="3"/>
      <c r="L188" s="3"/>
      <c r="M188" s="3"/>
      <c r="N188" s="3"/>
      <c r="O188" s="3"/>
    </row>
    <row r="189">
      <c r="A189" s="3"/>
      <c r="B189" s="3"/>
      <c r="C189" s="318"/>
      <c r="D189" s="3"/>
      <c r="E189" s="3"/>
      <c r="F189" s="3"/>
      <c r="G189" s="3"/>
      <c r="H189" s="3"/>
      <c r="I189" s="3"/>
      <c r="J189" s="3"/>
      <c r="K189" s="3"/>
      <c r="L189" s="3"/>
      <c r="M189" s="3"/>
      <c r="N189" s="3"/>
      <c r="O189" s="3"/>
    </row>
    <row r="190">
      <c r="A190" s="3"/>
      <c r="B190" s="3"/>
      <c r="C190" s="318"/>
      <c r="D190" s="3"/>
      <c r="E190" s="3"/>
      <c r="F190" s="3"/>
      <c r="G190" s="3"/>
      <c r="H190" s="3"/>
      <c r="I190" s="3"/>
      <c r="J190" s="3"/>
      <c r="K190" s="3"/>
      <c r="L190" s="3"/>
      <c r="M190" s="3"/>
      <c r="N190" s="3"/>
      <c r="O190" s="3"/>
    </row>
    <row r="191">
      <c r="A191" s="3"/>
      <c r="B191" s="3"/>
      <c r="C191" s="318"/>
      <c r="D191" s="3"/>
      <c r="E191" s="3"/>
      <c r="F191" s="3"/>
      <c r="G191" s="3"/>
      <c r="H191" s="3"/>
      <c r="I191" s="3"/>
      <c r="J191" s="3"/>
      <c r="K191" s="3"/>
      <c r="L191" s="3"/>
      <c r="M191" s="3"/>
      <c r="N191" s="3"/>
      <c r="O191" s="3"/>
    </row>
    <row r="192">
      <c r="A192" s="3"/>
      <c r="B192" s="3"/>
      <c r="C192" s="318"/>
      <c r="D192" s="3"/>
      <c r="E192" s="3"/>
      <c r="F192" s="3"/>
      <c r="G192" s="3"/>
      <c r="H192" s="3"/>
      <c r="I192" s="3"/>
      <c r="J192" s="3"/>
      <c r="K192" s="3"/>
      <c r="L192" s="3"/>
      <c r="M192" s="3"/>
      <c r="N192" s="3"/>
      <c r="O192" s="3"/>
    </row>
    <row r="193">
      <c r="A193" s="3"/>
      <c r="B193" s="3"/>
      <c r="C193" s="318"/>
      <c r="D193" s="3"/>
      <c r="E193" s="3"/>
      <c r="F193" s="3"/>
      <c r="G193" s="3"/>
      <c r="H193" s="3"/>
      <c r="I193" s="3"/>
      <c r="J193" s="3"/>
      <c r="K193" s="3"/>
      <c r="L193" s="3"/>
      <c r="M193" s="3"/>
      <c r="N193" s="3"/>
      <c r="O193" s="3"/>
    </row>
    <row r="194">
      <c r="A194" s="3"/>
      <c r="B194" s="3"/>
      <c r="C194" s="318"/>
      <c r="D194" s="3"/>
      <c r="E194" s="3"/>
      <c r="F194" s="3"/>
      <c r="G194" s="3"/>
      <c r="H194" s="3"/>
      <c r="I194" s="3"/>
      <c r="J194" s="3"/>
      <c r="K194" s="3"/>
      <c r="L194" s="3"/>
      <c r="M194" s="3"/>
      <c r="N194" s="3"/>
      <c r="O194" s="3"/>
    </row>
    <row r="195">
      <c r="A195" s="3"/>
      <c r="B195" s="3"/>
      <c r="C195" s="318"/>
      <c r="D195" s="3"/>
      <c r="E195" s="3"/>
      <c r="F195" s="3"/>
      <c r="G195" s="3"/>
      <c r="H195" s="3"/>
      <c r="I195" s="3"/>
      <c r="J195" s="3"/>
      <c r="K195" s="3"/>
      <c r="L195" s="3"/>
      <c r="M195" s="3"/>
      <c r="N195" s="3"/>
      <c r="O195" s="3"/>
    </row>
    <row r="196">
      <c r="A196" s="3"/>
      <c r="B196" s="3"/>
      <c r="C196" s="318"/>
      <c r="D196" s="3"/>
      <c r="E196" s="3"/>
      <c r="F196" s="3"/>
      <c r="G196" s="3"/>
      <c r="H196" s="3"/>
      <c r="I196" s="3"/>
      <c r="J196" s="3"/>
      <c r="K196" s="3"/>
      <c r="L196" s="3"/>
      <c r="M196" s="3"/>
      <c r="N196" s="3"/>
      <c r="O196" s="3"/>
    </row>
    <row r="197">
      <c r="A197" s="3"/>
      <c r="B197" s="3"/>
      <c r="C197" s="318"/>
      <c r="D197" s="3"/>
      <c r="E197" s="3"/>
      <c r="F197" s="3"/>
      <c r="G197" s="3"/>
      <c r="H197" s="3"/>
      <c r="I197" s="3"/>
      <c r="J197" s="3"/>
      <c r="K197" s="3"/>
      <c r="L197" s="3"/>
      <c r="M197" s="3"/>
      <c r="N197" s="3"/>
      <c r="O197" s="3"/>
    </row>
    <row r="198">
      <c r="A198" s="3"/>
      <c r="B198" s="3"/>
      <c r="C198" s="318"/>
      <c r="D198" s="3"/>
      <c r="E198" s="3"/>
      <c r="F198" s="3"/>
      <c r="G198" s="3"/>
      <c r="H198" s="3"/>
      <c r="I198" s="3"/>
      <c r="J198" s="3"/>
      <c r="K198" s="3"/>
      <c r="L198" s="3"/>
      <c r="M198" s="3"/>
      <c r="N198" s="3"/>
      <c r="O198" s="3"/>
    </row>
    <row r="199">
      <c r="A199" s="3"/>
      <c r="B199" s="3"/>
      <c r="C199" s="318"/>
      <c r="D199" s="3"/>
      <c r="E199" s="3"/>
      <c r="F199" s="3"/>
      <c r="G199" s="3"/>
      <c r="H199" s="3"/>
      <c r="I199" s="3"/>
      <c r="J199" s="3"/>
      <c r="K199" s="3"/>
      <c r="L199" s="3"/>
      <c r="M199" s="3"/>
      <c r="N199" s="3"/>
      <c r="O199" s="3"/>
    </row>
    <row r="200">
      <c r="A200" s="3"/>
      <c r="B200" s="3"/>
      <c r="C200" s="318"/>
      <c r="D200" s="3"/>
      <c r="E200" s="3"/>
      <c r="F200" s="3"/>
      <c r="G200" s="3"/>
      <c r="H200" s="3"/>
      <c r="I200" s="3"/>
      <c r="J200" s="3"/>
      <c r="K200" s="3"/>
      <c r="L200" s="3"/>
      <c r="M200" s="3"/>
      <c r="N200" s="3"/>
      <c r="O200" s="3"/>
    </row>
    <row r="201">
      <c r="A201" s="3"/>
      <c r="B201" s="3"/>
      <c r="C201" s="318"/>
      <c r="D201" s="3"/>
      <c r="E201" s="3"/>
      <c r="F201" s="3"/>
      <c r="G201" s="3"/>
      <c r="H201" s="3"/>
      <c r="I201" s="3"/>
      <c r="J201" s="3"/>
      <c r="K201" s="3"/>
      <c r="L201" s="3"/>
      <c r="M201" s="3"/>
      <c r="N201" s="3"/>
      <c r="O201" s="3"/>
    </row>
    <row r="202">
      <c r="A202" s="3"/>
      <c r="B202" s="3"/>
      <c r="C202" s="318"/>
      <c r="D202" s="3"/>
      <c r="E202" s="3"/>
      <c r="F202" s="3"/>
      <c r="G202" s="3"/>
      <c r="H202" s="3"/>
      <c r="I202" s="3"/>
      <c r="J202" s="3"/>
      <c r="K202" s="3"/>
      <c r="L202" s="3"/>
      <c r="M202" s="3"/>
      <c r="N202" s="3"/>
      <c r="O202" s="3"/>
    </row>
    <row r="203">
      <c r="A203" s="3"/>
      <c r="B203" s="3"/>
      <c r="C203" s="318"/>
      <c r="D203" s="3"/>
      <c r="E203" s="3"/>
      <c r="F203" s="3"/>
      <c r="G203" s="3"/>
      <c r="H203" s="3"/>
      <c r="I203" s="3"/>
      <c r="J203" s="3"/>
      <c r="K203" s="3"/>
      <c r="L203" s="3"/>
      <c r="M203" s="3"/>
      <c r="N203" s="3"/>
      <c r="O203" s="3"/>
    </row>
    <row r="204">
      <c r="A204" s="3"/>
      <c r="B204" s="3"/>
      <c r="C204" s="318"/>
      <c r="D204" s="3"/>
      <c r="E204" s="3"/>
      <c r="F204" s="3"/>
      <c r="G204" s="3"/>
      <c r="H204" s="3"/>
      <c r="I204" s="3"/>
      <c r="J204" s="3"/>
      <c r="K204" s="3"/>
      <c r="L204" s="3"/>
      <c r="M204" s="3"/>
      <c r="N204" s="3"/>
      <c r="O204" s="3"/>
    </row>
    <row r="205">
      <c r="A205" s="3"/>
      <c r="B205" s="3"/>
      <c r="C205" s="318"/>
      <c r="D205" s="3"/>
      <c r="E205" s="3"/>
      <c r="F205" s="3"/>
      <c r="G205" s="3"/>
      <c r="H205" s="3"/>
      <c r="I205" s="3"/>
      <c r="J205" s="3"/>
      <c r="K205" s="3"/>
      <c r="L205" s="3"/>
      <c r="M205" s="3"/>
      <c r="N205" s="3"/>
      <c r="O205" s="3"/>
    </row>
    <row r="206">
      <c r="A206" s="3"/>
      <c r="B206" s="3"/>
      <c r="C206" s="318"/>
      <c r="D206" s="3"/>
      <c r="E206" s="3"/>
      <c r="F206" s="3"/>
      <c r="G206" s="3"/>
      <c r="H206" s="3"/>
      <c r="I206" s="3"/>
      <c r="J206" s="3"/>
      <c r="K206" s="3"/>
      <c r="L206" s="3"/>
      <c r="M206" s="3"/>
      <c r="N206" s="3"/>
      <c r="O206" s="3"/>
    </row>
    <row r="207">
      <c r="A207" s="3"/>
      <c r="B207" s="3"/>
      <c r="C207" s="318"/>
      <c r="D207" s="3"/>
      <c r="E207" s="3"/>
      <c r="F207" s="3"/>
      <c r="G207" s="3"/>
      <c r="H207" s="3"/>
      <c r="I207" s="3"/>
      <c r="J207" s="3"/>
      <c r="K207" s="3"/>
      <c r="L207" s="3"/>
      <c r="M207" s="3"/>
      <c r="N207" s="3"/>
      <c r="O207" s="3"/>
    </row>
    <row r="208">
      <c r="A208" s="3"/>
      <c r="B208" s="3"/>
      <c r="C208" s="318"/>
      <c r="D208" s="3"/>
      <c r="E208" s="3"/>
      <c r="F208" s="3"/>
      <c r="G208" s="3"/>
      <c r="H208" s="3"/>
      <c r="I208" s="3"/>
      <c r="J208" s="3"/>
      <c r="K208" s="3"/>
      <c r="L208" s="3"/>
      <c r="M208" s="3"/>
      <c r="N208" s="3"/>
      <c r="O208" s="3"/>
    </row>
    <row r="209">
      <c r="A209" s="3"/>
      <c r="B209" s="3"/>
      <c r="C209" s="318"/>
      <c r="D209" s="3"/>
      <c r="E209" s="3"/>
      <c r="F209" s="3"/>
      <c r="G209" s="3"/>
      <c r="H209" s="3"/>
      <c r="I209" s="3"/>
      <c r="J209" s="3"/>
      <c r="K209" s="3"/>
      <c r="L209" s="3"/>
      <c r="M209" s="3"/>
      <c r="N209" s="3"/>
      <c r="O209" s="3"/>
    </row>
    <row r="210">
      <c r="A210" s="3"/>
      <c r="B210" s="3"/>
      <c r="C210" s="318"/>
      <c r="D210" s="3"/>
      <c r="E210" s="3"/>
      <c r="F210" s="3"/>
      <c r="G210" s="3"/>
      <c r="H210" s="3"/>
      <c r="I210" s="3"/>
      <c r="J210" s="3"/>
      <c r="K210" s="3"/>
      <c r="L210" s="3"/>
      <c r="M210" s="3"/>
      <c r="N210" s="3"/>
      <c r="O210" s="3"/>
    </row>
    <row r="211">
      <c r="A211" s="3"/>
      <c r="B211" s="3"/>
      <c r="C211" s="318"/>
      <c r="D211" s="3"/>
      <c r="E211" s="3"/>
      <c r="F211" s="3"/>
      <c r="G211" s="3"/>
      <c r="H211" s="3"/>
      <c r="I211" s="3"/>
      <c r="J211" s="3"/>
      <c r="K211" s="3"/>
      <c r="L211" s="3"/>
      <c r="M211" s="3"/>
      <c r="N211" s="3"/>
      <c r="O211" s="3"/>
    </row>
    <row r="212">
      <c r="A212" s="3"/>
      <c r="B212" s="3"/>
      <c r="C212" s="318"/>
      <c r="D212" s="3"/>
      <c r="E212" s="3"/>
      <c r="F212" s="3"/>
      <c r="G212" s="3"/>
      <c r="H212" s="3"/>
      <c r="I212" s="3"/>
      <c r="J212" s="3"/>
      <c r="K212" s="3"/>
      <c r="L212" s="3"/>
      <c r="M212" s="3"/>
      <c r="N212" s="3"/>
      <c r="O212" s="3"/>
    </row>
    <row r="213">
      <c r="A213" s="3"/>
      <c r="B213" s="3"/>
      <c r="C213" s="318"/>
      <c r="D213" s="3"/>
      <c r="E213" s="3"/>
      <c r="F213" s="3"/>
      <c r="G213" s="3"/>
      <c r="H213" s="3"/>
      <c r="I213" s="3"/>
      <c r="J213" s="3"/>
      <c r="K213" s="3"/>
      <c r="L213" s="3"/>
      <c r="M213" s="3"/>
      <c r="N213" s="3"/>
      <c r="O213" s="3"/>
    </row>
    <row r="214">
      <c r="A214" s="3"/>
      <c r="B214" s="3"/>
      <c r="C214" s="318"/>
      <c r="D214" s="3"/>
      <c r="E214" s="3"/>
      <c r="F214" s="3"/>
      <c r="G214" s="3"/>
      <c r="H214" s="3"/>
      <c r="I214" s="3"/>
      <c r="J214" s="3"/>
      <c r="K214" s="3"/>
      <c r="L214" s="3"/>
      <c r="M214" s="3"/>
      <c r="N214" s="3"/>
      <c r="O214" s="3"/>
    </row>
    <row r="215">
      <c r="A215" s="3"/>
      <c r="B215" s="3"/>
      <c r="C215" s="318"/>
      <c r="D215" s="3"/>
      <c r="E215" s="3"/>
      <c r="F215" s="3"/>
      <c r="G215" s="3"/>
      <c r="H215" s="3"/>
      <c r="I215" s="3"/>
      <c r="J215" s="3"/>
      <c r="K215" s="3"/>
      <c r="L215" s="3"/>
      <c r="M215" s="3"/>
      <c r="N215" s="3"/>
      <c r="O215" s="3"/>
    </row>
    <row r="216">
      <c r="A216" s="3"/>
      <c r="B216" s="3"/>
      <c r="C216" s="318"/>
      <c r="D216" s="3"/>
      <c r="E216" s="3"/>
      <c r="F216" s="3"/>
      <c r="G216" s="3"/>
      <c r="H216" s="3"/>
      <c r="I216" s="3"/>
      <c r="J216" s="3"/>
      <c r="K216" s="3"/>
      <c r="L216" s="3"/>
      <c r="M216" s="3"/>
      <c r="N216" s="3"/>
      <c r="O216" s="3"/>
    </row>
    <row r="217">
      <c r="A217" s="3"/>
      <c r="B217" s="3"/>
      <c r="C217" s="318"/>
      <c r="D217" s="3"/>
      <c r="E217" s="3"/>
      <c r="F217" s="3"/>
      <c r="G217" s="3"/>
      <c r="H217" s="3"/>
      <c r="I217" s="3"/>
      <c r="J217" s="3"/>
      <c r="K217" s="3"/>
      <c r="L217" s="3"/>
      <c r="M217" s="3"/>
      <c r="N217" s="3"/>
      <c r="O217" s="3"/>
    </row>
    <row r="218">
      <c r="A218" s="3"/>
      <c r="B218" s="3"/>
      <c r="C218" s="318"/>
      <c r="D218" s="3"/>
      <c r="E218" s="3"/>
      <c r="F218" s="3"/>
      <c r="G218" s="3"/>
      <c r="H218" s="3"/>
      <c r="I218" s="3"/>
      <c r="J218" s="3"/>
      <c r="K218" s="3"/>
      <c r="L218" s="3"/>
      <c r="M218" s="3"/>
      <c r="N218" s="3"/>
      <c r="O218" s="3"/>
    </row>
    <row r="219">
      <c r="A219" s="3"/>
      <c r="B219" s="3"/>
      <c r="C219" s="318"/>
      <c r="D219" s="3"/>
      <c r="E219" s="3"/>
      <c r="F219" s="3"/>
      <c r="G219" s="3"/>
      <c r="H219" s="3"/>
      <c r="I219" s="3"/>
      <c r="J219" s="3"/>
      <c r="K219" s="3"/>
      <c r="L219" s="3"/>
      <c r="M219" s="3"/>
      <c r="N219" s="3"/>
      <c r="O219" s="3"/>
    </row>
    <row r="220">
      <c r="A220" s="3"/>
      <c r="B220" s="3"/>
      <c r="C220" s="318"/>
      <c r="D220" s="3"/>
      <c r="E220" s="3"/>
      <c r="F220" s="3"/>
      <c r="G220" s="3"/>
      <c r="H220" s="3"/>
      <c r="I220" s="3"/>
      <c r="J220" s="3"/>
      <c r="K220" s="3"/>
      <c r="L220" s="3"/>
      <c r="M220" s="3"/>
      <c r="N220" s="3"/>
      <c r="O220" s="3"/>
    </row>
    <row r="221">
      <c r="A221" s="3"/>
      <c r="B221" s="3"/>
      <c r="C221" s="318"/>
      <c r="D221" s="3"/>
      <c r="E221" s="3"/>
      <c r="F221" s="3"/>
      <c r="G221" s="3"/>
      <c r="H221" s="3"/>
      <c r="I221" s="3"/>
      <c r="J221" s="3"/>
      <c r="K221" s="3"/>
      <c r="L221" s="3"/>
      <c r="M221" s="3"/>
      <c r="N221" s="3"/>
      <c r="O221" s="3"/>
    </row>
    <row r="222">
      <c r="A222" s="3"/>
      <c r="B222" s="3"/>
      <c r="C222" s="318"/>
      <c r="D222" s="3"/>
      <c r="E222" s="3"/>
      <c r="F222" s="3"/>
      <c r="G222" s="3"/>
      <c r="H222" s="3"/>
      <c r="I222" s="3"/>
      <c r="J222" s="3"/>
      <c r="K222" s="3"/>
      <c r="L222" s="3"/>
      <c r="M222" s="3"/>
      <c r="N222" s="3"/>
      <c r="O222" s="3"/>
    </row>
    <row r="223">
      <c r="A223" s="3"/>
      <c r="B223" s="3"/>
      <c r="C223" s="318"/>
      <c r="D223" s="3"/>
      <c r="E223" s="3"/>
      <c r="F223" s="3"/>
      <c r="G223" s="3"/>
      <c r="H223" s="3"/>
      <c r="I223" s="3"/>
      <c r="J223" s="3"/>
      <c r="K223" s="3"/>
      <c r="L223" s="3"/>
      <c r="M223" s="3"/>
      <c r="N223" s="3"/>
      <c r="O223" s="3"/>
    </row>
    <row r="224">
      <c r="A224" s="3"/>
      <c r="B224" s="3"/>
      <c r="C224" s="318"/>
      <c r="D224" s="3"/>
      <c r="E224" s="3"/>
      <c r="F224" s="3"/>
      <c r="G224" s="3"/>
      <c r="H224" s="3"/>
      <c r="I224" s="3"/>
      <c r="J224" s="3"/>
      <c r="K224" s="3"/>
      <c r="L224" s="3"/>
      <c r="M224" s="3"/>
      <c r="N224" s="3"/>
      <c r="O224" s="3"/>
    </row>
    <row r="225">
      <c r="A225" s="3"/>
      <c r="B225" s="3"/>
      <c r="C225" s="318"/>
      <c r="D225" s="3"/>
      <c r="E225" s="3"/>
      <c r="F225" s="3"/>
      <c r="G225" s="3"/>
      <c r="H225" s="3"/>
      <c r="I225" s="3"/>
      <c r="J225" s="3"/>
      <c r="K225" s="3"/>
      <c r="L225" s="3"/>
      <c r="M225" s="3"/>
      <c r="N225" s="3"/>
      <c r="O225" s="3"/>
    </row>
    <row r="226">
      <c r="A226" s="3"/>
      <c r="B226" s="3"/>
      <c r="C226" s="318"/>
      <c r="D226" s="3"/>
      <c r="E226" s="3"/>
      <c r="F226" s="3"/>
      <c r="G226" s="3"/>
      <c r="H226" s="3"/>
      <c r="I226" s="3"/>
      <c r="J226" s="3"/>
      <c r="K226" s="3"/>
      <c r="L226" s="3"/>
      <c r="M226" s="3"/>
      <c r="N226" s="3"/>
      <c r="O226" s="3"/>
    </row>
    <row r="227">
      <c r="A227" s="3"/>
      <c r="B227" s="3"/>
      <c r="C227" s="318"/>
      <c r="D227" s="3"/>
      <c r="E227" s="3"/>
      <c r="F227" s="3"/>
      <c r="G227" s="3"/>
      <c r="H227" s="3"/>
      <c r="I227" s="3"/>
      <c r="J227" s="3"/>
      <c r="K227" s="3"/>
      <c r="L227" s="3"/>
      <c r="M227" s="3"/>
      <c r="N227" s="3"/>
      <c r="O227" s="3"/>
    </row>
    <row r="228">
      <c r="A228" s="3"/>
      <c r="B228" s="3"/>
      <c r="C228" s="318"/>
      <c r="D228" s="3"/>
      <c r="E228" s="3"/>
      <c r="F228" s="3"/>
      <c r="G228" s="3"/>
      <c r="H228" s="3"/>
      <c r="I228" s="3"/>
      <c r="J228" s="3"/>
      <c r="K228" s="3"/>
      <c r="L228" s="3"/>
      <c r="M228" s="3"/>
      <c r="N228" s="3"/>
      <c r="O228" s="3"/>
    </row>
    <row r="229">
      <c r="A229" s="3"/>
      <c r="B229" s="3"/>
      <c r="C229" s="318"/>
      <c r="D229" s="3"/>
      <c r="E229" s="3"/>
      <c r="F229" s="3"/>
      <c r="G229" s="3"/>
      <c r="H229" s="3"/>
      <c r="I229" s="3"/>
      <c r="J229" s="3"/>
      <c r="K229" s="3"/>
      <c r="L229" s="3"/>
      <c r="M229" s="3"/>
      <c r="N229" s="3"/>
      <c r="O229" s="3"/>
    </row>
    <row r="230">
      <c r="A230" s="3"/>
      <c r="B230" s="3"/>
      <c r="C230" s="318"/>
      <c r="D230" s="3"/>
      <c r="E230" s="3"/>
      <c r="F230" s="3"/>
      <c r="G230" s="3"/>
      <c r="H230" s="3"/>
      <c r="I230" s="3"/>
      <c r="J230" s="3"/>
      <c r="K230" s="3"/>
      <c r="L230" s="3"/>
      <c r="M230" s="3"/>
      <c r="N230" s="3"/>
      <c r="O230" s="3"/>
    </row>
    <row r="231">
      <c r="A231" s="3"/>
      <c r="B231" s="3"/>
      <c r="C231" s="318"/>
      <c r="D231" s="3"/>
      <c r="E231" s="3"/>
      <c r="F231" s="3"/>
      <c r="G231" s="3"/>
      <c r="H231" s="3"/>
      <c r="I231" s="3"/>
      <c r="J231" s="3"/>
      <c r="K231" s="3"/>
      <c r="L231" s="3"/>
      <c r="M231" s="3"/>
      <c r="N231" s="3"/>
      <c r="O231" s="3"/>
    </row>
    <row r="232">
      <c r="A232" s="3"/>
      <c r="B232" s="3"/>
      <c r="C232" s="318"/>
      <c r="D232" s="3"/>
      <c r="E232" s="3"/>
      <c r="F232" s="3"/>
      <c r="G232" s="3"/>
      <c r="H232" s="3"/>
      <c r="I232" s="3"/>
      <c r="J232" s="3"/>
      <c r="K232" s="3"/>
      <c r="L232" s="3"/>
      <c r="M232" s="3"/>
      <c r="N232" s="3"/>
      <c r="O232" s="3"/>
    </row>
    <row r="233">
      <c r="A233" s="3"/>
      <c r="B233" s="3"/>
      <c r="C233" s="318"/>
      <c r="D233" s="3"/>
      <c r="E233" s="3"/>
      <c r="F233" s="3"/>
      <c r="G233" s="3"/>
      <c r="H233" s="3"/>
      <c r="I233" s="3"/>
      <c r="J233" s="3"/>
      <c r="K233" s="3"/>
      <c r="L233" s="3"/>
      <c r="M233" s="3"/>
      <c r="N233" s="3"/>
      <c r="O233" s="3"/>
    </row>
    <row r="234">
      <c r="A234" s="3"/>
      <c r="B234" s="3"/>
      <c r="C234" s="318"/>
      <c r="D234" s="3"/>
      <c r="E234" s="3"/>
      <c r="F234" s="3"/>
      <c r="G234" s="3"/>
      <c r="H234" s="3"/>
      <c r="I234" s="3"/>
      <c r="J234" s="3"/>
      <c r="K234" s="3"/>
      <c r="L234" s="3"/>
      <c r="M234" s="3"/>
      <c r="N234" s="3"/>
      <c r="O234" s="3"/>
    </row>
    <row r="235">
      <c r="A235" s="3"/>
      <c r="B235" s="3"/>
      <c r="C235" s="318"/>
      <c r="D235" s="3"/>
      <c r="E235" s="3"/>
      <c r="F235" s="3"/>
      <c r="G235" s="3"/>
      <c r="H235" s="3"/>
      <c r="I235" s="3"/>
      <c r="J235" s="3"/>
      <c r="K235" s="3"/>
      <c r="L235" s="3"/>
      <c r="M235" s="3"/>
      <c r="N235" s="3"/>
      <c r="O235" s="3"/>
    </row>
    <row r="236">
      <c r="A236" s="3"/>
      <c r="B236" s="3"/>
      <c r="C236" s="318"/>
      <c r="D236" s="3"/>
      <c r="E236" s="3"/>
      <c r="F236" s="3"/>
      <c r="G236" s="3"/>
      <c r="H236" s="3"/>
      <c r="I236" s="3"/>
      <c r="J236" s="3"/>
      <c r="K236" s="3"/>
      <c r="L236" s="3"/>
      <c r="M236" s="3"/>
      <c r="N236" s="3"/>
      <c r="O236" s="3"/>
    </row>
    <row r="237">
      <c r="A237" s="3"/>
      <c r="B237" s="3"/>
      <c r="C237" s="318"/>
      <c r="D237" s="3"/>
      <c r="E237" s="3"/>
      <c r="F237" s="3"/>
      <c r="G237" s="3"/>
      <c r="H237" s="3"/>
      <c r="I237" s="3"/>
      <c r="J237" s="3"/>
      <c r="K237" s="3"/>
      <c r="L237" s="3"/>
      <c r="M237" s="3"/>
      <c r="N237" s="3"/>
      <c r="O237" s="3"/>
    </row>
    <row r="238">
      <c r="A238" s="3"/>
      <c r="B238" s="3"/>
      <c r="C238" s="318"/>
      <c r="D238" s="3"/>
      <c r="E238" s="3"/>
      <c r="F238" s="3"/>
      <c r="G238" s="3"/>
      <c r="H238" s="3"/>
      <c r="I238" s="3"/>
      <c r="J238" s="3"/>
      <c r="K238" s="3"/>
      <c r="L238" s="3"/>
      <c r="M238" s="3"/>
      <c r="N238" s="3"/>
      <c r="O238" s="3"/>
    </row>
    <row r="239">
      <c r="A239" s="3"/>
      <c r="B239" s="3"/>
      <c r="C239" s="318"/>
      <c r="D239" s="3"/>
      <c r="E239" s="3"/>
      <c r="F239" s="3"/>
      <c r="G239" s="3"/>
      <c r="H239" s="3"/>
      <c r="I239" s="3"/>
      <c r="J239" s="3"/>
      <c r="K239" s="3"/>
      <c r="L239" s="3"/>
      <c r="M239" s="3"/>
      <c r="N239" s="3"/>
      <c r="O239" s="3"/>
    </row>
    <row r="240">
      <c r="A240" s="3"/>
      <c r="B240" s="3"/>
      <c r="C240" s="318"/>
      <c r="D240" s="3"/>
      <c r="E240" s="3"/>
      <c r="F240" s="3"/>
      <c r="G240" s="3"/>
      <c r="H240" s="3"/>
      <c r="I240" s="3"/>
      <c r="J240" s="3"/>
      <c r="K240" s="3"/>
      <c r="L240" s="3"/>
      <c r="M240" s="3"/>
      <c r="N240" s="3"/>
      <c r="O240" s="3"/>
    </row>
    <row r="241">
      <c r="A241" s="3"/>
      <c r="B241" s="3"/>
      <c r="C241" s="318"/>
      <c r="D241" s="3"/>
      <c r="E241" s="3"/>
      <c r="F241" s="3"/>
      <c r="G241" s="3"/>
      <c r="H241" s="3"/>
      <c r="I241" s="3"/>
      <c r="J241" s="3"/>
      <c r="K241" s="3"/>
      <c r="L241" s="3"/>
      <c r="M241" s="3"/>
      <c r="N241" s="3"/>
      <c r="O241" s="3"/>
    </row>
    <row r="242">
      <c r="A242" s="3"/>
      <c r="B242" s="3"/>
      <c r="C242" s="318"/>
      <c r="D242" s="3"/>
      <c r="E242" s="3"/>
      <c r="F242" s="3"/>
      <c r="G242" s="3"/>
      <c r="H242" s="3"/>
      <c r="I242" s="3"/>
      <c r="J242" s="3"/>
      <c r="K242" s="3"/>
      <c r="L242" s="3"/>
      <c r="M242" s="3"/>
      <c r="N242" s="3"/>
      <c r="O242" s="3"/>
    </row>
    <row r="243">
      <c r="A243" s="3"/>
      <c r="B243" s="3"/>
      <c r="C243" s="318"/>
      <c r="D243" s="3"/>
      <c r="E243" s="3"/>
      <c r="F243" s="3"/>
      <c r="G243" s="3"/>
      <c r="H243" s="3"/>
      <c r="I243" s="3"/>
      <c r="J243" s="3"/>
      <c r="K243" s="3"/>
      <c r="L243" s="3"/>
      <c r="M243" s="3"/>
      <c r="N243" s="3"/>
      <c r="O243" s="3"/>
    </row>
    <row r="244">
      <c r="A244" s="3"/>
      <c r="B244" s="3"/>
      <c r="C244" s="318"/>
      <c r="D244" s="3"/>
      <c r="E244" s="3"/>
      <c r="F244" s="3"/>
      <c r="G244" s="3"/>
      <c r="H244" s="3"/>
      <c r="I244" s="3"/>
      <c r="J244" s="3"/>
      <c r="K244" s="3"/>
      <c r="L244" s="3"/>
      <c r="M244" s="3"/>
      <c r="N244" s="3"/>
      <c r="O244" s="3"/>
    </row>
    <row r="245">
      <c r="A245" s="3"/>
      <c r="B245" s="3"/>
      <c r="C245" s="318"/>
      <c r="D245" s="3"/>
      <c r="E245" s="3"/>
      <c r="F245" s="3"/>
      <c r="G245" s="3"/>
      <c r="H245" s="3"/>
      <c r="I245" s="3"/>
      <c r="J245" s="3"/>
      <c r="K245" s="3"/>
      <c r="L245" s="3"/>
      <c r="M245" s="3"/>
      <c r="N245" s="3"/>
      <c r="O245" s="3"/>
    </row>
    <row r="246">
      <c r="A246" s="3"/>
      <c r="B246" s="3"/>
      <c r="C246" s="318"/>
      <c r="D246" s="3"/>
      <c r="E246" s="3"/>
      <c r="F246" s="3"/>
      <c r="G246" s="3"/>
      <c r="H246" s="3"/>
      <c r="I246" s="3"/>
      <c r="J246" s="3"/>
      <c r="K246" s="3"/>
      <c r="L246" s="3"/>
      <c r="M246" s="3"/>
      <c r="N246" s="3"/>
      <c r="O246" s="3"/>
    </row>
    <row r="247">
      <c r="A247" s="3"/>
      <c r="B247" s="3"/>
      <c r="C247" s="318"/>
      <c r="D247" s="3"/>
      <c r="E247" s="3"/>
      <c r="F247" s="3"/>
      <c r="G247" s="3"/>
      <c r="H247" s="3"/>
      <c r="I247" s="3"/>
      <c r="J247" s="3"/>
      <c r="K247" s="3"/>
      <c r="L247" s="3"/>
      <c r="M247" s="3"/>
      <c r="N247" s="3"/>
      <c r="O247" s="3"/>
    </row>
    <row r="248">
      <c r="A248" s="3"/>
      <c r="B248" s="3"/>
      <c r="C248" s="318"/>
      <c r="D248" s="3"/>
      <c r="E248" s="3"/>
      <c r="F248" s="3"/>
      <c r="G248" s="3"/>
      <c r="H248" s="3"/>
      <c r="I248" s="3"/>
      <c r="J248" s="3"/>
      <c r="K248" s="3"/>
      <c r="L248" s="3"/>
      <c r="M248" s="3"/>
      <c r="N248" s="3"/>
      <c r="O248" s="3"/>
    </row>
    <row r="249">
      <c r="A249" s="3"/>
      <c r="B249" s="3"/>
      <c r="C249" s="318"/>
      <c r="D249" s="3"/>
      <c r="E249" s="3"/>
      <c r="F249" s="3"/>
      <c r="G249" s="3"/>
      <c r="H249" s="3"/>
      <c r="I249" s="3"/>
      <c r="J249" s="3"/>
      <c r="K249" s="3"/>
      <c r="L249" s="3"/>
      <c r="M249" s="3"/>
      <c r="N249" s="3"/>
      <c r="O249" s="3"/>
    </row>
    <row r="250">
      <c r="A250" s="3"/>
      <c r="B250" s="3"/>
      <c r="C250" s="318"/>
      <c r="D250" s="3"/>
      <c r="E250" s="3"/>
      <c r="F250" s="3"/>
      <c r="G250" s="3"/>
      <c r="H250" s="3"/>
      <c r="I250" s="3"/>
      <c r="J250" s="3"/>
      <c r="K250" s="3"/>
      <c r="L250" s="3"/>
      <c r="M250" s="3"/>
      <c r="N250" s="3"/>
      <c r="O250" s="3"/>
    </row>
    <row r="251">
      <c r="A251" s="3"/>
      <c r="B251" s="3"/>
      <c r="C251" s="318"/>
      <c r="D251" s="3"/>
      <c r="E251" s="3"/>
      <c r="F251" s="3"/>
      <c r="G251" s="3"/>
      <c r="H251" s="3"/>
      <c r="I251" s="3"/>
      <c r="J251" s="3"/>
      <c r="K251" s="3"/>
      <c r="L251" s="3"/>
      <c r="M251" s="3"/>
      <c r="N251" s="3"/>
      <c r="O251" s="3"/>
    </row>
    <row r="252">
      <c r="A252" s="3"/>
      <c r="B252" s="3"/>
      <c r="C252" s="318"/>
      <c r="D252" s="3"/>
      <c r="E252" s="3"/>
      <c r="F252" s="3"/>
      <c r="G252" s="3"/>
      <c r="H252" s="3"/>
      <c r="I252" s="3"/>
      <c r="J252" s="3"/>
      <c r="K252" s="3"/>
      <c r="L252" s="3"/>
      <c r="M252" s="3"/>
      <c r="N252" s="3"/>
      <c r="O252" s="3"/>
    </row>
    <row r="253">
      <c r="A253" s="3"/>
      <c r="B253" s="3"/>
      <c r="C253" s="318"/>
      <c r="D253" s="3"/>
      <c r="E253" s="3"/>
      <c r="F253" s="3"/>
      <c r="G253" s="3"/>
      <c r="H253" s="3"/>
      <c r="I253" s="3"/>
      <c r="J253" s="3"/>
      <c r="K253" s="3"/>
      <c r="L253" s="3"/>
      <c r="M253" s="3"/>
      <c r="N253" s="3"/>
      <c r="O253" s="3"/>
    </row>
    <row r="254">
      <c r="A254" s="3"/>
      <c r="B254" s="3"/>
      <c r="C254" s="318"/>
      <c r="D254" s="3"/>
      <c r="E254" s="3"/>
      <c r="F254" s="3"/>
      <c r="G254" s="3"/>
      <c r="H254" s="3"/>
      <c r="I254" s="3"/>
      <c r="J254" s="3"/>
      <c r="K254" s="3"/>
      <c r="L254" s="3"/>
      <c r="M254" s="3"/>
      <c r="N254" s="3"/>
      <c r="O254" s="3"/>
    </row>
    <row r="255">
      <c r="A255" s="3"/>
      <c r="B255" s="3"/>
      <c r="C255" s="318"/>
      <c r="D255" s="3"/>
      <c r="E255" s="3"/>
      <c r="F255" s="3"/>
      <c r="G255" s="3"/>
      <c r="H255" s="3"/>
      <c r="I255" s="3"/>
      <c r="J255" s="3"/>
      <c r="K255" s="3"/>
      <c r="L255" s="3"/>
      <c r="M255" s="3"/>
      <c r="N255" s="3"/>
      <c r="O255" s="3"/>
    </row>
    <row r="256">
      <c r="A256" s="3"/>
      <c r="B256" s="3"/>
      <c r="C256" s="318"/>
      <c r="D256" s="3"/>
      <c r="E256" s="3"/>
      <c r="F256" s="3"/>
      <c r="G256" s="3"/>
      <c r="H256" s="3"/>
      <c r="I256" s="3"/>
      <c r="J256" s="3"/>
      <c r="K256" s="3"/>
      <c r="L256" s="3"/>
      <c r="M256" s="3"/>
      <c r="N256" s="3"/>
      <c r="O256" s="3"/>
    </row>
    <row r="257">
      <c r="A257" s="3"/>
      <c r="B257" s="3"/>
      <c r="C257" s="318"/>
      <c r="D257" s="3"/>
      <c r="E257" s="3"/>
      <c r="F257" s="3"/>
      <c r="G257" s="3"/>
      <c r="H257" s="3"/>
      <c r="I257" s="3"/>
      <c r="J257" s="3"/>
      <c r="K257" s="3"/>
      <c r="L257" s="3"/>
      <c r="M257" s="3"/>
      <c r="N257" s="3"/>
      <c r="O257" s="3"/>
    </row>
    <row r="258">
      <c r="A258" s="3"/>
      <c r="B258" s="3"/>
      <c r="C258" s="318"/>
      <c r="D258" s="3"/>
      <c r="E258" s="3"/>
      <c r="F258" s="3"/>
      <c r="G258" s="3"/>
      <c r="H258" s="3"/>
      <c r="I258" s="3"/>
      <c r="J258" s="3"/>
      <c r="K258" s="3"/>
      <c r="L258" s="3"/>
      <c r="M258" s="3"/>
      <c r="N258" s="3"/>
      <c r="O258" s="3"/>
    </row>
    <row r="259">
      <c r="A259" s="3"/>
      <c r="B259" s="3"/>
      <c r="C259" s="318"/>
      <c r="D259" s="3"/>
      <c r="E259" s="3"/>
      <c r="F259" s="3"/>
      <c r="G259" s="3"/>
      <c r="H259" s="3"/>
      <c r="I259" s="3"/>
      <c r="J259" s="3"/>
      <c r="K259" s="3"/>
      <c r="L259" s="3"/>
      <c r="M259" s="3"/>
      <c r="N259" s="3"/>
      <c r="O259" s="3"/>
    </row>
    <row r="260">
      <c r="A260" s="3"/>
      <c r="B260" s="3"/>
      <c r="C260" s="318"/>
      <c r="D260" s="3"/>
      <c r="E260" s="3"/>
      <c r="F260" s="3"/>
      <c r="G260" s="3"/>
      <c r="H260" s="3"/>
      <c r="I260" s="3"/>
      <c r="J260" s="3"/>
      <c r="K260" s="3"/>
      <c r="L260" s="3"/>
      <c r="M260" s="3"/>
      <c r="N260" s="3"/>
      <c r="O260" s="3"/>
    </row>
    <row r="261">
      <c r="A261" s="3"/>
      <c r="B261" s="3"/>
      <c r="C261" s="318"/>
      <c r="D261" s="3"/>
      <c r="E261" s="3"/>
      <c r="F261" s="3"/>
      <c r="G261" s="3"/>
      <c r="H261" s="3"/>
      <c r="I261" s="3"/>
      <c r="J261" s="3"/>
      <c r="K261" s="3"/>
      <c r="L261" s="3"/>
      <c r="M261" s="3"/>
      <c r="N261" s="3"/>
      <c r="O261" s="3"/>
    </row>
    <row r="262">
      <c r="A262" s="3"/>
      <c r="B262" s="3"/>
      <c r="C262" s="318"/>
      <c r="D262" s="3"/>
      <c r="E262" s="3"/>
      <c r="F262" s="3"/>
      <c r="G262" s="3"/>
      <c r="H262" s="3"/>
      <c r="I262" s="3"/>
      <c r="J262" s="3"/>
      <c r="K262" s="3"/>
      <c r="L262" s="3"/>
      <c r="M262" s="3"/>
      <c r="N262" s="3"/>
      <c r="O262" s="3"/>
    </row>
    <row r="263">
      <c r="A263" s="3"/>
      <c r="B263" s="3"/>
      <c r="C263" s="318"/>
      <c r="D263" s="3"/>
      <c r="E263" s="3"/>
      <c r="F263" s="3"/>
      <c r="G263" s="3"/>
      <c r="H263" s="3"/>
      <c r="I263" s="3"/>
      <c r="J263" s="3"/>
      <c r="K263" s="3"/>
      <c r="L263" s="3"/>
      <c r="M263" s="3"/>
      <c r="N263" s="3"/>
      <c r="O263" s="3"/>
    </row>
    <row r="264">
      <c r="A264" s="3"/>
      <c r="B264" s="3"/>
      <c r="C264" s="318"/>
      <c r="D264" s="3"/>
      <c r="E264" s="3"/>
      <c r="F264" s="3"/>
      <c r="G264" s="3"/>
      <c r="H264" s="3"/>
      <c r="I264" s="3"/>
      <c r="J264" s="3"/>
      <c r="K264" s="3"/>
      <c r="L264" s="3"/>
      <c r="M264" s="3"/>
      <c r="N264" s="3"/>
      <c r="O264" s="3"/>
    </row>
    <row r="265">
      <c r="A265" s="3"/>
      <c r="B265" s="3"/>
      <c r="C265" s="318"/>
      <c r="D265" s="3"/>
      <c r="E265" s="3"/>
      <c r="F265" s="3"/>
      <c r="G265" s="3"/>
      <c r="H265" s="3"/>
      <c r="I265" s="3"/>
      <c r="J265" s="3"/>
      <c r="K265" s="3"/>
      <c r="L265" s="3"/>
      <c r="M265" s="3"/>
      <c r="N265" s="3"/>
      <c r="O265" s="3"/>
    </row>
    <row r="266">
      <c r="A266" s="3"/>
      <c r="B266" s="3"/>
      <c r="C266" s="318"/>
      <c r="D266" s="3"/>
      <c r="E266" s="3"/>
      <c r="F266" s="3"/>
      <c r="G266" s="3"/>
      <c r="H266" s="3"/>
      <c r="I266" s="3"/>
      <c r="J266" s="3"/>
      <c r="K266" s="3"/>
      <c r="L266" s="3"/>
      <c r="M266" s="3"/>
      <c r="N266" s="3"/>
      <c r="O266" s="3"/>
    </row>
    <row r="267">
      <c r="A267" s="3"/>
      <c r="B267" s="3"/>
      <c r="C267" s="318"/>
      <c r="D267" s="3"/>
      <c r="E267" s="3"/>
      <c r="F267" s="3"/>
      <c r="G267" s="3"/>
      <c r="H267" s="3"/>
      <c r="I267" s="3"/>
      <c r="J267" s="3"/>
      <c r="K267" s="3"/>
      <c r="L267" s="3"/>
      <c r="M267" s="3"/>
      <c r="N267" s="3"/>
      <c r="O267" s="3"/>
    </row>
    <row r="268">
      <c r="A268" s="3"/>
      <c r="B268" s="3"/>
      <c r="C268" s="318"/>
      <c r="D268" s="3"/>
      <c r="E268" s="3"/>
      <c r="F268" s="3"/>
      <c r="G268" s="3"/>
      <c r="H268" s="3"/>
      <c r="I268" s="3"/>
      <c r="J268" s="3"/>
      <c r="K268" s="3"/>
      <c r="L268" s="3"/>
      <c r="M268" s="3"/>
      <c r="N268" s="3"/>
      <c r="O268" s="3"/>
    </row>
    <row r="269">
      <c r="A269" s="3"/>
      <c r="B269" s="3"/>
      <c r="C269" s="318"/>
      <c r="D269" s="3"/>
      <c r="E269" s="3"/>
      <c r="F269" s="3"/>
      <c r="G269" s="3"/>
      <c r="H269" s="3"/>
      <c r="I269" s="3"/>
      <c r="J269" s="3"/>
      <c r="K269" s="3"/>
      <c r="L269" s="3"/>
      <c r="M269" s="3"/>
      <c r="N269" s="3"/>
      <c r="O269" s="3"/>
    </row>
    <row r="270">
      <c r="A270" s="3"/>
      <c r="B270" s="3"/>
      <c r="C270" s="318"/>
      <c r="D270" s="3"/>
      <c r="E270" s="3"/>
      <c r="F270" s="3"/>
      <c r="G270" s="3"/>
      <c r="H270" s="3"/>
      <c r="I270" s="3"/>
      <c r="J270" s="3"/>
      <c r="K270" s="3"/>
      <c r="L270" s="3"/>
      <c r="M270" s="3"/>
      <c r="N270" s="3"/>
      <c r="O270" s="3"/>
    </row>
    <row r="271">
      <c r="A271" s="3"/>
      <c r="B271" s="3"/>
      <c r="C271" s="318"/>
      <c r="D271" s="3"/>
      <c r="E271" s="3"/>
      <c r="F271" s="3"/>
      <c r="G271" s="3"/>
      <c r="H271" s="3"/>
      <c r="I271" s="3"/>
      <c r="J271" s="3"/>
      <c r="K271" s="3"/>
      <c r="L271" s="3"/>
      <c r="M271" s="3"/>
      <c r="N271" s="3"/>
      <c r="O271" s="3"/>
    </row>
    <row r="272">
      <c r="A272" s="3"/>
      <c r="B272" s="3"/>
      <c r="C272" s="318"/>
      <c r="D272" s="3"/>
      <c r="E272" s="3"/>
      <c r="F272" s="3"/>
      <c r="G272" s="3"/>
      <c r="H272" s="3"/>
      <c r="I272" s="3"/>
      <c r="J272" s="3"/>
      <c r="K272" s="3"/>
      <c r="L272" s="3"/>
      <c r="M272" s="3"/>
      <c r="N272" s="3"/>
      <c r="O272" s="3"/>
    </row>
    <row r="273">
      <c r="A273" s="3"/>
      <c r="B273" s="3"/>
      <c r="C273" s="318"/>
      <c r="D273" s="3"/>
      <c r="E273" s="3"/>
      <c r="F273" s="3"/>
      <c r="G273" s="3"/>
      <c r="H273" s="3"/>
      <c r="I273" s="3"/>
      <c r="J273" s="3"/>
      <c r="K273" s="3"/>
      <c r="L273" s="3"/>
      <c r="M273" s="3"/>
      <c r="N273" s="3"/>
      <c r="O273" s="3"/>
    </row>
    <row r="274">
      <c r="A274" s="3"/>
      <c r="B274" s="3"/>
      <c r="C274" s="318"/>
      <c r="D274" s="3"/>
      <c r="E274" s="3"/>
      <c r="F274" s="3"/>
      <c r="G274" s="3"/>
      <c r="H274" s="3"/>
      <c r="I274" s="3"/>
      <c r="J274" s="3"/>
      <c r="K274" s="3"/>
      <c r="L274" s="3"/>
      <c r="M274" s="3"/>
      <c r="N274" s="3"/>
      <c r="O274" s="3"/>
    </row>
    <row r="275">
      <c r="A275" s="3"/>
      <c r="B275" s="3"/>
      <c r="C275" s="318"/>
      <c r="D275" s="3"/>
      <c r="E275" s="3"/>
      <c r="F275" s="3"/>
      <c r="G275" s="3"/>
      <c r="H275" s="3"/>
      <c r="I275" s="3"/>
      <c r="J275" s="3"/>
      <c r="K275" s="3"/>
      <c r="L275" s="3"/>
      <c r="M275" s="3"/>
      <c r="N275" s="3"/>
      <c r="O275" s="3"/>
    </row>
    <row r="276">
      <c r="A276" s="3"/>
      <c r="B276" s="3"/>
      <c r="C276" s="318"/>
      <c r="D276" s="3"/>
      <c r="E276" s="3"/>
      <c r="F276" s="3"/>
      <c r="G276" s="3"/>
      <c r="H276" s="3"/>
      <c r="I276" s="3"/>
      <c r="J276" s="3"/>
      <c r="K276" s="3"/>
      <c r="L276" s="3"/>
      <c r="M276" s="3"/>
      <c r="N276" s="3"/>
      <c r="O276" s="3"/>
    </row>
    <row r="277">
      <c r="A277" s="3"/>
      <c r="B277" s="3"/>
      <c r="C277" s="318"/>
      <c r="D277" s="3"/>
      <c r="E277" s="3"/>
      <c r="F277" s="3"/>
      <c r="G277" s="3"/>
      <c r="H277" s="3"/>
      <c r="I277" s="3"/>
      <c r="J277" s="3"/>
      <c r="K277" s="3"/>
      <c r="L277" s="3"/>
      <c r="M277" s="3"/>
      <c r="N277" s="3"/>
      <c r="O277" s="3"/>
    </row>
    <row r="278">
      <c r="A278" s="3"/>
      <c r="B278" s="3"/>
      <c r="C278" s="318"/>
      <c r="D278" s="3"/>
      <c r="E278" s="3"/>
      <c r="F278" s="3"/>
      <c r="G278" s="3"/>
      <c r="H278" s="3"/>
      <c r="I278" s="3"/>
      <c r="J278" s="3"/>
      <c r="K278" s="3"/>
      <c r="L278" s="3"/>
      <c r="M278" s="3"/>
      <c r="N278" s="3"/>
      <c r="O278" s="3"/>
    </row>
    <row r="279">
      <c r="A279" s="3"/>
      <c r="B279" s="3"/>
      <c r="C279" s="318"/>
      <c r="D279" s="3"/>
      <c r="E279" s="3"/>
      <c r="F279" s="3"/>
      <c r="G279" s="3"/>
      <c r="H279" s="3"/>
      <c r="I279" s="3"/>
      <c r="J279" s="3"/>
      <c r="K279" s="3"/>
      <c r="L279" s="3"/>
      <c r="M279" s="3"/>
      <c r="N279" s="3"/>
      <c r="O279" s="3"/>
    </row>
    <row r="280">
      <c r="A280" s="3"/>
      <c r="B280" s="3"/>
      <c r="C280" s="318"/>
      <c r="D280" s="3"/>
      <c r="E280" s="3"/>
      <c r="F280" s="3"/>
      <c r="G280" s="3"/>
      <c r="H280" s="3"/>
      <c r="I280" s="3"/>
      <c r="J280" s="3"/>
      <c r="K280" s="3"/>
      <c r="L280" s="3"/>
      <c r="M280" s="3"/>
      <c r="N280" s="3"/>
      <c r="O280" s="3"/>
    </row>
    <row r="281">
      <c r="A281" s="3"/>
      <c r="B281" s="3"/>
      <c r="C281" s="318"/>
      <c r="D281" s="3"/>
      <c r="E281" s="3"/>
      <c r="F281" s="3"/>
      <c r="G281" s="3"/>
      <c r="H281" s="3"/>
      <c r="I281" s="3"/>
      <c r="J281" s="3"/>
      <c r="K281" s="3"/>
      <c r="L281" s="3"/>
      <c r="M281" s="3"/>
      <c r="N281" s="3"/>
      <c r="O281" s="3"/>
    </row>
    <row r="282">
      <c r="A282" s="3"/>
      <c r="B282" s="3"/>
      <c r="C282" s="318"/>
      <c r="D282" s="3"/>
      <c r="E282" s="3"/>
      <c r="F282" s="3"/>
      <c r="G282" s="3"/>
      <c r="H282" s="3"/>
      <c r="I282" s="3"/>
      <c r="J282" s="3"/>
      <c r="K282" s="3"/>
      <c r="L282" s="3"/>
      <c r="M282" s="3"/>
      <c r="N282" s="3"/>
      <c r="O282" s="3"/>
    </row>
    <row r="283">
      <c r="A283" s="3"/>
      <c r="B283" s="3"/>
      <c r="C283" s="318"/>
      <c r="D283" s="3"/>
      <c r="E283" s="3"/>
      <c r="F283" s="3"/>
      <c r="G283" s="3"/>
      <c r="H283" s="3"/>
      <c r="I283" s="3"/>
      <c r="J283" s="3"/>
      <c r="K283" s="3"/>
      <c r="L283" s="3"/>
      <c r="M283" s="3"/>
      <c r="N283" s="3"/>
      <c r="O283" s="3"/>
    </row>
    <row r="284">
      <c r="A284" s="3"/>
      <c r="B284" s="3"/>
      <c r="C284" s="318"/>
      <c r="D284" s="3"/>
      <c r="E284" s="3"/>
      <c r="F284" s="3"/>
      <c r="G284" s="3"/>
      <c r="H284" s="3"/>
      <c r="I284" s="3"/>
      <c r="J284" s="3"/>
      <c r="K284" s="3"/>
      <c r="L284" s="3"/>
      <c r="M284" s="3"/>
      <c r="N284" s="3"/>
      <c r="O284" s="3"/>
    </row>
    <row r="285">
      <c r="A285" s="3"/>
      <c r="B285" s="3"/>
      <c r="C285" s="318"/>
      <c r="D285" s="3"/>
      <c r="E285" s="3"/>
      <c r="F285" s="3"/>
      <c r="G285" s="3"/>
      <c r="H285" s="3"/>
      <c r="I285" s="3"/>
      <c r="J285" s="3"/>
      <c r="K285" s="3"/>
      <c r="L285" s="3"/>
      <c r="M285" s="3"/>
      <c r="N285" s="3"/>
      <c r="O285" s="3"/>
    </row>
    <row r="286">
      <c r="A286" s="3"/>
      <c r="B286" s="3"/>
      <c r="C286" s="318"/>
      <c r="D286" s="3"/>
      <c r="E286" s="3"/>
      <c r="F286" s="3"/>
      <c r="G286" s="3"/>
      <c r="H286" s="3"/>
      <c r="I286" s="3"/>
      <c r="J286" s="3"/>
      <c r="K286" s="3"/>
      <c r="L286" s="3"/>
      <c r="M286" s="3"/>
      <c r="N286" s="3"/>
      <c r="O286" s="3"/>
    </row>
    <row r="287">
      <c r="A287" s="3"/>
      <c r="B287" s="3"/>
      <c r="C287" s="318"/>
      <c r="D287" s="3"/>
      <c r="E287" s="3"/>
      <c r="F287" s="3"/>
      <c r="G287" s="3"/>
      <c r="H287" s="3"/>
      <c r="I287" s="3"/>
      <c r="J287" s="3"/>
      <c r="K287" s="3"/>
      <c r="L287" s="3"/>
      <c r="M287" s="3"/>
      <c r="N287" s="3"/>
      <c r="O287" s="3"/>
    </row>
    <row r="288">
      <c r="A288" s="3"/>
      <c r="B288" s="3"/>
      <c r="C288" s="318"/>
      <c r="D288" s="3"/>
      <c r="E288" s="3"/>
      <c r="F288" s="3"/>
      <c r="G288" s="3"/>
      <c r="H288" s="3"/>
      <c r="I288" s="3"/>
      <c r="J288" s="3"/>
      <c r="K288" s="3"/>
      <c r="L288" s="3"/>
      <c r="M288" s="3"/>
      <c r="N288" s="3"/>
      <c r="O288" s="3"/>
    </row>
    <row r="289">
      <c r="A289" s="3"/>
      <c r="B289" s="3"/>
      <c r="C289" s="318"/>
      <c r="D289" s="3"/>
      <c r="E289" s="3"/>
      <c r="F289" s="3"/>
      <c r="G289" s="3"/>
      <c r="H289" s="3"/>
      <c r="I289" s="3"/>
      <c r="J289" s="3"/>
      <c r="K289" s="3"/>
      <c r="L289" s="3"/>
      <c r="M289" s="3"/>
      <c r="N289" s="3"/>
      <c r="O289" s="3"/>
    </row>
    <row r="290">
      <c r="A290" s="3"/>
      <c r="B290" s="3"/>
      <c r="C290" s="318"/>
      <c r="D290" s="3"/>
      <c r="E290" s="3"/>
      <c r="F290" s="3"/>
      <c r="G290" s="3"/>
      <c r="H290" s="3"/>
      <c r="I290" s="3"/>
      <c r="J290" s="3"/>
      <c r="K290" s="3"/>
      <c r="L290" s="3"/>
      <c r="M290" s="3"/>
      <c r="N290" s="3"/>
      <c r="O290" s="3"/>
    </row>
    <row r="291">
      <c r="A291" s="3"/>
      <c r="B291" s="3"/>
      <c r="C291" s="318"/>
      <c r="D291" s="3"/>
      <c r="E291" s="3"/>
      <c r="F291" s="3"/>
      <c r="G291" s="3"/>
      <c r="H291" s="3"/>
      <c r="I291" s="3"/>
      <c r="J291" s="3"/>
      <c r="K291" s="3"/>
      <c r="L291" s="3"/>
      <c r="M291" s="3"/>
      <c r="N291" s="3"/>
      <c r="O291" s="3"/>
    </row>
    <row r="292">
      <c r="A292" s="3"/>
      <c r="B292" s="3"/>
      <c r="C292" s="318"/>
      <c r="D292" s="3"/>
      <c r="E292" s="3"/>
      <c r="F292" s="3"/>
      <c r="G292" s="3"/>
      <c r="H292" s="3"/>
      <c r="I292" s="3"/>
      <c r="J292" s="3"/>
      <c r="K292" s="3"/>
      <c r="L292" s="3"/>
      <c r="M292" s="3"/>
      <c r="N292" s="3"/>
      <c r="O292" s="3"/>
    </row>
    <row r="293">
      <c r="A293" s="3"/>
      <c r="B293" s="3"/>
      <c r="C293" s="318"/>
      <c r="D293" s="3"/>
      <c r="E293" s="3"/>
      <c r="F293" s="3"/>
      <c r="G293" s="3"/>
      <c r="H293" s="3"/>
      <c r="I293" s="3"/>
      <c r="J293" s="3"/>
      <c r="K293" s="3"/>
      <c r="L293" s="3"/>
      <c r="M293" s="3"/>
      <c r="N293" s="3"/>
      <c r="O293" s="3"/>
    </row>
    <row r="294">
      <c r="A294" s="3"/>
      <c r="B294" s="3"/>
      <c r="C294" s="318"/>
      <c r="D294" s="3"/>
      <c r="E294" s="3"/>
      <c r="F294" s="3"/>
      <c r="G294" s="3"/>
      <c r="H294" s="3"/>
      <c r="I294" s="3"/>
      <c r="J294" s="3"/>
      <c r="K294" s="3"/>
      <c r="L294" s="3"/>
      <c r="M294" s="3"/>
      <c r="N294" s="3"/>
      <c r="O294" s="3"/>
    </row>
    <row r="295">
      <c r="A295" s="3"/>
      <c r="B295" s="3"/>
      <c r="C295" s="318"/>
      <c r="D295" s="3"/>
      <c r="E295" s="3"/>
      <c r="F295" s="3"/>
      <c r="G295" s="3"/>
      <c r="H295" s="3"/>
      <c r="I295" s="3"/>
      <c r="J295" s="3"/>
      <c r="K295" s="3"/>
      <c r="L295" s="3"/>
      <c r="M295" s="3"/>
      <c r="N295" s="3"/>
      <c r="O295" s="3"/>
    </row>
    <row r="296">
      <c r="A296" s="3"/>
      <c r="B296" s="3"/>
      <c r="C296" s="318"/>
      <c r="D296" s="3"/>
      <c r="E296" s="3"/>
      <c r="F296" s="3"/>
      <c r="G296" s="3"/>
      <c r="H296" s="3"/>
      <c r="I296" s="3"/>
      <c r="J296" s="3"/>
      <c r="K296" s="3"/>
      <c r="L296" s="3"/>
      <c r="M296" s="3"/>
      <c r="N296" s="3"/>
      <c r="O296" s="3"/>
    </row>
    <row r="297">
      <c r="A297" s="3"/>
      <c r="B297" s="3"/>
      <c r="C297" s="318"/>
      <c r="D297" s="3"/>
      <c r="E297" s="3"/>
      <c r="F297" s="3"/>
      <c r="G297" s="3"/>
      <c r="H297" s="3"/>
      <c r="I297" s="3"/>
      <c r="J297" s="3"/>
      <c r="K297" s="3"/>
      <c r="L297" s="3"/>
      <c r="M297" s="3"/>
      <c r="N297" s="3"/>
      <c r="O297" s="3"/>
    </row>
    <row r="298">
      <c r="A298" s="3"/>
      <c r="B298" s="3"/>
      <c r="C298" s="318"/>
      <c r="D298" s="3"/>
      <c r="E298" s="3"/>
      <c r="F298" s="3"/>
      <c r="G298" s="3"/>
      <c r="H298" s="3"/>
      <c r="I298" s="3"/>
      <c r="J298" s="3"/>
      <c r="K298" s="3"/>
      <c r="L298" s="3"/>
      <c r="M298" s="3"/>
      <c r="N298" s="3"/>
      <c r="O298" s="3"/>
    </row>
    <row r="299">
      <c r="A299" s="3"/>
      <c r="B299" s="3"/>
      <c r="C299" s="318"/>
      <c r="D299" s="3"/>
      <c r="E299" s="3"/>
      <c r="F299" s="3"/>
      <c r="G299" s="3"/>
      <c r="H299" s="3"/>
      <c r="I299" s="3"/>
      <c r="J299" s="3"/>
      <c r="K299" s="3"/>
      <c r="L299" s="3"/>
      <c r="M299" s="3"/>
      <c r="N299" s="3"/>
      <c r="O299" s="3"/>
    </row>
    <row r="300">
      <c r="A300" s="3"/>
      <c r="B300" s="3"/>
      <c r="C300" s="318"/>
      <c r="D300" s="3"/>
      <c r="E300" s="3"/>
      <c r="F300" s="3"/>
      <c r="G300" s="3"/>
      <c r="H300" s="3"/>
      <c r="I300" s="3"/>
      <c r="J300" s="3"/>
      <c r="K300" s="3"/>
      <c r="L300" s="3"/>
      <c r="M300" s="3"/>
      <c r="N300" s="3"/>
      <c r="O300" s="3"/>
    </row>
    <row r="301">
      <c r="A301" s="3"/>
      <c r="B301" s="3"/>
      <c r="C301" s="318"/>
      <c r="D301" s="3"/>
      <c r="E301" s="3"/>
      <c r="F301" s="3"/>
      <c r="G301" s="3"/>
      <c r="H301" s="3"/>
      <c r="I301" s="3"/>
      <c r="J301" s="3"/>
      <c r="K301" s="3"/>
      <c r="L301" s="3"/>
      <c r="M301" s="3"/>
      <c r="N301" s="3"/>
      <c r="O301" s="3"/>
    </row>
    <row r="302">
      <c r="A302" s="3"/>
      <c r="B302" s="3"/>
      <c r="C302" s="318"/>
      <c r="D302" s="3"/>
      <c r="E302" s="3"/>
      <c r="F302" s="3"/>
      <c r="G302" s="3"/>
      <c r="H302" s="3"/>
      <c r="I302" s="3"/>
      <c r="J302" s="3"/>
      <c r="K302" s="3"/>
      <c r="L302" s="3"/>
      <c r="M302" s="3"/>
      <c r="N302" s="3"/>
      <c r="O302" s="3"/>
    </row>
    <row r="303">
      <c r="A303" s="3"/>
      <c r="B303" s="3"/>
      <c r="C303" s="318"/>
      <c r="D303" s="3"/>
      <c r="E303" s="3"/>
      <c r="F303" s="3"/>
      <c r="G303" s="3"/>
      <c r="H303" s="3"/>
      <c r="I303" s="3"/>
      <c r="J303" s="3"/>
      <c r="K303" s="3"/>
      <c r="L303" s="3"/>
      <c r="M303" s="3"/>
      <c r="N303" s="3"/>
      <c r="O303" s="3"/>
    </row>
    <row r="304">
      <c r="A304" s="3"/>
      <c r="B304" s="3"/>
      <c r="C304" s="318"/>
      <c r="D304" s="3"/>
      <c r="E304" s="3"/>
      <c r="F304" s="3"/>
      <c r="G304" s="3"/>
      <c r="H304" s="3"/>
      <c r="I304" s="3"/>
      <c r="J304" s="3"/>
      <c r="K304" s="3"/>
      <c r="L304" s="3"/>
      <c r="M304" s="3"/>
      <c r="N304" s="3"/>
      <c r="O304" s="3"/>
    </row>
    <row r="305">
      <c r="A305" s="3"/>
      <c r="B305" s="3"/>
      <c r="C305" s="318"/>
      <c r="D305" s="3"/>
      <c r="E305" s="3"/>
      <c r="F305" s="3"/>
      <c r="G305" s="3"/>
      <c r="H305" s="3"/>
      <c r="I305" s="3"/>
      <c r="J305" s="3"/>
      <c r="K305" s="3"/>
      <c r="L305" s="3"/>
      <c r="M305" s="3"/>
      <c r="N305" s="3"/>
      <c r="O305" s="3"/>
    </row>
    <row r="306">
      <c r="A306" s="3"/>
      <c r="B306" s="3"/>
      <c r="C306" s="318"/>
      <c r="D306" s="3"/>
      <c r="E306" s="3"/>
      <c r="F306" s="3"/>
      <c r="G306" s="3"/>
      <c r="H306" s="3"/>
      <c r="I306" s="3"/>
      <c r="J306" s="3"/>
      <c r="K306" s="3"/>
      <c r="L306" s="3"/>
      <c r="M306" s="3"/>
      <c r="N306" s="3"/>
      <c r="O306" s="3"/>
    </row>
    <row r="307">
      <c r="A307" s="3"/>
      <c r="B307" s="3"/>
      <c r="C307" s="318"/>
      <c r="D307" s="3"/>
      <c r="E307" s="3"/>
      <c r="F307" s="3"/>
      <c r="G307" s="3"/>
      <c r="H307" s="3"/>
      <c r="I307" s="3"/>
      <c r="J307" s="3"/>
      <c r="K307" s="3"/>
      <c r="L307" s="3"/>
      <c r="M307" s="3"/>
      <c r="N307" s="3"/>
      <c r="O307" s="3"/>
    </row>
    <row r="308">
      <c r="A308" s="3"/>
      <c r="B308" s="3"/>
      <c r="C308" s="318"/>
      <c r="D308" s="3"/>
      <c r="E308" s="3"/>
      <c r="F308" s="3"/>
      <c r="G308" s="3"/>
      <c r="H308" s="3"/>
      <c r="I308" s="3"/>
      <c r="J308" s="3"/>
      <c r="K308" s="3"/>
      <c r="L308" s="3"/>
      <c r="M308" s="3"/>
      <c r="N308" s="3"/>
      <c r="O308" s="3"/>
    </row>
    <row r="309">
      <c r="A309" s="3"/>
      <c r="B309" s="3"/>
      <c r="C309" s="318"/>
      <c r="D309" s="3"/>
      <c r="E309" s="3"/>
      <c r="F309" s="3"/>
      <c r="G309" s="3"/>
      <c r="H309" s="3"/>
      <c r="I309" s="3"/>
      <c r="J309" s="3"/>
      <c r="K309" s="3"/>
      <c r="L309" s="3"/>
      <c r="M309" s="3"/>
      <c r="N309" s="3"/>
      <c r="O309" s="3"/>
    </row>
    <row r="310">
      <c r="A310" s="3"/>
      <c r="B310" s="3"/>
      <c r="C310" s="318"/>
      <c r="D310" s="3"/>
      <c r="E310" s="3"/>
      <c r="F310" s="3"/>
      <c r="G310" s="3"/>
      <c r="H310" s="3"/>
      <c r="I310" s="3"/>
      <c r="J310" s="3"/>
      <c r="K310" s="3"/>
      <c r="L310" s="3"/>
      <c r="M310" s="3"/>
      <c r="N310" s="3"/>
      <c r="O310" s="3"/>
    </row>
    <row r="311">
      <c r="A311" s="3"/>
      <c r="B311" s="3"/>
      <c r="C311" s="318"/>
      <c r="D311" s="3"/>
      <c r="E311" s="3"/>
      <c r="F311" s="3"/>
      <c r="G311" s="3"/>
      <c r="H311" s="3"/>
      <c r="I311" s="3"/>
      <c r="J311" s="3"/>
      <c r="K311" s="3"/>
      <c r="L311" s="3"/>
      <c r="M311" s="3"/>
      <c r="N311" s="3"/>
      <c r="O311" s="3"/>
    </row>
    <row r="312">
      <c r="A312" s="3"/>
      <c r="B312" s="3"/>
      <c r="C312" s="318"/>
      <c r="D312" s="3"/>
      <c r="E312" s="3"/>
      <c r="F312" s="3"/>
      <c r="G312" s="3"/>
      <c r="H312" s="3"/>
      <c r="I312" s="3"/>
      <c r="J312" s="3"/>
      <c r="K312" s="3"/>
      <c r="L312" s="3"/>
      <c r="M312" s="3"/>
      <c r="N312" s="3"/>
      <c r="O312" s="3"/>
    </row>
    <row r="313">
      <c r="A313" s="3"/>
      <c r="B313" s="3"/>
      <c r="C313" s="318"/>
      <c r="D313" s="3"/>
      <c r="E313" s="3"/>
      <c r="F313" s="3"/>
      <c r="G313" s="3"/>
      <c r="H313" s="3"/>
      <c r="I313" s="3"/>
      <c r="J313" s="3"/>
      <c r="K313" s="3"/>
      <c r="L313" s="3"/>
      <c r="M313" s="3"/>
      <c r="N313" s="3"/>
      <c r="O313" s="3"/>
    </row>
    <row r="314">
      <c r="A314" s="3"/>
      <c r="B314" s="3"/>
      <c r="C314" s="318"/>
      <c r="D314" s="3"/>
      <c r="E314" s="3"/>
      <c r="F314" s="3"/>
      <c r="G314" s="3"/>
      <c r="H314" s="3"/>
      <c r="I314" s="3"/>
      <c r="J314" s="3"/>
      <c r="K314" s="3"/>
      <c r="L314" s="3"/>
      <c r="M314" s="3"/>
      <c r="N314" s="3"/>
      <c r="O314" s="3"/>
    </row>
    <row r="315">
      <c r="A315" s="3"/>
      <c r="B315" s="3"/>
      <c r="C315" s="318"/>
      <c r="D315" s="3"/>
      <c r="E315" s="3"/>
      <c r="F315" s="3"/>
      <c r="G315" s="3"/>
      <c r="H315" s="3"/>
      <c r="I315" s="3"/>
      <c r="J315" s="3"/>
      <c r="K315" s="3"/>
      <c r="L315" s="3"/>
      <c r="M315" s="3"/>
      <c r="N315" s="3"/>
      <c r="O315" s="3"/>
    </row>
    <row r="316">
      <c r="A316" s="3"/>
      <c r="B316" s="3"/>
      <c r="C316" s="318"/>
      <c r="D316" s="3"/>
      <c r="E316" s="3"/>
      <c r="F316" s="3"/>
      <c r="G316" s="3"/>
      <c r="H316" s="3"/>
      <c r="I316" s="3"/>
      <c r="J316" s="3"/>
      <c r="K316" s="3"/>
      <c r="L316" s="3"/>
      <c r="M316" s="3"/>
      <c r="N316" s="3"/>
      <c r="O316" s="3"/>
    </row>
    <row r="317">
      <c r="A317" s="3"/>
      <c r="B317" s="3"/>
      <c r="C317" s="318"/>
      <c r="D317" s="3"/>
      <c r="E317" s="3"/>
      <c r="F317" s="3"/>
      <c r="G317" s="3"/>
      <c r="H317" s="3"/>
      <c r="I317" s="3"/>
      <c r="J317" s="3"/>
      <c r="K317" s="3"/>
      <c r="L317" s="3"/>
      <c r="M317" s="3"/>
      <c r="N317" s="3"/>
      <c r="O317" s="3"/>
    </row>
    <row r="318">
      <c r="A318" s="3"/>
      <c r="B318" s="3"/>
      <c r="C318" s="318"/>
      <c r="D318" s="3"/>
      <c r="E318" s="3"/>
      <c r="F318" s="3"/>
      <c r="G318" s="3"/>
      <c r="H318" s="3"/>
      <c r="I318" s="3"/>
      <c r="J318" s="3"/>
      <c r="K318" s="3"/>
      <c r="L318" s="3"/>
      <c r="M318" s="3"/>
      <c r="N318" s="3"/>
      <c r="O318" s="3"/>
    </row>
    <row r="319">
      <c r="A319" s="3"/>
      <c r="B319" s="3"/>
      <c r="C319" s="318"/>
      <c r="D319" s="3"/>
      <c r="E319" s="3"/>
      <c r="F319" s="3"/>
      <c r="G319" s="3"/>
      <c r="H319" s="3"/>
      <c r="I319" s="3"/>
      <c r="J319" s="3"/>
      <c r="K319" s="3"/>
      <c r="L319" s="3"/>
      <c r="M319" s="3"/>
      <c r="N319" s="3"/>
      <c r="O319" s="3"/>
    </row>
    <row r="320">
      <c r="A320" s="3"/>
      <c r="B320" s="3"/>
      <c r="C320" s="318"/>
      <c r="D320" s="3"/>
      <c r="E320" s="3"/>
      <c r="F320" s="3"/>
      <c r="G320" s="3"/>
      <c r="H320" s="3"/>
      <c r="I320" s="3"/>
      <c r="J320" s="3"/>
      <c r="K320" s="3"/>
      <c r="L320" s="3"/>
      <c r="M320" s="3"/>
      <c r="N320" s="3"/>
      <c r="O320" s="3"/>
    </row>
    <row r="321">
      <c r="A321" s="3"/>
      <c r="B321" s="3"/>
      <c r="C321" s="318"/>
      <c r="D321" s="3"/>
      <c r="E321" s="3"/>
      <c r="F321" s="3"/>
      <c r="G321" s="3"/>
      <c r="H321" s="3"/>
      <c r="I321" s="3"/>
      <c r="J321" s="3"/>
      <c r="K321" s="3"/>
      <c r="L321" s="3"/>
      <c r="M321" s="3"/>
      <c r="N321" s="3"/>
      <c r="O321" s="3"/>
    </row>
    <row r="322">
      <c r="A322" s="3"/>
      <c r="B322" s="3"/>
      <c r="C322" s="318"/>
      <c r="D322" s="3"/>
      <c r="E322" s="3"/>
      <c r="F322" s="3"/>
      <c r="G322" s="3"/>
      <c r="H322" s="3"/>
      <c r="I322" s="3"/>
      <c r="J322" s="3"/>
      <c r="K322" s="3"/>
      <c r="L322" s="3"/>
      <c r="M322" s="3"/>
      <c r="N322" s="3"/>
      <c r="O322" s="3"/>
    </row>
    <row r="323">
      <c r="A323" s="3"/>
      <c r="B323" s="3"/>
      <c r="C323" s="318"/>
      <c r="D323" s="3"/>
      <c r="E323" s="3"/>
      <c r="F323" s="3"/>
      <c r="G323" s="3"/>
      <c r="H323" s="3"/>
      <c r="I323" s="3"/>
      <c r="J323" s="3"/>
      <c r="K323" s="3"/>
      <c r="L323" s="3"/>
      <c r="M323" s="3"/>
      <c r="N323" s="3"/>
      <c r="O323" s="3"/>
    </row>
    <row r="324">
      <c r="A324" s="3"/>
      <c r="B324" s="3"/>
      <c r="C324" s="318"/>
      <c r="D324" s="3"/>
      <c r="E324" s="3"/>
      <c r="F324" s="3"/>
      <c r="G324" s="3"/>
      <c r="H324" s="3"/>
      <c r="I324" s="3"/>
      <c r="J324" s="3"/>
      <c r="K324" s="3"/>
      <c r="L324" s="3"/>
      <c r="M324" s="3"/>
      <c r="N324" s="3"/>
      <c r="O324" s="3"/>
    </row>
    <row r="325">
      <c r="A325" s="3"/>
      <c r="B325" s="3"/>
      <c r="C325" s="318"/>
      <c r="D325" s="3"/>
      <c r="E325" s="3"/>
      <c r="F325" s="3"/>
      <c r="G325" s="3"/>
      <c r="H325" s="3"/>
      <c r="I325" s="3"/>
      <c r="J325" s="3"/>
      <c r="K325" s="3"/>
      <c r="L325" s="3"/>
      <c r="M325" s="3"/>
      <c r="N325" s="3"/>
      <c r="O325" s="3"/>
    </row>
    <row r="326">
      <c r="A326" s="3"/>
      <c r="B326" s="3"/>
      <c r="C326" s="318"/>
      <c r="D326" s="3"/>
      <c r="E326" s="3"/>
      <c r="F326" s="3"/>
      <c r="G326" s="3"/>
      <c r="H326" s="3"/>
      <c r="I326" s="3"/>
      <c r="J326" s="3"/>
      <c r="K326" s="3"/>
      <c r="L326" s="3"/>
      <c r="M326" s="3"/>
      <c r="N326" s="3"/>
      <c r="O326" s="3"/>
    </row>
    <row r="327">
      <c r="A327" s="3"/>
      <c r="B327" s="3"/>
      <c r="C327" s="318"/>
      <c r="D327" s="3"/>
      <c r="E327" s="3"/>
      <c r="F327" s="3"/>
      <c r="G327" s="3"/>
      <c r="H327" s="3"/>
      <c r="I327" s="3"/>
      <c r="J327" s="3"/>
      <c r="K327" s="3"/>
      <c r="L327" s="3"/>
      <c r="M327" s="3"/>
      <c r="N327" s="3"/>
      <c r="O327" s="3"/>
    </row>
    <row r="328">
      <c r="A328" s="3"/>
      <c r="B328" s="3"/>
      <c r="C328" s="318"/>
      <c r="D328" s="3"/>
      <c r="E328" s="3"/>
      <c r="F328" s="3"/>
      <c r="G328" s="3"/>
      <c r="H328" s="3"/>
      <c r="I328" s="3"/>
      <c r="J328" s="3"/>
      <c r="K328" s="3"/>
      <c r="L328" s="3"/>
      <c r="M328" s="3"/>
      <c r="N328" s="3"/>
      <c r="O328" s="3"/>
    </row>
    <row r="329">
      <c r="A329" s="3"/>
      <c r="B329" s="3"/>
      <c r="C329" s="318"/>
      <c r="D329" s="3"/>
      <c r="E329" s="3"/>
      <c r="F329" s="3"/>
      <c r="G329" s="3"/>
      <c r="H329" s="3"/>
      <c r="I329" s="3"/>
      <c r="J329" s="3"/>
      <c r="K329" s="3"/>
      <c r="L329" s="3"/>
      <c r="M329" s="3"/>
      <c r="N329" s="3"/>
      <c r="O329" s="3"/>
    </row>
    <row r="330">
      <c r="A330" s="3"/>
      <c r="B330" s="3"/>
      <c r="C330" s="318"/>
      <c r="D330" s="3"/>
      <c r="E330" s="3"/>
      <c r="F330" s="3"/>
      <c r="G330" s="3"/>
      <c r="H330" s="3"/>
      <c r="I330" s="3"/>
      <c r="J330" s="3"/>
      <c r="K330" s="3"/>
      <c r="L330" s="3"/>
      <c r="M330" s="3"/>
      <c r="N330" s="3"/>
      <c r="O330" s="3"/>
    </row>
    <row r="331">
      <c r="A331" s="3"/>
      <c r="B331" s="3"/>
      <c r="C331" s="318"/>
      <c r="D331" s="3"/>
      <c r="E331" s="3"/>
      <c r="F331" s="3"/>
      <c r="G331" s="3"/>
      <c r="H331" s="3"/>
      <c r="I331" s="3"/>
      <c r="J331" s="3"/>
      <c r="K331" s="3"/>
      <c r="L331" s="3"/>
      <c r="M331" s="3"/>
      <c r="N331" s="3"/>
      <c r="O331" s="3"/>
    </row>
    <row r="332">
      <c r="A332" s="3"/>
      <c r="B332" s="3"/>
      <c r="C332" s="318"/>
      <c r="D332" s="3"/>
      <c r="E332" s="3"/>
      <c r="F332" s="3"/>
      <c r="G332" s="3"/>
      <c r="H332" s="3"/>
      <c r="I332" s="3"/>
      <c r="J332" s="3"/>
      <c r="K332" s="3"/>
      <c r="L332" s="3"/>
      <c r="M332" s="3"/>
      <c r="N332" s="3"/>
      <c r="O332" s="3"/>
    </row>
    <row r="333">
      <c r="A333" s="3"/>
      <c r="B333" s="3"/>
      <c r="C333" s="318"/>
      <c r="D333" s="3"/>
      <c r="E333" s="3"/>
      <c r="F333" s="3"/>
      <c r="G333" s="3"/>
      <c r="H333" s="3"/>
      <c r="I333" s="3"/>
      <c r="J333" s="3"/>
      <c r="K333" s="3"/>
      <c r="L333" s="3"/>
      <c r="M333" s="3"/>
      <c r="N333" s="3"/>
      <c r="O333" s="3"/>
    </row>
    <row r="334">
      <c r="A334" s="3"/>
      <c r="B334" s="3"/>
      <c r="C334" s="318"/>
      <c r="D334" s="3"/>
      <c r="E334" s="3"/>
      <c r="F334" s="3"/>
      <c r="G334" s="3"/>
      <c r="H334" s="3"/>
      <c r="I334" s="3"/>
      <c r="J334" s="3"/>
      <c r="K334" s="3"/>
      <c r="L334" s="3"/>
      <c r="M334" s="3"/>
      <c r="N334" s="3"/>
      <c r="O334" s="3"/>
    </row>
    <row r="335">
      <c r="A335" s="3"/>
      <c r="B335" s="3"/>
      <c r="C335" s="318"/>
      <c r="D335" s="3"/>
      <c r="E335" s="3"/>
      <c r="F335" s="3"/>
      <c r="G335" s="3"/>
      <c r="H335" s="3"/>
      <c r="I335" s="3"/>
      <c r="J335" s="3"/>
      <c r="K335" s="3"/>
      <c r="L335" s="3"/>
      <c r="M335" s="3"/>
      <c r="N335" s="3"/>
      <c r="O335" s="3"/>
    </row>
    <row r="336">
      <c r="A336" s="3"/>
      <c r="B336" s="3"/>
      <c r="C336" s="318"/>
      <c r="D336" s="3"/>
      <c r="E336" s="3"/>
      <c r="F336" s="3"/>
      <c r="G336" s="3"/>
      <c r="H336" s="3"/>
      <c r="I336" s="3"/>
      <c r="J336" s="3"/>
      <c r="K336" s="3"/>
      <c r="L336" s="3"/>
      <c r="M336" s="3"/>
      <c r="N336" s="3"/>
      <c r="O336" s="3"/>
    </row>
    <row r="337">
      <c r="A337" s="3"/>
      <c r="B337" s="3"/>
      <c r="C337" s="318"/>
      <c r="D337" s="3"/>
      <c r="E337" s="3"/>
      <c r="F337" s="3"/>
      <c r="G337" s="3"/>
      <c r="H337" s="3"/>
      <c r="I337" s="3"/>
      <c r="J337" s="3"/>
      <c r="K337" s="3"/>
      <c r="L337" s="3"/>
      <c r="M337" s="3"/>
      <c r="N337" s="3"/>
      <c r="O337" s="3"/>
    </row>
    <row r="338">
      <c r="A338" s="3"/>
      <c r="B338" s="3"/>
      <c r="C338" s="318"/>
      <c r="D338" s="3"/>
      <c r="E338" s="3"/>
      <c r="F338" s="3"/>
      <c r="G338" s="3"/>
      <c r="H338" s="3"/>
      <c r="I338" s="3"/>
      <c r="J338" s="3"/>
      <c r="K338" s="3"/>
      <c r="L338" s="3"/>
      <c r="M338" s="3"/>
      <c r="N338" s="3"/>
      <c r="O338" s="3"/>
    </row>
    <row r="339">
      <c r="A339" s="3"/>
      <c r="B339" s="3"/>
      <c r="C339" s="318"/>
      <c r="D339" s="3"/>
      <c r="E339" s="3"/>
      <c r="F339" s="3"/>
      <c r="G339" s="3"/>
      <c r="H339" s="3"/>
      <c r="I339" s="3"/>
      <c r="J339" s="3"/>
      <c r="K339" s="3"/>
      <c r="L339" s="3"/>
      <c r="M339" s="3"/>
      <c r="N339" s="3"/>
      <c r="O339" s="3"/>
    </row>
    <row r="340">
      <c r="A340" s="3"/>
      <c r="B340" s="3"/>
      <c r="C340" s="318"/>
      <c r="D340" s="3"/>
      <c r="E340" s="3"/>
      <c r="F340" s="3"/>
      <c r="G340" s="3"/>
      <c r="H340" s="3"/>
      <c r="I340" s="3"/>
      <c r="J340" s="3"/>
      <c r="K340" s="3"/>
      <c r="L340" s="3"/>
      <c r="M340" s="3"/>
      <c r="N340" s="3"/>
      <c r="O340" s="3"/>
    </row>
    <row r="341">
      <c r="A341" s="3"/>
      <c r="B341" s="3"/>
      <c r="C341" s="318"/>
      <c r="D341" s="3"/>
      <c r="E341" s="3"/>
      <c r="F341" s="3"/>
      <c r="G341" s="3"/>
      <c r="H341" s="3"/>
      <c r="I341" s="3"/>
      <c r="J341" s="3"/>
      <c r="K341" s="3"/>
      <c r="L341" s="3"/>
      <c r="M341" s="3"/>
      <c r="N341" s="3"/>
      <c r="O341" s="3"/>
    </row>
    <row r="342">
      <c r="A342" s="3"/>
      <c r="B342" s="3"/>
      <c r="C342" s="318"/>
      <c r="D342" s="3"/>
      <c r="E342" s="3"/>
      <c r="F342" s="3"/>
      <c r="G342" s="3"/>
      <c r="H342" s="3"/>
      <c r="I342" s="3"/>
      <c r="J342" s="3"/>
      <c r="K342" s="3"/>
      <c r="L342" s="3"/>
      <c r="M342" s="3"/>
      <c r="N342" s="3"/>
      <c r="O342" s="3"/>
    </row>
    <row r="343">
      <c r="A343" s="3"/>
      <c r="B343" s="3"/>
      <c r="C343" s="318"/>
      <c r="D343" s="3"/>
      <c r="E343" s="3"/>
      <c r="F343" s="3"/>
      <c r="G343" s="3"/>
      <c r="H343" s="3"/>
      <c r="I343" s="3"/>
      <c r="J343" s="3"/>
      <c r="K343" s="3"/>
      <c r="L343" s="3"/>
      <c r="M343" s="3"/>
      <c r="N343" s="3"/>
      <c r="O343" s="3"/>
    </row>
    <row r="344">
      <c r="A344" s="3"/>
      <c r="B344" s="3"/>
      <c r="C344" s="318"/>
      <c r="D344" s="3"/>
      <c r="E344" s="3"/>
      <c r="F344" s="3"/>
      <c r="G344" s="3"/>
      <c r="H344" s="3"/>
      <c r="I344" s="3"/>
      <c r="J344" s="3"/>
      <c r="K344" s="3"/>
      <c r="L344" s="3"/>
      <c r="M344" s="3"/>
      <c r="N344" s="3"/>
      <c r="O344" s="3"/>
    </row>
    <row r="345">
      <c r="A345" s="3"/>
      <c r="B345" s="3"/>
      <c r="C345" s="318"/>
      <c r="D345" s="3"/>
      <c r="E345" s="3"/>
      <c r="F345" s="3"/>
      <c r="G345" s="3"/>
      <c r="H345" s="3"/>
      <c r="I345" s="3"/>
      <c r="J345" s="3"/>
      <c r="K345" s="3"/>
      <c r="L345" s="3"/>
      <c r="M345" s="3"/>
      <c r="N345" s="3"/>
      <c r="O345" s="3"/>
    </row>
    <row r="346">
      <c r="A346" s="3"/>
      <c r="B346" s="3"/>
      <c r="C346" s="318"/>
      <c r="D346" s="3"/>
      <c r="E346" s="3"/>
      <c r="F346" s="3"/>
      <c r="G346" s="3"/>
      <c r="H346" s="3"/>
      <c r="I346" s="3"/>
      <c r="J346" s="3"/>
      <c r="K346" s="3"/>
      <c r="L346" s="3"/>
      <c r="M346" s="3"/>
      <c r="N346" s="3"/>
      <c r="O346" s="3"/>
    </row>
    <row r="347">
      <c r="A347" s="3"/>
      <c r="B347" s="3"/>
      <c r="C347" s="318"/>
      <c r="D347" s="3"/>
      <c r="E347" s="3"/>
      <c r="F347" s="3"/>
      <c r="G347" s="3"/>
      <c r="H347" s="3"/>
      <c r="I347" s="3"/>
      <c r="J347" s="3"/>
      <c r="K347" s="3"/>
      <c r="L347" s="3"/>
      <c r="M347" s="3"/>
      <c r="N347" s="3"/>
      <c r="O347" s="3"/>
    </row>
    <row r="348">
      <c r="A348" s="3"/>
      <c r="B348" s="3"/>
      <c r="C348" s="318"/>
      <c r="D348" s="3"/>
      <c r="E348" s="3"/>
      <c r="F348" s="3"/>
      <c r="G348" s="3"/>
      <c r="H348" s="3"/>
      <c r="I348" s="3"/>
      <c r="J348" s="3"/>
      <c r="K348" s="3"/>
      <c r="L348" s="3"/>
      <c r="M348" s="3"/>
      <c r="N348" s="3"/>
      <c r="O348" s="3"/>
    </row>
    <row r="349">
      <c r="A349" s="3"/>
      <c r="B349" s="3"/>
      <c r="C349" s="318"/>
      <c r="D349" s="3"/>
      <c r="E349" s="3"/>
      <c r="F349" s="3"/>
      <c r="G349" s="3"/>
      <c r="H349" s="3"/>
      <c r="I349" s="3"/>
      <c r="J349" s="3"/>
      <c r="K349" s="3"/>
      <c r="L349" s="3"/>
      <c r="M349" s="3"/>
      <c r="N349" s="3"/>
      <c r="O349" s="3"/>
    </row>
    <row r="350">
      <c r="A350" s="3"/>
      <c r="B350" s="3"/>
      <c r="C350" s="318"/>
      <c r="D350" s="3"/>
      <c r="E350" s="3"/>
      <c r="F350" s="3"/>
      <c r="G350" s="3"/>
      <c r="H350" s="3"/>
      <c r="I350" s="3"/>
      <c r="J350" s="3"/>
      <c r="K350" s="3"/>
      <c r="L350" s="3"/>
      <c r="M350" s="3"/>
      <c r="N350" s="3"/>
      <c r="O350" s="3"/>
    </row>
    <row r="351">
      <c r="A351" s="3"/>
      <c r="B351" s="3"/>
      <c r="C351" s="318"/>
      <c r="D351" s="3"/>
      <c r="E351" s="3"/>
      <c r="F351" s="3"/>
      <c r="G351" s="3"/>
      <c r="H351" s="3"/>
      <c r="I351" s="3"/>
      <c r="J351" s="3"/>
      <c r="K351" s="3"/>
      <c r="L351" s="3"/>
      <c r="M351" s="3"/>
      <c r="N351" s="3"/>
      <c r="O351" s="3"/>
    </row>
    <row r="352">
      <c r="A352" s="3"/>
      <c r="B352" s="3"/>
      <c r="C352" s="318"/>
      <c r="D352" s="3"/>
      <c r="E352" s="3"/>
      <c r="F352" s="3"/>
      <c r="G352" s="3"/>
      <c r="H352" s="3"/>
      <c r="I352" s="3"/>
      <c r="J352" s="3"/>
      <c r="K352" s="3"/>
      <c r="L352" s="3"/>
      <c r="M352" s="3"/>
      <c r="N352" s="3"/>
      <c r="O352" s="3"/>
    </row>
    <row r="353">
      <c r="A353" s="3"/>
      <c r="B353" s="3"/>
      <c r="C353" s="318"/>
      <c r="D353" s="3"/>
      <c r="E353" s="3"/>
      <c r="F353" s="3"/>
      <c r="G353" s="3"/>
      <c r="H353" s="3"/>
      <c r="I353" s="3"/>
      <c r="J353" s="3"/>
      <c r="K353" s="3"/>
      <c r="L353" s="3"/>
      <c r="M353" s="3"/>
      <c r="N353" s="3"/>
      <c r="O353" s="3"/>
    </row>
    <row r="354">
      <c r="A354" s="3"/>
      <c r="B354" s="3"/>
      <c r="C354" s="318"/>
      <c r="D354" s="3"/>
      <c r="E354" s="3"/>
      <c r="F354" s="3"/>
      <c r="G354" s="3"/>
      <c r="H354" s="3"/>
      <c r="I354" s="3"/>
      <c r="J354" s="3"/>
      <c r="K354" s="3"/>
      <c r="L354" s="3"/>
      <c r="M354" s="3"/>
      <c r="N354" s="3"/>
      <c r="O354" s="3"/>
    </row>
    <row r="355">
      <c r="A355" s="3"/>
      <c r="B355" s="3"/>
      <c r="C355" s="318"/>
      <c r="D355" s="3"/>
      <c r="E355" s="3"/>
      <c r="F355" s="3"/>
      <c r="G355" s="3"/>
      <c r="H355" s="3"/>
      <c r="I355" s="3"/>
      <c r="J355" s="3"/>
      <c r="K355" s="3"/>
      <c r="L355" s="3"/>
      <c r="M355" s="3"/>
      <c r="N355" s="3"/>
      <c r="O355" s="3"/>
    </row>
    <row r="356">
      <c r="A356" s="3"/>
      <c r="B356" s="3"/>
      <c r="C356" s="318"/>
      <c r="D356" s="3"/>
      <c r="E356" s="3"/>
      <c r="F356" s="3"/>
      <c r="G356" s="3"/>
      <c r="H356" s="3"/>
      <c r="I356" s="3"/>
      <c r="J356" s="3"/>
      <c r="K356" s="3"/>
      <c r="L356" s="3"/>
      <c r="M356" s="3"/>
      <c r="N356" s="3"/>
      <c r="O356" s="3"/>
    </row>
    <row r="357">
      <c r="A357" s="3"/>
      <c r="B357" s="3"/>
      <c r="C357" s="318"/>
      <c r="D357" s="3"/>
      <c r="E357" s="3"/>
      <c r="F357" s="3"/>
      <c r="G357" s="3"/>
      <c r="H357" s="3"/>
      <c r="I357" s="3"/>
      <c r="J357" s="3"/>
      <c r="K357" s="3"/>
      <c r="L357" s="3"/>
      <c r="M357" s="3"/>
      <c r="N357" s="3"/>
      <c r="O357" s="3"/>
    </row>
    <row r="358">
      <c r="A358" s="3"/>
      <c r="B358" s="3"/>
      <c r="C358" s="318"/>
      <c r="D358" s="3"/>
      <c r="E358" s="3"/>
      <c r="F358" s="3"/>
      <c r="G358" s="3"/>
      <c r="H358" s="3"/>
      <c r="I358" s="3"/>
      <c r="J358" s="3"/>
      <c r="K358" s="3"/>
      <c r="L358" s="3"/>
      <c r="M358" s="3"/>
      <c r="N358" s="3"/>
      <c r="O358" s="3"/>
    </row>
    <row r="359">
      <c r="A359" s="3"/>
      <c r="B359" s="3"/>
      <c r="C359" s="318"/>
      <c r="D359" s="3"/>
      <c r="E359" s="3"/>
      <c r="F359" s="3"/>
      <c r="G359" s="3"/>
      <c r="H359" s="3"/>
      <c r="I359" s="3"/>
      <c r="J359" s="3"/>
      <c r="K359" s="3"/>
      <c r="L359" s="3"/>
      <c r="M359" s="3"/>
      <c r="N359" s="3"/>
      <c r="O359" s="3"/>
    </row>
    <row r="360">
      <c r="A360" s="3"/>
      <c r="B360" s="3"/>
      <c r="C360" s="318"/>
      <c r="D360" s="3"/>
      <c r="E360" s="3"/>
      <c r="F360" s="3"/>
      <c r="G360" s="3"/>
      <c r="H360" s="3"/>
      <c r="I360" s="3"/>
      <c r="J360" s="3"/>
      <c r="K360" s="3"/>
      <c r="L360" s="3"/>
      <c r="M360" s="3"/>
      <c r="N360" s="3"/>
      <c r="O360" s="3"/>
    </row>
    <row r="361">
      <c r="A361" s="3"/>
      <c r="B361" s="3"/>
      <c r="C361" s="318"/>
      <c r="D361" s="3"/>
      <c r="E361" s="3"/>
      <c r="F361" s="3"/>
      <c r="G361" s="3"/>
      <c r="H361" s="3"/>
      <c r="I361" s="3"/>
      <c r="J361" s="3"/>
      <c r="K361" s="3"/>
      <c r="L361" s="3"/>
      <c r="M361" s="3"/>
      <c r="N361" s="3"/>
      <c r="O361" s="3"/>
    </row>
    <row r="362">
      <c r="A362" s="3"/>
      <c r="B362" s="3"/>
      <c r="C362" s="318"/>
      <c r="D362" s="3"/>
      <c r="E362" s="3"/>
      <c r="F362" s="3"/>
      <c r="G362" s="3"/>
      <c r="H362" s="3"/>
      <c r="I362" s="3"/>
      <c r="J362" s="3"/>
      <c r="K362" s="3"/>
      <c r="L362" s="3"/>
      <c r="M362" s="3"/>
      <c r="N362" s="3"/>
      <c r="O362" s="3"/>
    </row>
    <row r="363">
      <c r="A363" s="3"/>
      <c r="B363" s="3"/>
      <c r="C363" s="318"/>
      <c r="D363" s="3"/>
      <c r="E363" s="3"/>
      <c r="F363" s="3"/>
      <c r="G363" s="3"/>
      <c r="H363" s="3"/>
      <c r="I363" s="3"/>
      <c r="J363" s="3"/>
      <c r="K363" s="3"/>
      <c r="L363" s="3"/>
      <c r="M363" s="3"/>
      <c r="N363" s="3"/>
      <c r="O363" s="3"/>
    </row>
    <row r="364">
      <c r="A364" s="3"/>
      <c r="B364" s="3"/>
      <c r="C364" s="318"/>
      <c r="D364" s="3"/>
      <c r="E364" s="3"/>
      <c r="F364" s="3"/>
      <c r="G364" s="3"/>
      <c r="H364" s="3"/>
      <c r="I364" s="3"/>
      <c r="J364" s="3"/>
      <c r="K364" s="3"/>
      <c r="L364" s="3"/>
      <c r="M364" s="3"/>
      <c r="N364" s="3"/>
      <c r="O364" s="3"/>
    </row>
    <row r="365">
      <c r="A365" s="3"/>
      <c r="B365" s="3"/>
      <c r="C365" s="318"/>
      <c r="D365" s="3"/>
      <c r="E365" s="3"/>
      <c r="F365" s="3"/>
      <c r="G365" s="3"/>
      <c r="H365" s="3"/>
      <c r="I365" s="3"/>
      <c r="J365" s="3"/>
      <c r="K365" s="3"/>
      <c r="L365" s="3"/>
      <c r="M365" s="3"/>
      <c r="N365" s="3"/>
      <c r="O365" s="3"/>
    </row>
    <row r="366">
      <c r="A366" s="3"/>
      <c r="B366" s="3"/>
      <c r="C366" s="318"/>
      <c r="D366" s="3"/>
      <c r="E366" s="3"/>
      <c r="F366" s="3"/>
      <c r="G366" s="3"/>
      <c r="H366" s="3"/>
      <c r="I366" s="3"/>
      <c r="J366" s="3"/>
      <c r="K366" s="3"/>
      <c r="L366" s="3"/>
      <c r="M366" s="3"/>
      <c r="N366" s="3"/>
      <c r="O366" s="3"/>
    </row>
    <row r="367">
      <c r="A367" s="3"/>
      <c r="B367" s="3"/>
      <c r="C367" s="318"/>
      <c r="D367" s="3"/>
      <c r="E367" s="3"/>
      <c r="F367" s="3"/>
      <c r="G367" s="3"/>
      <c r="H367" s="3"/>
      <c r="I367" s="3"/>
      <c r="J367" s="3"/>
      <c r="K367" s="3"/>
      <c r="L367" s="3"/>
      <c r="M367" s="3"/>
      <c r="N367" s="3"/>
      <c r="O367" s="3"/>
    </row>
    <row r="368">
      <c r="A368" s="3"/>
      <c r="B368" s="3"/>
      <c r="C368" s="318"/>
      <c r="D368" s="3"/>
      <c r="E368" s="3"/>
      <c r="F368" s="3"/>
      <c r="G368" s="3"/>
      <c r="H368" s="3"/>
      <c r="I368" s="3"/>
      <c r="J368" s="3"/>
      <c r="K368" s="3"/>
      <c r="L368" s="3"/>
      <c r="M368" s="3"/>
      <c r="N368" s="3"/>
      <c r="O368" s="3"/>
    </row>
    <row r="369">
      <c r="A369" s="3"/>
      <c r="B369" s="3"/>
      <c r="C369" s="318"/>
      <c r="D369" s="3"/>
      <c r="E369" s="3"/>
      <c r="F369" s="3"/>
      <c r="G369" s="3"/>
      <c r="H369" s="3"/>
      <c r="I369" s="3"/>
      <c r="J369" s="3"/>
      <c r="K369" s="3"/>
      <c r="L369" s="3"/>
      <c r="M369" s="3"/>
      <c r="N369" s="3"/>
      <c r="O369" s="3"/>
    </row>
    <row r="370">
      <c r="A370" s="3"/>
      <c r="B370" s="3"/>
      <c r="C370" s="318"/>
      <c r="D370" s="3"/>
      <c r="E370" s="3"/>
      <c r="F370" s="3"/>
      <c r="G370" s="3"/>
      <c r="H370" s="3"/>
      <c r="I370" s="3"/>
      <c r="J370" s="3"/>
      <c r="K370" s="3"/>
      <c r="L370" s="3"/>
      <c r="M370" s="3"/>
      <c r="N370" s="3"/>
      <c r="O370" s="3"/>
    </row>
    <row r="371">
      <c r="A371" s="3"/>
      <c r="B371" s="3"/>
      <c r="C371" s="318"/>
      <c r="D371" s="3"/>
      <c r="E371" s="3"/>
      <c r="F371" s="3"/>
      <c r="G371" s="3"/>
      <c r="H371" s="3"/>
      <c r="I371" s="3"/>
      <c r="J371" s="3"/>
      <c r="K371" s="3"/>
      <c r="L371" s="3"/>
      <c r="M371" s="3"/>
      <c r="N371" s="3"/>
      <c r="O371" s="3"/>
    </row>
    <row r="372">
      <c r="A372" s="3"/>
      <c r="B372" s="3"/>
      <c r="C372" s="318"/>
      <c r="D372" s="3"/>
      <c r="E372" s="3"/>
      <c r="F372" s="3"/>
      <c r="G372" s="3"/>
      <c r="H372" s="3"/>
      <c r="I372" s="3"/>
      <c r="J372" s="3"/>
      <c r="K372" s="3"/>
      <c r="L372" s="3"/>
      <c r="M372" s="3"/>
      <c r="N372" s="3"/>
      <c r="O372" s="3"/>
    </row>
    <row r="373">
      <c r="A373" s="3"/>
      <c r="B373" s="3"/>
      <c r="C373" s="318"/>
      <c r="D373" s="3"/>
      <c r="E373" s="3"/>
      <c r="F373" s="3"/>
      <c r="G373" s="3"/>
      <c r="H373" s="3"/>
      <c r="I373" s="3"/>
      <c r="J373" s="3"/>
      <c r="K373" s="3"/>
      <c r="L373" s="3"/>
      <c r="M373" s="3"/>
      <c r="N373" s="3"/>
      <c r="O373" s="3"/>
    </row>
    <row r="374">
      <c r="A374" s="3"/>
      <c r="B374" s="3"/>
      <c r="C374" s="318"/>
      <c r="D374" s="3"/>
      <c r="E374" s="3"/>
      <c r="F374" s="3"/>
      <c r="G374" s="3"/>
      <c r="H374" s="3"/>
      <c r="I374" s="3"/>
      <c r="J374" s="3"/>
      <c r="K374" s="3"/>
      <c r="L374" s="3"/>
      <c r="M374" s="3"/>
      <c r="N374" s="3"/>
      <c r="O374" s="3"/>
    </row>
    <row r="375">
      <c r="A375" s="3"/>
      <c r="B375" s="3"/>
      <c r="C375" s="318"/>
      <c r="D375" s="3"/>
      <c r="E375" s="3"/>
      <c r="F375" s="3"/>
      <c r="G375" s="3"/>
      <c r="H375" s="3"/>
      <c r="I375" s="3"/>
      <c r="J375" s="3"/>
      <c r="K375" s="3"/>
      <c r="L375" s="3"/>
      <c r="M375" s="3"/>
      <c r="N375" s="3"/>
      <c r="O375" s="3"/>
    </row>
    <row r="376">
      <c r="A376" s="3"/>
      <c r="B376" s="3"/>
      <c r="C376" s="318"/>
      <c r="D376" s="3"/>
      <c r="E376" s="3"/>
      <c r="F376" s="3"/>
      <c r="G376" s="3"/>
      <c r="H376" s="3"/>
      <c r="I376" s="3"/>
      <c r="J376" s="3"/>
      <c r="K376" s="3"/>
      <c r="L376" s="3"/>
      <c r="M376" s="3"/>
      <c r="N376" s="3"/>
      <c r="O376" s="3"/>
    </row>
    <row r="377">
      <c r="A377" s="3"/>
      <c r="B377" s="3"/>
      <c r="C377" s="318"/>
      <c r="D377" s="3"/>
      <c r="E377" s="3"/>
      <c r="F377" s="3"/>
      <c r="G377" s="3"/>
      <c r="H377" s="3"/>
      <c r="I377" s="3"/>
      <c r="J377" s="3"/>
      <c r="K377" s="3"/>
      <c r="L377" s="3"/>
      <c r="M377" s="3"/>
      <c r="N377" s="3"/>
      <c r="O377" s="3"/>
    </row>
    <row r="378">
      <c r="A378" s="3"/>
      <c r="B378" s="3"/>
      <c r="C378" s="318"/>
      <c r="D378" s="3"/>
      <c r="E378" s="3"/>
      <c r="F378" s="3"/>
      <c r="G378" s="3"/>
      <c r="H378" s="3"/>
      <c r="I378" s="3"/>
      <c r="J378" s="3"/>
      <c r="K378" s="3"/>
      <c r="L378" s="3"/>
      <c r="M378" s="3"/>
      <c r="N378" s="3"/>
      <c r="O378" s="3"/>
    </row>
    <row r="379">
      <c r="A379" s="3"/>
      <c r="B379" s="3"/>
      <c r="C379" s="318"/>
      <c r="D379" s="3"/>
      <c r="E379" s="3"/>
      <c r="F379" s="3"/>
      <c r="G379" s="3"/>
      <c r="H379" s="3"/>
      <c r="I379" s="3"/>
      <c r="J379" s="3"/>
      <c r="K379" s="3"/>
      <c r="L379" s="3"/>
      <c r="M379" s="3"/>
      <c r="N379" s="3"/>
      <c r="O379" s="3"/>
    </row>
    <row r="380">
      <c r="A380" s="3"/>
      <c r="B380" s="3"/>
      <c r="C380" s="318"/>
      <c r="D380" s="3"/>
      <c r="E380" s="3"/>
      <c r="F380" s="3"/>
      <c r="G380" s="3"/>
      <c r="H380" s="3"/>
      <c r="I380" s="3"/>
      <c r="J380" s="3"/>
      <c r="K380" s="3"/>
      <c r="L380" s="3"/>
      <c r="M380" s="3"/>
      <c r="N380" s="3"/>
      <c r="O380" s="3"/>
    </row>
    <row r="381">
      <c r="A381" s="3"/>
      <c r="B381" s="3"/>
      <c r="C381" s="318"/>
      <c r="D381" s="3"/>
      <c r="E381" s="3"/>
      <c r="F381" s="3"/>
      <c r="G381" s="3"/>
      <c r="H381" s="3"/>
      <c r="I381" s="3"/>
      <c r="J381" s="3"/>
      <c r="K381" s="3"/>
      <c r="L381" s="3"/>
      <c r="M381" s="3"/>
      <c r="N381" s="3"/>
      <c r="O381" s="3"/>
    </row>
    <row r="382">
      <c r="A382" s="3"/>
      <c r="B382" s="3"/>
      <c r="C382" s="318"/>
      <c r="D382" s="3"/>
      <c r="E382" s="3"/>
      <c r="F382" s="3"/>
      <c r="G382" s="3"/>
      <c r="H382" s="3"/>
      <c r="I382" s="3"/>
      <c r="J382" s="3"/>
      <c r="K382" s="3"/>
      <c r="L382" s="3"/>
      <c r="M382" s="3"/>
      <c r="N382" s="3"/>
      <c r="O382" s="3"/>
    </row>
    <row r="383">
      <c r="A383" s="3"/>
      <c r="B383" s="3"/>
      <c r="C383" s="318"/>
      <c r="D383" s="3"/>
      <c r="E383" s="3"/>
      <c r="F383" s="3"/>
      <c r="G383" s="3"/>
      <c r="H383" s="3"/>
      <c r="I383" s="3"/>
      <c r="J383" s="3"/>
      <c r="K383" s="3"/>
      <c r="L383" s="3"/>
      <c r="M383" s="3"/>
      <c r="N383" s="3"/>
      <c r="O383" s="3"/>
    </row>
    <row r="384">
      <c r="A384" s="3"/>
      <c r="B384" s="3"/>
      <c r="C384" s="318"/>
      <c r="D384" s="3"/>
      <c r="E384" s="3"/>
      <c r="F384" s="3"/>
      <c r="G384" s="3"/>
      <c r="H384" s="3"/>
      <c r="I384" s="3"/>
      <c r="J384" s="3"/>
      <c r="K384" s="3"/>
      <c r="L384" s="3"/>
      <c r="M384" s="3"/>
      <c r="N384" s="3"/>
      <c r="O384" s="3"/>
    </row>
    <row r="385">
      <c r="A385" s="3"/>
      <c r="B385" s="3"/>
      <c r="C385" s="318"/>
      <c r="D385" s="3"/>
      <c r="E385" s="3"/>
      <c r="F385" s="3"/>
      <c r="G385" s="3"/>
      <c r="H385" s="3"/>
      <c r="I385" s="3"/>
      <c r="J385" s="3"/>
      <c r="K385" s="3"/>
      <c r="L385" s="3"/>
      <c r="M385" s="3"/>
      <c r="N385" s="3"/>
      <c r="O385" s="3"/>
    </row>
    <row r="386">
      <c r="A386" s="3"/>
      <c r="B386" s="3"/>
      <c r="C386" s="318"/>
      <c r="D386" s="3"/>
      <c r="E386" s="3"/>
      <c r="F386" s="3"/>
      <c r="G386" s="3"/>
      <c r="H386" s="3"/>
      <c r="I386" s="3"/>
      <c r="J386" s="3"/>
      <c r="K386" s="3"/>
      <c r="L386" s="3"/>
      <c r="M386" s="3"/>
      <c r="N386" s="3"/>
      <c r="O386" s="3"/>
    </row>
    <row r="387">
      <c r="A387" s="3"/>
      <c r="B387" s="3"/>
      <c r="C387" s="318"/>
      <c r="D387" s="3"/>
      <c r="E387" s="3"/>
      <c r="F387" s="3"/>
      <c r="G387" s="3"/>
      <c r="H387" s="3"/>
      <c r="I387" s="3"/>
      <c r="J387" s="3"/>
      <c r="K387" s="3"/>
      <c r="L387" s="3"/>
      <c r="M387" s="3"/>
      <c r="N387" s="3"/>
      <c r="O387" s="3"/>
    </row>
    <row r="388">
      <c r="A388" s="3"/>
      <c r="B388" s="3"/>
      <c r="C388" s="318"/>
      <c r="D388" s="3"/>
      <c r="E388" s="3"/>
      <c r="F388" s="3"/>
      <c r="G388" s="3"/>
      <c r="H388" s="3"/>
      <c r="I388" s="3"/>
      <c r="J388" s="3"/>
      <c r="K388" s="3"/>
      <c r="L388" s="3"/>
      <c r="M388" s="3"/>
      <c r="N388" s="3"/>
      <c r="O388" s="3"/>
    </row>
    <row r="389">
      <c r="A389" s="3"/>
      <c r="B389" s="3"/>
      <c r="C389" s="318"/>
      <c r="D389" s="3"/>
      <c r="E389" s="3"/>
      <c r="F389" s="3"/>
      <c r="G389" s="3"/>
      <c r="H389" s="3"/>
      <c r="I389" s="3"/>
      <c r="J389" s="3"/>
      <c r="K389" s="3"/>
      <c r="L389" s="3"/>
      <c r="M389" s="3"/>
      <c r="N389" s="3"/>
      <c r="O389" s="3"/>
    </row>
    <row r="390">
      <c r="A390" s="3"/>
      <c r="B390" s="3"/>
      <c r="C390" s="318"/>
      <c r="D390" s="3"/>
      <c r="E390" s="3"/>
      <c r="F390" s="3"/>
      <c r="G390" s="3"/>
      <c r="H390" s="3"/>
      <c r="I390" s="3"/>
      <c r="J390" s="3"/>
      <c r="K390" s="3"/>
      <c r="L390" s="3"/>
      <c r="M390" s="3"/>
      <c r="N390" s="3"/>
      <c r="O390" s="3"/>
    </row>
    <row r="391">
      <c r="A391" s="3"/>
      <c r="B391" s="3"/>
      <c r="C391" s="318"/>
      <c r="D391" s="3"/>
      <c r="E391" s="3"/>
      <c r="F391" s="3"/>
      <c r="G391" s="3"/>
      <c r="H391" s="3"/>
      <c r="I391" s="3"/>
      <c r="J391" s="3"/>
      <c r="K391" s="3"/>
      <c r="L391" s="3"/>
      <c r="M391" s="3"/>
      <c r="N391" s="3"/>
      <c r="O391" s="3"/>
    </row>
    <row r="392">
      <c r="A392" s="3"/>
      <c r="B392" s="3"/>
      <c r="C392" s="318"/>
      <c r="D392" s="3"/>
      <c r="E392" s="3"/>
      <c r="F392" s="3"/>
      <c r="G392" s="3"/>
      <c r="H392" s="3"/>
      <c r="I392" s="3"/>
      <c r="J392" s="3"/>
      <c r="K392" s="3"/>
      <c r="L392" s="3"/>
      <c r="M392" s="3"/>
      <c r="N392" s="3"/>
      <c r="O392" s="3"/>
    </row>
    <row r="393">
      <c r="A393" s="3"/>
      <c r="B393" s="3"/>
      <c r="C393" s="318"/>
      <c r="D393" s="3"/>
      <c r="E393" s="3"/>
      <c r="F393" s="3"/>
      <c r="G393" s="3"/>
      <c r="H393" s="3"/>
      <c r="I393" s="3"/>
      <c r="J393" s="3"/>
      <c r="K393" s="3"/>
      <c r="L393" s="3"/>
      <c r="M393" s="3"/>
      <c r="N393" s="3"/>
      <c r="O393" s="3"/>
    </row>
    <row r="394">
      <c r="A394" s="3"/>
      <c r="B394" s="3"/>
      <c r="C394" s="318"/>
      <c r="D394" s="3"/>
      <c r="E394" s="3"/>
      <c r="F394" s="3"/>
      <c r="G394" s="3"/>
      <c r="H394" s="3"/>
      <c r="I394" s="3"/>
      <c r="J394" s="3"/>
      <c r="K394" s="3"/>
      <c r="L394" s="3"/>
      <c r="M394" s="3"/>
      <c r="N394" s="3"/>
      <c r="O394" s="3"/>
    </row>
    <row r="395">
      <c r="A395" s="3"/>
      <c r="B395" s="3"/>
      <c r="C395" s="318"/>
      <c r="D395" s="3"/>
      <c r="E395" s="3"/>
      <c r="F395" s="3"/>
      <c r="G395" s="3"/>
      <c r="H395" s="3"/>
      <c r="I395" s="3"/>
      <c r="J395" s="3"/>
      <c r="K395" s="3"/>
      <c r="L395" s="3"/>
      <c r="M395" s="3"/>
      <c r="N395" s="3"/>
      <c r="O395" s="3"/>
    </row>
    <row r="396">
      <c r="A396" s="3"/>
      <c r="B396" s="3"/>
      <c r="C396" s="318"/>
      <c r="D396" s="3"/>
      <c r="E396" s="3"/>
      <c r="F396" s="3"/>
      <c r="G396" s="3"/>
      <c r="H396" s="3"/>
      <c r="I396" s="3"/>
      <c r="J396" s="3"/>
      <c r="K396" s="3"/>
      <c r="L396" s="3"/>
      <c r="M396" s="3"/>
      <c r="N396" s="3"/>
      <c r="O396" s="3"/>
    </row>
    <row r="397">
      <c r="A397" s="3"/>
      <c r="B397" s="3"/>
      <c r="C397" s="318"/>
      <c r="D397" s="3"/>
      <c r="E397" s="3"/>
      <c r="F397" s="3"/>
      <c r="G397" s="3"/>
      <c r="H397" s="3"/>
      <c r="I397" s="3"/>
      <c r="J397" s="3"/>
      <c r="K397" s="3"/>
      <c r="L397" s="3"/>
      <c r="M397" s="3"/>
      <c r="N397" s="3"/>
      <c r="O397" s="3"/>
    </row>
    <row r="398">
      <c r="A398" s="3"/>
      <c r="B398" s="3"/>
      <c r="C398" s="318"/>
      <c r="D398" s="3"/>
      <c r="E398" s="3"/>
      <c r="F398" s="3"/>
      <c r="G398" s="3"/>
      <c r="H398" s="3"/>
      <c r="I398" s="3"/>
      <c r="J398" s="3"/>
      <c r="K398" s="3"/>
      <c r="L398" s="3"/>
      <c r="M398" s="3"/>
      <c r="N398" s="3"/>
      <c r="O398" s="3"/>
    </row>
    <row r="399">
      <c r="A399" s="3"/>
      <c r="B399" s="3"/>
      <c r="C399" s="318"/>
      <c r="D399" s="3"/>
      <c r="E399" s="3"/>
      <c r="F399" s="3"/>
      <c r="G399" s="3"/>
      <c r="H399" s="3"/>
      <c r="I399" s="3"/>
      <c r="J399" s="3"/>
      <c r="K399" s="3"/>
      <c r="L399" s="3"/>
      <c r="M399" s="3"/>
      <c r="N399" s="3"/>
      <c r="O399" s="3"/>
    </row>
    <row r="400">
      <c r="A400" s="3"/>
      <c r="B400" s="3"/>
      <c r="C400" s="318"/>
      <c r="D400" s="3"/>
      <c r="E400" s="3"/>
      <c r="F400" s="3"/>
      <c r="G400" s="3"/>
      <c r="H400" s="3"/>
      <c r="I400" s="3"/>
      <c r="J400" s="3"/>
      <c r="K400" s="3"/>
      <c r="L400" s="3"/>
      <c r="M400" s="3"/>
      <c r="N400" s="3"/>
      <c r="O400" s="3"/>
    </row>
    <row r="401">
      <c r="A401" s="3"/>
      <c r="B401" s="3"/>
      <c r="C401" s="318"/>
      <c r="D401" s="3"/>
      <c r="E401" s="3"/>
      <c r="F401" s="3"/>
      <c r="G401" s="3"/>
      <c r="H401" s="3"/>
      <c r="I401" s="3"/>
      <c r="J401" s="3"/>
      <c r="K401" s="3"/>
      <c r="L401" s="3"/>
      <c r="M401" s="3"/>
      <c r="N401" s="3"/>
      <c r="O401" s="3"/>
    </row>
    <row r="402">
      <c r="A402" s="3"/>
      <c r="B402" s="3"/>
      <c r="C402" s="318"/>
      <c r="D402" s="3"/>
      <c r="E402" s="3"/>
      <c r="F402" s="3"/>
      <c r="G402" s="3"/>
      <c r="H402" s="3"/>
      <c r="I402" s="3"/>
      <c r="J402" s="3"/>
      <c r="K402" s="3"/>
      <c r="L402" s="3"/>
      <c r="M402" s="3"/>
      <c r="N402" s="3"/>
      <c r="O402" s="3"/>
    </row>
    <row r="403">
      <c r="A403" s="3"/>
      <c r="B403" s="3"/>
      <c r="C403" s="318"/>
      <c r="D403" s="3"/>
      <c r="E403" s="3"/>
      <c r="F403" s="3"/>
      <c r="G403" s="3"/>
      <c r="H403" s="3"/>
      <c r="I403" s="3"/>
      <c r="J403" s="3"/>
      <c r="K403" s="3"/>
      <c r="L403" s="3"/>
      <c r="M403" s="3"/>
      <c r="N403" s="3"/>
      <c r="O403" s="3"/>
    </row>
    <row r="404">
      <c r="A404" s="3"/>
      <c r="B404" s="3"/>
      <c r="C404" s="318"/>
      <c r="D404" s="3"/>
      <c r="E404" s="3"/>
      <c r="F404" s="3"/>
      <c r="G404" s="3"/>
      <c r="H404" s="3"/>
      <c r="I404" s="3"/>
      <c r="J404" s="3"/>
      <c r="K404" s="3"/>
      <c r="L404" s="3"/>
      <c r="M404" s="3"/>
      <c r="N404" s="3"/>
      <c r="O404" s="3"/>
    </row>
    <row r="405">
      <c r="A405" s="3"/>
      <c r="B405" s="3"/>
      <c r="C405" s="318"/>
      <c r="D405" s="3"/>
      <c r="E405" s="3"/>
      <c r="F405" s="3"/>
      <c r="G405" s="3"/>
      <c r="H405" s="3"/>
      <c r="I405" s="3"/>
      <c r="J405" s="3"/>
      <c r="K405" s="3"/>
      <c r="L405" s="3"/>
      <c r="M405" s="3"/>
      <c r="N405" s="3"/>
      <c r="O405" s="3"/>
    </row>
    <row r="406">
      <c r="A406" s="3"/>
      <c r="B406" s="3"/>
      <c r="C406" s="318"/>
      <c r="D406" s="3"/>
      <c r="E406" s="3"/>
      <c r="F406" s="3"/>
      <c r="G406" s="3"/>
      <c r="H406" s="3"/>
      <c r="I406" s="3"/>
      <c r="J406" s="3"/>
      <c r="K406" s="3"/>
      <c r="L406" s="3"/>
      <c r="M406" s="3"/>
      <c r="N406" s="3"/>
      <c r="O406" s="3"/>
    </row>
    <row r="407">
      <c r="A407" s="3"/>
      <c r="B407" s="3"/>
      <c r="C407" s="318"/>
      <c r="D407" s="3"/>
      <c r="E407" s="3"/>
      <c r="F407" s="3"/>
      <c r="G407" s="3"/>
      <c r="H407" s="3"/>
      <c r="I407" s="3"/>
      <c r="J407" s="3"/>
      <c r="K407" s="3"/>
      <c r="L407" s="3"/>
      <c r="M407" s="3"/>
      <c r="N407" s="3"/>
      <c r="O407" s="3"/>
    </row>
    <row r="408">
      <c r="A408" s="3"/>
      <c r="B408" s="3"/>
      <c r="C408" s="318"/>
      <c r="D408" s="3"/>
      <c r="E408" s="3"/>
      <c r="F408" s="3"/>
      <c r="G408" s="3"/>
      <c r="H408" s="3"/>
      <c r="I408" s="3"/>
      <c r="J408" s="3"/>
      <c r="K408" s="3"/>
      <c r="L408" s="3"/>
      <c r="M408" s="3"/>
      <c r="N408" s="3"/>
      <c r="O408" s="3"/>
    </row>
    <row r="409">
      <c r="A409" s="3"/>
      <c r="B409" s="3"/>
      <c r="C409" s="318"/>
      <c r="D409" s="3"/>
      <c r="E409" s="3"/>
      <c r="F409" s="3"/>
      <c r="G409" s="3"/>
      <c r="H409" s="3"/>
      <c r="I409" s="3"/>
      <c r="J409" s="3"/>
      <c r="K409" s="3"/>
      <c r="L409" s="3"/>
      <c r="M409" s="3"/>
      <c r="N409" s="3"/>
      <c r="O409" s="3"/>
    </row>
    <row r="410">
      <c r="A410" s="3"/>
      <c r="B410" s="3"/>
      <c r="C410" s="318"/>
      <c r="D410" s="3"/>
      <c r="E410" s="3"/>
      <c r="F410" s="3"/>
      <c r="G410" s="3"/>
      <c r="H410" s="3"/>
      <c r="I410" s="3"/>
      <c r="J410" s="3"/>
      <c r="K410" s="3"/>
      <c r="L410" s="3"/>
      <c r="M410" s="3"/>
      <c r="N410" s="3"/>
      <c r="O410" s="3"/>
    </row>
    <row r="411">
      <c r="A411" s="3"/>
      <c r="B411" s="3"/>
      <c r="C411" s="318"/>
      <c r="D411" s="3"/>
      <c r="E411" s="3"/>
      <c r="F411" s="3"/>
      <c r="G411" s="3"/>
      <c r="H411" s="3"/>
      <c r="I411" s="3"/>
      <c r="J411" s="3"/>
      <c r="K411" s="3"/>
      <c r="L411" s="3"/>
      <c r="M411" s="3"/>
      <c r="N411" s="3"/>
      <c r="O411" s="3"/>
    </row>
    <row r="412">
      <c r="A412" s="3"/>
      <c r="B412" s="3"/>
      <c r="C412" s="318"/>
      <c r="D412" s="3"/>
      <c r="E412" s="3"/>
      <c r="F412" s="3"/>
      <c r="G412" s="3"/>
      <c r="H412" s="3"/>
      <c r="I412" s="3"/>
      <c r="J412" s="3"/>
      <c r="K412" s="3"/>
      <c r="L412" s="3"/>
      <c r="M412" s="3"/>
      <c r="N412" s="3"/>
      <c r="O412" s="3"/>
    </row>
    <row r="413">
      <c r="A413" s="3"/>
      <c r="B413" s="3"/>
      <c r="C413" s="318"/>
      <c r="D413" s="3"/>
      <c r="E413" s="3"/>
      <c r="F413" s="3"/>
      <c r="G413" s="3"/>
      <c r="H413" s="3"/>
      <c r="I413" s="3"/>
      <c r="J413" s="3"/>
      <c r="K413" s="3"/>
      <c r="L413" s="3"/>
      <c r="M413" s="3"/>
      <c r="N413" s="3"/>
      <c r="O413" s="3"/>
    </row>
    <row r="414">
      <c r="A414" s="3"/>
      <c r="B414" s="3"/>
      <c r="C414" s="318"/>
      <c r="D414" s="3"/>
      <c r="E414" s="3"/>
      <c r="F414" s="3"/>
      <c r="G414" s="3"/>
      <c r="H414" s="3"/>
      <c r="I414" s="3"/>
      <c r="J414" s="3"/>
      <c r="K414" s="3"/>
      <c r="L414" s="3"/>
      <c r="M414" s="3"/>
      <c r="N414" s="3"/>
      <c r="O414" s="3"/>
    </row>
    <row r="415">
      <c r="A415" s="3"/>
      <c r="B415" s="3"/>
      <c r="C415" s="318"/>
      <c r="D415" s="3"/>
      <c r="E415" s="3"/>
      <c r="F415" s="3"/>
      <c r="G415" s="3"/>
      <c r="H415" s="3"/>
      <c r="I415" s="3"/>
      <c r="J415" s="3"/>
      <c r="K415" s="3"/>
      <c r="L415" s="3"/>
      <c r="M415" s="3"/>
      <c r="N415" s="3"/>
      <c r="O415" s="3"/>
    </row>
    <row r="416">
      <c r="A416" s="3"/>
      <c r="B416" s="3"/>
      <c r="C416" s="318"/>
      <c r="D416" s="3"/>
      <c r="E416" s="3"/>
      <c r="F416" s="3"/>
      <c r="G416" s="3"/>
      <c r="H416" s="3"/>
      <c r="I416" s="3"/>
      <c r="J416" s="3"/>
      <c r="K416" s="3"/>
      <c r="L416" s="3"/>
      <c r="M416" s="3"/>
      <c r="N416" s="3"/>
      <c r="O416" s="3"/>
    </row>
    <row r="417">
      <c r="A417" s="3"/>
      <c r="B417" s="3"/>
      <c r="C417" s="318"/>
      <c r="D417" s="3"/>
      <c r="E417" s="3"/>
      <c r="F417" s="3"/>
      <c r="G417" s="3"/>
      <c r="H417" s="3"/>
      <c r="I417" s="3"/>
      <c r="J417" s="3"/>
      <c r="K417" s="3"/>
      <c r="L417" s="3"/>
      <c r="M417" s="3"/>
      <c r="N417" s="3"/>
      <c r="O417" s="3"/>
    </row>
    <row r="418">
      <c r="A418" s="3"/>
      <c r="B418" s="3"/>
      <c r="C418" s="318"/>
      <c r="D418" s="3"/>
      <c r="E418" s="3"/>
      <c r="F418" s="3"/>
      <c r="G418" s="3"/>
      <c r="H418" s="3"/>
      <c r="I418" s="3"/>
      <c r="J418" s="3"/>
      <c r="K418" s="3"/>
      <c r="L418" s="3"/>
      <c r="M418" s="3"/>
      <c r="N418" s="3"/>
      <c r="O418" s="3"/>
    </row>
    <row r="419">
      <c r="A419" s="3"/>
      <c r="B419" s="3"/>
      <c r="C419" s="318"/>
      <c r="D419" s="3"/>
      <c r="E419" s="3"/>
      <c r="F419" s="3"/>
      <c r="G419" s="3"/>
      <c r="H419" s="3"/>
      <c r="I419" s="3"/>
      <c r="J419" s="3"/>
      <c r="K419" s="3"/>
      <c r="L419" s="3"/>
      <c r="M419" s="3"/>
      <c r="N419" s="3"/>
      <c r="O419" s="3"/>
    </row>
    <row r="420">
      <c r="A420" s="3"/>
      <c r="B420" s="3"/>
      <c r="C420" s="318"/>
      <c r="D420" s="3"/>
      <c r="E420" s="3"/>
      <c r="F420" s="3"/>
      <c r="G420" s="3"/>
      <c r="H420" s="3"/>
      <c r="I420" s="3"/>
      <c r="J420" s="3"/>
      <c r="K420" s="3"/>
      <c r="L420" s="3"/>
      <c r="M420" s="3"/>
      <c r="N420" s="3"/>
      <c r="O420" s="3"/>
    </row>
    <row r="421">
      <c r="A421" s="3"/>
      <c r="B421" s="3"/>
      <c r="C421" s="318"/>
      <c r="D421" s="3"/>
      <c r="E421" s="3"/>
      <c r="F421" s="3"/>
      <c r="G421" s="3"/>
      <c r="H421" s="3"/>
      <c r="I421" s="3"/>
      <c r="J421" s="3"/>
      <c r="K421" s="3"/>
      <c r="L421" s="3"/>
      <c r="M421" s="3"/>
      <c r="N421" s="3"/>
      <c r="O421" s="3"/>
    </row>
    <row r="422">
      <c r="A422" s="3"/>
      <c r="B422" s="3"/>
      <c r="C422" s="318"/>
      <c r="D422" s="3"/>
      <c r="E422" s="3"/>
      <c r="F422" s="3"/>
      <c r="G422" s="3"/>
      <c r="H422" s="3"/>
      <c r="I422" s="3"/>
      <c r="J422" s="3"/>
      <c r="K422" s="3"/>
      <c r="L422" s="3"/>
      <c r="M422" s="3"/>
      <c r="N422" s="3"/>
      <c r="O422" s="3"/>
    </row>
    <row r="423">
      <c r="A423" s="3"/>
      <c r="B423" s="3"/>
      <c r="C423" s="318"/>
      <c r="D423" s="3"/>
      <c r="E423" s="3"/>
      <c r="F423" s="3"/>
      <c r="G423" s="3"/>
      <c r="H423" s="3"/>
      <c r="I423" s="3"/>
      <c r="J423" s="3"/>
      <c r="K423" s="3"/>
      <c r="L423" s="3"/>
      <c r="M423" s="3"/>
      <c r="N423" s="3"/>
      <c r="O423" s="3"/>
    </row>
    <row r="424">
      <c r="A424" s="3"/>
      <c r="B424" s="3"/>
      <c r="C424" s="318"/>
      <c r="D424" s="3"/>
      <c r="E424" s="3"/>
      <c r="F424" s="3"/>
      <c r="G424" s="3"/>
      <c r="H424" s="3"/>
      <c r="I424" s="3"/>
      <c r="J424" s="3"/>
      <c r="K424" s="3"/>
      <c r="L424" s="3"/>
      <c r="M424" s="3"/>
      <c r="N424" s="3"/>
      <c r="O424" s="3"/>
    </row>
    <row r="425">
      <c r="A425" s="3"/>
      <c r="B425" s="3"/>
      <c r="C425" s="318"/>
      <c r="D425" s="3"/>
      <c r="E425" s="3"/>
      <c r="F425" s="3"/>
      <c r="G425" s="3"/>
      <c r="H425" s="3"/>
      <c r="I425" s="3"/>
      <c r="J425" s="3"/>
      <c r="K425" s="3"/>
      <c r="L425" s="3"/>
      <c r="M425" s="3"/>
      <c r="N425" s="3"/>
      <c r="O425" s="3"/>
    </row>
    <row r="426">
      <c r="A426" s="3"/>
      <c r="B426" s="3"/>
      <c r="C426" s="318"/>
      <c r="D426" s="3"/>
      <c r="E426" s="3"/>
      <c r="F426" s="3"/>
      <c r="G426" s="3"/>
      <c r="H426" s="3"/>
      <c r="I426" s="3"/>
      <c r="J426" s="3"/>
      <c r="K426" s="3"/>
      <c r="L426" s="3"/>
      <c r="M426" s="3"/>
      <c r="N426" s="3"/>
      <c r="O426" s="3"/>
    </row>
    <row r="427">
      <c r="A427" s="3"/>
      <c r="B427" s="3"/>
      <c r="C427" s="318"/>
      <c r="D427" s="3"/>
      <c r="E427" s="3"/>
      <c r="F427" s="3"/>
      <c r="G427" s="3"/>
      <c r="H427" s="3"/>
      <c r="I427" s="3"/>
      <c r="J427" s="3"/>
      <c r="K427" s="3"/>
      <c r="L427" s="3"/>
      <c r="M427" s="3"/>
      <c r="N427" s="3"/>
      <c r="O427" s="3"/>
    </row>
    <row r="428">
      <c r="A428" s="3"/>
      <c r="B428" s="3"/>
      <c r="C428" s="318"/>
      <c r="D428" s="3"/>
      <c r="E428" s="3"/>
      <c r="F428" s="3"/>
      <c r="G428" s="3"/>
      <c r="H428" s="3"/>
      <c r="I428" s="3"/>
      <c r="J428" s="3"/>
      <c r="K428" s="3"/>
      <c r="L428" s="3"/>
      <c r="M428" s="3"/>
      <c r="N428" s="3"/>
      <c r="O428" s="3"/>
    </row>
    <row r="429">
      <c r="A429" s="3"/>
      <c r="B429" s="3"/>
      <c r="C429" s="318"/>
      <c r="D429" s="3"/>
      <c r="E429" s="3"/>
      <c r="F429" s="3"/>
      <c r="G429" s="3"/>
      <c r="H429" s="3"/>
      <c r="I429" s="3"/>
      <c r="J429" s="3"/>
      <c r="K429" s="3"/>
      <c r="L429" s="3"/>
      <c r="M429" s="3"/>
      <c r="N429" s="3"/>
      <c r="O429" s="3"/>
    </row>
    <row r="430">
      <c r="A430" s="3"/>
      <c r="B430" s="3"/>
      <c r="C430" s="318"/>
      <c r="D430" s="3"/>
      <c r="E430" s="3"/>
      <c r="F430" s="3"/>
      <c r="G430" s="3"/>
      <c r="H430" s="3"/>
      <c r="I430" s="3"/>
      <c r="J430" s="3"/>
      <c r="K430" s="3"/>
      <c r="L430" s="3"/>
      <c r="M430" s="3"/>
      <c r="N430" s="3"/>
      <c r="O430" s="3"/>
    </row>
    <row r="431">
      <c r="A431" s="3"/>
      <c r="B431" s="3"/>
      <c r="C431" s="318"/>
      <c r="D431" s="3"/>
      <c r="E431" s="3"/>
      <c r="F431" s="3"/>
      <c r="G431" s="3"/>
      <c r="H431" s="3"/>
      <c r="I431" s="3"/>
      <c r="J431" s="3"/>
      <c r="K431" s="3"/>
      <c r="L431" s="3"/>
      <c r="M431" s="3"/>
      <c r="N431" s="3"/>
      <c r="O431" s="3"/>
    </row>
    <row r="432">
      <c r="A432" s="3"/>
      <c r="B432" s="3"/>
      <c r="C432" s="318"/>
      <c r="D432" s="3"/>
      <c r="E432" s="3"/>
      <c r="F432" s="3"/>
      <c r="G432" s="3"/>
      <c r="H432" s="3"/>
      <c r="I432" s="3"/>
      <c r="J432" s="3"/>
      <c r="K432" s="3"/>
      <c r="L432" s="3"/>
      <c r="M432" s="3"/>
      <c r="N432" s="3"/>
      <c r="O432" s="3"/>
    </row>
    <row r="433">
      <c r="A433" s="3"/>
      <c r="B433" s="3"/>
      <c r="C433" s="318"/>
      <c r="D433" s="3"/>
      <c r="E433" s="3"/>
      <c r="F433" s="3"/>
      <c r="G433" s="3"/>
      <c r="H433" s="3"/>
      <c r="I433" s="3"/>
      <c r="J433" s="3"/>
      <c r="K433" s="3"/>
      <c r="L433" s="3"/>
      <c r="M433" s="3"/>
      <c r="N433" s="3"/>
      <c r="O433" s="3"/>
    </row>
    <row r="434">
      <c r="A434" s="3"/>
      <c r="B434" s="3"/>
      <c r="C434" s="318"/>
      <c r="D434" s="3"/>
      <c r="E434" s="3"/>
      <c r="F434" s="3"/>
      <c r="G434" s="3"/>
      <c r="H434" s="3"/>
      <c r="I434" s="3"/>
      <c r="J434" s="3"/>
      <c r="K434" s="3"/>
      <c r="L434" s="3"/>
      <c r="M434" s="3"/>
      <c r="N434" s="3"/>
      <c r="O434" s="3"/>
    </row>
    <row r="435">
      <c r="A435" s="3"/>
      <c r="B435" s="3"/>
      <c r="C435" s="318"/>
      <c r="D435" s="3"/>
      <c r="E435" s="3"/>
      <c r="F435" s="3"/>
      <c r="G435" s="3"/>
      <c r="H435" s="3"/>
      <c r="I435" s="3"/>
      <c r="J435" s="3"/>
      <c r="K435" s="3"/>
      <c r="L435" s="3"/>
      <c r="M435" s="3"/>
      <c r="N435" s="3"/>
      <c r="O435" s="3"/>
    </row>
    <row r="436">
      <c r="A436" s="3"/>
      <c r="B436" s="3"/>
      <c r="C436" s="318"/>
      <c r="D436" s="3"/>
      <c r="E436" s="3"/>
      <c r="F436" s="3"/>
      <c r="G436" s="3"/>
      <c r="H436" s="3"/>
      <c r="I436" s="3"/>
      <c r="J436" s="3"/>
      <c r="K436" s="3"/>
      <c r="L436" s="3"/>
      <c r="M436" s="3"/>
      <c r="N436" s="3"/>
      <c r="O436" s="3"/>
    </row>
    <row r="437">
      <c r="A437" s="3"/>
      <c r="B437" s="3"/>
      <c r="C437" s="318"/>
      <c r="D437" s="3"/>
      <c r="E437" s="3"/>
      <c r="F437" s="3"/>
      <c r="G437" s="3"/>
      <c r="H437" s="3"/>
      <c r="I437" s="3"/>
      <c r="J437" s="3"/>
      <c r="K437" s="3"/>
      <c r="L437" s="3"/>
      <c r="M437" s="3"/>
      <c r="N437" s="3"/>
      <c r="O437" s="3"/>
    </row>
    <row r="438">
      <c r="A438" s="3"/>
      <c r="B438" s="3"/>
      <c r="C438" s="318"/>
      <c r="D438" s="3"/>
      <c r="E438" s="3"/>
      <c r="F438" s="3"/>
      <c r="G438" s="3"/>
      <c r="H438" s="3"/>
      <c r="I438" s="3"/>
      <c r="J438" s="3"/>
      <c r="K438" s="3"/>
      <c r="L438" s="3"/>
      <c r="M438" s="3"/>
      <c r="N438" s="3"/>
      <c r="O438" s="3"/>
    </row>
    <row r="439">
      <c r="A439" s="3"/>
      <c r="B439" s="3"/>
      <c r="C439" s="318"/>
      <c r="D439" s="3"/>
      <c r="E439" s="3"/>
      <c r="F439" s="3"/>
      <c r="G439" s="3"/>
      <c r="H439" s="3"/>
      <c r="I439" s="3"/>
      <c r="J439" s="3"/>
      <c r="K439" s="3"/>
      <c r="L439" s="3"/>
      <c r="M439" s="3"/>
      <c r="N439" s="3"/>
      <c r="O439" s="3"/>
    </row>
    <row r="440">
      <c r="A440" s="3"/>
      <c r="B440" s="3"/>
      <c r="C440" s="318"/>
      <c r="D440" s="3"/>
      <c r="E440" s="3"/>
      <c r="F440" s="3"/>
      <c r="G440" s="3"/>
      <c r="H440" s="3"/>
      <c r="I440" s="3"/>
      <c r="J440" s="3"/>
      <c r="K440" s="3"/>
      <c r="L440" s="3"/>
      <c r="M440" s="3"/>
      <c r="N440" s="3"/>
      <c r="O440" s="3"/>
    </row>
    <row r="441">
      <c r="A441" s="3"/>
      <c r="B441" s="3"/>
      <c r="C441" s="318"/>
      <c r="D441" s="3"/>
      <c r="E441" s="3"/>
      <c r="F441" s="3"/>
      <c r="G441" s="3"/>
      <c r="H441" s="3"/>
      <c r="I441" s="3"/>
      <c r="J441" s="3"/>
      <c r="K441" s="3"/>
      <c r="L441" s="3"/>
      <c r="M441" s="3"/>
      <c r="N441" s="3"/>
      <c r="O441" s="3"/>
    </row>
    <row r="442">
      <c r="A442" s="3"/>
      <c r="B442" s="3"/>
      <c r="C442" s="318"/>
      <c r="D442" s="3"/>
      <c r="E442" s="3"/>
      <c r="F442" s="3"/>
      <c r="G442" s="3"/>
      <c r="H442" s="3"/>
      <c r="I442" s="3"/>
      <c r="J442" s="3"/>
      <c r="K442" s="3"/>
      <c r="L442" s="3"/>
      <c r="M442" s="3"/>
      <c r="N442" s="3"/>
      <c r="O442" s="3"/>
    </row>
    <row r="443">
      <c r="A443" s="3"/>
      <c r="B443" s="3"/>
      <c r="C443" s="318"/>
      <c r="D443" s="3"/>
      <c r="E443" s="3"/>
      <c r="F443" s="3"/>
      <c r="G443" s="3"/>
      <c r="H443" s="3"/>
      <c r="I443" s="3"/>
      <c r="J443" s="3"/>
      <c r="K443" s="3"/>
      <c r="L443" s="3"/>
      <c r="M443" s="3"/>
      <c r="N443" s="3"/>
      <c r="O443" s="3"/>
    </row>
    <row r="444">
      <c r="A444" s="3"/>
      <c r="B444" s="3"/>
      <c r="C444" s="318"/>
      <c r="D444" s="3"/>
      <c r="E444" s="3"/>
      <c r="F444" s="3"/>
      <c r="G444" s="3"/>
      <c r="H444" s="3"/>
      <c r="I444" s="3"/>
      <c r="J444" s="3"/>
      <c r="K444" s="3"/>
      <c r="L444" s="3"/>
      <c r="M444" s="3"/>
      <c r="N444" s="3"/>
      <c r="O444" s="3"/>
    </row>
    <row r="445">
      <c r="A445" s="3"/>
      <c r="B445" s="3"/>
      <c r="C445" s="318"/>
      <c r="D445" s="3"/>
      <c r="E445" s="3"/>
      <c r="F445" s="3"/>
      <c r="G445" s="3"/>
      <c r="H445" s="3"/>
      <c r="I445" s="3"/>
      <c r="J445" s="3"/>
      <c r="K445" s="3"/>
      <c r="L445" s="3"/>
      <c r="M445" s="3"/>
      <c r="N445" s="3"/>
      <c r="O445" s="3"/>
    </row>
    <row r="446">
      <c r="A446" s="3"/>
      <c r="B446" s="3"/>
      <c r="C446" s="318"/>
      <c r="D446" s="3"/>
      <c r="E446" s="3"/>
      <c r="F446" s="3"/>
      <c r="G446" s="3"/>
      <c r="H446" s="3"/>
      <c r="I446" s="3"/>
      <c r="J446" s="3"/>
      <c r="K446" s="3"/>
      <c r="L446" s="3"/>
      <c r="M446" s="3"/>
      <c r="N446" s="3"/>
      <c r="O446" s="3"/>
    </row>
    <row r="447">
      <c r="A447" s="3"/>
      <c r="B447" s="3"/>
      <c r="C447" s="318"/>
      <c r="D447" s="3"/>
      <c r="E447" s="3"/>
      <c r="F447" s="3"/>
      <c r="G447" s="3"/>
      <c r="H447" s="3"/>
      <c r="I447" s="3"/>
      <c r="J447" s="3"/>
      <c r="K447" s="3"/>
      <c r="L447" s="3"/>
      <c r="M447" s="3"/>
      <c r="N447" s="3"/>
      <c r="O447" s="3"/>
    </row>
    <row r="448">
      <c r="A448" s="3"/>
      <c r="B448" s="3"/>
      <c r="C448" s="318"/>
      <c r="D448" s="3"/>
      <c r="E448" s="3"/>
      <c r="F448" s="3"/>
      <c r="G448" s="3"/>
      <c r="H448" s="3"/>
      <c r="I448" s="3"/>
      <c r="J448" s="3"/>
      <c r="K448" s="3"/>
      <c r="L448" s="3"/>
      <c r="M448" s="3"/>
      <c r="N448" s="3"/>
      <c r="O448" s="3"/>
    </row>
    <row r="449">
      <c r="A449" s="3"/>
      <c r="B449" s="3"/>
      <c r="C449" s="318"/>
      <c r="D449" s="3"/>
      <c r="E449" s="3"/>
      <c r="F449" s="3"/>
      <c r="G449" s="3"/>
      <c r="H449" s="3"/>
      <c r="I449" s="3"/>
      <c r="J449" s="3"/>
      <c r="K449" s="3"/>
      <c r="L449" s="3"/>
      <c r="M449" s="3"/>
      <c r="N449" s="3"/>
      <c r="O449" s="3"/>
    </row>
    <row r="450">
      <c r="A450" s="3"/>
      <c r="B450" s="3"/>
      <c r="C450" s="318"/>
      <c r="D450" s="3"/>
      <c r="E450" s="3"/>
      <c r="F450" s="3"/>
      <c r="G450" s="3"/>
      <c r="H450" s="3"/>
      <c r="I450" s="3"/>
      <c r="J450" s="3"/>
      <c r="K450" s="3"/>
      <c r="L450" s="3"/>
      <c r="M450" s="3"/>
      <c r="N450" s="3"/>
      <c r="O450" s="3"/>
    </row>
    <row r="451">
      <c r="A451" s="3"/>
      <c r="B451" s="3"/>
      <c r="C451" s="318"/>
      <c r="D451" s="3"/>
      <c r="E451" s="3"/>
      <c r="F451" s="3"/>
      <c r="G451" s="3"/>
      <c r="H451" s="3"/>
      <c r="I451" s="3"/>
      <c r="J451" s="3"/>
      <c r="K451" s="3"/>
      <c r="L451" s="3"/>
      <c r="M451" s="3"/>
      <c r="N451" s="3"/>
      <c r="O451" s="3"/>
    </row>
    <row r="452">
      <c r="A452" s="3"/>
      <c r="B452" s="3"/>
      <c r="C452" s="318"/>
      <c r="D452" s="3"/>
      <c r="E452" s="3"/>
      <c r="F452" s="3"/>
      <c r="G452" s="3"/>
      <c r="H452" s="3"/>
      <c r="I452" s="3"/>
      <c r="J452" s="3"/>
      <c r="K452" s="3"/>
      <c r="L452" s="3"/>
      <c r="M452" s="3"/>
      <c r="N452" s="3"/>
      <c r="O452" s="3"/>
    </row>
    <row r="453">
      <c r="A453" s="3"/>
      <c r="B453" s="3"/>
      <c r="C453" s="318"/>
      <c r="D453" s="3"/>
      <c r="E453" s="3"/>
      <c r="F453" s="3"/>
      <c r="G453" s="3"/>
      <c r="H453" s="3"/>
      <c r="I453" s="3"/>
      <c r="J453" s="3"/>
      <c r="K453" s="3"/>
      <c r="L453" s="3"/>
      <c r="M453" s="3"/>
      <c r="N453" s="3"/>
      <c r="O453" s="3"/>
    </row>
    <row r="454">
      <c r="A454" s="3"/>
      <c r="B454" s="3"/>
      <c r="C454" s="318"/>
      <c r="D454" s="3"/>
      <c r="E454" s="3"/>
      <c r="F454" s="3"/>
      <c r="G454" s="3"/>
      <c r="H454" s="3"/>
      <c r="I454" s="3"/>
      <c r="J454" s="3"/>
      <c r="K454" s="3"/>
      <c r="L454" s="3"/>
      <c r="M454" s="3"/>
      <c r="N454" s="3"/>
      <c r="O454" s="3"/>
    </row>
    <row r="455">
      <c r="A455" s="3"/>
      <c r="B455" s="3"/>
      <c r="C455" s="318"/>
      <c r="D455" s="3"/>
      <c r="E455" s="3"/>
      <c r="F455" s="3"/>
      <c r="G455" s="3"/>
      <c r="H455" s="3"/>
      <c r="I455" s="3"/>
      <c r="J455" s="3"/>
      <c r="K455" s="3"/>
      <c r="L455" s="3"/>
      <c r="M455" s="3"/>
      <c r="N455" s="3"/>
      <c r="O455" s="3"/>
    </row>
    <row r="456">
      <c r="A456" s="3"/>
      <c r="B456" s="3"/>
      <c r="C456" s="318"/>
      <c r="D456" s="3"/>
      <c r="E456" s="3"/>
      <c r="F456" s="3"/>
      <c r="G456" s="3"/>
      <c r="H456" s="3"/>
      <c r="I456" s="3"/>
      <c r="J456" s="3"/>
      <c r="K456" s="3"/>
      <c r="L456" s="3"/>
      <c r="M456" s="3"/>
      <c r="N456" s="3"/>
      <c r="O456" s="3"/>
    </row>
    <row r="457">
      <c r="A457" s="3"/>
      <c r="B457" s="3"/>
      <c r="C457" s="318"/>
      <c r="D457" s="3"/>
      <c r="E457" s="3"/>
      <c r="F457" s="3"/>
      <c r="G457" s="3"/>
      <c r="H457" s="3"/>
      <c r="I457" s="3"/>
      <c r="J457" s="3"/>
      <c r="K457" s="3"/>
      <c r="L457" s="3"/>
      <c r="M457" s="3"/>
      <c r="N457" s="3"/>
      <c r="O457" s="3"/>
    </row>
    <row r="458">
      <c r="A458" s="3"/>
      <c r="B458" s="3"/>
      <c r="C458" s="318"/>
      <c r="D458" s="3"/>
      <c r="E458" s="3"/>
      <c r="F458" s="3"/>
      <c r="G458" s="3"/>
      <c r="H458" s="3"/>
      <c r="I458" s="3"/>
      <c r="J458" s="3"/>
      <c r="K458" s="3"/>
      <c r="L458" s="3"/>
      <c r="M458" s="3"/>
      <c r="N458" s="3"/>
      <c r="O458" s="3"/>
    </row>
    <row r="459">
      <c r="A459" s="3"/>
      <c r="B459" s="3"/>
      <c r="C459" s="318"/>
      <c r="D459" s="3"/>
      <c r="E459" s="3"/>
      <c r="F459" s="3"/>
      <c r="G459" s="3"/>
      <c r="H459" s="3"/>
      <c r="I459" s="3"/>
      <c r="J459" s="3"/>
      <c r="K459" s="3"/>
      <c r="L459" s="3"/>
      <c r="M459" s="3"/>
      <c r="N459" s="3"/>
      <c r="O459" s="3"/>
    </row>
    <row r="460">
      <c r="A460" s="3"/>
      <c r="B460" s="3"/>
      <c r="C460" s="318"/>
      <c r="D460" s="3"/>
      <c r="E460" s="3"/>
      <c r="F460" s="3"/>
      <c r="G460" s="3"/>
      <c r="H460" s="3"/>
      <c r="I460" s="3"/>
      <c r="J460" s="3"/>
      <c r="K460" s="3"/>
      <c r="L460" s="3"/>
      <c r="M460" s="3"/>
      <c r="N460" s="3"/>
      <c r="O460" s="3"/>
    </row>
    <row r="461">
      <c r="A461" s="3"/>
      <c r="B461" s="3"/>
      <c r="C461" s="318"/>
      <c r="D461" s="3"/>
      <c r="E461" s="3"/>
      <c r="F461" s="3"/>
      <c r="G461" s="3"/>
      <c r="H461" s="3"/>
      <c r="I461" s="3"/>
      <c r="J461" s="3"/>
      <c r="K461" s="3"/>
      <c r="L461" s="3"/>
      <c r="M461" s="3"/>
      <c r="N461" s="3"/>
      <c r="O461" s="3"/>
    </row>
    <row r="462">
      <c r="A462" s="3"/>
      <c r="B462" s="3"/>
      <c r="C462" s="318"/>
      <c r="D462" s="3"/>
      <c r="E462" s="3"/>
      <c r="F462" s="3"/>
      <c r="G462" s="3"/>
      <c r="H462" s="3"/>
      <c r="I462" s="3"/>
      <c r="J462" s="3"/>
      <c r="K462" s="3"/>
      <c r="L462" s="3"/>
      <c r="M462" s="3"/>
      <c r="N462" s="3"/>
      <c r="O462" s="3"/>
    </row>
    <row r="463">
      <c r="A463" s="3"/>
      <c r="B463" s="3"/>
      <c r="C463" s="318"/>
      <c r="D463" s="3"/>
      <c r="E463" s="3"/>
      <c r="F463" s="3"/>
      <c r="G463" s="3"/>
      <c r="H463" s="3"/>
      <c r="I463" s="3"/>
      <c r="J463" s="3"/>
      <c r="K463" s="3"/>
      <c r="L463" s="3"/>
      <c r="M463" s="3"/>
      <c r="N463" s="3"/>
      <c r="O463" s="3"/>
    </row>
    <row r="464">
      <c r="A464" s="3"/>
      <c r="B464" s="3"/>
      <c r="C464" s="318"/>
      <c r="D464" s="3"/>
      <c r="E464" s="3"/>
      <c r="F464" s="3"/>
      <c r="G464" s="3"/>
      <c r="H464" s="3"/>
      <c r="I464" s="3"/>
      <c r="J464" s="3"/>
      <c r="K464" s="3"/>
      <c r="L464" s="3"/>
      <c r="M464" s="3"/>
      <c r="N464" s="3"/>
      <c r="O464" s="3"/>
    </row>
    <row r="465">
      <c r="A465" s="3"/>
      <c r="B465" s="3"/>
      <c r="C465" s="318"/>
      <c r="D465" s="3"/>
      <c r="E465" s="3"/>
      <c r="F465" s="3"/>
      <c r="G465" s="3"/>
      <c r="H465" s="3"/>
      <c r="I465" s="3"/>
      <c r="J465" s="3"/>
      <c r="K465" s="3"/>
      <c r="L465" s="3"/>
      <c r="M465" s="3"/>
      <c r="N465" s="3"/>
      <c r="O465" s="3"/>
    </row>
    <row r="466">
      <c r="A466" s="3"/>
      <c r="B466" s="3"/>
      <c r="C466" s="318"/>
      <c r="D466" s="3"/>
      <c r="E466" s="3"/>
      <c r="F466" s="3"/>
      <c r="G466" s="3"/>
      <c r="H466" s="3"/>
      <c r="I466" s="3"/>
      <c r="J466" s="3"/>
      <c r="K466" s="3"/>
      <c r="L466" s="3"/>
      <c r="M466" s="3"/>
      <c r="N466" s="3"/>
      <c r="O466" s="3"/>
    </row>
    <row r="467">
      <c r="A467" s="3"/>
      <c r="B467" s="3"/>
      <c r="C467" s="318"/>
      <c r="D467" s="3"/>
      <c r="E467" s="3"/>
      <c r="F467" s="3"/>
      <c r="G467" s="3"/>
      <c r="H467" s="3"/>
      <c r="I467" s="3"/>
      <c r="J467" s="3"/>
      <c r="K467" s="3"/>
      <c r="L467" s="3"/>
      <c r="M467" s="3"/>
      <c r="N467" s="3"/>
      <c r="O467" s="3"/>
    </row>
    <row r="468">
      <c r="A468" s="3"/>
      <c r="B468" s="3"/>
      <c r="C468" s="318"/>
      <c r="D468" s="3"/>
      <c r="E468" s="3"/>
      <c r="F468" s="3"/>
      <c r="G468" s="3"/>
      <c r="H468" s="3"/>
      <c r="I468" s="3"/>
      <c r="J468" s="3"/>
      <c r="K468" s="3"/>
      <c r="L468" s="3"/>
      <c r="M468" s="3"/>
      <c r="N468" s="3"/>
      <c r="O468" s="3"/>
    </row>
    <row r="469">
      <c r="A469" s="3"/>
      <c r="B469" s="3"/>
      <c r="C469" s="318"/>
      <c r="D469" s="3"/>
      <c r="E469" s="3"/>
      <c r="F469" s="3"/>
      <c r="G469" s="3"/>
      <c r="H469" s="3"/>
      <c r="I469" s="3"/>
      <c r="J469" s="3"/>
      <c r="K469" s="3"/>
      <c r="L469" s="3"/>
      <c r="M469" s="3"/>
      <c r="N469" s="3"/>
      <c r="O469" s="3"/>
    </row>
    <row r="470">
      <c r="A470" s="3"/>
      <c r="B470" s="3"/>
      <c r="C470" s="318"/>
      <c r="D470" s="3"/>
      <c r="E470" s="3"/>
      <c r="F470" s="3"/>
      <c r="G470" s="3"/>
      <c r="H470" s="3"/>
      <c r="I470" s="3"/>
      <c r="J470" s="3"/>
      <c r="K470" s="3"/>
      <c r="L470" s="3"/>
      <c r="M470" s="3"/>
      <c r="N470" s="3"/>
      <c r="O470" s="3"/>
    </row>
    <row r="471">
      <c r="A471" s="3"/>
      <c r="B471" s="3"/>
      <c r="C471" s="318"/>
      <c r="D471" s="3"/>
      <c r="E471" s="3"/>
      <c r="F471" s="3"/>
      <c r="G471" s="3"/>
      <c r="H471" s="3"/>
      <c r="I471" s="3"/>
      <c r="J471" s="3"/>
      <c r="K471" s="3"/>
      <c r="L471" s="3"/>
      <c r="M471" s="3"/>
      <c r="N471" s="3"/>
      <c r="O471" s="3"/>
    </row>
    <row r="472">
      <c r="A472" s="3"/>
      <c r="B472" s="3"/>
      <c r="C472" s="318"/>
      <c r="D472" s="3"/>
      <c r="E472" s="3"/>
      <c r="F472" s="3"/>
      <c r="G472" s="3"/>
      <c r="H472" s="3"/>
      <c r="I472" s="3"/>
      <c r="J472" s="3"/>
      <c r="K472" s="3"/>
      <c r="L472" s="3"/>
      <c r="M472" s="3"/>
      <c r="N472" s="3"/>
      <c r="O472" s="3"/>
    </row>
    <row r="473">
      <c r="A473" s="3"/>
      <c r="B473" s="3"/>
      <c r="C473" s="318"/>
      <c r="D473" s="3"/>
      <c r="E473" s="3"/>
      <c r="F473" s="3"/>
      <c r="G473" s="3"/>
      <c r="H473" s="3"/>
      <c r="I473" s="3"/>
      <c r="J473" s="3"/>
      <c r="K473" s="3"/>
      <c r="L473" s="3"/>
      <c r="M473" s="3"/>
      <c r="N473" s="3"/>
      <c r="O473" s="3"/>
    </row>
    <row r="474">
      <c r="A474" s="3"/>
      <c r="B474" s="3"/>
      <c r="C474" s="318"/>
      <c r="D474" s="3"/>
      <c r="E474" s="3"/>
      <c r="F474" s="3"/>
      <c r="G474" s="3"/>
      <c r="H474" s="3"/>
      <c r="I474" s="3"/>
      <c r="J474" s="3"/>
      <c r="K474" s="3"/>
      <c r="L474" s="3"/>
      <c r="M474" s="3"/>
      <c r="N474" s="3"/>
      <c r="O474" s="3"/>
    </row>
    <row r="475">
      <c r="A475" s="3"/>
      <c r="B475" s="3"/>
      <c r="C475" s="318"/>
      <c r="D475" s="3"/>
      <c r="E475" s="3"/>
      <c r="F475" s="3"/>
      <c r="G475" s="3"/>
      <c r="H475" s="3"/>
      <c r="I475" s="3"/>
      <c r="J475" s="3"/>
      <c r="K475" s="3"/>
      <c r="L475" s="3"/>
      <c r="M475" s="3"/>
      <c r="N475" s="3"/>
      <c r="O475" s="3"/>
    </row>
    <row r="476">
      <c r="A476" s="3"/>
      <c r="B476" s="3"/>
      <c r="C476" s="318"/>
      <c r="D476" s="3"/>
      <c r="E476" s="3"/>
      <c r="F476" s="3"/>
      <c r="G476" s="3"/>
      <c r="H476" s="3"/>
      <c r="I476" s="3"/>
      <c r="J476" s="3"/>
      <c r="K476" s="3"/>
      <c r="L476" s="3"/>
      <c r="M476" s="3"/>
      <c r="N476" s="3"/>
      <c r="O476" s="3"/>
    </row>
    <row r="477">
      <c r="A477" s="3"/>
      <c r="B477" s="3"/>
      <c r="C477" s="318"/>
      <c r="D477" s="3"/>
      <c r="E477" s="3"/>
      <c r="F477" s="3"/>
      <c r="G477" s="3"/>
      <c r="H477" s="3"/>
      <c r="I477" s="3"/>
      <c r="J477" s="3"/>
      <c r="K477" s="3"/>
      <c r="L477" s="3"/>
      <c r="M477" s="3"/>
      <c r="N477" s="3"/>
      <c r="O477" s="3"/>
    </row>
    <row r="478">
      <c r="A478" s="3"/>
      <c r="B478" s="3"/>
      <c r="C478" s="318"/>
      <c r="D478" s="3"/>
      <c r="E478" s="3"/>
      <c r="F478" s="3"/>
      <c r="G478" s="3"/>
      <c r="H478" s="3"/>
      <c r="I478" s="3"/>
      <c r="J478" s="3"/>
      <c r="K478" s="3"/>
      <c r="L478" s="3"/>
      <c r="M478" s="3"/>
      <c r="N478" s="3"/>
      <c r="O478" s="3"/>
    </row>
    <row r="479">
      <c r="A479" s="3"/>
      <c r="B479" s="3"/>
      <c r="C479" s="318"/>
      <c r="D479" s="3"/>
      <c r="E479" s="3"/>
      <c r="F479" s="3"/>
      <c r="G479" s="3"/>
      <c r="H479" s="3"/>
      <c r="I479" s="3"/>
      <c r="J479" s="3"/>
      <c r="K479" s="3"/>
      <c r="L479" s="3"/>
      <c r="M479" s="3"/>
      <c r="N479" s="3"/>
      <c r="O479" s="3"/>
    </row>
    <row r="480">
      <c r="A480" s="3"/>
      <c r="B480" s="3"/>
      <c r="C480" s="318"/>
      <c r="D480" s="3"/>
      <c r="E480" s="3"/>
      <c r="F480" s="3"/>
      <c r="G480" s="3"/>
      <c r="H480" s="3"/>
      <c r="I480" s="3"/>
      <c r="J480" s="3"/>
      <c r="K480" s="3"/>
      <c r="L480" s="3"/>
      <c r="M480" s="3"/>
      <c r="N480" s="3"/>
      <c r="O480" s="3"/>
    </row>
    <row r="481">
      <c r="A481" s="3"/>
      <c r="B481" s="3"/>
      <c r="C481" s="318"/>
      <c r="D481" s="3"/>
      <c r="E481" s="3"/>
      <c r="F481" s="3"/>
      <c r="G481" s="3"/>
      <c r="H481" s="3"/>
      <c r="I481" s="3"/>
      <c r="J481" s="3"/>
      <c r="K481" s="3"/>
      <c r="L481" s="3"/>
      <c r="M481" s="3"/>
      <c r="N481" s="3"/>
      <c r="O481" s="3"/>
    </row>
    <row r="482">
      <c r="A482" s="3"/>
      <c r="B482" s="3"/>
      <c r="C482" s="318"/>
      <c r="D482" s="3"/>
      <c r="E482" s="3"/>
      <c r="F482" s="3"/>
      <c r="G482" s="3"/>
      <c r="H482" s="3"/>
      <c r="I482" s="3"/>
      <c r="J482" s="3"/>
      <c r="K482" s="3"/>
      <c r="L482" s="3"/>
      <c r="M482" s="3"/>
      <c r="N482" s="3"/>
      <c r="O482" s="3"/>
    </row>
    <row r="483">
      <c r="A483" s="3"/>
      <c r="B483" s="3"/>
      <c r="C483" s="318"/>
      <c r="D483" s="3"/>
      <c r="E483" s="3"/>
      <c r="F483" s="3"/>
      <c r="G483" s="3"/>
      <c r="H483" s="3"/>
      <c r="I483" s="3"/>
      <c r="J483" s="3"/>
      <c r="K483" s="3"/>
      <c r="L483" s="3"/>
      <c r="M483" s="3"/>
      <c r="N483" s="3"/>
      <c r="O483" s="3"/>
    </row>
    <row r="484">
      <c r="A484" s="3"/>
      <c r="B484" s="3"/>
      <c r="C484" s="318"/>
      <c r="D484" s="3"/>
      <c r="E484" s="3"/>
      <c r="F484" s="3"/>
      <c r="G484" s="3"/>
      <c r="H484" s="3"/>
      <c r="I484" s="3"/>
      <c r="J484" s="3"/>
      <c r="K484" s="3"/>
      <c r="L484" s="3"/>
      <c r="M484" s="3"/>
      <c r="N484" s="3"/>
      <c r="O484" s="3"/>
    </row>
    <row r="485">
      <c r="A485" s="3"/>
      <c r="B485" s="3"/>
      <c r="C485" s="318"/>
      <c r="D485" s="3"/>
      <c r="E485" s="3"/>
      <c r="F485" s="3"/>
      <c r="G485" s="3"/>
      <c r="H485" s="3"/>
      <c r="I485" s="3"/>
      <c r="J485" s="3"/>
      <c r="K485" s="3"/>
      <c r="L485" s="3"/>
      <c r="M485" s="3"/>
      <c r="N485" s="3"/>
      <c r="O485" s="3"/>
    </row>
    <row r="486">
      <c r="A486" s="3"/>
      <c r="B486" s="3"/>
      <c r="C486" s="318"/>
      <c r="D486" s="3"/>
      <c r="E486" s="3"/>
      <c r="F486" s="3"/>
      <c r="G486" s="3"/>
      <c r="H486" s="3"/>
      <c r="I486" s="3"/>
      <c r="J486" s="3"/>
      <c r="K486" s="3"/>
      <c r="L486" s="3"/>
      <c r="M486" s="3"/>
      <c r="N486" s="3"/>
      <c r="O486" s="3"/>
    </row>
    <row r="487">
      <c r="A487" s="3"/>
      <c r="B487" s="3"/>
      <c r="C487" s="318"/>
      <c r="D487" s="3"/>
      <c r="E487" s="3"/>
      <c r="F487" s="3"/>
      <c r="G487" s="3"/>
      <c r="H487" s="3"/>
      <c r="I487" s="3"/>
      <c r="J487" s="3"/>
      <c r="K487" s="3"/>
      <c r="L487" s="3"/>
      <c r="M487" s="3"/>
      <c r="N487" s="3"/>
      <c r="O487" s="3"/>
    </row>
    <row r="488">
      <c r="A488" s="3"/>
      <c r="B488" s="3"/>
      <c r="C488" s="318"/>
      <c r="D488" s="3"/>
      <c r="E488" s="3"/>
      <c r="F488" s="3"/>
      <c r="G488" s="3"/>
      <c r="H488" s="3"/>
      <c r="I488" s="3"/>
      <c r="J488" s="3"/>
      <c r="K488" s="3"/>
      <c r="L488" s="3"/>
      <c r="M488" s="3"/>
      <c r="N488" s="3"/>
      <c r="O488" s="3"/>
    </row>
    <row r="489">
      <c r="A489" s="3"/>
      <c r="B489" s="3"/>
      <c r="C489" s="318"/>
      <c r="D489" s="3"/>
      <c r="E489" s="3"/>
      <c r="F489" s="3"/>
      <c r="G489" s="3"/>
      <c r="H489" s="3"/>
      <c r="I489" s="3"/>
      <c r="J489" s="3"/>
      <c r="K489" s="3"/>
      <c r="L489" s="3"/>
      <c r="M489" s="3"/>
      <c r="N489" s="3"/>
      <c r="O489" s="3"/>
    </row>
    <row r="490">
      <c r="A490" s="3"/>
      <c r="B490" s="3"/>
      <c r="C490" s="318"/>
      <c r="D490" s="3"/>
      <c r="E490" s="3"/>
      <c r="F490" s="3"/>
      <c r="G490" s="3"/>
      <c r="H490" s="3"/>
      <c r="I490" s="3"/>
      <c r="J490" s="3"/>
      <c r="K490" s="3"/>
      <c r="L490" s="3"/>
      <c r="M490" s="3"/>
      <c r="N490" s="3"/>
      <c r="O490" s="3"/>
    </row>
    <row r="491">
      <c r="A491" s="3"/>
      <c r="B491" s="3"/>
      <c r="C491" s="318"/>
      <c r="D491" s="3"/>
      <c r="E491" s="3"/>
      <c r="F491" s="3"/>
      <c r="G491" s="3"/>
      <c r="H491" s="3"/>
      <c r="I491" s="3"/>
      <c r="J491" s="3"/>
      <c r="K491" s="3"/>
      <c r="L491" s="3"/>
      <c r="M491" s="3"/>
      <c r="N491" s="3"/>
      <c r="O491" s="3"/>
    </row>
    <row r="492">
      <c r="A492" s="3"/>
      <c r="B492" s="3"/>
      <c r="C492" s="318"/>
      <c r="D492" s="3"/>
      <c r="E492" s="3"/>
      <c r="F492" s="3"/>
      <c r="G492" s="3"/>
      <c r="H492" s="3"/>
      <c r="I492" s="3"/>
      <c r="J492" s="3"/>
      <c r="K492" s="3"/>
      <c r="L492" s="3"/>
      <c r="M492" s="3"/>
      <c r="N492" s="3"/>
      <c r="O492" s="3"/>
    </row>
    <row r="493">
      <c r="A493" s="3"/>
      <c r="B493" s="3"/>
      <c r="C493" s="318"/>
      <c r="D493" s="3"/>
      <c r="E493" s="3"/>
      <c r="F493" s="3"/>
      <c r="G493" s="3"/>
      <c r="H493" s="3"/>
      <c r="I493" s="3"/>
      <c r="J493" s="3"/>
      <c r="K493" s="3"/>
      <c r="L493" s="3"/>
      <c r="M493" s="3"/>
      <c r="N493" s="3"/>
      <c r="O493" s="3"/>
    </row>
    <row r="494">
      <c r="A494" s="3"/>
      <c r="B494" s="3"/>
      <c r="C494" s="318"/>
      <c r="D494" s="3"/>
      <c r="E494" s="3"/>
      <c r="F494" s="3"/>
      <c r="G494" s="3"/>
      <c r="H494" s="3"/>
      <c r="I494" s="3"/>
      <c r="J494" s="3"/>
      <c r="K494" s="3"/>
      <c r="L494" s="3"/>
      <c r="M494" s="3"/>
      <c r="N494" s="3"/>
      <c r="O494" s="3"/>
    </row>
    <row r="495">
      <c r="A495" s="3"/>
      <c r="B495" s="3"/>
      <c r="C495" s="318"/>
      <c r="D495" s="3"/>
      <c r="E495" s="3"/>
      <c r="F495" s="3"/>
      <c r="G495" s="3"/>
      <c r="H495" s="3"/>
      <c r="I495" s="3"/>
      <c r="J495" s="3"/>
      <c r="K495" s="3"/>
      <c r="L495" s="3"/>
      <c r="M495" s="3"/>
      <c r="N495" s="3"/>
      <c r="O495" s="3"/>
    </row>
    <row r="496">
      <c r="A496" s="3"/>
      <c r="B496" s="3"/>
      <c r="C496" s="318"/>
      <c r="D496" s="3"/>
      <c r="E496" s="3"/>
      <c r="F496" s="3"/>
      <c r="G496" s="3"/>
      <c r="H496" s="3"/>
      <c r="I496" s="3"/>
      <c r="J496" s="3"/>
      <c r="K496" s="3"/>
      <c r="L496" s="3"/>
      <c r="M496" s="3"/>
      <c r="N496" s="3"/>
      <c r="O496" s="3"/>
    </row>
    <row r="497">
      <c r="A497" s="3"/>
      <c r="B497" s="3"/>
      <c r="C497" s="318"/>
      <c r="D497" s="3"/>
      <c r="E497" s="3"/>
      <c r="F497" s="3"/>
      <c r="G497" s="3"/>
      <c r="H497" s="3"/>
      <c r="I497" s="3"/>
      <c r="J497" s="3"/>
      <c r="K497" s="3"/>
      <c r="L497" s="3"/>
      <c r="M497" s="3"/>
      <c r="N497" s="3"/>
      <c r="O497" s="3"/>
    </row>
    <row r="498">
      <c r="A498" s="3"/>
      <c r="B498" s="3"/>
      <c r="C498" s="318"/>
      <c r="D498" s="3"/>
      <c r="E498" s="3"/>
      <c r="F498" s="3"/>
      <c r="G498" s="3"/>
      <c r="H498" s="3"/>
      <c r="I498" s="3"/>
      <c r="J498" s="3"/>
      <c r="K498" s="3"/>
      <c r="L498" s="3"/>
      <c r="M498" s="3"/>
      <c r="N498" s="3"/>
      <c r="O498" s="3"/>
    </row>
    <row r="499">
      <c r="A499" s="3"/>
      <c r="B499" s="3"/>
      <c r="C499" s="318"/>
      <c r="D499" s="3"/>
      <c r="E499" s="3"/>
      <c r="F499" s="3"/>
      <c r="G499" s="3"/>
      <c r="H499" s="3"/>
      <c r="I499" s="3"/>
      <c r="J499" s="3"/>
      <c r="K499" s="3"/>
      <c r="L499" s="3"/>
      <c r="M499" s="3"/>
      <c r="N499" s="3"/>
      <c r="O499" s="3"/>
    </row>
    <row r="500">
      <c r="A500" s="3"/>
      <c r="B500" s="3"/>
      <c r="C500" s="318"/>
      <c r="D500" s="3"/>
      <c r="E500" s="3"/>
      <c r="F500" s="3"/>
      <c r="G500" s="3"/>
      <c r="H500" s="3"/>
      <c r="I500" s="3"/>
      <c r="J500" s="3"/>
      <c r="K500" s="3"/>
      <c r="L500" s="3"/>
      <c r="M500" s="3"/>
      <c r="N500" s="3"/>
      <c r="O500" s="3"/>
    </row>
    <row r="501">
      <c r="A501" s="3"/>
      <c r="B501" s="3"/>
      <c r="C501" s="318"/>
      <c r="D501" s="3"/>
      <c r="E501" s="3"/>
      <c r="F501" s="3"/>
      <c r="G501" s="3"/>
      <c r="H501" s="3"/>
      <c r="I501" s="3"/>
      <c r="J501" s="3"/>
      <c r="K501" s="3"/>
      <c r="L501" s="3"/>
      <c r="M501" s="3"/>
      <c r="N501" s="3"/>
      <c r="O501" s="3"/>
    </row>
    <row r="502">
      <c r="A502" s="3"/>
      <c r="B502" s="3"/>
      <c r="C502" s="318"/>
      <c r="D502" s="3"/>
      <c r="E502" s="3"/>
      <c r="F502" s="3"/>
      <c r="G502" s="3"/>
      <c r="H502" s="3"/>
      <c r="I502" s="3"/>
      <c r="J502" s="3"/>
      <c r="K502" s="3"/>
      <c r="L502" s="3"/>
      <c r="M502" s="3"/>
      <c r="N502" s="3"/>
      <c r="O502" s="3"/>
    </row>
    <row r="503">
      <c r="A503" s="3"/>
      <c r="B503" s="3"/>
      <c r="C503" s="318"/>
      <c r="D503" s="3"/>
      <c r="E503" s="3"/>
      <c r="F503" s="3"/>
      <c r="G503" s="3"/>
      <c r="H503" s="3"/>
      <c r="I503" s="3"/>
      <c r="J503" s="3"/>
      <c r="K503" s="3"/>
      <c r="L503" s="3"/>
      <c r="M503" s="3"/>
      <c r="N503" s="3"/>
      <c r="O503" s="3"/>
    </row>
    <row r="504">
      <c r="A504" s="3"/>
      <c r="B504" s="3"/>
      <c r="C504" s="318"/>
      <c r="D504" s="3"/>
      <c r="E504" s="3"/>
      <c r="F504" s="3"/>
      <c r="G504" s="3"/>
      <c r="H504" s="3"/>
      <c r="I504" s="3"/>
      <c r="J504" s="3"/>
      <c r="K504" s="3"/>
      <c r="L504" s="3"/>
      <c r="M504" s="3"/>
      <c r="N504" s="3"/>
      <c r="O504" s="3"/>
    </row>
    <row r="505">
      <c r="A505" s="3"/>
      <c r="B505" s="3"/>
      <c r="C505" s="318"/>
      <c r="D505" s="3"/>
      <c r="E505" s="3"/>
      <c r="F505" s="3"/>
      <c r="G505" s="3"/>
      <c r="H505" s="3"/>
      <c r="I505" s="3"/>
      <c r="J505" s="3"/>
      <c r="K505" s="3"/>
      <c r="L505" s="3"/>
      <c r="M505" s="3"/>
      <c r="N505" s="3"/>
      <c r="O505" s="3"/>
    </row>
    <row r="506">
      <c r="A506" s="3"/>
      <c r="B506" s="3"/>
      <c r="C506" s="318"/>
      <c r="D506" s="3"/>
      <c r="E506" s="3"/>
      <c r="F506" s="3"/>
      <c r="G506" s="3"/>
      <c r="H506" s="3"/>
      <c r="I506" s="3"/>
      <c r="J506" s="3"/>
      <c r="K506" s="3"/>
      <c r="L506" s="3"/>
      <c r="M506" s="3"/>
      <c r="N506" s="3"/>
      <c r="O506" s="3"/>
    </row>
    <row r="507">
      <c r="A507" s="3"/>
      <c r="B507" s="3"/>
      <c r="C507" s="318"/>
      <c r="D507" s="3"/>
      <c r="E507" s="3"/>
      <c r="F507" s="3"/>
      <c r="G507" s="3"/>
      <c r="H507" s="3"/>
      <c r="I507" s="3"/>
      <c r="J507" s="3"/>
      <c r="K507" s="3"/>
      <c r="L507" s="3"/>
      <c r="M507" s="3"/>
      <c r="N507" s="3"/>
      <c r="O507" s="3"/>
    </row>
    <row r="508">
      <c r="A508" s="3"/>
      <c r="B508" s="3"/>
      <c r="C508" s="318"/>
      <c r="D508" s="3"/>
      <c r="E508" s="3"/>
      <c r="F508" s="3"/>
      <c r="G508" s="3"/>
      <c r="H508" s="3"/>
      <c r="I508" s="3"/>
      <c r="J508" s="3"/>
      <c r="K508" s="3"/>
      <c r="L508" s="3"/>
      <c r="M508" s="3"/>
      <c r="N508" s="3"/>
      <c r="O508" s="3"/>
    </row>
    <row r="509">
      <c r="A509" s="3"/>
      <c r="B509" s="3"/>
      <c r="C509" s="318"/>
      <c r="D509" s="3"/>
      <c r="E509" s="3"/>
      <c r="F509" s="3"/>
      <c r="G509" s="3"/>
      <c r="H509" s="3"/>
      <c r="I509" s="3"/>
      <c r="J509" s="3"/>
      <c r="K509" s="3"/>
      <c r="L509" s="3"/>
      <c r="M509" s="3"/>
      <c r="N509" s="3"/>
      <c r="O509" s="3"/>
    </row>
    <row r="510">
      <c r="A510" s="3"/>
      <c r="B510" s="3"/>
      <c r="C510" s="318"/>
      <c r="D510" s="3"/>
      <c r="E510" s="3"/>
      <c r="F510" s="3"/>
      <c r="G510" s="3"/>
      <c r="H510" s="3"/>
      <c r="I510" s="3"/>
      <c r="J510" s="3"/>
      <c r="K510" s="3"/>
      <c r="L510" s="3"/>
      <c r="M510" s="3"/>
      <c r="N510" s="3"/>
      <c r="O510" s="3"/>
    </row>
    <row r="511">
      <c r="A511" s="3"/>
      <c r="B511" s="3"/>
      <c r="C511" s="318"/>
      <c r="D511" s="3"/>
      <c r="E511" s="3"/>
      <c r="F511" s="3"/>
      <c r="G511" s="3"/>
      <c r="H511" s="3"/>
      <c r="I511" s="3"/>
      <c r="J511" s="3"/>
      <c r="K511" s="3"/>
      <c r="L511" s="3"/>
      <c r="M511" s="3"/>
      <c r="N511" s="3"/>
      <c r="O511" s="3"/>
    </row>
    <row r="512">
      <c r="A512" s="3"/>
      <c r="B512" s="3"/>
      <c r="C512" s="318"/>
      <c r="D512" s="3"/>
      <c r="E512" s="3"/>
      <c r="F512" s="3"/>
      <c r="G512" s="3"/>
      <c r="H512" s="3"/>
      <c r="I512" s="3"/>
      <c r="J512" s="3"/>
      <c r="K512" s="3"/>
      <c r="L512" s="3"/>
      <c r="M512" s="3"/>
      <c r="N512" s="3"/>
      <c r="O512" s="3"/>
    </row>
    <row r="513">
      <c r="A513" s="3"/>
      <c r="B513" s="3"/>
      <c r="C513" s="318"/>
      <c r="D513" s="3"/>
      <c r="E513" s="3"/>
      <c r="F513" s="3"/>
      <c r="G513" s="3"/>
      <c r="H513" s="3"/>
      <c r="I513" s="3"/>
      <c r="J513" s="3"/>
      <c r="K513" s="3"/>
      <c r="L513" s="3"/>
      <c r="M513" s="3"/>
      <c r="N513" s="3"/>
      <c r="O513" s="3"/>
    </row>
    <row r="514">
      <c r="A514" s="3"/>
      <c r="B514" s="3"/>
      <c r="C514" s="318"/>
      <c r="D514" s="3"/>
      <c r="E514" s="3"/>
      <c r="F514" s="3"/>
      <c r="G514" s="3"/>
      <c r="H514" s="3"/>
      <c r="I514" s="3"/>
      <c r="J514" s="3"/>
      <c r="K514" s="3"/>
      <c r="L514" s="3"/>
      <c r="M514" s="3"/>
      <c r="N514" s="3"/>
      <c r="O514" s="3"/>
    </row>
    <row r="515">
      <c r="A515" s="3"/>
      <c r="B515" s="3"/>
      <c r="C515" s="318"/>
      <c r="D515" s="3"/>
      <c r="E515" s="3"/>
      <c r="F515" s="3"/>
      <c r="G515" s="3"/>
      <c r="H515" s="3"/>
      <c r="I515" s="3"/>
      <c r="J515" s="3"/>
      <c r="K515" s="3"/>
      <c r="L515" s="3"/>
      <c r="M515" s="3"/>
      <c r="N515" s="3"/>
      <c r="O515" s="3"/>
    </row>
    <row r="516">
      <c r="A516" s="3"/>
      <c r="B516" s="3"/>
      <c r="C516" s="318"/>
      <c r="D516" s="3"/>
      <c r="E516" s="3"/>
      <c r="F516" s="3"/>
      <c r="G516" s="3"/>
      <c r="H516" s="3"/>
      <c r="I516" s="3"/>
      <c r="J516" s="3"/>
      <c r="K516" s="3"/>
      <c r="L516" s="3"/>
      <c r="M516" s="3"/>
      <c r="N516" s="3"/>
      <c r="O516" s="3"/>
    </row>
    <row r="517">
      <c r="A517" s="3"/>
      <c r="B517" s="3"/>
      <c r="C517" s="318"/>
      <c r="D517" s="3"/>
      <c r="E517" s="3"/>
      <c r="F517" s="3"/>
      <c r="G517" s="3"/>
      <c r="H517" s="3"/>
      <c r="I517" s="3"/>
      <c r="J517" s="3"/>
      <c r="K517" s="3"/>
      <c r="L517" s="3"/>
      <c r="M517" s="3"/>
      <c r="N517" s="3"/>
      <c r="O517" s="3"/>
    </row>
    <row r="518">
      <c r="A518" s="3"/>
      <c r="B518" s="3"/>
      <c r="C518" s="318"/>
      <c r="D518" s="3"/>
      <c r="E518" s="3"/>
      <c r="F518" s="3"/>
      <c r="G518" s="3"/>
      <c r="H518" s="3"/>
      <c r="I518" s="3"/>
      <c r="J518" s="3"/>
      <c r="K518" s="3"/>
      <c r="L518" s="3"/>
      <c r="M518" s="3"/>
      <c r="N518" s="3"/>
      <c r="O518" s="3"/>
    </row>
    <row r="519">
      <c r="A519" s="3"/>
      <c r="B519" s="3"/>
      <c r="C519" s="318"/>
      <c r="D519" s="3"/>
      <c r="E519" s="3"/>
      <c r="F519" s="3"/>
      <c r="G519" s="3"/>
      <c r="H519" s="3"/>
      <c r="I519" s="3"/>
      <c r="J519" s="3"/>
      <c r="K519" s="3"/>
      <c r="L519" s="3"/>
      <c r="M519" s="3"/>
      <c r="N519" s="3"/>
      <c r="O519" s="3"/>
    </row>
    <row r="520">
      <c r="A520" s="3"/>
      <c r="B520" s="3"/>
      <c r="C520" s="318"/>
      <c r="D520" s="3"/>
      <c r="E520" s="3"/>
      <c r="F520" s="3"/>
      <c r="G520" s="3"/>
      <c r="H520" s="3"/>
      <c r="I520" s="3"/>
      <c r="J520" s="3"/>
      <c r="K520" s="3"/>
      <c r="L520" s="3"/>
      <c r="M520" s="3"/>
      <c r="N520" s="3"/>
      <c r="O520" s="3"/>
    </row>
    <row r="521">
      <c r="A521" s="3"/>
      <c r="B521" s="3"/>
      <c r="C521" s="318"/>
      <c r="D521" s="3"/>
      <c r="E521" s="3"/>
      <c r="F521" s="3"/>
      <c r="G521" s="3"/>
      <c r="H521" s="3"/>
      <c r="I521" s="3"/>
      <c r="J521" s="3"/>
      <c r="K521" s="3"/>
      <c r="L521" s="3"/>
      <c r="M521" s="3"/>
      <c r="N521" s="3"/>
      <c r="O521" s="3"/>
    </row>
    <row r="522">
      <c r="A522" s="3"/>
      <c r="B522" s="3"/>
      <c r="C522" s="318"/>
      <c r="D522" s="3"/>
      <c r="E522" s="3"/>
      <c r="F522" s="3"/>
      <c r="G522" s="3"/>
      <c r="H522" s="3"/>
      <c r="I522" s="3"/>
      <c r="J522" s="3"/>
      <c r="K522" s="3"/>
      <c r="L522" s="3"/>
      <c r="M522" s="3"/>
      <c r="N522" s="3"/>
      <c r="O522" s="3"/>
    </row>
    <row r="523">
      <c r="A523" s="3"/>
      <c r="B523" s="3"/>
      <c r="C523" s="318"/>
      <c r="D523" s="3"/>
      <c r="E523" s="3"/>
      <c r="F523" s="3"/>
      <c r="G523" s="3"/>
      <c r="H523" s="3"/>
      <c r="I523" s="3"/>
      <c r="J523" s="3"/>
      <c r="K523" s="3"/>
      <c r="L523" s="3"/>
      <c r="M523" s="3"/>
      <c r="N523" s="3"/>
      <c r="O523" s="3"/>
    </row>
    <row r="524">
      <c r="A524" s="3"/>
      <c r="B524" s="3"/>
      <c r="C524" s="318"/>
      <c r="D524" s="3"/>
      <c r="E524" s="3"/>
      <c r="F524" s="3"/>
      <c r="G524" s="3"/>
      <c r="H524" s="3"/>
      <c r="I524" s="3"/>
      <c r="J524" s="3"/>
      <c r="K524" s="3"/>
      <c r="L524" s="3"/>
      <c r="M524" s="3"/>
      <c r="N524" s="3"/>
      <c r="O524" s="3"/>
    </row>
    <row r="525">
      <c r="A525" s="3"/>
      <c r="B525" s="3"/>
      <c r="C525" s="318"/>
      <c r="D525" s="3"/>
      <c r="E525" s="3"/>
      <c r="F525" s="3"/>
      <c r="G525" s="3"/>
      <c r="H525" s="3"/>
      <c r="I525" s="3"/>
      <c r="J525" s="3"/>
      <c r="K525" s="3"/>
      <c r="L525" s="3"/>
      <c r="M525" s="3"/>
      <c r="N525" s="3"/>
      <c r="O525" s="3"/>
    </row>
    <row r="526">
      <c r="A526" s="3"/>
      <c r="B526" s="3"/>
      <c r="C526" s="318"/>
      <c r="D526" s="3"/>
      <c r="E526" s="3"/>
      <c r="F526" s="3"/>
      <c r="G526" s="3"/>
      <c r="H526" s="3"/>
      <c r="I526" s="3"/>
      <c r="J526" s="3"/>
      <c r="K526" s="3"/>
      <c r="L526" s="3"/>
      <c r="M526" s="3"/>
      <c r="N526" s="3"/>
      <c r="O526" s="3"/>
    </row>
    <row r="527">
      <c r="A527" s="3"/>
      <c r="B527" s="3"/>
      <c r="C527" s="318"/>
      <c r="D527" s="3"/>
      <c r="E527" s="3"/>
      <c r="F527" s="3"/>
      <c r="G527" s="3"/>
      <c r="H527" s="3"/>
      <c r="I527" s="3"/>
      <c r="J527" s="3"/>
      <c r="K527" s="3"/>
      <c r="L527" s="3"/>
      <c r="M527" s="3"/>
      <c r="N527" s="3"/>
      <c r="O527" s="3"/>
    </row>
    <row r="528">
      <c r="A528" s="3"/>
      <c r="B528" s="3"/>
      <c r="C528" s="318"/>
      <c r="D528" s="3"/>
      <c r="E528" s="3"/>
      <c r="F528" s="3"/>
      <c r="G528" s="3"/>
      <c r="H528" s="3"/>
      <c r="I528" s="3"/>
      <c r="J528" s="3"/>
      <c r="K528" s="3"/>
      <c r="L528" s="3"/>
      <c r="M528" s="3"/>
      <c r="N528" s="3"/>
      <c r="O528" s="3"/>
    </row>
    <row r="529">
      <c r="A529" s="3"/>
      <c r="B529" s="3"/>
      <c r="C529" s="318"/>
      <c r="D529" s="3"/>
      <c r="E529" s="3"/>
      <c r="F529" s="3"/>
      <c r="G529" s="3"/>
      <c r="H529" s="3"/>
      <c r="I529" s="3"/>
      <c r="J529" s="3"/>
      <c r="K529" s="3"/>
      <c r="L529" s="3"/>
      <c r="M529" s="3"/>
      <c r="N529" s="3"/>
      <c r="O529" s="3"/>
    </row>
    <row r="530">
      <c r="A530" s="3"/>
      <c r="B530" s="3"/>
      <c r="C530" s="318"/>
      <c r="D530" s="3"/>
      <c r="E530" s="3"/>
      <c r="F530" s="3"/>
      <c r="G530" s="3"/>
      <c r="H530" s="3"/>
      <c r="I530" s="3"/>
      <c r="J530" s="3"/>
      <c r="K530" s="3"/>
      <c r="L530" s="3"/>
      <c r="M530" s="3"/>
      <c r="N530" s="3"/>
      <c r="O530" s="3"/>
    </row>
    <row r="531">
      <c r="A531" s="3"/>
      <c r="B531" s="3"/>
      <c r="C531" s="318"/>
      <c r="D531" s="3"/>
      <c r="E531" s="3"/>
      <c r="F531" s="3"/>
      <c r="G531" s="3"/>
      <c r="H531" s="3"/>
      <c r="I531" s="3"/>
      <c r="J531" s="3"/>
      <c r="K531" s="3"/>
      <c r="L531" s="3"/>
      <c r="M531" s="3"/>
      <c r="N531" s="3"/>
      <c r="O531" s="3"/>
    </row>
    <row r="532">
      <c r="A532" s="3"/>
      <c r="B532" s="3"/>
      <c r="C532" s="318"/>
      <c r="D532" s="3"/>
      <c r="E532" s="3"/>
      <c r="F532" s="3"/>
      <c r="G532" s="3"/>
      <c r="H532" s="3"/>
      <c r="I532" s="3"/>
      <c r="J532" s="3"/>
      <c r="K532" s="3"/>
      <c r="L532" s="3"/>
      <c r="M532" s="3"/>
      <c r="N532" s="3"/>
      <c r="O532" s="3"/>
    </row>
    <row r="533">
      <c r="A533" s="3"/>
      <c r="B533" s="3"/>
      <c r="C533" s="318"/>
      <c r="D533" s="3"/>
      <c r="E533" s="3"/>
      <c r="F533" s="3"/>
      <c r="G533" s="3"/>
      <c r="H533" s="3"/>
      <c r="I533" s="3"/>
      <c r="J533" s="3"/>
      <c r="K533" s="3"/>
      <c r="L533" s="3"/>
      <c r="M533" s="3"/>
      <c r="N533" s="3"/>
      <c r="O533" s="3"/>
    </row>
    <row r="534">
      <c r="A534" s="3"/>
      <c r="B534" s="3"/>
      <c r="C534" s="318"/>
      <c r="D534" s="3"/>
      <c r="E534" s="3"/>
      <c r="F534" s="3"/>
      <c r="G534" s="3"/>
      <c r="H534" s="3"/>
      <c r="I534" s="3"/>
      <c r="J534" s="3"/>
      <c r="K534" s="3"/>
      <c r="L534" s="3"/>
      <c r="M534" s="3"/>
      <c r="N534" s="3"/>
      <c r="O534" s="3"/>
    </row>
    <row r="535">
      <c r="A535" s="3"/>
      <c r="B535" s="3"/>
      <c r="C535" s="318"/>
      <c r="D535" s="3"/>
      <c r="E535" s="3"/>
      <c r="F535" s="3"/>
      <c r="G535" s="3"/>
      <c r="H535" s="3"/>
      <c r="I535" s="3"/>
      <c r="J535" s="3"/>
      <c r="K535" s="3"/>
      <c r="L535" s="3"/>
      <c r="M535" s="3"/>
      <c r="N535" s="3"/>
      <c r="O535" s="3"/>
    </row>
    <row r="536">
      <c r="A536" s="3"/>
      <c r="B536" s="3"/>
      <c r="C536" s="318"/>
      <c r="D536" s="3"/>
      <c r="E536" s="3"/>
      <c r="F536" s="3"/>
      <c r="G536" s="3"/>
      <c r="H536" s="3"/>
      <c r="I536" s="3"/>
      <c r="J536" s="3"/>
      <c r="K536" s="3"/>
      <c r="L536" s="3"/>
      <c r="M536" s="3"/>
      <c r="N536" s="3"/>
      <c r="O536" s="3"/>
    </row>
    <row r="537">
      <c r="A537" s="3"/>
      <c r="B537" s="3"/>
      <c r="C537" s="318"/>
      <c r="D537" s="3"/>
      <c r="E537" s="3"/>
      <c r="F537" s="3"/>
      <c r="G537" s="3"/>
      <c r="H537" s="3"/>
      <c r="I537" s="3"/>
      <c r="J537" s="3"/>
      <c r="K537" s="3"/>
      <c r="L537" s="3"/>
      <c r="M537" s="3"/>
      <c r="N537" s="3"/>
      <c r="O537" s="3"/>
    </row>
    <row r="538">
      <c r="A538" s="3"/>
      <c r="B538" s="3"/>
      <c r="C538" s="318"/>
      <c r="D538" s="3"/>
      <c r="E538" s="3"/>
      <c r="F538" s="3"/>
      <c r="G538" s="3"/>
      <c r="H538" s="3"/>
      <c r="I538" s="3"/>
      <c r="J538" s="3"/>
      <c r="K538" s="3"/>
      <c r="L538" s="3"/>
      <c r="M538" s="3"/>
      <c r="N538" s="3"/>
      <c r="O538" s="3"/>
    </row>
    <row r="539">
      <c r="A539" s="3"/>
      <c r="B539" s="3"/>
      <c r="C539" s="318"/>
      <c r="D539" s="3"/>
      <c r="E539" s="3"/>
      <c r="F539" s="3"/>
      <c r="G539" s="3"/>
      <c r="H539" s="3"/>
      <c r="I539" s="3"/>
      <c r="J539" s="3"/>
      <c r="K539" s="3"/>
      <c r="L539" s="3"/>
      <c r="M539" s="3"/>
      <c r="N539" s="3"/>
      <c r="O539" s="3"/>
    </row>
    <row r="540">
      <c r="A540" s="3"/>
      <c r="B540" s="3"/>
      <c r="C540" s="318"/>
      <c r="D540" s="3"/>
      <c r="E540" s="3"/>
      <c r="F540" s="3"/>
      <c r="G540" s="3"/>
      <c r="H540" s="3"/>
      <c r="I540" s="3"/>
      <c r="J540" s="3"/>
      <c r="K540" s="3"/>
      <c r="L540" s="3"/>
      <c r="M540" s="3"/>
      <c r="N540" s="3"/>
      <c r="O540" s="3"/>
    </row>
    <row r="541">
      <c r="A541" s="3"/>
      <c r="B541" s="3"/>
      <c r="C541" s="318"/>
      <c r="D541" s="3"/>
      <c r="E541" s="3"/>
      <c r="F541" s="3"/>
      <c r="G541" s="3"/>
      <c r="H541" s="3"/>
      <c r="I541" s="3"/>
      <c r="J541" s="3"/>
      <c r="K541" s="3"/>
      <c r="L541" s="3"/>
      <c r="M541" s="3"/>
      <c r="N541" s="3"/>
      <c r="O541" s="3"/>
    </row>
    <row r="542">
      <c r="A542" s="3"/>
      <c r="B542" s="3"/>
      <c r="C542" s="318"/>
      <c r="D542" s="3"/>
      <c r="E542" s="3"/>
      <c r="F542" s="3"/>
      <c r="G542" s="3"/>
      <c r="H542" s="3"/>
      <c r="I542" s="3"/>
      <c r="J542" s="3"/>
      <c r="K542" s="3"/>
      <c r="L542" s="3"/>
      <c r="M542" s="3"/>
      <c r="N542" s="3"/>
      <c r="O542" s="3"/>
    </row>
    <row r="543">
      <c r="A543" s="3"/>
      <c r="B543" s="3"/>
      <c r="C543" s="318"/>
      <c r="D543" s="3"/>
      <c r="E543" s="3"/>
      <c r="F543" s="3"/>
      <c r="G543" s="3"/>
      <c r="H543" s="3"/>
      <c r="I543" s="3"/>
      <c r="J543" s="3"/>
      <c r="K543" s="3"/>
      <c r="L543" s="3"/>
      <c r="M543" s="3"/>
      <c r="N543" s="3"/>
      <c r="O543" s="3"/>
    </row>
    <row r="544">
      <c r="A544" s="3"/>
      <c r="B544" s="3"/>
      <c r="C544" s="318"/>
      <c r="D544" s="3"/>
      <c r="E544" s="3"/>
      <c r="F544" s="3"/>
      <c r="G544" s="3"/>
      <c r="H544" s="3"/>
      <c r="I544" s="3"/>
      <c r="J544" s="3"/>
      <c r="K544" s="3"/>
      <c r="L544" s="3"/>
      <c r="M544" s="3"/>
      <c r="N544" s="3"/>
      <c r="O544" s="3"/>
    </row>
    <row r="545">
      <c r="A545" s="3"/>
      <c r="B545" s="3"/>
      <c r="C545" s="318"/>
      <c r="D545" s="3"/>
      <c r="E545" s="3"/>
      <c r="F545" s="3"/>
      <c r="G545" s="3"/>
      <c r="H545" s="3"/>
      <c r="I545" s="3"/>
      <c r="J545" s="3"/>
      <c r="K545" s="3"/>
      <c r="L545" s="3"/>
      <c r="M545" s="3"/>
      <c r="N545" s="3"/>
      <c r="O545" s="3"/>
    </row>
    <row r="546">
      <c r="A546" s="3"/>
      <c r="B546" s="3"/>
      <c r="C546" s="318"/>
      <c r="D546" s="3"/>
      <c r="E546" s="3"/>
      <c r="F546" s="3"/>
      <c r="G546" s="3"/>
      <c r="H546" s="3"/>
      <c r="I546" s="3"/>
      <c r="J546" s="3"/>
      <c r="K546" s="3"/>
      <c r="L546" s="3"/>
      <c r="M546" s="3"/>
      <c r="N546" s="3"/>
      <c r="O546" s="3"/>
    </row>
    <row r="547">
      <c r="A547" s="3"/>
      <c r="B547" s="3"/>
      <c r="C547" s="318"/>
      <c r="D547" s="3"/>
      <c r="E547" s="3"/>
      <c r="F547" s="3"/>
      <c r="G547" s="3"/>
      <c r="H547" s="3"/>
      <c r="I547" s="3"/>
      <c r="J547" s="3"/>
      <c r="K547" s="3"/>
      <c r="L547" s="3"/>
      <c r="M547" s="3"/>
      <c r="N547" s="3"/>
      <c r="O547" s="3"/>
    </row>
    <row r="548">
      <c r="A548" s="3"/>
      <c r="B548" s="3"/>
      <c r="C548" s="318"/>
      <c r="D548" s="3"/>
      <c r="E548" s="3"/>
      <c r="F548" s="3"/>
      <c r="G548" s="3"/>
      <c r="H548" s="3"/>
      <c r="I548" s="3"/>
      <c r="J548" s="3"/>
      <c r="K548" s="3"/>
      <c r="L548" s="3"/>
      <c r="M548" s="3"/>
      <c r="N548" s="3"/>
      <c r="O548" s="3"/>
    </row>
    <row r="549">
      <c r="A549" s="3"/>
      <c r="B549" s="3"/>
      <c r="C549" s="318"/>
      <c r="D549" s="3"/>
      <c r="E549" s="3"/>
      <c r="F549" s="3"/>
      <c r="G549" s="3"/>
      <c r="H549" s="3"/>
      <c r="I549" s="3"/>
      <c r="J549" s="3"/>
      <c r="K549" s="3"/>
      <c r="L549" s="3"/>
      <c r="M549" s="3"/>
      <c r="N549" s="3"/>
      <c r="O549" s="3"/>
    </row>
    <row r="550">
      <c r="A550" s="3"/>
      <c r="B550" s="3"/>
      <c r="C550" s="318"/>
      <c r="D550" s="3"/>
      <c r="E550" s="3"/>
      <c r="F550" s="3"/>
      <c r="G550" s="3"/>
      <c r="H550" s="3"/>
      <c r="I550" s="3"/>
      <c r="J550" s="3"/>
      <c r="K550" s="3"/>
      <c r="L550" s="3"/>
      <c r="M550" s="3"/>
      <c r="N550" s="3"/>
      <c r="O550" s="3"/>
    </row>
    <row r="551">
      <c r="A551" s="3"/>
      <c r="B551" s="3"/>
      <c r="C551" s="318"/>
      <c r="D551" s="3"/>
      <c r="E551" s="3"/>
      <c r="F551" s="3"/>
      <c r="G551" s="3"/>
      <c r="H551" s="3"/>
      <c r="I551" s="3"/>
      <c r="J551" s="3"/>
      <c r="K551" s="3"/>
      <c r="L551" s="3"/>
      <c r="M551" s="3"/>
      <c r="N551" s="3"/>
      <c r="O551" s="3"/>
    </row>
    <row r="552">
      <c r="A552" s="3"/>
      <c r="B552" s="3"/>
      <c r="C552" s="318"/>
      <c r="D552" s="3"/>
      <c r="E552" s="3"/>
      <c r="F552" s="3"/>
      <c r="G552" s="3"/>
      <c r="H552" s="3"/>
      <c r="I552" s="3"/>
      <c r="J552" s="3"/>
      <c r="K552" s="3"/>
      <c r="L552" s="3"/>
      <c r="M552" s="3"/>
      <c r="N552" s="3"/>
      <c r="O552" s="3"/>
    </row>
    <row r="553">
      <c r="A553" s="3"/>
      <c r="B553" s="3"/>
      <c r="C553" s="318"/>
      <c r="D553" s="3"/>
      <c r="E553" s="3"/>
      <c r="F553" s="3"/>
      <c r="G553" s="3"/>
      <c r="H553" s="3"/>
      <c r="I553" s="3"/>
      <c r="J553" s="3"/>
      <c r="K553" s="3"/>
      <c r="L553" s="3"/>
      <c r="M553" s="3"/>
      <c r="N553" s="3"/>
      <c r="O553" s="3"/>
    </row>
    <row r="554">
      <c r="A554" s="3"/>
      <c r="B554" s="3"/>
      <c r="C554" s="318"/>
      <c r="D554" s="3"/>
      <c r="E554" s="3"/>
      <c r="F554" s="3"/>
      <c r="G554" s="3"/>
      <c r="H554" s="3"/>
      <c r="I554" s="3"/>
      <c r="J554" s="3"/>
      <c r="K554" s="3"/>
      <c r="L554" s="3"/>
      <c r="M554" s="3"/>
      <c r="N554" s="3"/>
      <c r="O554" s="3"/>
    </row>
    <row r="555">
      <c r="A555" s="3"/>
      <c r="B555" s="3"/>
      <c r="C555" s="318"/>
      <c r="D555" s="3"/>
      <c r="E555" s="3"/>
      <c r="F555" s="3"/>
      <c r="G555" s="3"/>
      <c r="H555" s="3"/>
      <c r="I555" s="3"/>
      <c r="J555" s="3"/>
      <c r="K555" s="3"/>
      <c r="L555" s="3"/>
      <c r="M555" s="3"/>
      <c r="N555" s="3"/>
      <c r="O555" s="3"/>
    </row>
    <row r="556">
      <c r="A556" s="3"/>
      <c r="B556" s="3"/>
      <c r="C556" s="318"/>
      <c r="D556" s="3"/>
      <c r="E556" s="3"/>
      <c r="F556" s="3"/>
      <c r="G556" s="3"/>
      <c r="H556" s="3"/>
      <c r="I556" s="3"/>
      <c r="J556" s="3"/>
      <c r="K556" s="3"/>
      <c r="L556" s="3"/>
      <c r="M556" s="3"/>
      <c r="N556" s="3"/>
      <c r="O556" s="3"/>
    </row>
    <row r="557">
      <c r="A557" s="3"/>
      <c r="B557" s="3"/>
      <c r="C557" s="318"/>
      <c r="D557" s="3"/>
      <c r="E557" s="3"/>
      <c r="F557" s="3"/>
      <c r="G557" s="3"/>
      <c r="H557" s="3"/>
      <c r="I557" s="3"/>
      <c r="J557" s="3"/>
      <c r="K557" s="3"/>
      <c r="L557" s="3"/>
      <c r="M557" s="3"/>
      <c r="N557" s="3"/>
      <c r="O557" s="3"/>
    </row>
    <row r="558">
      <c r="A558" s="3"/>
      <c r="B558" s="3"/>
      <c r="C558" s="318"/>
      <c r="D558" s="3"/>
      <c r="E558" s="3"/>
      <c r="F558" s="3"/>
      <c r="G558" s="3"/>
      <c r="H558" s="3"/>
      <c r="I558" s="3"/>
      <c r="J558" s="3"/>
      <c r="K558" s="3"/>
      <c r="L558" s="3"/>
      <c r="M558" s="3"/>
      <c r="N558" s="3"/>
      <c r="O558" s="3"/>
    </row>
    <row r="559">
      <c r="A559" s="3"/>
      <c r="B559" s="3"/>
      <c r="C559" s="318"/>
      <c r="D559" s="3"/>
      <c r="E559" s="3"/>
      <c r="F559" s="3"/>
      <c r="G559" s="3"/>
      <c r="H559" s="3"/>
      <c r="I559" s="3"/>
      <c r="J559" s="3"/>
      <c r="K559" s="3"/>
      <c r="L559" s="3"/>
      <c r="M559" s="3"/>
      <c r="N559" s="3"/>
      <c r="O559" s="3"/>
    </row>
    <row r="560">
      <c r="A560" s="3"/>
      <c r="B560" s="3"/>
      <c r="C560" s="318"/>
      <c r="D560" s="3"/>
      <c r="E560" s="3"/>
      <c r="F560" s="3"/>
      <c r="G560" s="3"/>
      <c r="H560" s="3"/>
      <c r="I560" s="3"/>
      <c r="J560" s="3"/>
      <c r="K560" s="3"/>
      <c r="L560" s="3"/>
      <c r="M560" s="3"/>
      <c r="N560" s="3"/>
      <c r="O560" s="3"/>
    </row>
    <row r="561">
      <c r="A561" s="3"/>
      <c r="B561" s="3"/>
      <c r="C561" s="318"/>
      <c r="D561" s="3"/>
      <c r="E561" s="3"/>
      <c r="F561" s="3"/>
      <c r="G561" s="3"/>
      <c r="H561" s="3"/>
      <c r="I561" s="3"/>
      <c r="J561" s="3"/>
      <c r="K561" s="3"/>
      <c r="L561" s="3"/>
      <c r="M561" s="3"/>
      <c r="N561" s="3"/>
      <c r="O561" s="3"/>
    </row>
    <row r="562">
      <c r="A562" s="3"/>
      <c r="B562" s="3"/>
      <c r="C562" s="318"/>
      <c r="D562" s="3"/>
      <c r="E562" s="3"/>
      <c r="F562" s="3"/>
      <c r="G562" s="3"/>
      <c r="H562" s="3"/>
      <c r="I562" s="3"/>
      <c r="J562" s="3"/>
      <c r="K562" s="3"/>
      <c r="L562" s="3"/>
      <c r="M562" s="3"/>
      <c r="N562" s="3"/>
      <c r="O562" s="3"/>
    </row>
    <row r="563">
      <c r="A563" s="3"/>
      <c r="B563" s="3"/>
      <c r="C563" s="318"/>
      <c r="D563" s="3"/>
      <c r="E563" s="3"/>
      <c r="F563" s="3"/>
      <c r="G563" s="3"/>
      <c r="H563" s="3"/>
      <c r="I563" s="3"/>
      <c r="J563" s="3"/>
      <c r="K563" s="3"/>
      <c r="L563" s="3"/>
      <c r="M563" s="3"/>
      <c r="N563" s="3"/>
      <c r="O563" s="3"/>
    </row>
    <row r="564">
      <c r="A564" s="3"/>
      <c r="B564" s="3"/>
      <c r="C564" s="318"/>
      <c r="D564" s="3"/>
      <c r="E564" s="3"/>
      <c r="F564" s="3"/>
      <c r="G564" s="3"/>
      <c r="H564" s="3"/>
      <c r="I564" s="3"/>
      <c r="J564" s="3"/>
      <c r="K564" s="3"/>
      <c r="L564" s="3"/>
      <c r="M564" s="3"/>
      <c r="N564" s="3"/>
      <c r="O564" s="3"/>
    </row>
    <row r="565">
      <c r="A565" s="3"/>
      <c r="B565" s="3"/>
      <c r="C565" s="318"/>
      <c r="D565" s="3"/>
      <c r="E565" s="3"/>
      <c r="F565" s="3"/>
      <c r="G565" s="3"/>
      <c r="H565" s="3"/>
      <c r="I565" s="3"/>
      <c r="J565" s="3"/>
      <c r="K565" s="3"/>
      <c r="L565" s="3"/>
      <c r="M565" s="3"/>
      <c r="N565" s="3"/>
      <c r="O565" s="3"/>
    </row>
    <row r="566">
      <c r="A566" s="3"/>
      <c r="B566" s="3"/>
      <c r="C566" s="318"/>
      <c r="D566" s="3"/>
      <c r="E566" s="3"/>
      <c r="F566" s="3"/>
      <c r="G566" s="3"/>
      <c r="H566" s="3"/>
      <c r="I566" s="3"/>
      <c r="J566" s="3"/>
      <c r="K566" s="3"/>
      <c r="L566" s="3"/>
      <c r="M566" s="3"/>
      <c r="N566" s="3"/>
      <c r="O566" s="3"/>
    </row>
    <row r="567">
      <c r="A567" s="3"/>
      <c r="B567" s="3"/>
      <c r="C567" s="318"/>
      <c r="D567" s="3"/>
      <c r="E567" s="3"/>
      <c r="F567" s="3"/>
      <c r="G567" s="3"/>
      <c r="H567" s="3"/>
      <c r="I567" s="3"/>
      <c r="J567" s="3"/>
      <c r="K567" s="3"/>
      <c r="L567" s="3"/>
      <c r="M567" s="3"/>
      <c r="N567" s="3"/>
      <c r="O567" s="3"/>
    </row>
    <row r="568">
      <c r="A568" s="3"/>
      <c r="B568" s="3"/>
      <c r="C568" s="318"/>
      <c r="D568" s="3"/>
      <c r="E568" s="3"/>
      <c r="F568" s="3"/>
      <c r="G568" s="3"/>
      <c r="H568" s="3"/>
      <c r="I568" s="3"/>
      <c r="J568" s="3"/>
      <c r="K568" s="3"/>
      <c r="L568" s="3"/>
      <c r="M568" s="3"/>
      <c r="N568" s="3"/>
      <c r="O568" s="3"/>
    </row>
    <row r="569">
      <c r="A569" s="3"/>
      <c r="B569" s="3"/>
      <c r="C569" s="318"/>
      <c r="D569" s="3"/>
      <c r="E569" s="3"/>
      <c r="F569" s="3"/>
      <c r="G569" s="3"/>
      <c r="H569" s="3"/>
      <c r="I569" s="3"/>
      <c r="J569" s="3"/>
      <c r="K569" s="3"/>
      <c r="L569" s="3"/>
      <c r="M569" s="3"/>
      <c r="N569" s="3"/>
      <c r="O569" s="3"/>
    </row>
    <row r="570">
      <c r="A570" s="3"/>
      <c r="B570" s="3"/>
      <c r="C570" s="318"/>
      <c r="D570" s="3"/>
      <c r="E570" s="3"/>
      <c r="F570" s="3"/>
      <c r="G570" s="3"/>
      <c r="H570" s="3"/>
      <c r="I570" s="3"/>
      <c r="J570" s="3"/>
      <c r="K570" s="3"/>
      <c r="L570" s="3"/>
      <c r="M570" s="3"/>
      <c r="N570" s="3"/>
      <c r="O570" s="3"/>
    </row>
    <row r="571">
      <c r="A571" s="3"/>
      <c r="B571" s="3"/>
      <c r="C571" s="318"/>
      <c r="D571" s="3"/>
      <c r="E571" s="3"/>
      <c r="F571" s="3"/>
      <c r="G571" s="3"/>
      <c r="H571" s="3"/>
      <c r="I571" s="3"/>
      <c r="J571" s="3"/>
      <c r="K571" s="3"/>
      <c r="L571" s="3"/>
      <c r="M571" s="3"/>
      <c r="N571" s="3"/>
      <c r="O571" s="3"/>
    </row>
    <row r="572">
      <c r="A572" s="3"/>
      <c r="B572" s="3"/>
      <c r="C572" s="318"/>
      <c r="D572" s="3"/>
      <c r="E572" s="3"/>
      <c r="F572" s="3"/>
      <c r="G572" s="3"/>
      <c r="H572" s="3"/>
      <c r="I572" s="3"/>
      <c r="J572" s="3"/>
      <c r="K572" s="3"/>
      <c r="L572" s="3"/>
      <c r="M572" s="3"/>
      <c r="N572" s="3"/>
      <c r="O572" s="3"/>
    </row>
    <row r="573">
      <c r="A573" s="3"/>
      <c r="B573" s="3"/>
      <c r="C573" s="318"/>
      <c r="D573" s="3"/>
      <c r="E573" s="3"/>
      <c r="F573" s="3"/>
      <c r="G573" s="3"/>
      <c r="H573" s="3"/>
      <c r="I573" s="3"/>
      <c r="J573" s="3"/>
      <c r="K573" s="3"/>
      <c r="L573" s="3"/>
      <c r="M573" s="3"/>
      <c r="N573" s="3"/>
      <c r="O573" s="3"/>
    </row>
    <row r="574">
      <c r="A574" s="3"/>
      <c r="B574" s="3"/>
      <c r="C574" s="318"/>
      <c r="D574" s="3"/>
      <c r="E574" s="3"/>
      <c r="F574" s="3"/>
      <c r="G574" s="3"/>
      <c r="H574" s="3"/>
      <c r="I574" s="3"/>
      <c r="J574" s="3"/>
      <c r="K574" s="3"/>
      <c r="L574" s="3"/>
      <c r="M574" s="3"/>
      <c r="N574" s="3"/>
      <c r="O574" s="3"/>
    </row>
    <row r="575">
      <c r="A575" s="3"/>
      <c r="B575" s="3"/>
      <c r="C575" s="318"/>
      <c r="D575" s="3"/>
      <c r="E575" s="3"/>
      <c r="F575" s="3"/>
      <c r="G575" s="3"/>
      <c r="H575" s="3"/>
      <c r="I575" s="3"/>
      <c r="J575" s="3"/>
      <c r="K575" s="3"/>
      <c r="L575" s="3"/>
      <c r="M575" s="3"/>
      <c r="N575" s="3"/>
      <c r="O575" s="3"/>
    </row>
    <row r="576">
      <c r="A576" s="3"/>
      <c r="B576" s="3"/>
      <c r="C576" s="318"/>
      <c r="D576" s="3"/>
      <c r="E576" s="3"/>
      <c r="F576" s="3"/>
      <c r="G576" s="3"/>
      <c r="H576" s="3"/>
      <c r="I576" s="3"/>
      <c r="J576" s="3"/>
      <c r="K576" s="3"/>
      <c r="L576" s="3"/>
      <c r="M576" s="3"/>
      <c r="N576" s="3"/>
      <c r="O576" s="3"/>
    </row>
    <row r="577">
      <c r="A577" s="3"/>
      <c r="B577" s="3"/>
      <c r="C577" s="318"/>
      <c r="D577" s="3"/>
      <c r="E577" s="3"/>
      <c r="F577" s="3"/>
      <c r="G577" s="3"/>
      <c r="H577" s="3"/>
      <c r="I577" s="3"/>
      <c r="J577" s="3"/>
      <c r="K577" s="3"/>
      <c r="L577" s="3"/>
      <c r="M577" s="3"/>
      <c r="N577" s="3"/>
      <c r="O577" s="3"/>
    </row>
    <row r="578">
      <c r="A578" s="3"/>
      <c r="B578" s="3"/>
      <c r="C578" s="318"/>
      <c r="D578" s="3"/>
      <c r="E578" s="3"/>
      <c r="F578" s="3"/>
      <c r="G578" s="3"/>
      <c r="H578" s="3"/>
      <c r="I578" s="3"/>
      <c r="J578" s="3"/>
      <c r="K578" s="3"/>
      <c r="L578" s="3"/>
      <c r="M578" s="3"/>
      <c r="N578" s="3"/>
      <c r="O578" s="3"/>
    </row>
    <row r="579">
      <c r="A579" s="3"/>
      <c r="B579" s="3"/>
      <c r="C579" s="318"/>
      <c r="D579" s="3"/>
      <c r="E579" s="3"/>
      <c r="F579" s="3"/>
      <c r="G579" s="3"/>
      <c r="H579" s="3"/>
      <c r="I579" s="3"/>
      <c r="J579" s="3"/>
      <c r="K579" s="3"/>
      <c r="L579" s="3"/>
      <c r="M579" s="3"/>
      <c r="N579" s="3"/>
      <c r="O579" s="3"/>
    </row>
    <row r="580">
      <c r="A580" s="3"/>
      <c r="B580" s="3"/>
      <c r="C580" s="318"/>
      <c r="D580" s="3"/>
      <c r="E580" s="3"/>
      <c r="F580" s="3"/>
      <c r="G580" s="3"/>
      <c r="H580" s="3"/>
      <c r="I580" s="3"/>
      <c r="J580" s="3"/>
      <c r="K580" s="3"/>
      <c r="L580" s="3"/>
      <c r="M580" s="3"/>
      <c r="N580" s="3"/>
      <c r="O580" s="3"/>
    </row>
    <row r="581">
      <c r="A581" s="3"/>
      <c r="B581" s="3"/>
      <c r="C581" s="318"/>
      <c r="D581" s="3"/>
      <c r="E581" s="3"/>
      <c r="F581" s="3"/>
      <c r="G581" s="3"/>
      <c r="H581" s="3"/>
      <c r="I581" s="3"/>
      <c r="J581" s="3"/>
      <c r="K581" s="3"/>
      <c r="L581" s="3"/>
      <c r="M581" s="3"/>
      <c r="N581" s="3"/>
      <c r="O581" s="3"/>
    </row>
    <row r="582">
      <c r="A582" s="3"/>
      <c r="B582" s="3"/>
      <c r="C582" s="318"/>
      <c r="D582" s="3"/>
      <c r="E582" s="3"/>
      <c r="F582" s="3"/>
      <c r="G582" s="3"/>
      <c r="H582" s="3"/>
      <c r="I582" s="3"/>
      <c r="J582" s="3"/>
      <c r="K582" s="3"/>
      <c r="L582" s="3"/>
      <c r="M582" s="3"/>
      <c r="N582" s="3"/>
      <c r="O582" s="3"/>
    </row>
    <row r="583">
      <c r="A583" s="3"/>
      <c r="B583" s="3"/>
      <c r="C583" s="318"/>
      <c r="D583" s="3"/>
      <c r="E583" s="3"/>
      <c r="F583" s="3"/>
      <c r="G583" s="3"/>
      <c r="H583" s="3"/>
      <c r="I583" s="3"/>
      <c r="J583" s="3"/>
      <c r="K583" s="3"/>
      <c r="L583" s="3"/>
      <c r="M583" s="3"/>
      <c r="N583" s="3"/>
      <c r="O583" s="3"/>
    </row>
    <row r="584">
      <c r="A584" s="3"/>
      <c r="B584" s="3"/>
      <c r="C584" s="318"/>
      <c r="D584" s="3"/>
      <c r="E584" s="3"/>
      <c r="F584" s="3"/>
      <c r="G584" s="3"/>
      <c r="H584" s="3"/>
      <c r="I584" s="3"/>
      <c r="J584" s="3"/>
      <c r="K584" s="3"/>
      <c r="L584" s="3"/>
      <c r="M584" s="3"/>
      <c r="N584" s="3"/>
      <c r="O584" s="3"/>
    </row>
    <row r="585">
      <c r="A585" s="3"/>
      <c r="B585" s="3"/>
      <c r="C585" s="318"/>
      <c r="D585" s="3"/>
      <c r="E585" s="3"/>
      <c r="F585" s="3"/>
      <c r="G585" s="3"/>
      <c r="H585" s="3"/>
      <c r="I585" s="3"/>
      <c r="J585" s="3"/>
      <c r="K585" s="3"/>
      <c r="L585" s="3"/>
      <c r="M585" s="3"/>
      <c r="N585" s="3"/>
      <c r="O585" s="3"/>
    </row>
    <row r="586">
      <c r="A586" s="3"/>
      <c r="B586" s="3"/>
      <c r="C586" s="318"/>
      <c r="D586" s="3"/>
      <c r="E586" s="3"/>
      <c r="F586" s="3"/>
      <c r="G586" s="3"/>
      <c r="H586" s="3"/>
      <c r="I586" s="3"/>
      <c r="J586" s="3"/>
      <c r="K586" s="3"/>
      <c r="L586" s="3"/>
      <c r="M586" s="3"/>
      <c r="N586" s="3"/>
      <c r="O586" s="3"/>
    </row>
    <row r="587">
      <c r="A587" s="3"/>
      <c r="B587" s="3"/>
      <c r="C587" s="318"/>
      <c r="D587" s="3"/>
      <c r="E587" s="3"/>
      <c r="F587" s="3"/>
      <c r="G587" s="3"/>
      <c r="H587" s="3"/>
      <c r="I587" s="3"/>
      <c r="J587" s="3"/>
      <c r="K587" s="3"/>
      <c r="L587" s="3"/>
      <c r="M587" s="3"/>
      <c r="N587" s="3"/>
      <c r="O587" s="3"/>
    </row>
    <row r="588">
      <c r="A588" s="3"/>
      <c r="B588" s="3"/>
      <c r="C588" s="318"/>
      <c r="D588" s="3"/>
      <c r="E588" s="3"/>
      <c r="F588" s="3"/>
      <c r="G588" s="3"/>
      <c r="H588" s="3"/>
      <c r="I588" s="3"/>
      <c r="J588" s="3"/>
      <c r="K588" s="3"/>
      <c r="L588" s="3"/>
      <c r="M588" s="3"/>
      <c r="N588" s="3"/>
      <c r="O588" s="3"/>
    </row>
    <row r="589">
      <c r="A589" s="3"/>
      <c r="B589" s="3"/>
      <c r="C589" s="318"/>
      <c r="D589" s="3"/>
      <c r="E589" s="3"/>
      <c r="F589" s="3"/>
      <c r="G589" s="3"/>
      <c r="H589" s="3"/>
      <c r="I589" s="3"/>
      <c r="J589" s="3"/>
      <c r="K589" s="3"/>
      <c r="L589" s="3"/>
      <c r="M589" s="3"/>
      <c r="N589" s="3"/>
      <c r="O589" s="3"/>
    </row>
    <row r="590">
      <c r="A590" s="3"/>
      <c r="B590" s="3"/>
      <c r="C590" s="318"/>
      <c r="D590" s="3"/>
      <c r="E590" s="3"/>
      <c r="F590" s="3"/>
      <c r="G590" s="3"/>
      <c r="H590" s="3"/>
      <c r="I590" s="3"/>
      <c r="J590" s="3"/>
      <c r="K590" s="3"/>
      <c r="L590" s="3"/>
      <c r="M590" s="3"/>
      <c r="N590" s="3"/>
      <c r="O590" s="3"/>
    </row>
    <row r="591">
      <c r="A591" s="3"/>
      <c r="B591" s="3"/>
      <c r="C591" s="318"/>
      <c r="D591" s="3"/>
      <c r="E591" s="3"/>
      <c r="F591" s="3"/>
      <c r="G591" s="3"/>
      <c r="H591" s="3"/>
      <c r="I591" s="3"/>
      <c r="J591" s="3"/>
      <c r="K591" s="3"/>
      <c r="L591" s="3"/>
      <c r="M591" s="3"/>
      <c r="N591" s="3"/>
      <c r="O591" s="3"/>
    </row>
    <row r="592">
      <c r="A592" s="3"/>
      <c r="B592" s="3"/>
      <c r="C592" s="318"/>
      <c r="D592" s="3"/>
      <c r="E592" s="3"/>
      <c r="F592" s="3"/>
      <c r="G592" s="3"/>
      <c r="H592" s="3"/>
      <c r="I592" s="3"/>
      <c r="J592" s="3"/>
      <c r="K592" s="3"/>
      <c r="L592" s="3"/>
      <c r="M592" s="3"/>
      <c r="N592" s="3"/>
      <c r="O592" s="3"/>
    </row>
    <row r="593">
      <c r="A593" s="3"/>
      <c r="B593" s="3"/>
      <c r="C593" s="318"/>
      <c r="D593" s="3"/>
      <c r="E593" s="3"/>
      <c r="F593" s="3"/>
      <c r="G593" s="3"/>
      <c r="H593" s="3"/>
      <c r="I593" s="3"/>
      <c r="J593" s="3"/>
      <c r="K593" s="3"/>
      <c r="L593" s="3"/>
      <c r="M593" s="3"/>
      <c r="N593" s="3"/>
      <c r="O593" s="3"/>
    </row>
    <row r="594">
      <c r="A594" s="3"/>
      <c r="B594" s="3"/>
      <c r="C594" s="318"/>
      <c r="D594" s="3"/>
      <c r="E594" s="3"/>
      <c r="F594" s="3"/>
      <c r="G594" s="3"/>
      <c r="H594" s="3"/>
      <c r="I594" s="3"/>
      <c r="J594" s="3"/>
      <c r="K594" s="3"/>
      <c r="L594" s="3"/>
      <c r="M594" s="3"/>
      <c r="N594" s="3"/>
      <c r="O594" s="3"/>
    </row>
    <row r="595">
      <c r="A595" s="3"/>
      <c r="B595" s="3"/>
      <c r="C595" s="318"/>
      <c r="D595" s="3"/>
      <c r="E595" s="3"/>
      <c r="F595" s="3"/>
      <c r="G595" s="3"/>
      <c r="H595" s="3"/>
      <c r="I595" s="3"/>
      <c r="J595" s="3"/>
      <c r="K595" s="3"/>
      <c r="L595" s="3"/>
      <c r="M595" s="3"/>
      <c r="N595" s="3"/>
      <c r="O595" s="3"/>
    </row>
    <row r="596">
      <c r="A596" s="3"/>
      <c r="B596" s="3"/>
      <c r="C596" s="318"/>
      <c r="D596" s="3"/>
      <c r="E596" s="3"/>
      <c r="F596" s="3"/>
      <c r="G596" s="3"/>
      <c r="H596" s="3"/>
      <c r="I596" s="3"/>
      <c r="J596" s="3"/>
      <c r="K596" s="3"/>
      <c r="L596" s="3"/>
      <c r="M596" s="3"/>
      <c r="N596" s="3"/>
      <c r="O596" s="3"/>
    </row>
    <row r="597">
      <c r="A597" s="3"/>
      <c r="B597" s="3"/>
      <c r="C597" s="318"/>
      <c r="D597" s="3"/>
      <c r="E597" s="3"/>
      <c r="F597" s="3"/>
      <c r="G597" s="3"/>
      <c r="H597" s="3"/>
      <c r="I597" s="3"/>
      <c r="J597" s="3"/>
      <c r="K597" s="3"/>
      <c r="L597" s="3"/>
      <c r="M597" s="3"/>
      <c r="N597" s="3"/>
      <c r="O597" s="3"/>
    </row>
    <row r="598">
      <c r="A598" s="3"/>
      <c r="B598" s="3"/>
      <c r="C598" s="318"/>
      <c r="D598" s="3"/>
      <c r="E598" s="3"/>
      <c r="F598" s="3"/>
      <c r="G598" s="3"/>
      <c r="H598" s="3"/>
      <c r="I598" s="3"/>
      <c r="J598" s="3"/>
      <c r="K598" s="3"/>
      <c r="L598" s="3"/>
      <c r="M598" s="3"/>
      <c r="N598" s="3"/>
      <c r="O598" s="3"/>
    </row>
    <row r="599">
      <c r="A599" s="3"/>
      <c r="B599" s="3"/>
      <c r="C599" s="318"/>
      <c r="D599" s="3"/>
      <c r="E599" s="3"/>
      <c r="F599" s="3"/>
      <c r="G599" s="3"/>
      <c r="H599" s="3"/>
      <c r="I599" s="3"/>
      <c r="J599" s="3"/>
      <c r="K599" s="3"/>
      <c r="L599" s="3"/>
      <c r="M599" s="3"/>
      <c r="N599" s="3"/>
      <c r="O599" s="3"/>
    </row>
    <row r="600">
      <c r="A600" s="3"/>
      <c r="B600" s="3"/>
      <c r="C600" s="318"/>
      <c r="D600" s="3"/>
      <c r="E600" s="3"/>
      <c r="F600" s="3"/>
      <c r="G600" s="3"/>
      <c r="H600" s="3"/>
      <c r="I600" s="3"/>
      <c r="J600" s="3"/>
      <c r="K600" s="3"/>
      <c r="L600" s="3"/>
      <c r="M600" s="3"/>
      <c r="N600" s="3"/>
      <c r="O600" s="3"/>
    </row>
    <row r="601">
      <c r="A601" s="3"/>
      <c r="B601" s="3"/>
      <c r="C601" s="318"/>
      <c r="D601" s="3"/>
      <c r="E601" s="3"/>
      <c r="F601" s="3"/>
      <c r="G601" s="3"/>
      <c r="H601" s="3"/>
      <c r="I601" s="3"/>
      <c r="J601" s="3"/>
      <c r="K601" s="3"/>
      <c r="L601" s="3"/>
      <c r="M601" s="3"/>
      <c r="N601" s="3"/>
      <c r="O601" s="3"/>
    </row>
    <row r="602">
      <c r="A602" s="3"/>
      <c r="B602" s="3"/>
      <c r="C602" s="318"/>
      <c r="D602" s="3"/>
      <c r="E602" s="3"/>
      <c r="F602" s="3"/>
      <c r="G602" s="3"/>
      <c r="H602" s="3"/>
      <c r="I602" s="3"/>
      <c r="J602" s="3"/>
      <c r="K602" s="3"/>
      <c r="L602" s="3"/>
      <c r="M602" s="3"/>
      <c r="N602" s="3"/>
      <c r="O602" s="3"/>
    </row>
    <row r="603">
      <c r="A603" s="3"/>
      <c r="B603" s="3"/>
      <c r="C603" s="318"/>
      <c r="D603" s="3"/>
      <c r="E603" s="3"/>
      <c r="F603" s="3"/>
      <c r="G603" s="3"/>
      <c r="H603" s="3"/>
      <c r="I603" s="3"/>
      <c r="J603" s="3"/>
      <c r="K603" s="3"/>
      <c r="L603" s="3"/>
      <c r="M603" s="3"/>
      <c r="N603" s="3"/>
      <c r="O603" s="3"/>
    </row>
    <row r="604">
      <c r="A604" s="3"/>
      <c r="B604" s="3"/>
      <c r="C604" s="318"/>
      <c r="D604" s="3"/>
      <c r="E604" s="3"/>
      <c r="F604" s="3"/>
      <c r="G604" s="3"/>
      <c r="H604" s="3"/>
      <c r="I604" s="3"/>
      <c r="J604" s="3"/>
      <c r="K604" s="3"/>
      <c r="L604" s="3"/>
      <c r="M604" s="3"/>
      <c r="N604" s="3"/>
      <c r="O604" s="3"/>
    </row>
    <row r="605">
      <c r="A605" s="3"/>
      <c r="B605" s="3"/>
      <c r="C605" s="318"/>
      <c r="D605" s="3"/>
      <c r="E605" s="3"/>
      <c r="F605" s="3"/>
      <c r="G605" s="3"/>
      <c r="H605" s="3"/>
      <c r="I605" s="3"/>
      <c r="J605" s="3"/>
      <c r="K605" s="3"/>
      <c r="L605" s="3"/>
      <c r="M605" s="3"/>
      <c r="N605" s="3"/>
      <c r="O605" s="3"/>
    </row>
    <row r="606">
      <c r="A606" s="3"/>
      <c r="B606" s="3"/>
      <c r="C606" s="318"/>
      <c r="D606" s="3"/>
      <c r="E606" s="3"/>
      <c r="F606" s="3"/>
      <c r="G606" s="3"/>
      <c r="H606" s="3"/>
      <c r="I606" s="3"/>
      <c r="J606" s="3"/>
      <c r="K606" s="3"/>
      <c r="L606" s="3"/>
      <c r="M606" s="3"/>
      <c r="N606" s="3"/>
      <c r="O606" s="3"/>
    </row>
    <row r="607">
      <c r="A607" s="3"/>
      <c r="B607" s="3"/>
      <c r="C607" s="318"/>
      <c r="D607" s="3"/>
      <c r="E607" s="3"/>
      <c r="F607" s="3"/>
      <c r="G607" s="3"/>
      <c r="H607" s="3"/>
      <c r="I607" s="3"/>
      <c r="J607" s="3"/>
      <c r="K607" s="3"/>
      <c r="L607" s="3"/>
      <c r="M607" s="3"/>
      <c r="N607" s="3"/>
      <c r="O607" s="3"/>
    </row>
    <row r="608">
      <c r="A608" s="3"/>
      <c r="B608" s="3"/>
      <c r="C608" s="318"/>
      <c r="D608" s="3"/>
      <c r="E608" s="3"/>
      <c r="F608" s="3"/>
      <c r="G608" s="3"/>
      <c r="H608" s="3"/>
      <c r="I608" s="3"/>
      <c r="J608" s="3"/>
      <c r="K608" s="3"/>
      <c r="L608" s="3"/>
      <c r="M608" s="3"/>
      <c r="N608" s="3"/>
      <c r="O608" s="3"/>
    </row>
    <row r="609">
      <c r="A609" s="3"/>
      <c r="B609" s="3"/>
      <c r="C609" s="318"/>
      <c r="D609" s="3"/>
      <c r="E609" s="3"/>
      <c r="F609" s="3"/>
      <c r="G609" s="3"/>
      <c r="H609" s="3"/>
      <c r="I609" s="3"/>
      <c r="J609" s="3"/>
      <c r="K609" s="3"/>
      <c r="L609" s="3"/>
      <c r="M609" s="3"/>
      <c r="N609" s="3"/>
      <c r="O609" s="3"/>
    </row>
    <row r="610">
      <c r="A610" s="3"/>
      <c r="B610" s="3"/>
      <c r="C610" s="318"/>
      <c r="D610" s="3"/>
      <c r="E610" s="3"/>
      <c r="F610" s="3"/>
      <c r="G610" s="3"/>
      <c r="H610" s="3"/>
      <c r="I610" s="3"/>
      <c r="J610" s="3"/>
      <c r="K610" s="3"/>
      <c r="L610" s="3"/>
      <c r="M610" s="3"/>
      <c r="N610" s="3"/>
      <c r="O610" s="3"/>
    </row>
    <row r="611">
      <c r="A611" s="3"/>
      <c r="B611" s="3"/>
      <c r="C611" s="318"/>
      <c r="D611" s="3"/>
      <c r="E611" s="3"/>
      <c r="F611" s="3"/>
      <c r="G611" s="3"/>
      <c r="H611" s="3"/>
      <c r="I611" s="3"/>
      <c r="J611" s="3"/>
      <c r="K611" s="3"/>
      <c r="L611" s="3"/>
      <c r="M611" s="3"/>
      <c r="N611" s="3"/>
      <c r="O611" s="3"/>
    </row>
    <row r="612">
      <c r="A612" s="3"/>
      <c r="B612" s="3"/>
      <c r="C612" s="318"/>
      <c r="D612" s="3"/>
      <c r="E612" s="3"/>
      <c r="F612" s="3"/>
      <c r="G612" s="3"/>
      <c r="H612" s="3"/>
      <c r="I612" s="3"/>
      <c r="J612" s="3"/>
      <c r="K612" s="3"/>
      <c r="L612" s="3"/>
      <c r="M612" s="3"/>
      <c r="N612" s="3"/>
      <c r="O612" s="3"/>
    </row>
    <row r="613">
      <c r="A613" s="3"/>
      <c r="B613" s="3"/>
      <c r="C613" s="318"/>
      <c r="D613" s="3"/>
      <c r="E613" s="3"/>
      <c r="F613" s="3"/>
      <c r="G613" s="3"/>
      <c r="H613" s="3"/>
      <c r="I613" s="3"/>
      <c r="J613" s="3"/>
      <c r="K613" s="3"/>
      <c r="L613" s="3"/>
      <c r="M613" s="3"/>
      <c r="N613" s="3"/>
      <c r="O613" s="3"/>
    </row>
    <row r="614">
      <c r="A614" s="3"/>
      <c r="B614" s="3"/>
      <c r="C614" s="318"/>
      <c r="D614" s="3"/>
      <c r="E614" s="3"/>
      <c r="F614" s="3"/>
      <c r="G614" s="3"/>
      <c r="H614" s="3"/>
      <c r="I614" s="3"/>
      <c r="J614" s="3"/>
      <c r="K614" s="3"/>
      <c r="L614" s="3"/>
      <c r="M614" s="3"/>
      <c r="N614" s="3"/>
      <c r="O614" s="3"/>
    </row>
    <row r="615">
      <c r="A615" s="3"/>
      <c r="B615" s="3"/>
      <c r="C615" s="318"/>
      <c r="D615" s="3"/>
      <c r="E615" s="3"/>
      <c r="F615" s="3"/>
      <c r="G615" s="3"/>
      <c r="H615" s="3"/>
      <c r="I615" s="3"/>
      <c r="J615" s="3"/>
      <c r="K615" s="3"/>
      <c r="L615" s="3"/>
      <c r="M615" s="3"/>
      <c r="N615" s="3"/>
      <c r="O615" s="3"/>
    </row>
    <row r="616">
      <c r="A616" s="3"/>
      <c r="B616" s="3"/>
      <c r="C616" s="318"/>
      <c r="D616" s="3"/>
      <c r="E616" s="3"/>
      <c r="F616" s="3"/>
      <c r="G616" s="3"/>
      <c r="H616" s="3"/>
      <c r="I616" s="3"/>
      <c r="J616" s="3"/>
      <c r="K616" s="3"/>
      <c r="L616" s="3"/>
      <c r="M616" s="3"/>
      <c r="N616" s="3"/>
      <c r="O616" s="3"/>
    </row>
    <row r="617">
      <c r="A617" s="3"/>
      <c r="B617" s="3"/>
      <c r="C617" s="318"/>
      <c r="D617" s="3"/>
      <c r="E617" s="3"/>
      <c r="F617" s="3"/>
      <c r="G617" s="3"/>
      <c r="H617" s="3"/>
      <c r="I617" s="3"/>
      <c r="J617" s="3"/>
      <c r="K617" s="3"/>
      <c r="L617" s="3"/>
      <c r="M617" s="3"/>
      <c r="N617" s="3"/>
      <c r="O617" s="3"/>
    </row>
    <row r="618">
      <c r="A618" s="3"/>
      <c r="B618" s="3"/>
      <c r="C618" s="318"/>
      <c r="D618" s="3"/>
      <c r="E618" s="3"/>
      <c r="F618" s="3"/>
      <c r="G618" s="3"/>
      <c r="H618" s="3"/>
      <c r="I618" s="3"/>
      <c r="J618" s="3"/>
      <c r="K618" s="3"/>
      <c r="L618" s="3"/>
      <c r="M618" s="3"/>
      <c r="N618" s="3"/>
      <c r="O618" s="3"/>
    </row>
    <row r="619">
      <c r="A619" s="3"/>
      <c r="B619" s="3"/>
      <c r="C619" s="318"/>
      <c r="D619" s="3"/>
      <c r="E619" s="3"/>
      <c r="F619" s="3"/>
      <c r="G619" s="3"/>
      <c r="H619" s="3"/>
      <c r="I619" s="3"/>
      <c r="J619" s="3"/>
      <c r="K619" s="3"/>
      <c r="L619" s="3"/>
      <c r="M619" s="3"/>
      <c r="N619" s="3"/>
      <c r="O619" s="3"/>
    </row>
    <row r="620">
      <c r="A620" s="3"/>
      <c r="B620" s="3"/>
      <c r="C620" s="318"/>
      <c r="D620" s="3"/>
      <c r="E620" s="3"/>
      <c r="F620" s="3"/>
      <c r="G620" s="3"/>
      <c r="H620" s="3"/>
      <c r="I620" s="3"/>
      <c r="J620" s="3"/>
      <c r="K620" s="3"/>
      <c r="L620" s="3"/>
      <c r="M620" s="3"/>
      <c r="N620" s="3"/>
      <c r="O620" s="3"/>
    </row>
    <row r="621">
      <c r="A621" s="3"/>
      <c r="B621" s="3"/>
      <c r="C621" s="318"/>
      <c r="D621" s="3"/>
      <c r="E621" s="3"/>
      <c r="F621" s="3"/>
      <c r="G621" s="3"/>
      <c r="H621" s="3"/>
      <c r="I621" s="3"/>
      <c r="J621" s="3"/>
      <c r="K621" s="3"/>
      <c r="L621" s="3"/>
      <c r="M621" s="3"/>
      <c r="N621" s="3"/>
      <c r="O621" s="3"/>
    </row>
    <row r="622">
      <c r="A622" s="3"/>
      <c r="B622" s="3"/>
      <c r="C622" s="318"/>
      <c r="D622" s="3"/>
      <c r="E622" s="3"/>
      <c r="F622" s="3"/>
      <c r="G622" s="3"/>
      <c r="H622" s="3"/>
      <c r="I622" s="3"/>
      <c r="J622" s="3"/>
      <c r="K622" s="3"/>
      <c r="L622" s="3"/>
      <c r="M622" s="3"/>
      <c r="N622" s="3"/>
      <c r="O622" s="3"/>
    </row>
    <row r="623">
      <c r="A623" s="3"/>
      <c r="B623" s="3"/>
      <c r="C623" s="318"/>
      <c r="D623" s="3"/>
      <c r="E623" s="3"/>
      <c r="F623" s="3"/>
      <c r="G623" s="3"/>
      <c r="H623" s="3"/>
      <c r="I623" s="3"/>
      <c r="J623" s="3"/>
      <c r="K623" s="3"/>
      <c r="L623" s="3"/>
      <c r="M623" s="3"/>
      <c r="N623" s="3"/>
      <c r="O623" s="3"/>
    </row>
    <row r="624">
      <c r="A624" s="3"/>
      <c r="B624" s="3"/>
      <c r="C624" s="318"/>
      <c r="D624" s="3"/>
      <c r="E624" s="3"/>
      <c r="F624" s="3"/>
      <c r="G624" s="3"/>
      <c r="H624" s="3"/>
      <c r="I624" s="3"/>
      <c r="J624" s="3"/>
      <c r="K624" s="3"/>
      <c r="L624" s="3"/>
      <c r="M624" s="3"/>
      <c r="N624" s="3"/>
      <c r="O624" s="3"/>
    </row>
    <row r="625">
      <c r="A625" s="3"/>
      <c r="B625" s="3"/>
      <c r="C625" s="318"/>
      <c r="D625" s="3"/>
      <c r="E625" s="3"/>
      <c r="F625" s="3"/>
      <c r="G625" s="3"/>
      <c r="H625" s="3"/>
      <c r="I625" s="3"/>
      <c r="J625" s="3"/>
      <c r="K625" s="3"/>
      <c r="L625" s="3"/>
      <c r="M625" s="3"/>
      <c r="N625" s="3"/>
      <c r="O625" s="3"/>
    </row>
    <row r="626">
      <c r="A626" s="3"/>
      <c r="B626" s="3"/>
      <c r="C626" s="318"/>
      <c r="D626" s="3"/>
      <c r="E626" s="3"/>
      <c r="F626" s="3"/>
      <c r="G626" s="3"/>
      <c r="H626" s="3"/>
      <c r="I626" s="3"/>
      <c r="J626" s="3"/>
      <c r="K626" s="3"/>
      <c r="L626" s="3"/>
      <c r="M626" s="3"/>
      <c r="N626" s="3"/>
      <c r="O626" s="3"/>
    </row>
    <row r="627">
      <c r="A627" s="3"/>
      <c r="B627" s="3"/>
      <c r="C627" s="318"/>
      <c r="D627" s="3"/>
      <c r="E627" s="3"/>
      <c r="F627" s="3"/>
      <c r="G627" s="3"/>
      <c r="H627" s="3"/>
      <c r="I627" s="3"/>
      <c r="J627" s="3"/>
      <c r="K627" s="3"/>
      <c r="L627" s="3"/>
      <c r="M627" s="3"/>
      <c r="N627" s="3"/>
      <c r="O627" s="3"/>
    </row>
    <row r="628">
      <c r="A628" s="3"/>
      <c r="B628" s="3"/>
      <c r="C628" s="318"/>
      <c r="D628" s="3"/>
      <c r="E628" s="3"/>
      <c r="F628" s="3"/>
      <c r="G628" s="3"/>
      <c r="H628" s="3"/>
      <c r="I628" s="3"/>
      <c r="J628" s="3"/>
      <c r="K628" s="3"/>
      <c r="L628" s="3"/>
      <c r="M628" s="3"/>
      <c r="N628" s="3"/>
      <c r="O628" s="3"/>
    </row>
    <row r="629">
      <c r="A629" s="3"/>
      <c r="B629" s="3"/>
      <c r="C629" s="318"/>
      <c r="D629" s="3"/>
      <c r="E629" s="3"/>
      <c r="F629" s="3"/>
      <c r="G629" s="3"/>
      <c r="H629" s="3"/>
      <c r="I629" s="3"/>
      <c r="J629" s="3"/>
      <c r="K629" s="3"/>
      <c r="L629" s="3"/>
      <c r="M629" s="3"/>
      <c r="N629" s="3"/>
      <c r="O629" s="3"/>
    </row>
    <row r="630">
      <c r="A630" s="3"/>
      <c r="B630" s="3"/>
      <c r="C630" s="318"/>
      <c r="D630" s="3"/>
      <c r="E630" s="3"/>
      <c r="F630" s="3"/>
      <c r="G630" s="3"/>
      <c r="H630" s="3"/>
      <c r="I630" s="3"/>
      <c r="J630" s="3"/>
      <c r="K630" s="3"/>
      <c r="L630" s="3"/>
      <c r="M630" s="3"/>
      <c r="N630" s="3"/>
      <c r="O630" s="3"/>
    </row>
    <row r="631">
      <c r="A631" s="3"/>
      <c r="B631" s="3"/>
      <c r="C631" s="318"/>
      <c r="D631" s="3"/>
      <c r="E631" s="3"/>
      <c r="F631" s="3"/>
      <c r="G631" s="3"/>
      <c r="H631" s="3"/>
      <c r="I631" s="3"/>
      <c r="J631" s="3"/>
      <c r="K631" s="3"/>
      <c r="L631" s="3"/>
      <c r="M631" s="3"/>
      <c r="N631" s="3"/>
      <c r="O631" s="3"/>
    </row>
    <row r="632">
      <c r="A632" s="3"/>
      <c r="B632" s="3"/>
      <c r="C632" s="318"/>
      <c r="D632" s="3"/>
      <c r="E632" s="3"/>
      <c r="F632" s="3"/>
      <c r="G632" s="3"/>
      <c r="H632" s="3"/>
      <c r="I632" s="3"/>
      <c r="J632" s="3"/>
      <c r="K632" s="3"/>
      <c r="L632" s="3"/>
      <c r="M632" s="3"/>
      <c r="N632" s="3"/>
      <c r="O632" s="3"/>
    </row>
    <row r="633">
      <c r="A633" s="3"/>
      <c r="B633" s="3"/>
      <c r="C633" s="318"/>
      <c r="D633" s="3"/>
      <c r="E633" s="3"/>
      <c r="F633" s="3"/>
      <c r="G633" s="3"/>
      <c r="H633" s="3"/>
      <c r="I633" s="3"/>
      <c r="J633" s="3"/>
      <c r="K633" s="3"/>
      <c r="L633" s="3"/>
      <c r="M633" s="3"/>
      <c r="N633" s="3"/>
      <c r="O633" s="3"/>
    </row>
    <row r="634">
      <c r="A634" s="3"/>
      <c r="B634" s="3"/>
      <c r="C634" s="318"/>
      <c r="D634" s="3"/>
      <c r="E634" s="3"/>
      <c r="F634" s="3"/>
      <c r="G634" s="3"/>
      <c r="H634" s="3"/>
      <c r="I634" s="3"/>
      <c r="J634" s="3"/>
      <c r="K634" s="3"/>
      <c r="L634" s="3"/>
      <c r="M634" s="3"/>
      <c r="N634" s="3"/>
      <c r="O634" s="3"/>
    </row>
    <row r="635">
      <c r="A635" s="3"/>
      <c r="B635" s="3"/>
      <c r="C635" s="318"/>
      <c r="D635" s="3"/>
      <c r="E635" s="3"/>
      <c r="F635" s="3"/>
      <c r="G635" s="3"/>
      <c r="H635" s="3"/>
      <c r="I635" s="3"/>
      <c r="J635" s="3"/>
      <c r="K635" s="3"/>
      <c r="L635" s="3"/>
      <c r="M635" s="3"/>
      <c r="N635" s="3"/>
      <c r="O635" s="3"/>
    </row>
    <row r="636">
      <c r="A636" s="3"/>
      <c r="B636" s="3"/>
      <c r="C636" s="318"/>
      <c r="D636" s="3"/>
      <c r="E636" s="3"/>
      <c r="F636" s="3"/>
      <c r="G636" s="3"/>
      <c r="H636" s="3"/>
      <c r="I636" s="3"/>
      <c r="J636" s="3"/>
      <c r="K636" s="3"/>
      <c r="L636" s="3"/>
      <c r="M636" s="3"/>
      <c r="N636" s="3"/>
      <c r="O636" s="3"/>
    </row>
    <row r="637">
      <c r="A637" s="3"/>
      <c r="B637" s="3"/>
      <c r="C637" s="318"/>
      <c r="D637" s="3"/>
      <c r="E637" s="3"/>
      <c r="F637" s="3"/>
      <c r="G637" s="3"/>
      <c r="H637" s="3"/>
      <c r="I637" s="3"/>
      <c r="J637" s="3"/>
      <c r="K637" s="3"/>
      <c r="L637" s="3"/>
      <c r="M637" s="3"/>
      <c r="N637" s="3"/>
      <c r="O637" s="3"/>
    </row>
    <row r="638">
      <c r="A638" s="3"/>
      <c r="B638" s="3"/>
      <c r="C638" s="318"/>
      <c r="D638" s="3"/>
      <c r="E638" s="3"/>
      <c r="F638" s="3"/>
      <c r="G638" s="3"/>
      <c r="H638" s="3"/>
      <c r="I638" s="3"/>
      <c r="J638" s="3"/>
      <c r="K638" s="3"/>
      <c r="L638" s="3"/>
      <c r="M638" s="3"/>
      <c r="N638" s="3"/>
      <c r="O638" s="3"/>
    </row>
    <row r="639">
      <c r="A639" s="3"/>
      <c r="B639" s="3"/>
      <c r="C639" s="318"/>
      <c r="D639" s="3"/>
      <c r="E639" s="3"/>
      <c r="F639" s="3"/>
      <c r="G639" s="3"/>
      <c r="H639" s="3"/>
      <c r="I639" s="3"/>
      <c r="J639" s="3"/>
      <c r="K639" s="3"/>
      <c r="L639" s="3"/>
      <c r="M639" s="3"/>
      <c r="N639" s="3"/>
      <c r="O639" s="3"/>
    </row>
    <row r="640">
      <c r="A640" s="3"/>
      <c r="B640" s="3"/>
      <c r="C640" s="318"/>
      <c r="D640" s="3"/>
      <c r="E640" s="3"/>
      <c r="F640" s="3"/>
      <c r="G640" s="3"/>
      <c r="H640" s="3"/>
      <c r="I640" s="3"/>
      <c r="J640" s="3"/>
      <c r="K640" s="3"/>
      <c r="L640" s="3"/>
      <c r="M640" s="3"/>
      <c r="N640" s="3"/>
      <c r="O640" s="3"/>
    </row>
    <row r="641">
      <c r="A641" s="3"/>
      <c r="B641" s="3"/>
      <c r="C641" s="318"/>
      <c r="D641" s="3"/>
      <c r="E641" s="3"/>
      <c r="F641" s="3"/>
      <c r="G641" s="3"/>
      <c r="H641" s="3"/>
      <c r="I641" s="3"/>
      <c r="J641" s="3"/>
      <c r="K641" s="3"/>
      <c r="L641" s="3"/>
      <c r="M641" s="3"/>
      <c r="N641" s="3"/>
      <c r="O641" s="3"/>
    </row>
    <row r="642">
      <c r="A642" s="3"/>
      <c r="B642" s="3"/>
      <c r="C642" s="318"/>
      <c r="D642" s="3"/>
      <c r="E642" s="3"/>
      <c r="F642" s="3"/>
      <c r="G642" s="3"/>
      <c r="H642" s="3"/>
      <c r="I642" s="3"/>
      <c r="J642" s="3"/>
      <c r="K642" s="3"/>
      <c r="L642" s="3"/>
      <c r="M642" s="3"/>
      <c r="N642" s="3"/>
      <c r="O642" s="3"/>
    </row>
    <row r="643">
      <c r="A643" s="3"/>
      <c r="B643" s="3"/>
      <c r="C643" s="318"/>
      <c r="D643" s="3"/>
      <c r="E643" s="3"/>
      <c r="F643" s="3"/>
      <c r="G643" s="3"/>
      <c r="H643" s="3"/>
      <c r="I643" s="3"/>
      <c r="J643" s="3"/>
      <c r="K643" s="3"/>
      <c r="L643" s="3"/>
      <c r="M643" s="3"/>
      <c r="N643" s="3"/>
      <c r="O643" s="3"/>
    </row>
    <row r="644">
      <c r="A644" s="3"/>
      <c r="B644" s="3"/>
      <c r="C644" s="318"/>
      <c r="D644" s="3"/>
      <c r="E644" s="3"/>
      <c r="F644" s="3"/>
      <c r="G644" s="3"/>
      <c r="H644" s="3"/>
      <c r="I644" s="3"/>
      <c r="J644" s="3"/>
      <c r="K644" s="3"/>
      <c r="L644" s="3"/>
      <c r="M644" s="3"/>
      <c r="N644" s="3"/>
      <c r="O644" s="3"/>
    </row>
    <row r="645">
      <c r="A645" s="3"/>
      <c r="B645" s="3"/>
      <c r="C645" s="318"/>
      <c r="D645" s="3"/>
      <c r="E645" s="3"/>
      <c r="F645" s="3"/>
      <c r="G645" s="3"/>
      <c r="H645" s="3"/>
      <c r="I645" s="3"/>
      <c r="J645" s="3"/>
      <c r="K645" s="3"/>
      <c r="L645" s="3"/>
      <c r="M645" s="3"/>
      <c r="N645" s="3"/>
      <c r="O645" s="3"/>
    </row>
    <row r="646">
      <c r="A646" s="3"/>
      <c r="B646" s="3"/>
      <c r="C646" s="318"/>
      <c r="D646" s="3"/>
      <c r="E646" s="3"/>
      <c r="F646" s="3"/>
      <c r="G646" s="3"/>
      <c r="H646" s="3"/>
      <c r="I646" s="3"/>
      <c r="J646" s="3"/>
      <c r="K646" s="3"/>
      <c r="L646" s="3"/>
      <c r="M646" s="3"/>
      <c r="N646" s="3"/>
      <c r="O646" s="3"/>
    </row>
    <row r="647">
      <c r="A647" s="3"/>
      <c r="B647" s="3"/>
      <c r="C647" s="318"/>
      <c r="D647" s="3"/>
      <c r="E647" s="3"/>
      <c r="F647" s="3"/>
      <c r="G647" s="3"/>
      <c r="H647" s="3"/>
      <c r="I647" s="3"/>
      <c r="J647" s="3"/>
      <c r="K647" s="3"/>
      <c r="L647" s="3"/>
      <c r="M647" s="3"/>
      <c r="N647" s="3"/>
      <c r="O647" s="3"/>
    </row>
    <row r="648">
      <c r="A648" s="3"/>
      <c r="B648" s="3"/>
      <c r="C648" s="318"/>
      <c r="D648" s="3"/>
      <c r="E648" s="3"/>
      <c r="F648" s="3"/>
      <c r="G648" s="3"/>
      <c r="H648" s="3"/>
      <c r="I648" s="3"/>
      <c r="J648" s="3"/>
      <c r="K648" s="3"/>
      <c r="L648" s="3"/>
      <c r="M648" s="3"/>
      <c r="N648" s="3"/>
      <c r="O648" s="3"/>
    </row>
    <row r="649">
      <c r="A649" s="3"/>
      <c r="B649" s="3"/>
      <c r="C649" s="318"/>
      <c r="D649" s="3"/>
      <c r="E649" s="3"/>
      <c r="F649" s="3"/>
      <c r="G649" s="3"/>
      <c r="H649" s="3"/>
      <c r="I649" s="3"/>
      <c r="J649" s="3"/>
      <c r="K649" s="3"/>
      <c r="L649" s="3"/>
      <c r="M649" s="3"/>
      <c r="N649" s="3"/>
      <c r="O649" s="3"/>
    </row>
    <row r="650">
      <c r="A650" s="3"/>
      <c r="B650" s="3"/>
      <c r="C650" s="318"/>
      <c r="D650" s="3"/>
      <c r="E650" s="3"/>
      <c r="F650" s="3"/>
      <c r="G650" s="3"/>
      <c r="H650" s="3"/>
      <c r="I650" s="3"/>
      <c r="J650" s="3"/>
      <c r="K650" s="3"/>
      <c r="L650" s="3"/>
      <c r="M650" s="3"/>
      <c r="N650" s="3"/>
      <c r="O650" s="3"/>
    </row>
    <row r="651">
      <c r="A651" s="3"/>
      <c r="B651" s="3"/>
      <c r="C651" s="318"/>
      <c r="D651" s="3"/>
      <c r="E651" s="3"/>
      <c r="F651" s="3"/>
      <c r="G651" s="3"/>
      <c r="H651" s="3"/>
      <c r="I651" s="3"/>
      <c r="J651" s="3"/>
      <c r="K651" s="3"/>
      <c r="L651" s="3"/>
      <c r="M651" s="3"/>
      <c r="N651" s="3"/>
      <c r="O651" s="3"/>
    </row>
    <row r="652">
      <c r="A652" s="3"/>
      <c r="B652" s="3"/>
      <c r="C652" s="318"/>
      <c r="D652" s="3"/>
      <c r="E652" s="3"/>
      <c r="F652" s="3"/>
      <c r="G652" s="3"/>
      <c r="H652" s="3"/>
      <c r="I652" s="3"/>
      <c r="J652" s="3"/>
      <c r="K652" s="3"/>
      <c r="L652" s="3"/>
      <c r="M652" s="3"/>
      <c r="N652" s="3"/>
      <c r="O652" s="3"/>
    </row>
    <row r="653">
      <c r="A653" s="3"/>
      <c r="B653" s="3"/>
      <c r="C653" s="318"/>
      <c r="D653" s="3"/>
      <c r="E653" s="3"/>
      <c r="F653" s="3"/>
      <c r="G653" s="3"/>
      <c r="H653" s="3"/>
      <c r="I653" s="3"/>
      <c r="J653" s="3"/>
      <c r="K653" s="3"/>
      <c r="L653" s="3"/>
      <c r="M653" s="3"/>
      <c r="N653" s="3"/>
      <c r="O653" s="3"/>
    </row>
    <row r="654">
      <c r="A654" s="3"/>
      <c r="B654" s="3"/>
      <c r="C654" s="318"/>
      <c r="D654" s="3"/>
      <c r="E654" s="3"/>
      <c r="F654" s="3"/>
      <c r="G654" s="3"/>
      <c r="H654" s="3"/>
      <c r="I654" s="3"/>
      <c r="J654" s="3"/>
      <c r="K654" s="3"/>
      <c r="L654" s="3"/>
      <c r="M654" s="3"/>
      <c r="N654" s="3"/>
      <c r="O654" s="3"/>
    </row>
    <row r="655">
      <c r="A655" s="3"/>
      <c r="B655" s="3"/>
      <c r="C655" s="318"/>
      <c r="D655" s="3"/>
      <c r="E655" s="3"/>
      <c r="F655" s="3"/>
      <c r="G655" s="3"/>
      <c r="H655" s="3"/>
      <c r="I655" s="3"/>
      <c r="J655" s="3"/>
      <c r="K655" s="3"/>
      <c r="L655" s="3"/>
      <c r="M655" s="3"/>
      <c r="N655" s="3"/>
      <c r="O655" s="3"/>
    </row>
    <row r="656">
      <c r="A656" s="3"/>
      <c r="B656" s="3"/>
      <c r="C656" s="318"/>
      <c r="D656" s="3"/>
      <c r="E656" s="3"/>
      <c r="F656" s="3"/>
      <c r="G656" s="3"/>
      <c r="H656" s="3"/>
      <c r="I656" s="3"/>
      <c r="J656" s="3"/>
      <c r="K656" s="3"/>
      <c r="L656" s="3"/>
      <c r="M656" s="3"/>
      <c r="N656" s="3"/>
      <c r="O656" s="3"/>
    </row>
    <row r="657">
      <c r="A657" s="3"/>
      <c r="B657" s="3"/>
      <c r="C657" s="318"/>
      <c r="D657" s="3"/>
      <c r="E657" s="3"/>
      <c r="F657" s="3"/>
      <c r="G657" s="3"/>
      <c r="H657" s="3"/>
      <c r="I657" s="3"/>
      <c r="J657" s="3"/>
      <c r="K657" s="3"/>
      <c r="L657" s="3"/>
      <c r="M657" s="3"/>
      <c r="N657" s="3"/>
      <c r="O657" s="3"/>
    </row>
    <row r="658">
      <c r="A658" s="3"/>
      <c r="B658" s="3"/>
      <c r="C658" s="318"/>
      <c r="D658" s="3"/>
      <c r="E658" s="3"/>
      <c r="F658" s="3"/>
      <c r="G658" s="3"/>
      <c r="H658" s="3"/>
      <c r="I658" s="3"/>
      <c r="J658" s="3"/>
      <c r="K658" s="3"/>
      <c r="L658" s="3"/>
      <c r="M658" s="3"/>
      <c r="N658" s="3"/>
      <c r="O658" s="3"/>
    </row>
    <row r="659">
      <c r="A659" s="3"/>
      <c r="B659" s="3"/>
      <c r="C659" s="318"/>
      <c r="D659" s="3"/>
      <c r="E659" s="3"/>
      <c r="F659" s="3"/>
      <c r="G659" s="3"/>
      <c r="H659" s="3"/>
      <c r="I659" s="3"/>
      <c r="J659" s="3"/>
      <c r="K659" s="3"/>
      <c r="L659" s="3"/>
      <c r="M659" s="3"/>
      <c r="N659" s="3"/>
      <c r="O659" s="3"/>
    </row>
    <row r="660">
      <c r="A660" s="3"/>
      <c r="B660" s="3"/>
      <c r="C660" s="318"/>
      <c r="D660" s="3"/>
      <c r="E660" s="3"/>
      <c r="F660" s="3"/>
      <c r="G660" s="3"/>
      <c r="H660" s="3"/>
      <c r="I660" s="3"/>
      <c r="J660" s="3"/>
      <c r="K660" s="3"/>
      <c r="L660" s="3"/>
      <c r="M660" s="3"/>
      <c r="N660" s="3"/>
      <c r="O660" s="3"/>
    </row>
    <row r="661">
      <c r="A661" s="3"/>
      <c r="B661" s="3"/>
      <c r="C661" s="318"/>
      <c r="D661" s="3"/>
      <c r="E661" s="3"/>
      <c r="F661" s="3"/>
      <c r="G661" s="3"/>
      <c r="H661" s="3"/>
      <c r="I661" s="3"/>
      <c r="J661" s="3"/>
      <c r="K661" s="3"/>
      <c r="L661" s="3"/>
      <c r="M661" s="3"/>
      <c r="N661" s="3"/>
      <c r="O661" s="3"/>
    </row>
    <row r="662">
      <c r="A662" s="3"/>
      <c r="B662" s="3"/>
      <c r="C662" s="318"/>
      <c r="D662" s="3"/>
      <c r="E662" s="3"/>
      <c r="F662" s="3"/>
      <c r="G662" s="3"/>
      <c r="H662" s="3"/>
      <c r="I662" s="3"/>
      <c r="J662" s="3"/>
      <c r="K662" s="3"/>
      <c r="L662" s="3"/>
      <c r="M662" s="3"/>
      <c r="N662" s="3"/>
      <c r="O662" s="3"/>
    </row>
    <row r="663">
      <c r="A663" s="3"/>
      <c r="B663" s="3"/>
      <c r="C663" s="318"/>
      <c r="D663" s="3"/>
      <c r="E663" s="3"/>
      <c r="F663" s="3"/>
      <c r="G663" s="3"/>
      <c r="H663" s="3"/>
      <c r="I663" s="3"/>
      <c r="J663" s="3"/>
      <c r="K663" s="3"/>
      <c r="L663" s="3"/>
      <c r="M663" s="3"/>
      <c r="N663" s="3"/>
      <c r="O663" s="3"/>
    </row>
    <row r="664">
      <c r="A664" s="3"/>
      <c r="B664" s="3"/>
      <c r="C664" s="318"/>
      <c r="D664" s="3"/>
      <c r="E664" s="3"/>
      <c r="F664" s="3"/>
      <c r="G664" s="3"/>
      <c r="H664" s="3"/>
      <c r="I664" s="3"/>
      <c r="J664" s="3"/>
      <c r="K664" s="3"/>
      <c r="L664" s="3"/>
      <c r="M664" s="3"/>
      <c r="N664" s="3"/>
      <c r="O664" s="3"/>
    </row>
    <row r="665">
      <c r="A665" s="3"/>
      <c r="B665" s="3"/>
      <c r="C665" s="318"/>
      <c r="D665" s="3"/>
      <c r="E665" s="3"/>
      <c r="F665" s="3"/>
      <c r="G665" s="3"/>
      <c r="H665" s="3"/>
      <c r="I665" s="3"/>
      <c r="J665" s="3"/>
      <c r="K665" s="3"/>
      <c r="L665" s="3"/>
      <c r="M665" s="3"/>
      <c r="N665" s="3"/>
      <c r="O665" s="3"/>
    </row>
    <row r="666">
      <c r="A666" s="3"/>
      <c r="B666" s="3"/>
      <c r="C666" s="318"/>
      <c r="D666" s="3"/>
      <c r="E666" s="3"/>
      <c r="F666" s="3"/>
      <c r="G666" s="3"/>
      <c r="H666" s="3"/>
      <c r="I666" s="3"/>
      <c r="J666" s="3"/>
      <c r="K666" s="3"/>
      <c r="L666" s="3"/>
      <c r="M666" s="3"/>
      <c r="N666" s="3"/>
      <c r="O666" s="3"/>
    </row>
    <row r="667">
      <c r="A667" s="3"/>
      <c r="B667" s="3"/>
      <c r="C667" s="318"/>
      <c r="D667" s="3"/>
      <c r="E667" s="3"/>
      <c r="F667" s="3"/>
      <c r="G667" s="3"/>
      <c r="H667" s="3"/>
      <c r="I667" s="3"/>
      <c r="J667" s="3"/>
      <c r="K667" s="3"/>
      <c r="L667" s="3"/>
      <c r="M667" s="3"/>
      <c r="N667" s="3"/>
      <c r="O667" s="3"/>
    </row>
    <row r="668">
      <c r="A668" s="3"/>
      <c r="B668" s="3"/>
      <c r="C668" s="318"/>
      <c r="D668" s="3"/>
      <c r="E668" s="3"/>
      <c r="F668" s="3"/>
      <c r="G668" s="3"/>
      <c r="H668" s="3"/>
      <c r="I668" s="3"/>
      <c r="J668" s="3"/>
      <c r="K668" s="3"/>
      <c r="L668" s="3"/>
      <c r="M668" s="3"/>
      <c r="N668" s="3"/>
      <c r="O668" s="3"/>
    </row>
    <row r="669">
      <c r="A669" s="3"/>
      <c r="B669" s="3"/>
      <c r="C669" s="318"/>
      <c r="D669" s="3"/>
      <c r="E669" s="3"/>
      <c r="F669" s="3"/>
      <c r="G669" s="3"/>
      <c r="H669" s="3"/>
      <c r="I669" s="3"/>
      <c r="J669" s="3"/>
      <c r="K669" s="3"/>
      <c r="L669" s="3"/>
      <c r="M669" s="3"/>
      <c r="N669" s="3"/>
      <c r="O669" s="3"/>
    </row>
    <row r="670">
      <c r="A670" s="3"/>
      <c r="B670" s="3"/>
      <c r="C670" s="318"/>
      <c r="D670" s="3"/>
      <c r="E670" s="3"/>
      <c r="F670" s="3"/>
      <c r="G670" s="3"/>
      <c r="H670" s="3"/>
      <c r="I670" s="3"/>
      <c r="J670" s="3"/>
      <c r="K670" s="3"/>
      <c r="L670" s="3"/>
      <c r="M670" s="3"/>
      <c r="N670" s="3"/>
      <c r="O670" s="3"/>
    </row>
    <row r="671">
      <c r="A671" s="3"/>
      <c r="B671" s="3"/>
      <c r="C671" s="318"/>
      <c r="D671" s="3"/>
      <c r="E671" s="3"/>
      <c r="F671" s="3"/>
      <c r="G671" s="3"/>
      <c r="H671" s="3"/>
      <c r="I671" s="3"/>
      <c r="J671" s="3"/>
      <c r="K671" s="3"/>
      <c r="L671" s="3"/>
      <c r="M671" s="3"/>
      <c r="N671" s="3"/>
      <c r="O671" s="3"/>
    </row>
    <row r="672">
      <c r="A672" s="3"/>
      <c r="B672" s="3"/>
      <c r="C672" s="318"/>
      <c r="D672" s="3"/>
      <c r="E672" s="3"/>
      <c r="F672" s="3"/>
      <c r="G672" s="3"/>
      <c r="H672" s="3"/>
      <c r="I672" s="3"/>
      <c r="J672" s="3"/>
      <c r="K672" s="3"/>
      <c r="L672" s="3"/>
      <c r="M672" s="3"/>
      <c r="N672" s="3"/>
      <c r="O672" s="3"/>
    </row>
    <row r="673">
      <c r="A673" s="3"/>
      <c r="B673" s="3"/>
      <c r="C673" s="318"/>
      <c r="D673" s="3"/>
      <c r="E673" s="3"/>
      <c r="F673" s="3"/>
      <c r="G673" s="3"/>
      <c r="H673" s="3"/>
      <c r="I673" s="3"/>
      <c r="J673" s="3"/>
      <c r="K673" s="3"/>
      <c r="L673" s="3"/>
      <c r="M673" s="3"/>
      <c r="N673" s="3"/>
      <c r="O673" s="3"/>
    </row>
    <row r="674">
      <c r="A674" s="3"/>
      <c r="B674" s="3"/>
      <c r="C674" s="318"/>
      <c r="D674" s="3"/>
      <c r="E674" s="3"/>
      <c r="F674" s="3"/>
      <c r="G674" s="3"/>
      <c r="H674" s="3"/>
      <c r="I674" s="3"/>
      <c r="J674" s="3"/>
      <c r="K674" s="3"/>
      <c r="L674" s="3"/>
      <c r="M674" s="3"/>
      <c r="N674" s="3"/>
      <c r="O674" s="3"/>
    </row>
    <row r="675">
      <c r="A675" s="3"/>
      <c r="B675" s="3"/>
      <c r="C675" s="318"/>
      <c r="D675" s="3"/>
      <c r="E675" s="3"/>
      <c r="F675" s="3"/>
      <c r="G675" s="3"/>
      <c r="H675" s="3"/>
      <c r="I675" s="3"/>
      <c r="J675" s="3"/>
      <c r="K675" s="3"/>
      <c r="L675" s="3"/>
      <c r="M675" s="3"/>
      <c r="N675" s="3"/>
      <c r="O675" s="3"/>
    </row>
    <row r="676">
      <c r="A676" s="3"/>
      <c r="B676" s="3"/>
      <c r="C676" s="318"/>
      <c r="D676" s="3"/>
      <c r="E676" s="3"/>
      <c r="F676" s="3"/>
      <c r="G676" s="3"/>
      <c r="H676" s="3"/>
      <c r="I676" s="3"/>
      <c r="J676" s="3"/>
      <c r="K676" s="3"/>
      <c r="L676" s="3"/>
      <c r="M676" s="3"/>
      <c r="N676" s="3"/>
      <c r="O676" s="3"/>
    </row>
    <row r="677">
      <c r="A677" s="3"/>
      <c r="B677" s="3"/>
      <c r="C677" s="318"/>
      <c r="D677" s="3"/>
      <c r="E677" s="3"/>
      <c r="F677" s="3"/>
      <c r="G677" s="3"/>
      <c r="H677" s="3"/>
      <c r="I677" s="3"/>
      <c r="J677" s="3"/>
      <c r="K677" s="3"/>
      <c r="L677" s="3"/>
      <c r="M677" s="3"/>
      <c r="N677" s="3"/>
      <c r="O677" s="3"/>
    </row>
    <row r="678">
      <c r="A678" s="3"/>
      <c r="B678" s="3"/>
      <c r="C678" s="318"/>
      <c r="D678" s="3"/>
      <c r="E678" s="3"/>
      <c r="F678" s="3"/>
      <c r="G678" s="3"/>
      <c r="H678" s="3"/>
      <c r="I678" s="3"/>
      <c r="J678" s="3"/>
      <c r="K678" s="3"/>
      <c r="L678" s="3"/>
      <c r="M678" s="3"/>
      <c r="N678" s="3"/>
      <c r="O678" s="3"/>
    </row>
    <row r="679">
      <c r="A679" s="3"/>
      <c r="B679" s="3"/>
      <c r="C679" s="318"/>
      <c r="D679" s="3"/>
      <c r="E679" s="3"/>
      <c r="F679" s="3"/>
      <c r="G679" s="3"/>
      <c r="H679" s="3"/>
      <c r="I679" s="3"/>
      <c r="J679" s="3"/>
      <c r="K679" s="3"/>
      <c r="L679" s="3"/>
      <c r="M679" s="3"/>
      <c r="N679" s="3"/>
      <c r="O679" s="3"/>
    </row>
    <row r="680">
      <c r="A680" s="3"/>
      <c r="B680" s="3"/>
      <c r="C680" s="318"/>
      <c r="D680" s="3"/>
      <c r="E680" s="3"/>
      <c r="F680" s="3"/>
      <c r="G680" s="3"/>
      <c r="H680" s="3"/>
      <c r="I680" s="3"/>
      <c r="J680" s="3"/>
      <c r="K680" s="3"/>
      <c r="L680" s="3"/>
      <c r="M680" s="3"/>
      <c r="N680" s="3"/>
      <c r="O680" s="3"/>
    </row>
    <row r="681">
      <c r="A681" s="3"/>
      <c r="B681" s="3"/>
      <c r="C681" s="318"/>
      <c r="D681" s="3"/>
      <c r="E681" s="3"/>
      <c r="F681" s="3"/>
      <c r="G681" s="3"/>
      <c r="H681" s="3"/>
      <c r="I681" s="3"/>
      <c r="J681" s="3"/>
      <c r="K681" s="3"/>
      <c r="L681" s="3"/>
      <c r="M681" s="3"/>
      <c r="N681" s="3"/>
      <c r="O681" s="3"/>
    </row>
    <row r="682">
      <c r="A682" s="3"/>
      <c r="B682" s="3"/>
      <c r="C682" s="318"/>
      <c r="D682" s="3"/>
      <c r="E682" s="3"/>
      <c r="F682" s="3"/>
      <c r="G682" s="3"/>
      <c r="H682" s="3"/>
      <c r="I682" s="3"/>
      <c r="J682" s="3"/>
      <c r="K682" s="3"/>
      <c r="L682" s="3"/>
      <c r="M682" s="3"/>
      <c r="N682" s="3"/>
      <c r="O682" s="3"/>
    </row>
    <row r="683">
      <c r="A683" s="3"/>
      <c r="B683" s="3"/>
      <c r="C683" s="318"/>
      <c r="D683" s="3"/>
      <c r="E683" s="3"/>
      <c r="F683" s="3"/>
      <c r="G683" s="3"/>
      <c r="H683" s="3"/>
      <c r="I683" s="3"/>
      <c r="J683" s="3"/>
      <c r="K683" s="3"/>
      <c r="L683" s="3"/>
      <c r="M683" s="3"/>
      <c r="N683" s="3"/>
      <c r="O683" s="3"/>
    </row>
    <row r="684">
      <c r="A684" s="3"/>
      <c r="B684" s="3"/>
      <c r="C684" s="318"/>
      <c r="D684" s="3"/>
      <c r="E684" s="3"/>
      <c r="F684" s="3"/>
      <c r="G684" s="3"/>
      <c r="H684" s="3"/>
      <c r="I684" s="3"/>
      <c r="J684" s="3"/>
      <c r="K684" s="3"/>
      <c r="L684" s="3"/>
      <c r="M684" s="3"/>
      <c r="N684" s="3"/>
      <c r="O684" s="3"/>
    </row>
    <row r="685">
      <c r="A685" s="3"/>
      <c r="B685" s="3"/>
      <c r="C685" s="318"/>
      <c r="D685" s="3"/>
      <c r="E685" s="3"/>
      <c r="F685" s="3"/>
      <c r="G685" s="3"/>
      <c r="H685" s="3"/>
      <c r="I685" s="3"/>
      <c r="J685" s="3"/>
      <c r="K685" s="3"/>
      <c r="L685" s="3"/>
      <c r="M685" s="3"/>
      <c r="N685" s="3"/>
      <c r="O685" s="3"/>
    </row>
    <row r="686">
      <c r="A686" s="3"/>
      <c r="B686" s="3"/>
      <c r="C686" s="318"/>
      <c r="D686" s="3"/>
      <c r="E686" s="3"/>
      <c r="F686" s="3"/>
      <c r="G686" s="3"/>
      <c r="H686" s="3"/>
      <c r="I686" s="3"/>
      <c r="J686" s="3"/>
      <c r="K686" s="3"/>
      <c r="L686" s="3"/>
      <c r="M686" s="3"/>
      <c r="N686" s="3"/>
      <c r="O686" s="3"/>
    </row>
    <row r="687">
      <c r="A687" s="3"/>
      <c r="B687" s="3"/>
      <c r="C687" s="318"/>
      <c r="D687" s="3"/>
      <c r="E687" s="3"/>
      <c r="F687" s="3"/>
      <c r="G687" s="3"/>
      <c r="H687" s="3"/>
      <c r="I687" s="3"/>
      <c r="J687" s="3"/>
      <c r="K687" s="3"/>
      <c r="L687" s="3"/>
      <c r="M687" s="3"/>
      <c r="N687" s="3"/>
      <c r="O687" s="3"/>
    </row>
    <row r="688">
      <c r="A688" s="3"/>
      <c r="B688" s="3"/>
      <c r="C688" s="318"/>
      <c r="D688" s="3"/>
      <c r="E688" s="3"/>
      <c r="F688" s="3"/>
      <c r="G688" s="3"/>
      <c r="H688" s="3"/>
      <c r="I688" s="3"/>
      <c r="J688" s="3"/>
      <c r="K688" s="3"/>
      <c r="L688" s="3"/>
      <c r="M688" s="3"/>
      <c r="N688" s="3"/>
      <c r="O688" s="3"/>
    </row>
    <row r="689">
      <c r="A689" s="3"/>
      <c r="B689" s="3"/>
      <c r="C689" s="318"/>
      <c r="D689" s="3"/>
      <c r="E689" s="3"/>
      <c r="F689" s="3"/>
      <c r="G689" s="3"/>
      <c r="H689" s="3"/>
      <c r="I689" s="3"/>
      <c r="J689" s="3"/>
      <c r="K689" s="3"/>
      <c r="L689" s="3"/>
      <c r="M689" s="3"/>
      <c r="N689" s="3"/>
      <c r="O689" s="3"/>
    </row>
    <row r="690">
      <c r="A690" s="3"/>
      <c r="B690" s="3"/>
      <c r="C690" s="318"/>
      <c r="D690" s="3"/>
      <c r="E690" s="3"/>
      <c r="F690" s="3"/>
      <c r="G690" s="3"/>
      <c r="H690" s="3"/>
      <c r="I690" s="3"/>
      <c r="J690" s="3"/>
      <c r="K690" s="3"/>
      <c r="L690" s="3"/>
      <c r="M690" s="3"/>
      <c r="N690" s="3"/>
      <c r="O690" s="3"/>
    </row>
    <row r="691">
      <c r="A691" s="3"/>
      <c r="B691" s="3"/>
      <c r="C691" s="318"/>
      <c r="D691" s="3"/>
      <c r="E691" s="3"/>
      <c r="F691" s="3"/>
      <c r="G691" s="3"/>
      <c r="H691" s="3"/>
      <c r="I691" s="3"/>
      <c r="J691" s="3"/>
      <c r="K691" s="3"/>
      <c r="L691" s="3"/>
      <c r="M691" s="3"/>
      <c r="N691" s="3"/>
      <c r="O691" s="3"/>
    </row>
    <row r="692">
      <c r="A692" s="3"/>
      <c r="B692" s="3"/>
      <c r="C692" s="318"/>
      <c r="D692" s="3"/>
      <c r="E692" s="3"/>
      <c r="F692" s="3"/>
      <c r="G692" s="3"/>
      <c r="H692" s="3"/>
      <c r="I692" s="3"/>
      <c r="J692" s="3"/>
      <c r="K692" s="3"/>
      <c r="L692" s="3"/>
      <c r="M692" s="3"/>
      <c r="N692" s="3"/>
      <c r="O692" s="3"/>
    </row>
    <row r="693">
      <c r="A693" s="3"/>
      <c r="B693" s="3"/>
      <c r="C693" s="318"/>
      <c r="D693" s="3"/>
      <c r="E693" s="3"/>
      <c r="F693" s="3"/>
      <c r="G693" s="3"/>
      <c r="H693" s="3"/>
      <c r="I693" s="3"/>
      <c r="J693" s="3"/>
      <c r="K693" s="3"/>
      <c r="L693" s="3"/>
      <c r="M693" s="3"/>
      <c r="N693" s="3"/>
      <c r="O693" s="3"/>
    </row>
    <row r="694">
      <c r="A694" s="3"/>
      <c r="B694" s="3"/>
      <c r="C694" s="318"/>
      <c r="D694" s="3"/>
      <c r="E694" s="3"/>
      <c r="F694" s="3"/>
      <c r="G694" s="3"/>
      <c r="H694" s="3"/>
      <c r="I694" s="3"/>
      <c r="J694" s="3"/>
      <c r="K694" s="3"/>
      <c r="L694" s="3"/>
      <c r="M694" s="3"/>
      <c r="N694" s="3"/>
      <c r="O694" s="3"/>
    </row>
    <row r="695">
      <c r="A695" s="3"/>
      <c r="B695" s="3"/>
      <c r="C695" s="318"/>
      <c r="D695" s="3"/>
      <c r="E695" s="3"/>
      <c r="F695" s="3"/>
      <c r="G695" s="3"/>
      <c r="H695" s="3"/>
      <c r="I695" s="3"/>
      <c r="J695" s="3"/>
      <c r="K695" s="3"/>
      <c r="L695" s="3"/>
      <c r="M695" s="3"/>
      <c r="N695" s="3"/>
      <c r="O695" s="3"/>
    </row>
    <row r="696">
      <c r="A696" s="3"/>
      <c r="B696" s="3"/>
      <c r="C696" s="318"/>
      <c r="D696" s="3"/>
      <c r="E696" s="3"/>
      <c r="F696" s="3"/>
      <c r="G696" s="3"/>
      <c r="H696" s="3"/>
      <c r="I696" s="3"/>
      <c r="J696" s="3"/>
      <c r="K696" s="3"/>
      <c r="L696" s="3"/>
      <c r="M696" s="3"/>
      <c r="N696" s="3"/>
      <c r="O696" s="3"/>
    </row>
    <row r="697">
      <c r="A697" s="3"/>
      <c r="B697" s="3"/>
      <c r="C697" s="318"/>
      <c r="D697" s="3"/>
      <c r="E697" s="3"/>
      <c r="F697" s="3"/>
      <c r="G697" s="3"/>
      <c r="H697" s="3"/>
      <c r="I697" s="3"/>
      <c r="J697" s="3"/>
      <c r="K697" s="3"/>
      <c r="L697" s="3"/>
      <c r="M697" s="3"/>
      <c r="N697" s="3"/>
      <c r="O697" s="3"/>
    </row>
    <row r="698">
      <c r="A698" s="3"/>
      <c r="B698" s="3"/>
      <c r="C698" s="318"/>
      <c r="D698" s="3"/>
      <c r="E698" s="3"/>
      <c r="F698" s="3"/>
      <c r="G698" s="3"/>
      <c r="H698" s="3"/>
      <c r="I698" s="3"/>
      <c r="J698" s="3"/>
      <c r="K698" s="3"/>
      <c r="L698" s="3"/>
      <c r="M698" s="3"/>
      <c r="N698" s="3"/>
      <c r="O698" s="3"/>
    </row>
    <row r="699">
      <c r="A699" s="3"/>
      <c r="B699" s="3"/>
      <c r="C699" s="318"/>
      <c r="D699" s="3"/>
      <c r="E699" s="3"/>
      <c r="F699" s="3"/>
      <c r="G699" s="3"/>
      <c r="H699" s="3"/>
      <c r="I699" s="3"/>
      <c r="J699" s="3"/>
      <c r="K699" s="3"/>
      <c r="L699" s="3"/>
      <c r="M699" s="3"/>
      <c r="N699" s="3"/>
      <c r="O699" s="3"/>
    </row>
    <row r="700">
      <c r="A700" s="3"/>
      <c r="B700" s="3"/>
      <c r="C700" s="318"/>
      <c r="D700" s="3"/>
      <c r="E700" s="3"/>
      <c r="F700" s="3"/>
      <c r="G700" s="3"/>
      <c r="H700" s="3"/>
      <c r="I700" s="3"/>
      <c r="J700" s="3"/>
      <c r="K700" s="3"/>
      <c r="L700" s="3"/>
      <c r="M700" s="3"/>
      <c r="N700" s="3"/>
      <c r="O700" s="3"/>
    </row>
    <row r="701">
      <c r="A701" s="3"/>
      <c r="B701" s="3"/>
      <c r="C701" s="318"/>
      <c r="D701" s="3"/>
      <c r="E701" s="3"/>
      <c r="F701" s="3"/>
      <c r="G701" s="3"/>
      <c r="H701" s="3"/>
      <c r="I701" s="3"/>
      <c r="J701" s="3"/>
      <c r="K701" s="3"/>
      <c r="L701" s="3"/>
      <c r="M701" s="3"/>
      <c r="N701" s="3"/>
      <c r="O701" s="3"/>
    </row>
    <row r="702">
      <c r="A702" s="3"/>
      <c r="B702" s="3"/>
      <c r="C702" s="318"/>
      <c r="D702" s="3"/>
      <c r="E702" s="3"/>
      <c r="F702" s="3"/>
      <c r="G702" s="3"/>
      <c r="H702" s="3"/>
      <c r="I702" s="3"/>
      <c r="J702" s="3"/>
      <c r="K702" s="3"/>
      <c r="L702" s="3"/>
      <c r="M702" s="3"/>
      <c r="N702" s="3"/>
      <c r="O702" s="3"/>
    </row>
    <row r="703">
      <c r="A703" s="3"/>
      <c r="B703" s="3"/>
      <c r="C703" s="318"/>
      <c r="D703" s="3"/>
      <c r="E703" s="3"/>
      <c r="F703" s="3"/>
      <c r="G703" s="3"/>
      <c r="H703" s="3"/>
      <c r="I703" s="3"/>
      <c r="J703" s="3"/>
      <c r="K703" s="3"/>
      <c r="L703" s="3"/>
      <c r="M703" s="3"/>
      <c r="N703" s="3"/>
      <c r="O703" s="3"/>
    </row>
    <row r="704">
      <c r="A704" s="3"/>
      <c r="B704" s="3"/>
      <c r="C704" s="318"/>
      <c r="D704" s="3"/>
      <c r="E704" s="3"/>
      <c r="F704" s="3"/>
      <c r="G704" s="3"/>
      <c r="H704" s="3"/>
      <c r="I704" s="3"/>
      <c r="J704" s="3"/>
      <c r="K704" s="3"/>
      <c r="L704" s="3"/>
      <c r="M704" s="3"/>
      <c r="N704" s="3"/>
      <c r="O704" s="3"/>
    </row>
    <row r="705">
      <c r="A705" s="3"/>
      <c r="B705" s="3"/>
      <c r="C705" s="318"/>
      <c r="D705" s="3"/>
      <c r="E705" s="3"/>
      <c r="F705" s="3"/>
      <c r="G705" s="3"/>
      <c r="H705" s="3"/>
      <c r="I705" s="3"/>
      <c r="J705" s="3"/>
      <c r="K705" s="3"/>
      <c r="L705" s="3"/>
      <c r="M705" s="3"/>
      <c r="N705" s="3"/>
      <c r="O705" s="3"/>
    </row>
    <row r="706">
      <c r="A706" s="3"/>
      <c r="B706" s="3"/>
      <c r="C706" s="318"/>
      <c r="D706" s="3"/>
      <c r="E706" s="3"/>
      <c r="F706" s="3"/>
      <c r="G706" s="3"/>
      <c r="H706" s="3"/>
      <c r="I706" s="3"/>
      <c r="J706" s="3"/>
      <c r="K706" s="3"/>
      <c r="L706" s="3"/>
      <c r="M706" s="3"/>
      <c r="N706" s="3"/>
      <c r="O706" s="3"/>
    </row>
    <row r="707">
      <c r="A707" s="3"/>
      <c r="B707" s="3"/>
      <c r="C707" s="318"/>
      <c r="D707" s="3"/>
      <c r="E707" s="3"/>
      <c r="F707" s="3"/>
      <c r="G707" s="3"/>
      <c r="H707" s="3"/>
      <c r="I707" s="3"/>
      <c r="J707" s="3"/>
      <c r="K707" s="3"/>
      <c r="L707" s="3"/>
      <c r="M707" s="3"/>
      <c r="N707" s="3"/>
      <c r="O707" s="3"/>
    </row>
    <row r="708">
      <c r="A708" s="3"/>
      <c r="B708" s="3"/>
      <c r="C708" s="318"/>
      <c r="D708" s="3"/>
      <c r="E708" s="3"/>
      <c r="F708" s="3"/>
      <c r="G708" s="3"/>
      <c r="H708" s="3"/>
      <c r="I708" s="3"/>
      <c r="J708" s="3"/>
      <c r="K708" s="3"/>
      <c r="L708" s="3"/>
      <c r="M708" s="3"/>
      <c r="N708" s="3"/>
      <c r="O708" s="3"/>
    </row>
    <row r="709">
      <c r="A709" s="3"/>
      <c r="B709" s="3"/>
      <c r="C709" s="318"/>
      <c r="D709" s="3"/>
      <c r="E709" s="3"/>
      <c r="F709" s="3"/>
      <c r="G709" s="3"/>
      <c r="H709" s="3"/>
      <c r="I709" s="3"/>
      <c r="J709" s="3"/>
      <c r="K709" s="3"/>
      <c r="L709" s="3"/>
      <c r="M709" s="3"/>
      <c r="N709" s="3"/>
      <c r="O709" s="3"/>
    </row>
    <row r="710">
      <c r="A710" s="3"/>
      <c r="B710" s="3"/>
      <c r="C710" s="318"/>
      <c r="D710" s="3"/>
      <c r="E710" s="3"/>
      <c r="F710" s="3"/>
      <c r="G710" s="3"/>
      <c r="H710" s="3"/>
      <c r="I710" s="3"/>
      <c r="J710" s="3"/>
      <c r="K710" s="3"/>
      <c r="L710" s="3"/>
      <c r="M710" s="3"/>
      <c r="N710" s="3"/>
      <c r="O710" s="3"/>
    </row>
    <row r="711">
      <c r="A711" s="3"/>
      <c r="B711" s="3"/>
      <c r="C711" s="318"/>
      <c r="D711" s="3"/>
      <c r="E711" s="3"/>
      <c r="F711" s="3"/>
      <c r="G711" s="3"/>
      <c r="H711" s="3"/>
      <c r="I711" s="3"/>
      <c r="J711" s="3"/>
      <c r="K711" s="3"/>
      <c r="L711" s="3"/>
      <c r="M711" s="3"/>
      <c r="N711" s="3"/>
      <c r="O711" s="3"/>
    </row>
    <row r="712">
      <c r="A712" s="3"/>
      <c r="B712" s="3"/>
      <c r="C712" s="318"/>
      <c r="D712" s="3"/>
      <c r="E712" s="3"/>
      <c r="F712" s="3"/>
      <c r="G712" s="3"/>
      <c r="H712" s="3"/>
      <c r="I712" s="3"/>
      <c r="J712" s="3"/>
      <c r="K712" s="3"/>
      <c r="L712" s="3"/>
      <c r="M712" s="3"/>
      <c r="N712" s="3"/>
      <c r="O712" s="3"/>
    </row>
    <row r="713">
      <c r="A713" s="3"/>
      <c r="B713" s="3"/>
      <c r="C713" s="318"/>
      <c r="D713" s="3"/>
      <c r="E713" s="3"/>
      <c r="F713" s="3"/>
      <c r="G713" s="3"/>
      <c r="H713" s="3"/>
      <c r="I713" s="3"/>
      <c r="J713" s="3"/>
      <c r="K713" s="3"/>
      <c r="L713" s="3"/>
      <c r="M713" s="3"/>
      <c r="N713" s="3"/>
      <c r="O713" s="3"/>
    </row>
    <row r="714">
      <c r="A714" s="3"/>
      <c r="B714" s="3"/>
      <c r="C714" s="318"/>
      <c r="D714" s="3"/>
      <c r="E714" s="3"/>
      <c r="F714" s="3"/>
      <c r="G714" s="3"/>
      <c r="H714" s="3"/>
      <c r="I714" s="3"/>
      <c r="J714" s="3"/>
      <c r="K714" s="3"/>
      <c r="L714" s="3"/>
      <c r="M714" s="3"/>
      <c r="N714" s="3"/>
      <c r="O714" s="3"/>
    </row>
    <row r="715">
      <c r="A715" s="3"/>
      <c r="B715" s="3"/>
      <c r="C715" s="318"/>
      <c r="D715" s="3"/>
      <c r="E715" s="3"/>
      <c r="F715" s="3"/>
      <c r="G715" s="3"/>
      <c r="H715" s="3"/>
      <c r="I715" s="3"/>
      <c r="J715" s="3"/>
      <c r="K715" s="3"/>
      <c r="L715" s="3"/>
      <c r="M715" s="3"/>
      <c r="N715" s="3"/>
      <c r="O715" s="3"/>
    </row>
    <row r="716">
      <c r="A716" s="3"/>
      <c r="B716" s="3"/>
      <c r="C716" s="318"/>
      <c r="D716" s="3"/>
      <c r="E716" s="3"/>
      <c r="F716" s="3"/>
      <c r="G716" s="3"/>
      <c r="H716" s="3"/>
      <c r="I716" s="3"/>
      <c r="J716" s="3"/>
      <c r="K716" s="3"/>
      <c r="L716" s="3"/>
      <c r="M716" s="3"/>
      <c r="N716" s="3"/>
      <c r="O716" s="3"/>
    </row>
    <row r="717">
      <c r="A717" s="3"/>
      <c r="B717" s="3"/>
      <c r="C717" s="318"/>
      <c r="D717" s="3"/>
      <c r="E717" s="3"/>
      <c r="F717" s="3"/>
      <c r="G717" s="3"/>
      <c r="H717" s="3"/>
      <c r="I717" s="3"/>
      <c r="J717" s="3"/>
      <c r="K717" s="3"/>
      <c r="L717" s="3"/>
      <c r="M717" s="3"/>
      <c r="N717" s="3"/>
      <c r="O717" s="3"/>
    </row>
    <row r="718">
      <c r="A718" s="3"/>
      <c r="B718" s="3"/>
      <c r="C718" s="318"/>
      <c r="D718" s="3"/>
      <c r="E718" s="3"/>
      <c r="F718" s="3"/>
      <c r="G718" s="3"/>
      <c r="H718" s="3"/>
      <c r="I718" s="3"/>
      <c r="J718" s="3"/>
      <c r="K718" s="3"/>
      <c r="L718" s="3"/>
      <c r="M718" s="3"/>
      <c r="N718" s="3"/>
      <c r="O718" s="3"/>
    </row>
    <row r="719">
      <c r="A719" s="3"/>
      <c r="B719" s="3"/>
      <c r="C719" s="318"/>
      <c r="D719" s="3"/>
      <c r="E719" s="3"/>
      <c r="F719" s="3"/>
      <c r="G719" s="3"/>
      <c r="H719" s="3"/>
      <c r="I719" s="3"/>
      <c r="J719" s="3"/>
      <c r="K719" s="3"/>
      <c r="L719" s="3"/>
      <c r="M719" s="3"/>
      <c r="N719" s="3"/>
      <c r="O719" s="3"/>
    </row>
    <row r="720">
      <c r="A720" s="3"/>
      <c r="B720" s="3"/>
      <c r="C720" s="318"/>
      <c r="D720" s="3"/>
      <c r="E720" s="3"/>
      <c r="F720" s="3"/>
      <c r="G720" s="3"/>
      <c r="H720" s="3"/>
      <c r="I720" s="3"/>
      <c r="J720" s="3"/>
      <c r="K720" s="3"/>
      <c r="L720" s="3"/>
      <c r="M720" s="3"/>
      <c r="N720" s="3"/>
      <c r="O720" s="3"/>
    </row>
    <row r="721">
      <c r="A721" s="3"/>
      <c r="B721" s="3"/>
      <c r="C721" s="318"/>
      <c r="D721" s="3"/>
      <c r="E721" s="3"/>
      <c r="F721" s="3"/>
      <c r="G721" s="3"/>
      <c r="H721" s="3"/>
      <c r="I721" s="3"/>
      <c r="J721" s="3"/>
      <c r="K721" s="3"/>
      <c r="L721" s="3"/>
      <c r="M721" s="3"/>
      <c r="N721" s="3"/>
      <c r="O721" s="3"/>
    </row>
    <row r="722">
      <c r="A722" s="3"/>
      <c r="B722" s="3"/>
      <c r="C722" s="318"/>
      <c r="D722" s="3"/>
      <c r="E722" s="3"/>
      <c r="F722" s="3"/>
      <c r="G722" s="3"/>
      <c r="H722" s="3"/>
      <c r="I722" s="3"/>
      <c r="J722" s="3"/>
      <c r="K722" s="3"/>
      <c r="L722" s="3"/>
      <c r="M722" s="3"/>
      <c r="N722" s="3"/>
      <c r="O722" s="3"/>
    </row>
    <row r="723">
      <c r="A723" s="3"/>
      <c r="B723" s="3"/>
      <c r="C723" s="318"/>
      <c r="D723" s="3"/>
      <c r="E723" s="3"/>
      <c r="F723" s="3"/>
      <c r="G723" s="3"/>
      <c r="H723" s="3"/>
      <c r="I723" s="3"/>
      <c r="J723" s="3"/>
      <c r="K723" s="3"/>
      <c r="L723" s="3"/>
      <c r="M723" s="3"/>
      <c r="N723" s="3"/>
      <c r="O723" s="3"/>
    </row>
    <row r="724">
      <c r="A724" s="3"/>
      <c r="B724" s="3"/>
      <c r="C724" s="318"/>
      <c r="D724" s="3"/>
      <c r="E724" s="3"/>
      <c r="F724" s="3"/>
      <c r="G724" s="3"/>
      <c r="H724" s="3"/>
      <c r="I724" s="3"/>
      <c r="J724" s="3"/>
      <c r="K724" s="3"/>
      <c r="L724" s="3"/>
      <c r="M724" s="3"/>
      <c r="N724" s="3"/>
      <c r="O724" s="3"/>
    </row>
    <row r="725">
      <c r="A725" s="3"/>
      <c r="B725" s="3"/>
      <c r="C725" s="318"/>
      <c r="D725" s="3"/>
      <c r="E725" s="3"/>
      <c r="F725" s="3"/>
      <c r="G725" s="3"/>
      <c r="H725" s="3"/>
      <c r="I725" s="3"/>
      <c r="J725" s="3"/>
      <c r="K725" s="3"/>
      <c r="L725" s="3"/>
      <c r="M725" s="3"/>
      <c r="N725" s="3"/>
      <c r="O725" s="3"/>
    </row>
    <row r="726">
      <c r="A726" s="3"/>
      <c r="B726" s="3"/>
      <c r="C726" s="318"/>
      <c r="D726" s="3"/>
      <c r="E726" s="3"/>
      <c r="F726" s="3"/>
      <c r="G726" s="3"/>
      <c r="H726" s="3"/>
      <c r="I726" s="3"/>
      <c r="J726" s="3"/>
      <c r="K726" s="3"/>
      <c r="L726" s="3"/>
      <c r="M726" s="3"/>
      <c r="N726" s="3"/>
      <c r="O726" s="3"/>
    </row>
    <row r="727">
      <c r="A727" s="3"/>
      <c r="B727" s="3"/>
      <c r="C727" s="318"/>
      <c r="D727" s="3"/>
      <c r="E727" s="3"/>
      <c r="F727" s="3"/>
      <c r="G727" s="3"/>
      <c r="H727" s="3"/>
      <c r="I727" s="3"/>
      <c r="J727" s="3"/>
      <c r="K727" s="3"/>
      <c r="L727" s="3"/>
      <c r="M727" s="3"/>
      <c r="N727" s="3"/>
      <c r="O727" s="3"/>
    </row>
    <row r="728">
      <c r="A728" s="3"/>
      <c r="B728" s="3"/>
      <c r="C728" s="318"/>
      <c r="D728" s="3"/>
      <c r="E728" s="3"/>
      <c r="F728" s="3"/>
      <c r="G728" s="3"/>
      <c r="H728" s="3"/>
      <c r="I728" s="3"/>
      <c r="J728" s="3"/>
      <c r="K728" s="3"/>
      <c r="L728" s="3"/>
      <c r="M728" s="3"/>
      <c r="N728" s="3"/>
      <c r="O728" s="3"/>
    </row>
    <row r="729">
      <c r="A729" s="3"/>
      <c r="B729" s="3"/>
      <c r="C729" s="318"/>
      <c r="D729" s="3"/>
      <c r="E729" s="3"/>
      <c r="F729" s="3"/>
      <c r="G729" s="3"/>
      <c r="H729" s="3"/>
      <c r="I729" s="3"/>
      <c r="J729" s="3"/>
      <c r="K729" s="3"/>
      <c r="L729" s="3"/>
      <c r="M729" s="3"/>
      <c r="N729" s="3"/>
      <c r="O729" s="3"/>
    </row>
    <row r="730">
      <c r="A730" s="3"/>
      <c r="B730" s="3"/>
      <c r="C730" s="318"/>
      <c r="D730" s="3"/>
      <c r="E730" s="3"/>
      <c r="F730" s="3"/>
      <c r="G730" s="3"/>
      <c r="H730" s="3"/>
      <c r="I730" s="3"/>
      <c r="J730" s="3"/>
      <c r="K730" s="3"/>
      <c r="L730" s="3"/>
      <c r="M730" s="3"/>
      <c r="N730" s="3"/>
      <c r="O730" s="3"/>
    </row>
    <row r="731">
      <c r="A731" s="3"/>
      <c r="B731" s="3"/>
      <c r="C731" s="318"/>
      <c r="D731" s="3"/>
      <c r="E731" s="3"/>
      <c r="F731" s="3"/>
      <c r="G731" s="3"/>
      <c r="H731" s="3"/>
      <c r="I731" s="3"/>
      <c r="J731" s="3"/>
      <c r="K731" s="3"/>
      <c r="L731" s="3"/>
      <c r="M731" s="3"/>
      <c r="N731" s="3"/>
      <c r="O731" s="3"/>
    </row>
    <row r="732">
      <c r="A732" s="3"/>
      <c r="B732" s="3"/>
      <c r="C732" s="318"/>
      <c r="D732" s="3"/>
      <c r="E732" s="3"/>
      <c r="F732" s="3"/>
      <c r="G732" s="3"/>
      <c r="H732" s="3"/>
      <c r="I732" s="3"/>
      <c r="J732" s="3"/>
      <c r="K732" s="3"/>
      <c r="L732" s="3"/>
      <c r="M732" s="3"/>
      <c r="N732" s="3"/>
      <c r="O732" s="3"/>
    </row>
    <row r="733">
      <c r="A733" s="3"/>
      <c r="B733" s="3"/>
      <c r="C733" s="318"/>
      <c r="D733" s="3"/>
      <c r="E733" s="3"/>
      <c r="F733" s="3"/>
      <c r="G733" s="3"/>
      <c r="H733" s="3"/>
      <c r="I733" s="3"/>
      <c r="J733" s="3"/>
      <c r="K733" s="3"/>
      <c r="L733" s="3"/>
      <c r="M733" s="3"/>
      <c r="N733" s="3"/>
      <c r="O733" s="3"/>
    </row>
    <row r="734">
      <c r="A734" s="3"/>
      <c r="B734" s="3"/>
      <c r="C734" s="318"/>
      <c r="D734" s="3"/>
      <c r="E734" s="3"/>
      <c r="F734" s="3"/>
      <c r="G734" s="3"/>
      <c r="H734" s="3"/>
      <c r="I734" s="3"/>
      <c r="J734" s="3"/>
      <c r="K734" s="3"/>
      <c r="L734" s="3"/>
      <c r="M734" s="3"/>
      <c r="N734" s="3"/>
      <c r="O734" s="3"/>
    </row>
    <row r="735">
      <c r="A735" s="3"/>
      <c r="B735" s="3"/>
      <c r="C735" s="318"/>
      <c r="D735" s="3"/>
      <c r="E735" s="3"/>
      <c r="F735" s="3"/>
      <c r="G735" s="3"/>
      <c r="H735" s="3"/>
      <c r="I735" s="3"/>
      <c r="J735" s="3"/>
      <c r="K735" s="3"/>
      <c r="L735" s="3"/>
      <c r="M735" s="3"/>
      <c r="N735" s="3"/>
      <c r="O735" s="3"/>
    </row>
    <row r="736">
      <c r="A736" s="3"/>
      <c r="B736" s="3"/>
      <c r="C736" s="318"/>
      <c r="D736" s="3"/>
      <c r="E736" s="3"/>
      <c r="F736" s="3"/>
      <c r="G736" s="3"/>
      <c r="H736" s="3"/>
      <c r="I736" s="3"/>
      <c r="J736" s="3"/>
      <c r="K736" s="3"/>
      <c r="L736" s="3"/>
      <c r="M736" s="3"/>
      <c r="N736" s="3"/>
      <c r="O736" s="3"/>
    </row>
    <row r="737">
      <c r="A737" s="3"/>
      <c r="B737" s="3"/>
      <c r="C737" s="318"/>
      <c r="D737" s="3"/>
      <c r="E737" s="3"/>
      <c r="F737" s="3"/>
      <c r="G737" s="3"/>
      <c r="H737" s="3"/>
      <c r="I737" s="3"/>
      <c r="J737" s="3"/>
      <c r="K737" s="3"/>
      <c r="L737" s="3"/>
      <c r="M737" s="3"/>
      <c r="N737" s="3"/>
      <c r="O737" s="3"/>
    </row>
    <row r="738">
      <c r="A738" s="3"/>
      <c r="B738" s="3"/>
      <c r="C738" s="318"/>
      <c r="D738" s="3"/>
      <c r="E738" s="3"/>
      <c r="F738" s="3"/>
      <c r="G738" s="3"/>
      <c r="H738" s="3"/>
      <c r="I738" s="3"/>
      <c r="J738" s="3"/>
      <c r="K738" s="3"/>
      <c r="L738" s="3"/>
      <c r="M738" s="3"/>
      <c r="N738" s="3"/>
      <c r="O738" s="3"/>
    </row>
    <row r="739">
      <c r="A739" s="3"/>
      <c r="B739" s="3"/>
      <c r="C739" s="318"/>
      <c r="D739" s="3"/>
      <c r="E739" s="3"/>
      <c r="F739" s="3"/>
      <c r="G739" s="3"/>
      <c r="H739" s="3"/>
      <c r="I739" s="3"/>
      <c r="J739" s="3"/>
      <c r="K739" s="3"/>
      <c r="L739" s="3"/>
      <c r="M739" s="3"/>
      <c r="N739" s="3"/>
      <c r="O739" s="3"/>
    </row>
    <row r="740">
      <c r="A740" s="3"/>
      <c r="B740" s="3"/>
      <c r="C740" s="318"/>
      <c r="D740" s="3"/>
      <c r="E740" s="3"/>
      <c r="F740" s="3"/>
      <c r="G740" s="3"/>
      <c r="H740" s="3"/>
      <c r="I740" s="3"/>
      <c r="J740" s="3"/>
      <c r="K740" s="3"/>
      <c r="L740" s="3"/>
      <c r="M740" s="3"/>
      <c r="N740" s="3"/>
      <c r="O740" s="3"/>
    </row>
    <row r="741">
      <c r="A741" s="3"/>
      <c r="B741" s="3"/>
      <c r="C741" s="318"/>
      <c r="D741" s="3"/>
      <c r="E741" s="3"/>
      <c r="F741" s="3"/>
      <c r="G741" s="3"/>
      <c r="H741" s="3"/>
      <c r="I741" s="3"/>
      <c r="J741" s="3"/>
      <c r="K741" s="3"/>
      <c r="L741" s="3"/>
      <c r="M741" s="3"/>
      <c r="N741" s="3"/>
      <c r="O741" s="3"/>
    </row>
    <row r="742">
      <c r="A742" s="3"/>
      <c r="B742" s="3"/>
      <c r="C742" s="318"/>
      <c r="D742" s="3"/>
      <c r="E742" s="3"/>
      <c r="F742" s="3"/>
      <c r="G742" s="3"/>
      <c r="H742" s="3"/>
      <c r="I742" s="3"/>
      <c r="J742" s="3"/>
      <c r="K742" s="3"/>
      <c r="L742" s="3"/>
      <c r="M742" s="3"/>
      <c r="N742" s="3"/>
      <c r="O742" s="3"/>
    </row>
    <row r="743">
      <c r="A743" s="3"/>
      <c r="B743" s="3"/>
      <c r="C743" s="318"/>
      <c r="D743" s="3"/>
      <c r="E743" s="3"/>
      <c r="F743" s="3"/>
      <c r="G743" s="3"/>
      <c r="H743" s="3"/>
      <c r="I743" s="3"/>
      <c r="J743" s="3"/>
      <c r="K743" s="3"/>
      <c r="L743" s="3"/>
      <c r="M743" s="3"/>
      <c r="N743" s="3"/>
      <c r="O743" s="3"/>
    </row>
    <row r="744">
      <c r="A744" s="3"/>
      <c r="B744" s="3"/>
      <c r="C744" s="318"/>
      <c r="D744" s="3"/>
      <c r="E744" s="3"/>
      <c r="F744" s="3"/>
      <c r="G744" s="3"/>
      <c r="H744" s="3"/>
      <c r="I744" s="3"/>
      <c r="J744" s="3"/>
      <c r="K744" s="3"/>
      <c r="L744" s="3"/>
      <c r="M744" s="3"/>
      <c r="N744" s="3"/>
      <c r="O744" s="3"/>
    </row>
    <row r="745">
      <c r="A745" s="3"/>
      <c r="B745" s="3"/>
      <c r="C745" s="318"/>
      <c r="D745" s="3"/>
      <c r="E745" s="3"/>
      <c r="F745" s="3"/>
      <c r="G745" s="3"/>
      <c r="H745" s="3"/>
      <c r="I745" s="3"/>
      <c r="J745" s="3"/>
      <c r="K745" s="3"/>
      <c r="L745" s="3"/>
      <c r="M745" s="3"/>
      <c r="N745" s="3"/>
      <c r="O745" s="3"/>
    </row>
    <row r="746">
      <c r="A746" s="3"/>
      <c r="B746" s="3"/>
      <c r="C746" s="318"/>
      <c r="D746" s="3"/>
      <c r="E746" s="3"/>
      <c r="F746" s="3"/>
      <c r="G746" s="3"/>
      <c r="H746" s="3"/>
      <c r="I746" s="3"/>
      <c r="J746" s="3"/>
      <c r="K746" s="3"/>
      <c r="L746" s="3"/>
      <c r="M746" s="3"/>
      <c r="N746" s="3"/>
      <c r="O746" s="3"/>
    </row>
    <row r="747">
      <c r="A747" s="3"/>
      <c r="B747" s="3"/>
      <c r="C747" s="318"/>
      <c r="D747" s="3"/>
      <c r="E747" s="3"/>
      <c r="F747" s="3"/>
      <c r="G747" s="3"/>
      <c r="H747" s="3"/>
      <c r="I747" s="3"/>
      <c r="J747" s="3"/>
      <c r="K747" s="3"/>
      <c r="L747" s="3"/>
      <c r="M747" s="3"/>
      <c r="N747" s="3"/>
      <c r="O747" s="3"/>
    </row>
    <row r="748">
      <c r="A748" s="3"/>
      <c r="B748" s="3"/>
      <c r="C748" s="318"/>
      <c r="D748" s="3"/>
      <c r="E748" s="3"/>
      <c r="F748" s="3"/>
      <c r="G748" s="3"/>
      <c r="H748" s="3"/>
      <c r="I748" s="3"/>
      <c r="J748" s="3"/>
      <c r="K748" s="3"/>
      <c r="L748" s="3"/>
      <c r="M748" s="3"/>
      <c r="N748" s="3"/>
      <c r="O748" s="3"/>
    </row>
    <row r="749">
      <c r="A749" s="3"/>
      <c r="B749" s="3"/>
      <c r="C749" s="318"/>
      <c r="D749" s="3"/>
      <c r="E749" s="3"/>
      <c r="F749" s="3"/>
      <c r="G749" s="3"/>
      <c r="H749" s="3"/>
      <c r="I749" s="3"/>
      <c r="J749" s="3"/>
      <c r="K749" s="3"/>
      <c r="L749" s="3"/>
      <c r="M749" s="3"/>
      <c r="N749" s="3"/>
      <c r="O749" s="3"/>
    </row>
    <row r="750">
      <c r="A750" s="3"/>
      <c r="B750" s="3"/>
      <c r="C750" s="318"/>
      <c r="D750" s="3"/>
      <c r="E750" s="3"/>
      <c r="F750" s="3"/>
      <c r="G750" s="3"/>
      <c r="H750" s="3"/>
      <c r="I750" s="3"/>
      <c r="J750" s="3"/>
      <c r="K750" s="3"/>
      <c r="L750" s="3"/>
      <c r="M750" s="3"/>
      <c r="N750" s="3"/>
      <c r="O750" s="3"/>
    </row>
    <row r="751">
      <c r="A751" s="3"/>
      <c r="B751" s="3"/>
      <c r="C751" s="318"/>
      <c r="D751" s="3"/>
      <c r="E751" s="3"/>
      <c r="F751" s="3"/>
      <c r="G751" s="3"/>
      <c r="H751" s="3"/>
      <c r="I751" s="3"/>
      <c r="J751" s="3"/>
      <c r="K751" s="3"/>
      <c r="L751" s="3"/>
      <c r="M751" s="3"/>
      <c r="N751" s="3"/>
      <c r="O751" s="3"/>
    </row>
    <row r="752">
      <c r="A752" s="3"/>
      <c r="B752" s="3"/>
      <c r="C752" s="318"/>
      <c r="D752" s="3"/>
      <c r="E752" s="3"/>
      <c r="F752" s="3"/>
      <c r="G752" s="3"/>
      <c r="H752" s="3"/>
      <c r="I752" s="3"/>
      <c r="J752" s="3"/>
      <c r="K752" s="3"/>
      <c r="L752" s="3"/>
      <c r="M752" s="3"/>
      <c r="N752" s="3"/>
      <c r="O752" s="3"/>
    </row>
    <row r="753">
      <c r="A753" s="3"/>
      <c r="B753" s="3"/>
      <c r="C753" s="318"/>
      <c r="D753" s="3"/>
      <c r="E753" s="3"/>
      <c r="F753" s="3"/>
      <c r="G753" s="3"/>
      <c r="H753" s="3"/>
      <c r="I753" s="3"/>
      <c r="J753" s="3"/>
      <c r="K753" s="3"/>
      <c r="L753" s="3"/>
      <c r="M753" s="3"/>
      <c r="N753" s="3"/>
      <c r="O753" s="3"/>
    </row>
    <row r="754">
      <c r="A754" s="3"/>
      <c r="B754" s="3"/>
      <c r="C754" s="318"/>
      <c r="D754" s="3"/>
      <c r="E754" s="3"/>
      <c r="F754" s="3"/>
      <c r="G754" s="3"/>
      <c r="H754" s="3"/>
      <c r="I754" s="3"/>
      <c r="J754" s="3"/>
      <c r="K754" s="3"/>
      <c r="L754" s="3"/>
      <c r="M754" s="3"/>
      <c r="N754" s="3"/>
      <c r="O754" s="3"/>
    </row>
    <row r="755">
      <c r="A755" s="3"/>
      <c r="B755" s="3"/>
      <c r="C755" s="318"/>
      <c r="D755" s="3"/>
      <c r="E755" s="3"/>
      <c r="F755" s="3"/>
      <c r="G755" s="3"/>
      <c r="H755" s="3"/>
      <c r="I755" s="3"/>
      <c r="J755" s="3"/>
      <c r="K755" s="3"/>
      <c r="L755" s="3"/>
      <c r="M755" s="3"/>
      <c r="N755" s="3"/>
      <c r="O755" s="3"/>
    </row>
    <row r="756">
      <c r="A756" s="3"/>
      <c r="B756" s="3"/>
      <c r="C756" s="318"/>
      <c r="D756" s="3"/>
      <c r="E756" s="3"/>
      <c r="F756" s="3"/>
      <c r="G756" s="3"/>
      <c r="H756" s="3"/>
      <c r="I756" s="3"/>
      <c r="J756" s="3"/>
      <c r="K756" s="3"/>
      <c r="L756" s="3"/>
      <c r="M756" s="3"/>
      <c r="N756" s="3"/>
      <c r="O756" s="3"/>
    </row>
    <row r="757">
      <c r="A757" s="3"/>
      <c r="B757" s="3"/>
      <c r="C757" s="318"/>
      <c r="D757" s="3"/>
      <c r="E757" s="3"/>
      <c r="F757" s="3"/>
      <c r="G757" s="3"/>
      <c r="H757" s="3"/>
      <c r="I757" s="3"/>
      <c r="J757" s="3"/>
      <c r="K757" s="3"/>
      <c r="L757" s="3"/>
      <c r="M757" s="3"/>
      <c r="N757" s="3"/>
      <c r="O757" s="3"/>
    </row>
    <row r="758">
      <c r="A758" s="3"/>
      <c r="B758" s="3"/>
      <c r="C758" s="318"/>
      <c r="D758" s="3"/>
      <c r="E758" s="3"/>
      <c r="F758" s="3"/>
      <c r="G758" s="3"/>
      <c r="H758" s="3"/>
      <c r="I758" s="3"/>
      <c r="J758" s="3"/>
      <c r="K758" s="3"/>
      <c r="L758" s="3"/>
      <c r="M758" s="3"/>
      <c r="N758" s="3"/>
      <c r="O758" s="3"/>
    </row>
    <row r="759">
      <c r="A759" s="3"/>
      <c r="B759" s="3"/>
      <c r="C759" s="318"/>
      <c r="D759" s="3"/>
      <c r="E759" s="3"/>
      <c r="F759" s="3"/>
      <c r="G759" s="3"/>
      <c r="H759" s="3"/>
      <c r="I759" s="3"/>
      <c r="J759" s="3"/>
      <c r="K759" s="3"/>
      <c r="L759" s="3"/>
      <c r="M759" s="3"/>
      <c r="N759" s="3"/>
      <c r="O759" s="3"/>
    </row>
    <row r="760">
      <c r="A760" s="3"/>
      <c r="B760" s="3"/>
      <c r="C760" s="318"/>
      <c r="D760" s="3"/>
      <c r="E760" s="3"/>
      <c r="F760" s="3"/>
      <c r="G760" s="3"/>
      <c r="H760" s="3"/>
      <c r="I760" s="3"/>
      <c r="J760" s="3"/>
      <c r="K760" s="3"/>
      <c r="L760" s="3"/>
      <c r="M760" s="3"/>
      <c r="N760" s="3"/>
      <c r="O760" s="3"/>
    </row>
    <row r="761">
      <c r="A761" s="3"/>
      <c r="B761" s="3"/>
      <c r="C761" s="318"/>
      <c r="D761" s="3"/>
      <c r="E761" s="3"/>
      <c r="F761" s="3"/>
      <c r="G761" s="3"/>
      <c r="H761" s="3"/>
      <c r="I761" s="3"/>
      <c r="J761" s="3"/>
      <c r="K761" s="3"/>
      <c r="L761" s="3"/>
      <c r="M761" s="3"/>
      <c r="N761" s="3"/>
      <c r="O761" s="3"/>
    </row>
    <row r="762">
      <c r="A762" s="3"/>
      <c r="B762" s="3"/>
      <c r="C762" s="318"/>
      <c r="D762" s="3"/>
      <c r="E762" s="3"/>
      <c r="F762" s="3"/>
      <c r="G762" s="3"/>
      <c r="H762" s="3"/>
      <c r="I762" s="3"/>
      <c r="J762" s="3"/>
      <c r="K762" s="3"/>
      <c r="L762" s="3"/>
      <c r="M762" s="3"/>
      <c r="N762" s="3"/>
      <c r="O762" s="3"/>
    </row>
    <row r="763">
      <c r="A763" s="3"/>
      <c r="B763" s="3"/>
      <c r="C763" s="318"/>
      <c r="D763" s="3"/>
      <c r="E763" s="3"/>
      <c r="F763" s="3"/>
      <c r="G763" s="3"/>
      <c r="H763" s="3"/>
      <c r="I763" s="3"/>
      <c r="J763" s="3"/>
      <c r="K763" s="3"/>
      <c r="L763" s="3"/>
      <c r="M763" s="3"/>
      <c r="N763" s="3"/>
      <c r="O763" s="3"/>
    </row>
    <row r="764">
      <c r="A764" s="3"/>
      <c r="B764" s="3"/>
      <c r="C764" s="318"/>
      <c r="D764" s="3"/>
      <c r="E764" s="3"/>
      <c r="F764" s="3"/>
      <c r="G764" s="3"/>
      <c r="H764" s="3"/>
      <c r="I764" s="3"/>
      <c r="J764" s="3"/>
      <c r="K764" s="3"/>
      <c r="L764" s="3"/>
      <c r="M764" s="3"/>
      <c r="N764" s="3"/>
      <c r="O764" s="3"/>
    </row>
    <row r="765">
      <c r="A765" s="3"/>
      <c r="B765" s="3"/>
      <c r="C765" s="318"/>
      <c r="D765" s="3"/>
      <c r="E765" s="3"/>
      <c r="F765" s="3"/>
      <c r="G765" s="3"/>
      <c r="H765" s="3"/>
      <c r="I765" s="3"/>
      <c r="J765" s="3"/>
      <c r="K765" s="3"/>
      <c r="L765" s="3"/>
      <c r="M765" s="3"/>
      <c r="N765" s="3"/>
      <c r="O765" s="3"/>
    </row>
    <row r="766">
      <c r="A766" s="3"/>
      <c r="B766" s="3"/>
      <c r="C766" s="318"/>
      <c r="D766" s="3"/>
      <c r="E766" s="3"/>
      <c r="F766" s="3"/>
      <c r="G766" s="3"/>
      <c r="H766" s="3"/>
      <c r="I766" s="3"/>
      <c r="J766" s="3"/>
      <c r="K766" s="3"/>
      <c r="L766" s="3"/>
      <c r="M766" s="3"/>
      <c r="N766" s="3"/>
      <c r="O766" s="3"/>
    </row>
    <row r="767">
      <c r="A767" s="3"/>
      <c r="B767" s="3"/>
      <c r="C767" s="318"/>
      <c r="D767" s="3"/>
      <c r="E767" s="3"/>
      <c r="F767" s="3"/>
      <c r="G767" s="3"/>
      <c r="H767" s="3"/>
      <c r="I767" s="3"/>
      <c r="J767" s="3"/>
      <c r="K767" s="3"/>
      <c r="L767" s="3"/>
      <c r="M767" s="3"/>
      <c r="N767" s="3"/>
      <c r="O767" s="3"/>
    </row>
    <row r="768">
      <c r="A768" s="3"/>
      <c r="B768" s="3"/>
      <c r="C768" s="318"/>
      <c r="D768" s="3"/>
      <c r="E768" s="3"/>
      <c r="F768" s="3"/>
      <c r="G768" s="3"/>
      <c r="H768" s="3"/>
      <c r="I768" s="3"/>
      <c r="J768" s="3"/>
      <c r="K768" s="3"/>
      <c r="L768" s="3"/>
      <c r="M768" s="3"/>
      <c r="N768" s="3"/>
      <c r="O768" s="3"/>
    </row>
    <row r="769">
      <c r="A769" s="3"/>
      <c r="B769" s="3"/>
      <c r="C769" s="318"/>
      <c r="D769" s="3"/>
      <c r="E769" s="3"/>
      <c r="F769" s="3"/>
      <c r="G769" s="3"/>
      <c r="H769" s="3"/>
      <c r="I769" s="3"/>
      <c r="J769" s="3"/>
      <c r="K769" s="3"/>
      <c r="L769" s="3"/>
      <c r="M769" s="3"/>
      <c r="N769" s="3"/>
      <c r="O769" s="3"/>
    </row>
    <row r="770">
      <c r="A770" s="3"/>
      <c r="B770" s="3"/>
      <c r="C770" s="318"/>
      <c r="D770" s="3"/>
      <c r="E770" s="3"/>
      <c r="F770" s="3"/>
      <c r="G770" s="3"/>
      <c r="H770" s="3"/>
      <c r="I770" s="3"/>
      <c r="J770" s="3"/>
      <c r="K770" s="3"/>
      <c r="L770" s="3"/>
      <c r="M770" s="3"/>
      <c r="N770" s="3"/>
      <c r="O770" s="3"/>
    </row>
    <row r="771">
      <c r="A771" s="3"/>
      <c r="B771" s="3"/>
      <c r="C771" s="318"/>
      <c r="D771" s="3"/>
      <c r="E771" s="3"/>
      <c r="F771" s="3"/>
      <c r="G771" s="3"/>
      <c r="H771" s="3"/>
      <c r="I771" s="3"/>
      <c r="J771" s="3"/>
      <c r="K771" s="3"/>
      <c r="L771" s="3"/>
      <c r="M771" s="3"/>
      <c r="N771" s="3"/>
      <c r="O771" s="3"/>
    </row>
    <row r="772">
      <c r="A772" s="3"/>
      <c r="B772" s="3"/>
      <c r="C772" s="318"/>
      <c r="D772" s="3"/>
      <c r="E772" s="3"/>
      <c r="F772" s="3"/>
      <c r="G772" s="3"/>
      <c r="H772" s="3"/>
      <c r="I772" s="3"/>
      <c r="J772" s="3"/>
      <c r="K772" s="3"/>
      <c r="L772" s="3"/>
      <c r="M772" s="3"/>
      <c r="N772" s="3"/>
      <c r="O772" s="3"/>
    </row>
    <row r="773">
      <c r="A773" s="3"/>
      <c r="B773" s="3"/>
      <c r="C773" s="318"/>
      <c r="D773" s="3"/>
      <c r="E773" s="3"/>
      <c r="F773" s="3"/>
      <c r="G773" s="3"/>
      <c r="H773" s="3"/>
      <c r="I773" s="3"/>
      <c r="J773" s="3"/>
      <c r="K773" s="3"/>
      <c r="L773" s="3"/>
      <c r="M773" s="3"/>
      <c r="N773" s="3"/>
      <c r="O773" s="3"/>
    </row>
    <row r="774">
      <c r="A774" s="3"/>
      <c r="B774" s="3"/>
      <c r="C774" s="318"/>
      <c r="D774" s="3"/>
      <c r="E774" s="3"/>
      <c r="F774" s="3"/>
      <c r="G774" s="3"/>
      <c r="H774" s="3"/>
      <c r="I774" s="3"/>
      <c r="J774" s="3"/>
      <c r="K774" s="3"/>
      <c r="L774" s="3"/>
      <c r="M774" s="3"/>
      <c r="N774" s="3"/>
      <c r="O774" s="3"/>
    </row>
    <row r="775">
      <c r="A775" s="3"/>
      <c r="B775" s="3"/>
      <c r="C775" s="318"/>
      <c r="D775" s="3"/>
      <c r="E775" s="3"/>
      <c r="F775" s="3"/>
      <c r="G775" s="3"/>
      <c r="H775" s="3"/>
      <c r="I775" s="3"/>
      <c r="J775" s="3"/>
      <c r="K775" s="3"/>
      <c r="L775" s="3"/>
      <c r="M775" s="3"/>
      <c r="N775" s="3"/>
      <c r="O775" s="3"/>
    </row>
    <row r="776">
      <c r="A776" s="3"/>
      <c r="B776" s="3"/>
      <c r="C776" s="318"/>
      <c r="D776" s="3"/>
      <c r="E776" s="3"/>
      <c r="F776" s="3"/>
      <c r="G776" s="3"/>
      <c r="H776" s="3"/>
      <c r="I776" s="3"/>
      <c r="J776" s="3"/>
      <c r="K776" s="3"/>
      <c r="L776" s="3"/>
      <c r="M776" s="3"/>
      <c r="N776" s="3"/>
      <c r="O776" s="3"/>
    </row>
    <row r="777">
      <c r="A777" s="3"/>
      <c r="B777" s="3"/>
      <c r="C777" s="318"/>
      <c r="D777" s="3"/>
      <c r="E777" s="3"/>
      <c r="F777" s="3"/>
      <c r="G777" s="3"/>
      <c r="H777" s="3"/>
      <c r="I777" s="3"/>
      <c r="J777" s="3"/>
      <c r="K777" s="3"/>
      <c r="L777" s="3"/>
      <c r="M777" s="3"/>
      <c r="N777" s="3"/>
      <c r="O777" s="3"/>
    </row>
    <row r="778">
      <c r="A778" s="3"/>
      <c r="B778" s="3"/>
      <c r="C778" s="318"/>
      <c r="D778" s="3"/>
      <c r="E778" s="3"/>
      <c r="F778" s="3"/>
      <c r="G778" s="3"/>
      <c r="H778" s="3"/>
      <c r="I778" s="3"/>
      <c r="J778" s="3"/>
      <c r="K778" s="3"/>
      <c r="L778" s="3"/>
      <c r="M778" s="3"/>
      <c r="N778" s="3"/>
      <c r="O778" s="3"/>
    </row>
    <row r="779">
      <c r="A779" s="3"/>
      <c r="B779" s="3"/>
      <c r="C779" s="318"/>
      <c r="D779" s="3"/>
      <c r="E779" s="3"/>
      <c r="F779" s="3"/>
      <c r="G779" s="3"/>
      <c r="H779" s="3"/>
      <c r="I779" s="3"/>
      <c r="J779" s="3"/>
      <c r="K779" s="3"/>
      <c r="L779" s="3"/>
      <c r="M779" s="3"/>
      <c r="N779" s="3"/>
      <c r="O779" s="3"/>
    </row>
    <row r="780">
      <c r="A780" s="3"/>
      <c r="B780" s="3"/>
      <c r="C780" s="318"/>
      <c r="D780" s="3"/>
      <c r="E780" s="3"/>
      <c r="F780" s="3"/>
      <c r="G780" s="3"/>
      <c r="H780" s="3"/>
      <c r="I780" s="3"/>
      <c r="J780" s="3"/>
      <c r="K780" s="3"/>
      <c r="L780" s="3"/>
      <c r="M780" s="3"/>
      <c r="N780" s="3"/>
      <c r="O780" s="3"/>
    </row>
    <row r="781">
      <c r="A781" s="3"/>
      <c r="B781" s="3"/>
      <c r="C781" s="318"/>
      <c r="D781" s="3"/>
      <c r="E781" s="3"/>
      <c r="F781" s="3"/>
      <c r="G781" s="3"/>
      <c r="H781" s="3"/>
      <c r="I781" s="3"/>
      <c r="J781" s="3"/>
      <c r="K781" s="3"/>
      <c r="L781" s="3"/>
      <c r="M781" s="3"/>
      <c r="N781" s="3"/>
      <c r="O781" s="3"/>
    </row>
    <row r="782">
      <c r="A782" s="3"/>
      <c r="B782" s="3"/>
      <c r="C782" s="318"/>
      <c r="D782" s="3"/>
      <c r="E782" s="3"/>
      <c r="F782" s="3"/>
      <c r="G782" s="3"/>
      <c r="H782" s="3"/>
      <c r="I782" s="3"/>
      <c r="J782" s="3"/>
      <c r="K782" s="3"/>
      <c r="L782" s="3"/>
      <c r="M782" s="3"/>
      <c r="N782" s="3"/>
      <c r="O782" s="3"/>
    </row>
    <row r="783">
      <c r="A783" s="3"/>
      <c r="B783" s="3"/>
      <c r="C783" s="318"/>
      <c r="D783" s="3"/>
      <c r="E783" s="3"/>
      <c r="F783" s="3"/>
      <c r="G783" s="3"/>
      <c r="H783" s="3"/>
      <c r="I783" s="3"/>
      <c r="J783" s="3"/>
      <c r="K783" s="3"/>
      <c r="L783" s="3"/>
      <c r="M783" s="3"/>
      <c r="N783" s="3"/>
      <c r="O783" s="3"/>
    </row>
    <row r="784">
      <c r="A784" s="3"/>
      <c r="B784" s="3"/>
      <c r="C784" s="318"/>
      <c r="D784" s="3"/>
      <c r="E784" s="3"/>
      <c r="F784" s="3"/>
      <c r="G784" s="3"/>
      <c r="H784" s="3"/>
      <c r="I784" s="3"/>
      <c r="J784" s="3"/>
      <c r="K784" s="3"/>
      <c r="L784" s="3"/>
      <c r="M784" s="3"/>
      <c r="N784" s="3"/>
      <c r="O784" s="3"/>
    </row>
    <row r="785">
      <c r="A785" s="3"/>
      <c r="B785" s="3"/>
      <c r="C785" s="318"/>
      <c r="D785" s="3"/>
      <c r="E785" s="3"/>
      <c r="F785" s="3"/>
      <c r="G785" s="3"/>
      <c r="H785" s="3"/>
      <c r="I785" s="3"/>
      <c r="J785" s="3"/>
      <c r="K785" s="3"/>
      <c r="L785" s="3"/>
      <c r="M785" s="3"/>
      <c r="N785" s="3"/>
      <c r="O785" s="3"/>
    </row>
    <row r="786">
      <c r="A786" s="3"/>
      <c r="B786" s="3"/>
      <c r="C786" s="318"/>
      <c r="D786" s="3"/>
      <c r="E786" s="3"/>
      <c r="F786" s="3"/>
      <c r="G786" s="3"/>
      <c r="H786" s="3"/>
      <c r="I786" s="3"/>
      <c r="J786" s="3"/>
      <c r="K786" s="3"/>
      <c r="L786" s="3"/>
      <c r="M786" s="3"/>
      <c r="N786" s="3"/>
      <c r="O786" s="3"/>
    </row>
    <row r="787">
      <c r="A787" s="3"/>
      <c r="B787" s="3"/>
      <c r="C787" s="318"/>
      <c r="D787" s="3"/>
      <c r="E787" s="3"/>
      <c r="F787" s="3"/>
      <c r="G787" s="3"/>
      <c r="H787" s="3"/>
      <c r="I787" s="3"/>
      <c r="J787" s="3"/>
      <c r="K787" s="3"/>
      <c r="L787" s="3"/>
      <c r="M787" s="3"/>
      <c r="N787" s="3"/>
      <c r="O787" s="3"/>
    </row>
    <row r="788">
      <c r="A788" s="3"/>
      <c r="B788" s="3"/>
      <c r="C788" s="318"/>
      <c r="D788" s="3"/>
      <c r="E788" s="3"/>
      <c r="F788" s="3"/>
      <c r="G788" s="3"/>
      <c r="H788" s="3"/>
      <c r="I788" s="3"/>
      <c r="J788" s="3"/>
      <c r="K788" s="3"/>
      <c r="L788" s="3"/>
      <c r="M788" s="3"/>
      <c r="N788" s="3"/>
      <c r="O788" s="3"/>
    </row>
    <row r="789">
      <c r="A789" s="3"/>
      <c r="B789" s="3"/>
      <c r="C789" s="318"/>
      <c r="D789" s="3"/>
      <c r="E789" s="3"/>
      <c r="F789" s="3"/>
      <c r="G789" s="3"/>
      <c r="H789" s="3"/>
      <c r="I789" s="3"/>
      <c r="J789" s="3"/>
      <c r="K789" s="3"/>
      <c r="L789" s="3"/>
      <c r="M789" s="3"/>
      <c r="N789" s="3"/>
      <c r="O789" s="3"/>
    </row>
    <row r="790">
      <c r="A790" s="3"/>
      <c r="B790" s="3"/>
      <c r="C790" s="318"/>
      <c r="D790" s="3"/>
      <c r="E790" s="3"/>
      <c r="F790" s="3"/>
      <c r="G790" s="3"/>
      <c r="H790" s="3"/>
      <c r="I790" s="3"/>
      <c r="J790" s="3"/>
      <c r="K790" s="3"/>
      <c r="L790" s="3"/>
      <c r="M790" s="3"/>
      <c r="N790" s="3"/>
      <c r="O790" s="3"/>
    </row>
    <row r="791">
      <c r="A791" s="3"/>
      <c r="B791" s="3"/>
      <c r="C791" s="318"/>
      <c r="D791" s="3"/>
      <c r="E791" s="3"/>
      <c r="F791" s="3"/>
      <c r="G791" s="3"/>
      <c r="H791" s="3"/>
      <c r="I791" s="3"/>
      <c r="J791" s="3"/>
      <c r="K791" s="3"/>
      <c r="L791" s="3"/>
      <c r="M791" s="3"/>
      <c r="N791" s="3"/>
      <c r="O791" s="3"/>
    </row>
    <row r="792">
      <c r="A792" s="3"/>
      <c r="B792" s="3"/>
      <c r="C792" s="318"/>
      <c r="D792" s="3"/>
      <c r="E792" s="3"/>
      <c r="F792" s="3"/>
      <c r="G792" s="3"/>
      <c r="H792" s="3"/>
      <c r="I792" s="3"/>
      <c r="J792" s="3"/>
      <c r="K792" s="3"/>
      <c r="L792" s="3"/>
      <c r="M792" s="3"/>
      <c r="N792" s="3"/>
      <c r="O792" s="3"/>
    </row>
    <row r="793">
      <c r="A793" s="3"/>
      <c r="B793" s="3"/>
      <c r="C793" s="318"/>
      <c r="D793" s="3"/>
      <c r="E793" s="3"/>
      <c r="F793" s="3"/>
      <c r="G793" s="3"/>
      <c r="H793" s="3"/>
      <c r="I793" s="3"/>
      <c r="J793" s="3"/>
      <c r="K793" s="3"/>
      <c r="L793" s="3"/>
      <c r="M793" s="3"/>
      <c r="N793" s="3"/>
      <c r="O793" s="3"/>
    </row>
    <row r="794">
      <c r="A794" s="3"/>
      <c r="B794" s="3"/>
      <c r="C794" s="318"/>
      <c r="D794" s="3"/>
      <c r="E794" s="3"/>
      <c r="F794" s="3"/>
      <c r="G794" s="3"/>
      <c r="H794" s="3"/>
      <c r="I794" s="3"/>
      <c r="J794" s="3"/>
      <c r="K794" s="3"/>
      <c r="L794" s="3"/>
      <c r="M794" s="3"/>
      <c r="N794" s="3"/>
      <c r="O794" s="3"/>
    </row>
    <row r="795">
      <c r="A795" s="3"/>
      <c r="B795" s="3"/>
      <c r="C795" s="318"/>
      <c r="D795" s="3"/>
      <c r="E795" s="3"/>
      <c r="F795" s="3"/>
      <c r="G795" s="3"/>
      <c r="H795" s="3"/>
      <c r="I795" s="3"/>
      <c r="J795" s="3"/>
      <c r="K795" s="3"/>
      <c r="L795" s="3"/>
      <c r="M795" s="3"/>
      <c r="N795" s="3"/>
      <c r="O795" s="3"/>
    </row>
    <row r="796">
      <c r="A796" s="3"/>
      <c r="B796" s="3"/>
      <c r="C796" s="318"/>
      <c r="D796" s="3"/>
      <c r="E796" s="3"/>
      <c r="F796" s="3"/>
      <c r="G796" s="3"/>
      <c r="H796" s="3"/>
      <c r="I796" s="3"/>
      <c r="J796" s="3"/>
      <c r="K796" s="3"/>
      <c r="L796" s="3"/>
      <c r="M796" s="3"/>
      <c r="N796" s="3"/>
      <c r="O796" s="3"/>
    </row>
    <row r="797">
      <c r="A797" s="3"/>
      <c r="B797" s="3"/>
      <c r="C797" s="318"/>
      <c r="D797" s="3"/>
      <c r="E797" s="3"/>
      <c r="F797" s="3"/>
      <c r="G797" s="3"/>
      <c r="H797" s="3"/>
      <c r="I797" s="3"/>
      <c r="J797" s="3"/>
      <c r="K797" s="3"/>
      <c r="L797" s="3"/>
      <c r="M797" s="3"/>
      <c r="N797" s="3"/>
      <c r="O797" s="3"/>
    </row>
    <row r="798">
      <c r="A798" s="3"/>
      <c r="B798" s="3"/>
      <c r="C798" s="318"/>
      <c r="D798" s="3"/>
      <c r="E798" s="3"/>
      <c r="F798" s="3"/>
      <c r="G798" s="3"/>
      <c r="H798" s="3"/>
      <c r="I798" s="3"/>
      <c r="J798" s="3"/>
      <c r="K798" s="3"/>
      <c r="L798" s="3"/>
      <c r="M798" s="3"/>
      <c r="N798" s="3"/>
      <c r="O798" s="3"/>
    </row>
    <row r="799">
      <c r="A799" s="3"/>
      <c r="B799" s="3"/>
      <c r="C799" s="318"/>
      <c r="D799" s="3"/>
      <c r="E799" s="3"/>
      <c r="F799" s="3"/>
      <c r="G799" s="3"/>
      <c r="H799" s="3"/>
      <c r="I799" s="3"/>
      <c r="J799" s="3"/>
      <c r="K799" s="3"/>
      <c r="L799" s="3"/>
      <c r="M799" s="3"/>
      <c r="N799" s="3"/>
      <c r="O799" s="3"/>
    </row>
    <row r="800">
      <c r="A800" s="3"/>
      <c r="B800" s="3"/>
      <c r="C800" s="318"/>
      <c r="D800" s="3"/>
      <c r="E800" s="3"/>
      <c r="F800" s="3"/>
      <c r="G800" s="3"/>
      <c r="H800" s="3"/>
      <c r="I800" s="3"/>
      <c r="J800" s="3"/>
      <c r="K800" s="3"/>
      <c r="L800" s="3"/>
      <c r="M800" s="3"/>
      <c r="N800" s="3"/>
      <c r="O800" s="3"/>
    </row>
    <row r="801">
      <c r="A801" s="3"/>
      <c r="B801" s="3"/>
      <c r="C801" s="318"/>
      <c r="D801" s="3"/>
      <c r="E801" s="3"/>
      <c r="F801" s="3"/>
      <c r="G801" s="3"/>
      <c r="H801" s="3"/>
      <c r="I801" s="3"/>
      <c r="J801" s="3"/>
      <c r="K801" s="3"/>
      <c r="L801" s="3"/>
      <c r="M801" s="3"/>
      <c r="N801" s="3"/>
      <c r="O801" s="3"/>
    </row>
    <row r="802">
      <c r="A802" s="3"/>
      <c r="B802" s="3"/>
      <c r="C802" s="318"/>
      <c r="D802" s="3"/>
      <c r="E802" s="3"/>
      <c r="F802" s="3"/>
      <c r="G802" s="3"/>
      <c r="H802" s="3"/>
      <c r="I802" s="3"/>
      <c r="J802" s="3"/>
      <c r="K802" s="3"/>
      <c r="L802" s="3"/>
      <c r="M802" s="3"/>
      <c r="N802" s="3"/>
      <c r="O802" s="3"/>
    </row>
    <row r="803">
      <c r="A803" s="3"/>
      <c r="B803" s="3"/>
      <c r="C803" s="318"/>
      <c r="D803" s="3"/>
      <c r="E803" s="3"/>
      <c r="F803" s="3"/>
      <c r="G803" s="3"/>
      <c r="H803" s="3"/>
      <c r="I803" s="3"/>
      <c r="J803" s="3"/>
      <c r="K803" s="3"/>
      <c r="L803" s="3"/>
      <c r="M803" s="3"/>
      <c r="N803" s="3"/>
      <c r="O803" s="3"/>
    </row>
    <row r="804">
      <c r="A804" s="3"/>
      <c r="B804" s="3"/>
      <c r="C804" s="318"/>
      <c r="D804" s="3"/>
      <c r="E804" s="3"/>
      <c r="F804" s="3"/>
      <c r="G804" s="3"/>
      <c r="H804" s="3"/>
      <c r="I804" s="3"/>
      <c r="J804" s="3"/>
      <c r="K804" s="3"/>
      <c r="L804" s="3"/>
      <c r="M804" s="3"/>
      <c r="N804" s="3"/>
      <c r="O804" s="3"/>
    </row>
    <row r="805">
      <c r="A805" s="3"/>
      <c r="B805" s="3"/>
      <c r="C805" s="318"/>
      <c r="D805" s="3"/>
      <c r="E805" s="3"/>
      <c r="F805" s="3"/>
      <c r="G805" s="3"/>
      <c r="H805" s="3"/>
      <c r="I805" s="3"/>
      <c r="J805" s="3"/>
      <c r="K805" s="3"/>
      <c r="L805" s="3"/>
      <c r="M805" s="3"/>
      <c r="N805" s="3"/>
      <c r="O805" s="3"/>
    </row>
    <row r="806">
      <c r="A806" s="3"/>
      <c r="B806" s="3"/>
      <c r="C806" s="318"/>
      <c r="D806" s="3"/>
      <c r="E806" s="3"/>
      <c r="F806" s="3"/>
      <c r="G806" s="3"/>
      <c r="H806" s="3"/>
      <c r="I806" s="3"/>
      <c r="J806" s="3"/>
      <c r="K806" s="3"/>
      <c r="L806" s="3"/>
      <c r="M806" s="3"/>
      <c r="N806" s="3"/>
      <c r="O806" s="3"/>
    </row>
    <row r="807">
      <c r="A807" s="3"/>
      <c r="B807" s="3"/>
      <c r="C807" s="318"/>
      <c r="D807" s="3"/>
      <c r="E807" s="3"/>
      <c r="F807" s="3"/>
      <c r="G807" s="3"/>
      <c r="H807" s="3"/>
      <c r="I807" s="3"/>
      <c r="J807" s="3"/>
      <c r="K807" s="3"/>
      <c r="L807" s="3"/>
      <c r="M807" s="3"/>
      <c r="N807" s="3"/>
      <c r="O807" s="3"/>
    </row>
    <row r="808">
      <c r="A808" s="3"/>
      <c r="B808" s="3"/>
      <c r="C808" s="318"/>
      <c r="D808" s="3"/>
      <c r="E808" s="3"/>
      <c r="F808" s="3"/>
      <c r="G808" s="3"/>
      <c r="H808" s="3"/>
      <c r="I808" s="3"/>
      <c r="J808" s="3"/>
      <c r="K808" s="3"/>
      <c r="L808" s="3"/>
      <c r="M808" s="3"/>
      <c r="N808" s="3"/>
      <c r="O808" s="3"/>
    </row>
    <row r="809">
      <c r="A809" s="3"/>
      <c r="B809" s="3"/>
      <c r="C809" s="318"/>
      <c r="D809" s="3"/>
      <c r="E809" s="3"/>
      <c r="F809" s="3"/>
      <c r="G809" s="3"/>
      <c r="H809" s="3"/>
      <c r="I809" s="3"/>
      <c r="J809" s="3"/>
      <c r="K809" s="3"/>
      <c r="L809" s="3"/>
      <c r="M809" s="3"/>
      <c r="N809" s="3"/>
      <c r="O809" s="3"/>
    </row>
    <row r="810">
      <c r="A810" s="3"/>
      <c r="B810" s="3"/>
      <c r="C810" s="318"/>
      <c r="D810" s="3"/>
      <c r="E810" s="3"/>
      <c r="F810" s="3"/>
      <c r="G810" s="3"/>
      <c r="H810" s="3"/>
      <c r="I810" s="3"/>
      <c r="J810" s="3"/>
      <c r="K810" s="3"/>
      <c r="L810" s="3"/>
      <c r="M810" s="3"/>
      <c r="N810" s="3"/>
      <c r="O810" s="3"/>
    </row>
    <row r="811">
      <c r="A811" s="3"/>
      <c r="B811" s="3"/>
      <c r="C811" s="318"/>
      <c r="D811" s="3"/>
      <c r="E811" s="3"/>
      <c r="F811" s="3"/>
      <c r="G811" s="3"/>
      <c r="H811" s="3"/>
      <c r="I811" s="3"/>
      <c r="J811" s="3"/>
      <c r="K811" s="3"/>
      <c r="L811" s="3"/>
      <c r="M811" s="3"/>
      <c r="N811" s="3"/>
      <c r="O811" s="3"/>
    </row>
    <row r="812">
      <c r="A812" s="3"/>
      <c r="B812" s="3"/>
      <c r="C812" s="318"/>
      <c r="D812" s="3"/>
      <c r="E812" s="3"/>
      <c r="F812" s="3"/>
      <c r="G812" s="3"/>
      <c r="H812" s="3"/>
      <c r="I812" s="3"/>
      <c r="J812" s="3"/>
      <c r="K812" s="3"/>
      <c r="L812" s="3"/>
      <c r="M812" s="3"/>
      <c r="N812" s="3"/>
      <c r="O812" s="3"/>
    </row>
    <row r="813">
      <c r="A813" s="3"/>
      <c r="B813" s="3"/>
      <c r="C813" s="318"/>
      <c r="D813" s="3"/>
      <c r="E813" s="3"/>
      <c r="F813" s="3"/>
      <c r="G813" s="3"/>
      <c r="H813" s="3"/>
      <c r="I813" s="3"/>
      <c r="J813" s="3"/>
      <c r="K813" s="3"/>
      <c r="L813" s="3"/>
      <c r="M813" s="3"/>
      <c r="N813" s="3"/>
      <c r="O813" s="3"/>
    </row>
    <row r="814">
      <c r="A814" s="3"/>
      <c r="B814" s="3"/>
      <c r="C814" s="318"/>
      <c r="D814" s="3"/>
      <c r="E814" s="3"/>
      <c r="F814" s="3"/>
      <c r="G814" s="3"/>
      <c r="H814" s="3"/>
      <c r="I814" s="3"/>
      <c r="J814" s="3"/>
      <c r="K814" s="3"/>
      <c r="L814" s="3"/>
      <c r="M814" s="3"/>
      <c r="N814" s="3"/>
      <c r="O814" s="3"/>
    </row>
    <row r="815">
      <c r="A815" s="3"/>
      <c r="B815" s="3"/>
      <c r="C815" s="318"/>
      <c r="D815" s="3"/>
      <c r="E815" s="3"/>
      <c r="F815" s="3"/>
      <c r="G815" s="3"/>
      <c r="H815" s="3"/>
      <c r="I815" s="3"/>
      <c r="J815" s="3"/>
      <c r="K815" s="3"/>
      <c r="L815" s="3"/>
      <c r="M815" s="3"/>
      <c r="N815" s="3"/>
      <c r="O815" s="3"/>
    </row>
    <row r="816">
      <c r="A816" s="3"/>
      <c r="B816" s="3"/>
      <c r="C816" s="318"/>
      <c r="D816" s="3"/>
      <c r="E816" s="3"/>
      <c r="F816" s="3"/>
      <c r="G816" s="3"/>
      <c r="H816" s="3"/>
      <c r="I816" s="3"/>
      <c r="J816" s="3"/>
      <c r="K816" s="3"/>
      <c r="L816" s="3"/>
      <c r="M816" s="3"/>
      <c r="N816" s="3"/>
      <c r="O816" s="3"/>
    </row>
    <row r="817">
      <c r="A817" s="3"/>
      <c r="B817" s="3"/>
      <c r="C817" s="318"/>
      <c r="D817" s="3"/>
      <c r="E817" s="3"/>
      <c r="F817" s="3"/>
      <c r="G817" s="3"/>
      <c r="H817" s="3"/>
      <c r="I817" s="3"/>
      <c r="J817" s="3"/>
      <c r="K817" s="3"/>
      <c r="L817" s="3"/>
      <c r="M817" s="3"/>
      <c r="N817" s="3"/>
      <c r="O817" s="3"/>
    </row>
    <row r="818">
      <c r="A818" s="3"/>
      <c r="B818" s="3"/>
      <c r="C818" s="318"/>
      <c r="D818" s="3"/>
      <c r="E818" s="3"/>
      <c r="F818" s="3"/>
      <c r="G818" s="3"/>
      <c r="H818" s="3"/>
      <c r="I818" s="3"/>
      <c r="J818" s="3"/>
      <c r="K818" s="3"/>
      <c r="L818" s="3"/>
      <c r="M818" s="3"/>
      <c r="N818" s="3"/>
      <c r="O818" s="3"/>
    </row>
    <row r="819">
      <c r="A819" s="3"/>
      <c r="B819" s="3"/>
      <c r="C819" s="318"/>
      <c r="D819" s="3"/>
      <c r="E819" s="3"/>
      <c r="F819" s="3"/>
      <c r="G819" s="3"/>
      <c r="H819" s="3"/>
      <c r="I819" s="3"/>
      <c r="J819" s="3"/>
      <c r="K819" s="3"/>
      <c r="L819" s="3"/>
      <c r="M819" s="3"/>
      <c r="N819" s="3"/>
      <c r="O819" s="3"/>
    </row>
    <row r="820">
      <c r="A820" s="3"/>
      <c r="B820" s="3"/>
      <c r="C820" s="318"/>
      <c r="D820" s="3"/>
      <c r="E820" s="3"/>
      <c r="F820" s="3"/>
      <c r="G820" s="3"/>
      <c r="H820" s="3"/>
      <c r="I820" s="3"/>
      <c r="J820" s="3"/>
      <c r="K820" s="3"/>
      <c r="L820" s="3"/>
      <c r="M820" s="3"/>
      <c r="N820" s="3"/>
      <c r="O820" s="3"/>
    </row>
    <row r="821">
      <c r="A821" s="3"/>
      <c r="B821" s="3"/>
      <c r="C821" s="318"/>
      <c r="D821" s="3"/>
      <c r="E821" s="3"/>
      <c r="F821" s="3"/>
      <c r="G821" s="3"/>
      <c r="H821" s="3"/>
      <c r="I821" s="3"/>
      <c r="J821" s="3"/>
      <c r="K821" s="3"/>
      <c r="L821" s="3"/>
      <c r="M821" s="3"/>
      <c r="N821" s="3"/>
      <c r="O821" s="3"/>
    </row>
    <row r="822">
      <c r="A822" s="3"/>
      <c r="B822" s="3"/>
      <c r="C822" s="318"/>
      <c r="D822" s="3"/>
      <c r="E822" s="3"/>
      <c r="F822" s="3"/>
      <c r="G822" s="3"/>
      <c r="H822" s="3"/>
      <c r="I822" s="3"/>
      <c r="J822" s="3"/>
      <c r="K822" s="3"/>
      <c r="L822" s="3"/>
      <c r="M822" s="3"/>
      <c r="N822" s="3"/>
      <c r="O822" s="3"/>
    </row>
    <row r="823">
      <c r="A823" s="3"/>
      <c r="B823" s="3"/>
      <c r="C823" s="318"/>
      <c r="D823" s="3"/>
      <c r="E823" s="3"/>
      <c r="F823" s="3"/>
      <c r="G823" s="3"/>
      <c r="H823" s="3"/>
      <c r="I823" s="3"/>
      <c r="J823" s="3"/>
      <c r="K823" s="3"/>
      <c r="L823" s="3"/>
      <c r="M823" s="3"/>
      <c r="N823" s="3"/>
      <c r="O823" s="3"/>
    </row>
    <row r="824">
      <c r="A824" s="3"/>
      <c r="B824" s="3"/>
      <c r="C824" s="318"/>
      <c r="D824" s="3"/>
      <c r="E824" s="3"/>
      <c r="F824" s="3"/>
      <c r="G824" s="3"/>
      <c r="H824" s="3"/>
      <c r="I824" s="3"/>
      <c r="J824" s="3"/>
      <c r="K824" s="3"/>
      <c r="L824" s="3"/>
      <c r="M824" s="3"/>
      <c r="N824" s="3"/>
      <c r="O824" s="3"/>
    </row>
    <row r="825">
      <c r="A825" s="3"/>
      <c r="B825" s="3"/>
      <c r="C825" s="318"/>
      <c r="D825" s="3"/>
      <c r="E825" s="3"/>
      <c r="F825" s="3"/>
      <c r="G825" s="3"/>
      <c r="H825" s="3"/>
      <c r="I825" s="3"/>
      <c r="J825" s="3"/>
      <c r="K825" s="3"/>
      <c r="L825" s="3"/>
      <c r="M825" s="3"/>
      <c r="N825" s="3"/>
      <c r="O825" s="3"/>
    </row>
    <row r="826">
      <c r="A826" s="3"/>
      <c r="B826" s="3"/>
      <c r="C826" s="318"/>
      <c r="D826" s="3"/>
      <c r="E826" s="3"/>
      <c r="F826" s="3"/>
      <c r="G826" s="3"/>
      <c r="H826" s="3"/>
      <c r="I826" s="3"/>
      <c r="J826" s="3"/>
      <c r="K826" s="3"/>
      <c r="L826" s="3"/>
      <c r="M826" s="3"/>
      <c r="N826" s="3"/>
      <c r="O826" s="3"/>
    </row>
    <row r="827">
      <c r="A827" s="3"/>
      <c r="B827" s="3"/>
      <c r="C827" s="318"/>
      <c r="D827" s="3"/>
      <c r="E827" s="3"/>
      <c r="F827" s="3"/>
      <c r="G827" s="3"/>
      <c r="H827" s="3"/>
      <c r="I827" s="3"/>
      <c r="J827" s="3"/>
      <c r="K827" s="3"/>
      <c r="L827" s="3"/>
      <c r="M827" s="3"/>
      <c r="N827" s="3"/>
      <c r="O827" s="3"/>
    </row>
    <row r="828">
      <c r="A828" s="3"/>
      <c r="B828" s="3"/>
      <c r="C828" s="318"/>
      <c r="D828" s="3"/>
      <c r="E828" s="3"/>
      <c r="F828" s="3"/>
      <c r="G828" s="3"/>
      <c r="H828" s="3"/>
      <c r="I828" s="3"/>
      <c r="J828" s="3"/>
      <c r="K828" s="3"/>
      <c r="L828" s="3"/>
      <c r="M828" s="3"/>
      <c r="N828" s="3"/>
      <c r="O828" s="3"/>
    </row>
    <row r="829">
      <c r="A829" s="3"/>
      <c r="B829" s="3"/>
      <c r="C829" s="318"/>
      <c r="D829" s="3"/>
      <c r="E829" s="3"/>
      <c r="F829" s="3"/>
      <c r="G829" s="3"/>
      <c r="H829" s="3"/>
      <c r="I829" s="3"/>
      <c r="J829" s="3"/>
      <c r="K829" s="3"/>
      <c r="L829" s="3"/>
      <c r="M829" s="3"/>
      <c r="N829" s="3"/>
      <c r="O829" s="3"/>
    </row>
    <row r="830">
      <c r="A830" s="3"/>
      <c r="B830" s="3"/>
      <c r="C830" s="318"/>
      <c r="D830" s="3"/>
      <c r="E830" s="3"/>
      <c r="F830" s="3"/>
      <c r="G830" s="3"/>
      <c r="H830" s="3"/>
      <c r="I830" s="3"/>
      <c r="J830" s="3"/>
      <c r="K830" s="3"/>
      <c r="L830" s="3"/>
      <c r="M830" s="3"/>
      <c r="N830" s="3"/>
      <c r="O830" s="3"/>
    </row>
    <row r="831">
      <c r="A831" s="3"/>
      <c r="B831" s="3"/>
      <c r="C831" s="318"/>
      <c r="D831" s="3"/>
      <c r="E831" s="3"/>
      <c r="F831" s="3"/>
      <c r="G831" s="3"/>
      <c r="H831" s="3"/>
      <c r="I831" s="3"/>
      <c r="J831" s="3"/>
      <c r="K831" s="3"/>
      <c r="L831" s="3"/>
      <c r="M831" s="3"/>
      <c r="N831" s="3"/>
      <c r="O831" s="3"/>
    </row>
    <row r="832">
      <c r="A832" s="3"/>
      <c r="B832" s="3"/>
      <c r="C832" s="318"/>
      <c r="D832" s="3"/>
      <c r="E832" s="3"/>
      <c r="F832" s="3"/>
      <c r="G832" s="3"/>
      <c r="H832" s="3"/>
      <c r="I832" s="3"/>
      <c r="J832" s="3"/>
      <c r="K832" s="3"/>
      <c r="L832" s="3"/>
      <c r="M832" s="3"/>
      <c r="N832" s="3"/>
      <c r="O832" s="3"/>
    </row>
    <row r="833">
      <c r="A833" s="3"/>
      <c r="B833" s="3"/>
      <c r="C833" s="318"/>
      <c r="D833" s="3"/>
      <c r="E833" s="3"/>
      <c r="F833" s="3"/>
      <c r="G833" s="3"/>
      <c r="H833" s="3"/>
      <c r="I833" s="3"/>
      <c r="J833" s="3"/>
      <c r="K833" s="3"/>
      <c r="L833" s="3"/>
      <c r="M833" s="3"/>
      <c r="N833" s="3"/>
      <c r="O833" s="3"/>
    </row>
    <row r="834">
      <c r="A834" s="3"/>
      <c r="B834" s="3"/>
      <c r="C834" s="318"/>
      <c r="D834" s="3"/>
      <c r="E834" s="3"/>
      <c r="F834" s="3"/>
      <c r="G834" s="3"/>
      <c r="H834" s="3"/>
      <c r="I834" s="3"/>
      <c r="J834" s="3"/>
      <c r="K834" s="3"/>
      <c r="L834" s="3"/>
      <c r="M834" s="3"/>
      <c r="N834" s="3"/>
      <c r="O834" s="3"/>
    </row>
    <row r="835">
      <c r="A835" s="3"/>
      <c r="B835" s="3"/>
      <c r="C835" s="318"/>
      <c r="D835" s="3"/>
      <c r="E835" s="3"/>
      <c r="F835" s="3"/>
      <c r="G835" s="3"/>
      <c r="H835" s="3"/>
      <c r="I835" s="3"/>
      <c r="J835" s="3"/>
      <c r="K835" s="3"/>
      <c r="L835" s="3"/>
      <c r="M835" s="3"/>
      <c r="N835" s="3"/>
      <c r="O835" s="3"/>
    </row>
    <row r="836">
      <c r="A836" s="3"/>
      <c r="B836" s="3"/>
      <c r="C836" s="318"/>
      <c r="D836" s="3"/>
      <c r="E836" s="3"/>
      <c r="F836" s="3"/>
      <c r="G836" s="3"/>
      <c r="H836" s="3"/>
      <c r="I836" s="3"/>
      <c r="J836" s="3"/>
      <c r="K836" s="3"/>
      <c r="L836" s="3"/>
      <c r="M836" s="3"/>
      <c r="N836" s="3"/>
      <c r="O836" s="3"/>
    </row>
    <row r="837">
      <c r="A837" s="3"/>
      <c r="B837" s="3"/>
      <c r="C837" s="318"/>
      <c r="D837" s="3"/>
      <c r="E837" s="3"/>
      <c r="F837" s="3"/>
      <c r="G837" s="3"/>
      <c r="H837" s="3"/>
      <c r="I837" s="3"/>
      <c r="J837" s="3"/>
      <c r="K837" s="3"/>
      <c r="L837" s="3"/>
      <c r="M837" s="3"/>
      <c r="N837" s="3"/>
      <c r="O837" s="3"/>
    </row>
    <row r="838">
      <c r="A838" s="3"/>
      <c r="B838" s="3"/>
      <c r="C838" s="318"/>
      <c r="D838" s="3"/>
      <c r="E838" s="3"/>
      <c r="F838" s="3"/>
      <c r="G838" s="3"/>
      <c r="H838" s="3"/>
      <c r="I838" s="3"/>
      <c r="J838" s="3"/>
      <c r="K838" s="3"/>
      <c r="L838" s="3"/>
      <c r="M838" s="3"/>
      <c r="N838" s="3"/>
      <c r="O838" s="3"/>
    </row>
    <row r="839">
      <c r="A839" s="3"/>
      <c r="B839" s="3"/>
      <c r="C839" s="318"/>
      <c r="D839" s="3"/>
      <c r="E839" s="3"/>
      <c r="F839" s="3"/>
      <c r="G839" s="3"/>
      <c r="H839" s="3"/>
      <c r="I839" s="3"/>
      <c r="J839" s="3"/>
      <c r="K839" s="3"/>
      <c r="L839" s="3"/>
      <c r="M839" s="3"/>
      <c r="N839" s="3"/>
      <c r="O839" s="3"/>
    </row>
    <row r="840">
      <c r="A840" s="3"/>
      <c r="B840" s="3"/>
      <c r="C840" s="318"/>
      <c r="D840" s="3"/>
      <c r="E840" s="3"/>
      <c r="F840" s="3"/>
      <c r="G840" s="3"/>
      <c r="H840" s="3"/>
      <c r="I840" s="3"/>
      <c r="J840" s="3"/>
      <c r="K840" s="3"/>
      <c r="L840" s="3"/>
      <c r="M840" s="3"/>
      <c r="N840" s="3"/>
      <c r="O840" s="3"/>
    </row>
    <row r="841">
      <c r="A841" s="3"/>
      <c r="B841" s="3"/>
      <c r="C841" s="318"/>
      <c r="D841" s="3"/>
      <c r="E841" s="3"/>
      <c r="F841" s="3"/>
      <c r="G841" s="3"/>
      <c r="H841" s="3"/>
      <c r="I841" s="3"/>
      <c r="J841" s="3"/>
      <c r="K841" s="3"/>
      <c r="L841" s="3"/>
      <c r="M841" s="3"/>
      <c r="N841" s="3"/>
      <c r="O841" s="3"/>
    </row>
    <row r="842">
      <c r="A842" s="3"/>
      <c r="B842" s="3"/>
      <c r="C842" s="318"/>
      <c r="D842" s="3"/>
      <c r="E842" s="3"/>
      <c r="F842" s="3"/>
      <c r="G842" s="3"/>
      <c r="H842" s="3"/>
      <c r="I842" s="3"/>
      <c r="J842" s="3"/>
      <c r="K842" s="3"/>
      <c r="L842" s="3"/>
      <c r="M842" s="3"/>
      <c r="N842" s="3"/>
      <c r="O842" s="3"/>
    </row>
    <row r="843">
      <c r="A843" s="3"/>
      <c r="B843" s="3"/>
      <c r="C843" s="318"/>
      <c r="D843" s="3"/>
      <c r="E843" s="3"/>
      <c r="F843" s="3"/>
      <c r="G843" s="3"/>
      <c r="H843" s="3"/>
      <c r="I843" s="3"/>
      <c r="J843" s="3"/>
      <c r="K843" s="3"/>
      <c r="L843" s="3"/>
      <c r="M843" s="3"/>
      <c r="N843" s="3"/>
      <c r="O843" s="3"/>
    </row>
    <row r="844">
      <c r="A844" s="3"/>
      <c r="B844" s="3"/>
      <c r="C844" s="318"/>
      <c r="D844" s="3"/>
      <c r="E844" s="3"/>
      <c r="F844" s="3"/>
      <c r="G844" s="3"/>
      <c r="H844" s="3"/>
      <c r="I844" s="3"/>
      <c r="J844" s="3"/>
      <c r="K844" s="3"/>
      <c r="L844" s="3"/>
      <c r="M844" s="3"/>
      <c r="N844" s="3"/>
      <c r="O844" s="3"/>
    </row>
    <row r="845">
      <c r="A845" s="3"/>
      <c r="B845" s="3"/>
      <c r="C845" s="318"/>
      <c r="D845" s="3"/>
      <c r="E845" s="3"/>
      <c r="F845" s="3"/>
      <c r="G845" s="3"/>
      <c r="H845" s="3"/>
      <c r="I845" s="3"/>
      <c r="J845" s="3"/>
      <c r="K845" s="3"/>
      <c r="L845" s="3"/>
      <c r="M845" s="3"/>
      <c r="N845" s="3"/>
      <c r="O845" s="3"/>
    </row>
    <row r="846">
      <c r="A846" s="3"/>
      <c r="B846" s="3"/>
      <c r="C846" s="318"/>
      <c r="D846" s="3"/>
      <c r="E846" s="3"/>
      <c r="F846" s="3"/>
      <c r="G846" s="3"/>
      <c r="H846" s="3"/>
      <c r="I846" s="3"/>
      <c r="J846" s="3"/>
      <c r="K846" s="3"/>
      <c r="L846" s="3"/>
      <c r="M846" s="3"/>
      <c r="N846" s="3"/>
      <c r="O846" s="3"/>
    </row>
    <row r="847">
      <c r="A847" s="3"/>
      <c r="B847" s="3"/>
      <c r="C847" s="318"/>
      <c r="D847" s="3"/>
      <c r="E847" s="3"/>
      <c r="F847" s="3"/>
      <c r="G847" s="3"/>
      <c r="H847" s="3"/>
      <c r="I847" s="3"/>
      <c r="J847" s="3"/>
      <c r="K847" s="3"/>
      <c r="L847" s="3"/>
      <c r="M847" s="3"/>
      <c r="N847" s="3"/>
      <c r="O847" s="3"/>
    </row>
    <row r="848">
      <c r="A848" s="3"/>
      <c r="B848" s="3"/>
      <c r="C848" s="318"/>
      <c r="D848" s="3"/>
      <c r="E848" s="3"/>
      <c r="F848" s="3"/>
      <c r="G848" s="3"/>
      <c r="H848" s="3"/>
      <c r="I848" s="3"/>
      <c r="J848" s="3"/>
      <c r="K848" s="3"/>
      <c r="L848" s="3"/>
      <c r="M848" s="3"/>
      <c r="N848" s="3"/>
      <c r="O848" s="3"/>
    </row>
    <row r="849">
      <c r="A849" s="3"/>
      <c r="B849" s="3"/>
      <c r="C849" s="318"/>
      <c r="D849" s="3"/>
      <c r="E849" s="3"/>
      <c r="F849" s="3"/>
      <c r="G849" s="3"/>
      <c r="H849" s="3"/>
      <c r="I849" s="3"/>
      <c r="J849" s="3"/>
      <c r="K849" s="3"/>
      <c r="L849" s="3"/>
      <c r="M849" s="3"/>
      <c r="N849" s="3"/>
      <c r="O849" s="3"/>
    </row>
    <row r="850">
      <c r="A850" s="3"/>
      <c r="B850" s="3"/>
      <c r="C850" s="318"/>
      <c r="D850" s="3"/>
      <c r="E850" s="3"/>
      <c r="F850" s="3"/>
      <c r="G850" s="3"/>
      <c r="H850" s="3"/>
      <c r="I850" s="3"/>
      <c r="J850" s="3"/>
      <c r="K850" s="3"/>
      <c r="L850" s="3"/>
      <c r="M850" s="3"/>
      <c r="N850" s="3"/>
      <c r="O850" s="3"/>
    </row>
    <row r="851">
      <c r="A851" s="3"/>
      <c r="B851" s="3"/>
      <c r="C851" s="318"/>
      <c r="D851" s="3"/>
      <c r="E851" s="3"/>
      <c r="F851" s="3"/>
      <c r="G851" s="3"/>
      <c r="H851" s="3"/>
      <c r="I851" s="3"/>
      <c r="J851" s="3"/>
      <c r="K851" s="3"/>
      <c r="L851" s="3"/>
      <c r="M851" s="3"/>
      <c r="N851" s="3"/>
      <c r="O851" s="3"/>
    </row>
    <row r="852">
      <c r="A852" s="3"/>
      <c r="B852" s="3"/>
      <c r="C852" s="318"/>
      <c r="D852" s="3"/>
      <c r="E852" s="3"/>
      <c r="F852" s="3"/>
      <c r="G852" s="3"/>
      <c r="H852" s="3"/>
      <c r="I852" s="3"/>
      <c r="J852" s="3"/>
      <c r="K852" s="3"/>
      <c r="L852" s="3"/>
      <c r="M852" s="3"/>
      <c r="N852" s="3"/>
      <c r="O852" s="3"/>
    </row>
    <row r="853">
      <c r="A853" s="3"/>
      <c r="B853" s="3"/>
      <c r="C853" s="318"/>
      <c r="D853" s="3"/>
      <c r="E853" s="3"/>
      <c r="F853" s="3"/>
      <c r="G853" s="3"/>
      <c r="H853" s="3"/>
      <c r="I853" s="3"/>
      <c r="J853" s="3"/>
      <c r="K853" s="3"/>
      <c r="L853" s="3"/>
      <c r="M853" s="3"/>
      <c r="N853" s="3"/>
      <c r="O853" s="3"/>
    </row>
    <row r="854">
      <c r="A854" s="3"/>
      <c r="B854" s="3"/>
      <c r="C854" s="318"/>
      <c r="D854" s="3"/>
      <c r="E854" s="3"/>
      <c r="F854" s="3"/>
      <c r="G854" s="3"/>
      <c r="H854" s="3"/>
      <c r="I854" s="3"/>
      <c r="J854" s="3"/>
      <c r="K854" s="3"/>
      <c r="L854" s="3"/>
      <c r="M854" s="3"/>
      <c r="N854" s="3"/>
      <c r="O854" s="3"/>
    </row>
    <row r="855">
      <c r="A855" s="3"/>
      <c r="B855" s="3"/>
      <c r="C855" s="318"/>
      <c r="D855" s="3"/>
      <c r="E855" s="3"/>
      <c r="F855" s="3"/>
      <c r="G855" s="3"/>
      <c r="H855" s="3"/>
      <c r="I855" s="3"/>
      <c r="J855" s="3"/>
      <c r="K855" s="3"/>
      <c r="L855" s="3"/>
      <c r="M855" s="3"/>
      <c r="N855" s="3"/>
      <c r="O855" s="3"/>
    </row>
    <row r="856">
      <c r="A856" s="3"/>
      <c r="B856" s="3"/>
      <c r="C856" s="318"/>
      <c r="D856" s="3"/>
      <c r="E856" s="3"/>
      <c r="F856" s="3"/>
      <c r="G856" s="3"/>
      <c r="H856" s="3"/>
      <c r="I856" s="3"/>
      <c r="J856" s="3"/>
      <c r="K856" s="3"/>
      <c r="L856" s="3"/>
      <c r="M856" s="3"/>
      <c r="N856" s="3"/>
      <c r="O856" s="3"/>
    </row>
    <row r="857">
      <c r="A857" s="3"/>
      <c r="B857" s="3"/>
      <c r="C857" s="318"/>
      <c r="D857" s="3"/>
      <c r="E857" s="3"/>
      <c r="F857" s="3"/>
      <c r="G857" s="3"/>
      <c r="H857" s="3"/>
      <c r="I857" s="3"/>
      <c r="J857" s="3"/>
      <c r="K857" s="3"/>
      <c r="L857" s="3"/>
      <c r="M857" s="3"/>
      <c r="N857" s="3"/>
      <c r="O857" s="3"/>
    </row>
    <row r="858">
      <c r="A858" s="3"/>
      <c r="B858" s="3"/>
      <c r="C858" s="318"/>
      <c r="D858" s="3"/>
      <c r="E858" s="3"/>
      <c r="F858" s="3"/>
      <c r="G858" s="3"/>
      <c r="H858" s="3"/>
      <c r="I858" s="3"/>
      <c r="J858" s="3"/>
      <c r="K858" s="3"/>
      <c r="L858" s="3"/>
      <c r="M858" s="3"/>
      <c r="N858" s="3"/>
      <c r="O858" s="3"/>
    </row>
    <row r="859">
      <c r="A859" s="3"/>
      <c r="B859" s="3"/>
      <c r="C859" s="318"/>
      <c r="D859" s="3"/>
      <c r="E859" s="3"/>
      <c r="F859" s="3"/>
      <c r="G859" s="3"/>
      <c r="H859" s="3"/>
      <c r="I859" s="3"/>
      <c r="J859" s="3"/>
      <c r="K859" s="3"/>
      <c r="L859" s="3"/>
      <c r="M859" s="3"/>
      <c r="N859" s="3"/>
      <c r="O859" s="3"/>
    </row>
    <row r="860">
      <c r="A860" s="3"/>
      <c r="B860" s="3"/>
      <c r="C860" s="318"/>
      <c r="D860" s="3"/>
      <c r="E860" s="3"/>
      <c r="F860" s="3"/>
      <c r="G860" s="3"/>
      <c r="H860" s="3"/>
      <c r="I860" s="3"/>
      <c r="J860" s="3"/>
      <c r="K860" s="3"/>
      <c r="L860" s="3"/>
      <c r="M860" s="3"/>
      <c r="N860" s="3"/>
      <c r="O860" s="3"/>
    </row>
    <row r="861">
      <c r="A861" s="3"/>
      <c r="B861" s="3"/>
      <c r="C861" s="318"/>
      <c r="D861" s="3"/>
      <c r="E861" s="3"/>
      <c r="F861" s="3"/>
      <c r="G861" s="3"/>
      <c r="H861" s="3"/>
      <c r="I861" s="3"/>
      <c r="J861" s="3"/>
      <c r="K861" s="3"/>
      <c r="L861" s="3"/>
      <c r="M861" s="3"/>
      <c r="N861" s="3"/>
      <c r="O861" s="3"/>
    </row>
    <row r="862">
      <c r="A862" s="3"/>
      <c r="B862" s="3"/>
      <c r="C862" s="318"/>
      <c r="D862" s="3"/>
      <c r="E862" s="3"/>
      <c r="F862" s="3"/>
      <c r="G862" s="3"/>
      <c r="H862" s="3"/>
      <c r="I862" s="3"/>
      <c r="J862" s="3"/>
      <c r="K862" s="3"/>
      <c r="L862" s="3"/>
      <c r="M862" s="3"/>
      <c r="N862" s="3"/>
      <c r="O862" s="3"/>
    </row>
    <row r="863">
      <c r="A863" s="3"/>
      <c r="B863" s="3"/>
      <c r="C863" s="318"/>
      <c r="D863" s="3"/>
      <c r="E863" s="3"/>
      <c r="F863" s="3"/>
      <c r="G863" s="3"/>
      <c r="H863" s="3"/>
      <c r="I863" s="3"/>
      <c r="J863" s="3"/>
      <c r="K863" s="3"/>
      <c r="L863" s="3"/>
      <c r="M863" s="3"/>
      <c r="N863" s="3"/>
      <c r="O863" s="3"/>
    </row>
    <row r="864">
      <c r="A864" s="3"/>
      <c r="B864" s="3"/>
      <c r="C864" s="318"/>
      <c r="D864" s="3"/>
      <c r="E864" s="3"/>
      <c r="F864" s="3"/>
      <c r="G864" s="3"/>
      <c r="H864" s="3"/>
      <c r="I864" s="3"/>
      <c r="J864" s="3"/>
      <c r="K864" s="3"/>
      <c r="L864" s="3"/>
      <c r="M864" s="3"/>
      <c r="N864" s="3"/>
      <c r="O864" s="3"/>
    </row>
    <row r="865">
      <c r="A865" s="3"/>
      <c r="B865" s="3"/>
      <c r="C865" s="318"/>
      <c r="D865" s="3"/>
      <c r="E865" s="3"/>
      <c r="F865" s="3"/>
      <c r="G865" s="3"/>
      <c r="H865" s="3"/>
      <c r="I865" s="3"/>
      <c r="J865" s="3"/>
      <c r="K865" s="3"/>
      <c r="L865" s="3"/>
      <c r="M865" s="3"/>
      <c r="N865" s="3"/>
      <c r="O865" s="3"/>
    </row>
    <row r="866">
      <c r="A866" s="3"/>
      <c r="B866" s="3"/>
      <c r="C866" s="318"/>
      <c r="D866" s="3"/>
      <c r="E866" s="3"/>
      <c r="F866" s="3"/>
      <c r="G866" s="3"/>
      <c r="H866" s="3"/>
      <c r="I866" s="3"/>
      <c r="J866" s="3"/>
      <c r="K866" s="3"/>
      <c r="L866" s="3"/>
      <c r="M866" s="3"/>
      <c r="N866" s="3"/>
      <c r="O866" s="3"/>
    </row>
    <row r="867">
      <c r="A867" s="3"/>
      <c r="B867" s="3"/>
      <c r="C867" s="318"/>
      <c r="D867" s="3"/>
      <c r="E867" s="3"/>
      <c r="F867" s="3"/>
      <c r="G867" s="3"/>
      <c r="H867" s="3"/>
      <c r="I867" s="3"/>
      <c r="J867" s="3"/>
      <c r="K867" s="3"/>
      <c r="L867" s="3"/>
      <c r="M867" s="3"/>
      <c r="N867" s="3"/>
      <c r="O867" s="3"/>
    </row>
    <row r="868">
      <c r="A868" s="3"/>
      <c r="B868" s="3"/>
      <c r="C868" s="318"/>
      <c r="D868" s="3"/>
      <c r="E868" s="3"/>
      <c r="F868" s="3"/>
      <c r="G868" s="3"/>
      <c r="H868" s="3"/>
      <c r="I868" s="3"/>
      <c r="J868" s="3"/>
      <c r="K868" s="3"/>
      <c r="L868" s="3"/>
      <c r="M868" s="3"/>
      <c r="N868" s="3"/>
      <c r="O868" s="3"/>
    </row>
    <row r="869">
      <c r="A869" s="3"/>
      <c r="B869" s="3"/>
      <c r="C869" s="318"/>
      <c r="D869" s="3"/>
      <c r="E869" s="3"/>
      <c r="F869" s="3"/>
      <c r="G869" s="3"/>
      <c r="H869" s="3"/>
      <c r="I869" s="3"/>
      <c r="J869" s="3"/>
      <c r="K869" s="3"/>
      <c r="L869" s="3"/>
      <c r="M869" s="3"/>
      <c r="N869" s="3"/>
      <c r="O869" s="3"/>
    </row>
    <row r="870">
      <c r="A870" s="3"/>
      <c r="B870" s="3"/>
      <c r="C870" s="318"/>
      <c r="D870" s="3"/>
      <c r="E870" s="3"/>
      <c r="F870" s="3"/>
      <c r="G870" s="3"/>
      <c r="H870" s="3"/>
      <c r="I870" s="3"/>
      <c r="J870" s="3"/>
      <c r="K870" s="3"/>
      <c r="L870" s="3"/>
      <c r="M870" s="3"/>
      <c r="N870" s="3"/>
      <c r="O870" s="3"/>
    </row>
    <row r="871">
      <c r="A871" s="3"/>
      <c r="B871" s="3"/>
      <c r="C871" s="318"/>
      <c r="D871" s="3"/>
      <c r="E871" s="3"/>
      <c r="F871" s="3"/>
      <c r="G871" s="3"/>
      <c r="H871" s="3"/>
      <c r="I871" s="3"/>
      <c r="J871" s="3"/>
      <c r="K871" s="3"/>
      <c r="L871" s="3"/>
      <c r="M871" s="3"/>
      <c r="N871" s="3"/>
      <c r="O871" s="3"/>
    </row>
    <row r="872">
      <c r="A872" s="3"/>
      <c r="B872" s="3"/>
      <c r="C872" s="318"/>
      <c r="D872" s="3"/>
      <c r="E872" s="3"/>
      <c r="F872" s="3"/>
      <c r="G872" s="3"/>
      <c r="H872" s="3"/>
      <c r="I872" s="3"/>
      <c r="J872" s="3"/>
      <c r="K872" s="3"/>
      <c r="L872" s="3"/>
      <c r="M872" s="3"/>
      <c r="N872" s="3"/>
      <c r="O872" s="3"/>
    </row>
    <row r="873">
      <c r="A873" s="3"/>
      <c r="B873" s="3"/>
      <c r="C873" s="318"/>
      <c r="D873" s="3"/>
      <c r="E873" s="3"/>
      <c r="F873" s="3"/>
      <c r="G873" s="3"/>
      <c r="H873" s="3"/>
      <c r="I873" s="3"/>
      <c r="J873" s="3"/>
      <c r="K873" s="3"/>
      <c r="L873" s="3"/>
      <c r="M873" s="3"/>
      <c r="N873" s="3"/>
      <c r="O873" s="3"/>
    </row>
    <row r="874">
      <c r="A874" s="3"/>
      <c r="B874" s="3"/>
      <c r="C874" s="318"/>
      <c r="D874" s="3"/>
      <c r="E874" s="3"/>
      <c r="F874" s="3"/>
      <c r="G874" s="3"/>
      <c r="H874" s="3"/>
      <c r="I874" s="3"/>
      <c r="J874" s="3"/>
      <c r="K874" s="3"/>
      <c r="L874" s="3"/>
      <c r="M874" s="3"/>
      <c r="N874" s="3"/>
      <c r="O874" s="3"/>
    </row>
    <row r="875">
      <c r="A875" s="3"/>
      <c r="B875" s="3"/>
      <c r="C875" s="318"/>
      <c r="D875" s="3"/>
      <c r="E875" s="3"/>
      <c r="F875" s="3"/>
      <c r="G875" s="3"/>
      <c r="H875" s="3"/>
      <c r="I875" s="3"/>
      <c r="J875" s="3"/>
      <c r="K875" s="3"/>
      <c r="L875" s="3"/>
      <c r="M875" s="3"/>
      <c r="N875" s="3"/>
      <c r="O875" s="3"/>
    </row>
    <row r="876">
      <c r="A876" s="3"/>
      <c r="B876" s="3"/>
      <c r="C876" s="318"/>
      <c r="D876" s="3"/>
      <c r="E876" s="3"/>
      <c r="F876" s="3"/>
      <c r="G876" s="3"/>
      <c r="H876" s="3"/>
      <c r="I876" s="3"/>
      <c r="J876" s="3"/>
      <c r="K876" s="3"/>
      <c r="L876" s="3"/>
      <c r="M876" s="3"/>
      <c r="N876" s="3"/>
      <c r="O876" s="3"/>
    </row>
    <row r="877">
      <c r="A877" s="3"/>
      <c r="B877" s="3"/>
      <c r="C877" s="318"/>
      <c r="D877" s="3"/>
      <c r="E877" s="3"/>
      <c r="F877" s="3"/>
      <c r="G877" s="3"/>
      <c r="H877" s="3"/>
      <c r="I877" s="3"/>
      <c r="J877" s="3"/>
      <c r="K877" s="3"/>
      <c r="L877" s="3"/>
      <c r="M877" s="3"/>
      <c r="N877" s="3"/>
      <c r="O877" s="3"/>
    </row>
    <row r="878">
      <c r="A878" s="3"/>
      <c r="B878" s="3"/>
      <c r="C878" s="318"/>
      <c r="D878" s="3"/>
      <c r="E878" s="3"/>
      <c r="F878" s="3"/>
      <c r="G878" s="3"/>
      <c r="H878" s="3"/>
      <c r="I878" s="3"/>
      <c r="J878" s="3"/>
      <c r="K878" s="3"/>
      <c r="L878" s="3"/>
      <c r="M878" s="3"/>
      <c r="N878" s="3"/>
      <c r="O878" s="3"/>
    </row>
    <row r="879">
      <c r="A879" s="3"/>
      <c r="B879" s="3"/>
      <c r="C879" s="318"/>
      <c r="D879" s="3"/>
      <c r="E879" s="3"/>
      <c r="F879" s="3"/>
      <c r="G879" s="3"/>
      <c r="H879" s="3"/>
      <c r="I879" s="3"/>
      <c r="J879" s="3"/>
      <c r="K879" s="3"/>
      <c r="L879" s="3"/>
      <c r="M879" s="3"/>
      <c r="N879" s="3"/>
      <c r="O879" s="3"/>
    </row>
    <row r="880">
      <c r="A880" s="3"/>
      <c r="B880" s="3"/>
      <c r="C880" s="318"/>
      <c r="D880" s="3"/>
      <c r="E880" s="3"/>
      <c r="F880" s="3"/>
      <c r="G880" s="3"/>
      <c r="H880" s="3"/>
      <c r="I880" s="3"/>
      <c r="J880" s="3"/>
      <c r="K880" s="3"/>
      <c r="L880" s="3"/>
      <c r="M880" s="3"/>
      <c r="N880" s="3"/>
      <c r="O880" s="3"/>
    </row>
    <row r="881">
      <c r="A881" s="3"/>
      <c r="B881" s="3"/>
      <c r="C881" s="318"/>
      <c r="D881" s="3"/>
      <c r="E881" s="3"/>
      <c r="F881" s="3"/>
      <c r="G881" s="3"/>
      <c r="H881" s="3"/>
      <c r="I881" s="3"/>
      <c r="J881" s="3"/>
      <c r="K881" s="3"/>
      <c r="L881" s="3"/>
      <c r="M881" s="3"/>
      <c r="N881" s="3"/>
      <c r="O881" s="3"/>
    </row>
    <row r="882">
      <c r="A882" s="3"/>
      <c r="B882" s="3"/>
      <c r="C882" s="318"/>
      <c r="D882" s="3"/>
      <c r="E882" s="3"/>
      <c r="F882" s="3"/>
      <c r="G882" s="3"/>
      <c r="H882" s="3"/>
      <c r="I882" s="3"/>
      <c r="J882" s="3"/>
      <c r="K882" s="3"/>
      <c r="L882" s="3"/>
      <c r="M882" s="3"/>
      <c r="N882" s="3"/>
      <c r="O882" s="3"/>
    </row>
    <row r="883">
      <c r="A883" s="3"/>
      <c r="B883" s="3"/>
      <c r="C883" s="318"/>
      <c r="D883" s="3"/>
      <c r="E883" s="3"/>
      <c r="F883" s="3"/>
      <c r="G883" s="3"/>
      <c r="H883" s="3"/>
      <c r="I883" s="3"/>
      <c r="J883" s="3"/>
      <c r="K883" s="3"/>
      <c r="L883" s="3"/>
      <c r="M883" s="3"/>
      <c r="N883" s="3"/>
      <c r="O883" s="3"/>
    </row>
    <row r="884">
      <c r="A884" s="3"/>
      <c r="B884" s="3"/>
      <c r="C884" s="318"/>
      <c r="D884" s="3"/>
      <c r="E884" s="3"/>
      <c r="F884" s="3"/>
      <c r="G884" s="3"/>
      <c r="H884" s="3"/>
      <c r="I884" s="3"/>
      <c r="J884" s="3"/>
      <c r="K884" s="3"/>
      <c r="L884" s="3"/>
      <c r="M884" s="3"/>
      <c r="N884" s="3"/>
      <c r="O884" s="3"/>
    </row>
    <row r="885">
      <c r="A885" s="3"/>
      <c r="B885" s="3"/>
      <c r="C885" s="318"/>
      <c r="D885" s="3"/>
      <c r="E885" s="3"/>
      <c r="F885" s="3"/>
      <c r="G885" s="3"/>
      <c r="H885" s="3"/>
      <c r="I885" s="3"/>
      <c r="J885" s="3"/>
      <c r="K885" s="3"/>
      <c r="L885" s="3"/>
      <c r="M885" s="3"/>
      <c r="N885" s="3"/>
      <c r="O885" s="3"/>
    </row>
    <row r="886">
      <c r="A886" s="3"/>
      <c r="B886" s="3"/>
      <c r="C886" s="318"/>
      <c r="D886" s="3"/>
      <c r="E886" s="3"/>
      <c r="F886" s="3"/>
      <c r="G886" s="3"/>
      <c r="H886" s="3"/>
      <c r="I886" s="3"/>
      <c r="J886" s="3"/>
      <c r="K886" s="3"/>
      <c r="L886" s="3"/>
      <c r="M886" s="3"/>
      <c r="N886" s="3"/>
      <c r="O886" s="3"/>
    </row>
    <row r="887">
      <c r="A887" s="3"/>
      <c r="B887" s="3"/>
      <c r="C887" s="318"/>
      <c r="D887" s="3"/>
      <c r="E887" s="3"/>
      <c r="F887" s="3"/>
      <c r="G887" s="3"/>
      <c r="H887" s="3"/>
      <c r="I887" s="3"/>
      <c r="J887" s="3"/>
      <c r="K887" s="3"/>
      <c r="L887" s="3"/>
      <c r="M887" s="3"/>
      <c r="N887" s="3"/>
      <c r="O887" s="3"/>
    </row>
    <row r="888">
      <c r="A888" s="3"/>
      <c r="B888" s="3"/>
      <c r="C888" s="318"/>
      <c r="D888" s="3"/>
      <c r="E888" s="3"/>
      <c r="F888" s="3"/>
      <c r="G888" s="3"/>
      <c r="H888" s="3"/>
      <c r="I888" s="3"/>
      <c r="J888" s="3"/>
      <c r="K888" s="3"/>
      <c r="L888" s="3"/>
      <c r="M888" s="3"/>
      <c r="N888" s="3"/>
      <c r="O888" s="3"/>
    </row>
    <row r="889">
      <c r="A889" s="3"/>
      <c r="B889" s="3"/>
      <c r="C889" s="318"/>
      <c r="D889" s="3"/>
      <c r="E889" s="3"/>
      <c r="F889" s="3"/>
      <c r="G889" s="3"/>
      <c r="H889" s="3"/>
      <c r="I889" s="3"/>
      <c r="J889" s="3"/>
      <c r="K889" s="3"/>
      <c r="L889" s="3"/>
      <c r="M889" s="3"/>
      <c r="N889" s="3"/>
      <c r="O889" s="3"/>
    </row>
    <row r="890">
      <c r="A890" s="3"/>
      <c r="B890" s="3"/>
      <c r="C890" s="318"/>
      <c r="D890" s="3"/>
      <c r="E890" s="3"/>
      <c r="F890" s="3"/>
      <c r="G890" s="3"/>
      <c r="H890" s="3"/>
      <c r="I890" s="3"/>
      <c r="J890" s="3"/>
      <c r="K890" s="3"/>
      <c r="L890" s="3"/>
      <c r="M890" s="3"/>
      <c r="N890" s="3"/>
      <c r="O890" s="3"/>
    </row>
    <row r="891">
      <c r="A891" s="3"/>
      <c r="B891" s="3"/>
      <c r="C891" s="318"/>
      <c r="D891" s="3"/>
      <c r="E891" s="3"/>
      <c r="F891" s="3"/>
      <c r="G891" s="3"/>
      <c r="H891" s="3"/>
      <c r="I891" s="3"/>
      <c r="J891" s="3"/>
      <c r="K891" s="3"/>
      <c r="L891" s="3"/>
      <c r="M891" s="3"/>
      <c r="N891" s="3"/>
      <c r="O891" s="3"/>
    </row>
    <row r="892">
      <c r="A892" s="3"/>
      <c r="B892" s="3"/>
      <c r="C892" s="318"/>
      <c r="D892" s="3"/>
      <c r="E892" s="3"/>
      <c r="F892" s="3"/>
      <c r="G892" s="3"/>
      <c r="H892" s="3"/>
      <c r="I892" s="3"/>
      <c r="J892" s="3"/>
      <c r="K892" s="3"/>
      <c r="L892" s="3"/>
      <c r="M892" s="3"/>
      <c r="N892" s="3"/>
      <c r="O892" s="3"/>
    </row>
    <row r="893">
      <c r="A893" s="3"/>
      <c r="B893" s="3"/>
      <c r="C893" s="318"/>
      <c r="D893" s="3"/>
      <c r="E893" s="3"/>
      <c r="F893" s="3"/>
      <c r="G893" s="3"/>
      <c r="H893" s="3"/>
      <c r="I893" s="3"/>
      <c r="J893" s="3"/>
      <c r="K893" s="3"/>
      <c r="L893" s="3"/>
      <c r="M893" s="3"/>
      <c r="N893" s="3"/>
      <c r="O893" s="3"/>
    </row>
    <row r="894">
      <c r="A894" s="3"/>
      <c r="B894" s="3"/>
      <c r="C894" s="318"/>
      <c r="D894" s="3"/>
      <c r="E894" s="3"/>
      <c r="F894" s="3"/>
      <c r="G894" s="3"/>
      <c r="H894" s="3"/>
      <c r="I894" s="3"/>
      <c r="J894" s="3"/>
      <c r="K894" s="3"/>
      <c r="L894" s="3"/>
      <c r="M894" s="3"/>
      <c r="N894" s="3"/>
      <c r="O894" s="3"/>
    </row>
    <row r="895">
      <c r="A895" s="3"/>
      <c r="B895" s="3"/>
      <c r="C895" s="318"/>
      <c r="D895" s="3"/>
      <c r="E895" s="3"/>
      <c r="F895" s="3"/>
      <c r="G895" s="3"/>
      <c r="H895" s="3"/>
      <c r="I895" s="3"/>
      <c r="J895" s="3"/>
      <c r="K895" s="3"/>
      <c r="L895" s="3"/>
      <c r="M895" s="3"/>
      <c r="N895" s="3"/>
      <c r="O895" s="3"/>
    </row>
    <row r="896">
      <c r="A896" s="3"/>
      <c r="B896" s="3"/>
      <c r="C896" s="318"/>
      <c r="D896" s="3"/>
      <c r="E896" s="3"/>
      <c r="F896" s="3"/>
      <c r="G896" s="3"/>
      <c r="H896" s="3"/>
      <c r="I896" s="3"/>
      <c r="J896" s="3"/>
      <c r="K896" s="3"/>
      <c r="L896" s="3"/>
      <c r="M896" s="3"/>
      <c r="N896" s="3"/>
      <c r="O896" s="3"/>
    </row>
    <row r="897">
      <c r="A897" s="3"/>
      <c r="B897" s="3"/>
      <c r="C897" s="318"/>
      <c r="D897" s="3"/>
      <c r="E897" s="3"/>
      <c r="F897" s="3"/>
      <c r="G897" s="3"/>
      <c r="H897" s="3"/>
      <c r="I897" s="3"/>
      <c r="J897" s="3"/>
      <c r="K897" s="3"/>
      <c r="L897" s="3"/>
      <c r="M897" s="3"/>
      <c r="N897" s="3"/>
      <c r="O897" s="3"/>
    </row>
    <row r="898">
      <c r="A898" s="3"/>
      <c r="B898" s="3"/>
      <c r="C898" s="318"/>
      <c r="D898" s="3"/>
      <c r="E898" s="3"/>
      <c r="F898" s="3"/>
      <c r="G898" s="3"/>
      <c r="H898" s="3"/>
      <c r="I898" s="3"/>
      <c r="J898" s="3"/>
      <c r="K898" s="3"/>
      <c r="L898" s="3"/>
      <c r="M898" s="3"/>
      <c r="N898" s="3"/>
      <c r="O898" s="3"/>
    </row>
    <row r="899">
      <c r="A899" s="3"/>
      <c r="B899" s="3"/>
      <c r="C899" s="318"/>
      <c r="D899" s="3"/>
      <c r="E899" s="3"/>
      <c r="F899" s="3"/>
      <c r="G899" s="3"/>
      <c r="H899" s="3"/>
      <c r="I899" s="3"/>
      <c r="J899" s="3"/>
      <c r="K899" s="3"/>
      <c r="L899" s="3"/>
      <c r="M899" s="3"/>
      <c r="N899" s="3"/>
      <c r="O899" s="3"/>
    </row>
    <row r="900">
      <c r="A900" s="3"/>
      <c r="B900" s="3"/>
      <c r="C900" s="318"/>
      <c r="D900" s="3"/>
      <c r="E900" s="3"/>
      <c r="F900" s="3"/>
      <c r="G900" s="3"/>
      <c r="H900" s="3"/>
      <c r="I900" s="3"/>
      <c r="J900" s="3"/>
      <c r="K900" s="3"/>
      <c r="L900" s="3"/>
      <c r="M900" s="3"/>
      <c r="N900" s="3"/>
      <c r="O900" s="3"/>
    </row>
    <row r="901">
      <c r="A901" s="3"/>
      <c r="B901" s="3"/>
      <c r="C901" s="318"/>
      <c r="D901" s="3"/>
      <c r="E901" s="3"/>
      <c r="F901" s="3"/>
      <c r="G901" s="3"/>
      <c r="H901" s="3"/>
      <c r="I901" s="3"/>
      <c r="J901" s="3"/>
      <c r="K901" s="3"/>
      <c r="L901" s="3"/>
      <c r="M901" s="3"/>
      <c r="N901" s="3"/>
      <c r="O901" s="3"/>
    </row>
    <row r="902">
      <c r="A902" s="3"/>
      <c r="B902" s="3"/>
      <c r="C902" s="318"/>
      <c r="D902" s="3"/>
      <c r="E902" s="3"/>
      <c r="F902" s="3"/>
      <c r="G902" s="3"/>
      <c r="H902" s="3"/>
      <c r="I902" s="3"/>
      <c r="J902" s="3"/>
      <c r="K902" s="3"/>
      <c r="L902" s="3"/>
      <c r="M902" s="3"/>
      <c r="N902" s="3"/>
      <c r="O902" s="3"/>
    </row>
    <row r="903">
      <c r="A903" s="3"/>
      <c r="B903" s="3"/>
      <c r="C903" s="318"/>
      <c r="D903" s="3"/>
      <c r="E903" s="3"/>
      <c r="F903" s="3"/>
      <c r="G903" s="3"/>
      <c r="H903" s="3"/>
      <c r="I903" s="3"/>
      <c r="J903" s="3"/>
      <c r="K903" s="3"/>
      <c r="L903" s="3"/>
      <c r="M903" s="3"/>
      <c r="N903" s="3"/>
      <c r="O903" s="3"/>
    </row>
    <row r="904">
      <c r="A904" s="3"/>
      <c r="B904" s="3"/>
      <c r="C904" s="318"/>
      <c r="D904" s="3"/>
      <c r="E904" s="3"/>
      <c r="F904" s="3"/>
      <c r="G904" s="3"/>
      <c r="H904" s="3"/>
      <c r="I904" s="3"/>
      <c r="J904" s="3"/>
      <c r="K904" s="3"/>
      <c r="L904" s="3"/>
      <c r="M904" s="3"/>
      <c r="N904" s="3"/>
      <c r="O904" s="3"/>
    </row>
    <row r="905">
      <c r="A905" s="3"/>
      <c r="B905" s="3"/>
      <c r="C905" s="318"/>
      <c r="D905" s="3"/>
      <c r="E905" s="3"/>
      <c r="F905" s="3"/>
      <c r="G905" s="3"/>
      <c r="H905" s="3"/>
      <c r="I905" s="3"/>
      <c r="J905" s="3"/>
      <c r="K905" s="3"/>
      <c r="L905" s="3"/>
      <c r="M905" s="3"/>
      <c r="N905" s="3"/>
      <c r="O905" s="3"/>
    </row>
    <row r="906">
      <c r="A906" s="3"/>
      <c r="B906" s="3"/>
      <c r="C906" s="318"/>
      <c r="D906" s="3"/>
      <c r="E906" s="3"/>
      <c r="F906" s="3"/>
      <c r="G906" s="3"/>
      <c r="H906" s="3"/>
      <c r="I906" s="3"/>
      <c r="J906" s="3"/>
      <c r="K906" s="3"/>
      <c r="L906" s="3"/>
      <c r="M906" s="3"/>
      <c r="N906" s="3"/>
      <c r="O906" s="3"/>
    </row>
    <row r="907">
      <c r="A907" s="3"/>
      <c r="B907" s="3"/>
      <c r="C907" s="318"/>
      <c r="D907" s="3"/>
      <c r="E907" s="3"/>
      <c r="F907" s="3"/>
      <c r="G907" s="3"/>
      <c r="H907" s="3"/>
      <c r="I907" s="3"/>
      <c r="J907" s="3"/>
      <c r="K907" s="3"/>
      <c r="L907" s="3"/>
      <c r="M907" s="3"/>
      <c r="N907" s="3"/>
      <c r="O907" s="3"/>
    </row>
    <row r="908">
      <c r="A908" s="3"/>
      <c r="B908" s="3"/>
      <c r="C908" s="318"/>
      <c r="D908" s="3"/>
      <c r="E908" s="3"/>
      <c r="F908" s="3"/>
      <c r="G908" s="3"/>
      <c r="H908" s="3"/>
      <c r="I908" s="3"/>
      <c r="J908" s="3"/>
      <c r="K908" s="3"/>
      <c r="L908" s="3"/>
      <c r="M908" s="3"/>
      <c r="N908" s="3"/>
      <c r="O908" s="3"/>
    </row>
    <row r="909">
      <c r="A909" s="3"/>
      <c r="B909" s="3"/>
      <c r="C909" s="318"/>
      <c r="D909" s="3"/>
      <c r="E909" s="3"/>
      <c r="F909" s="3"/>
      <c r="G909" s="3"/>
      <c r="H909" s="3"/>
      <c r="I909" s="3"/>
      <c r="J909" s="3"/>
      <c r="K909" s="3"/>
      <c r="L909" s="3"/>
      <c r="M909" s="3"/>
      <c r="N909" s="3"/>
      <c r="O909" s="3"/>
    </row>
    <row r="910">
      <c r="A910" s="3"/>
      <c r="B910" s="3"/>
      <c r="C910" s="318"/>
      <c r="D910" s="3"/>
      <c r="E910" s="3"/>
      <c r="F910" s="3"/>
      <c r="G910" s="3"/>
      <c r="H910" s="3"/>
      <c r="I910" s="3"/>
      <c r="J910" s="3"/>
      <c r="K910" s="3"/>
      <c r="L910" s="3"/>
      <c r="M910" s="3"/>
      <c r="N910" s="3"/>
      <c r="O910" s="3"/>
    </row>
    <row r="911">
      <c r="A911" s="3"/>
      <c r="B911" s="3"/>
      <c r="C911" s="318"/>
      <c r="D911" s="3"/>
      <c r="E911" s="3"/>
      <c r="F911" s="3"/>
      <c r="G911" s="3"/>
      <c r="H911" s="3"/>
      <c r="I911" s="3"/>
      <c r="J911" s="3"/>
      <c r="K911" s="3"/>
      <c r="L911" s="3"/>
      <c r="M911" s="3"/>
      <c r="N911" s="3"/>
      <c r="O911" s="3"/>
    </row>
    <row r="912">
      <c r="A912" s="3"/>
      <c r="B912" s="3"/>
      <c r="C912" s="318"/>
      <c r="D912" s="3"/>
      <c r="E912" s="3"/>
      <c r="F912" s="3"/>
      <c r="G912" s="3"/>
      <c r="H912" s="3"/>
      <c r="I912" s="3"/>
      <c r="J912" s="3"/>
      <c r="K912" s="3"/>
      <c r="L912" s="3"/>
      <c r="M912" s="3"/>
      <c r="N912" s="3"/>
      <c r="O912" s="3"/>
    </row>
    <row r="913">
      <c r="A913" s="3"/>
      <c r="B913" s="3"/>
      <c r="C913" s="318"/>
      <c r="D913" s="3"/>
      <c r="E913" s="3"/>
      <c r="F913" s="3"/>
      <c r="G913" s="3"/>
      <c r="H913" s="3"/>
      <c r="I913" s="3"/>
      <c r="J913" s="3"/>
      <c r="K913" s="3"/>
      <c r="L913" s="3"/>
      <c r="M913" s="3"/>
      <c r="N913" s="3"/>
      <c r="O913" s="3"/>
    </row>
    <row r="914">
      <c r="A914" s="3"/>
      <c r="B914" s="3"/>
      <c r="C914" s="318"/>
      <c r="D914" s="3"/>
      <c r="E914" s="3"/>
      <c r="F914" s="3"/>
      <c r="G914" s="3"/>
      <c r="H914" s="3"/>
      <c r="I914" s="3"/>
      <c r="J914" s="3"/>
      <c r="K914" s="3"/>
      <c r="L914" s="3"/>
      <c r="M914" s="3"/>
      <c r="N914" s="3"/>
      <c r="O914" s="3"/>
    </row>
    <row r="915">
      <c r="A915" s="3"/>
      <c r="B915" s="3"/>
      <c r="C915" s="318"/>
      <c r="D915" s="3"/>
      <c r="E915" s="3"/>
      <c r="F915" s="3"/>
      <c r="G915" s="3"/>
      <c r="H915" s="3"/>
      <c r="I915" s="3"/>
      <c r="J915" s="3"/>
      <c r="K915" s="3"/>
      <c r="L915" s="3"/>
      <c r="M915" s="3"/>
      <c r="N915" s="3"/>
      <c r="O915" s="3"/>
    </row>
    <row r="916">
      <c r="A916" s="3"/>
      <c r="B916" s="3"/>
      <c r="C916" s="318"/>
      <c r="D916" s="3"/>
      <c r="E916" s="3"/>
      <c r="F916" s="3"/>
      <c r="G916" s="3"/>
      <c r="H916" s="3"/>
      <c r="I916" s="3"/>
      <c r="J916" s="3"/>
      <c r="K916" s="3"/>
      <c r="L916" s="3"/>
      <c r="M916" s="3"/>
      <c r="N916" s="3"/>
      <c r="O916" s="3"/>
    </row>
    <row r="917">
      <c r="A917" s="3"/>
      <c r="B917" s="3"/>
      <c r="C917" s="318"/>
      <c r="D917" s="3"/>
      <c r="E917" s="3"/>
      <c r="F917" s="3"/>
      <c r="G917" s="3"/>
      <c r="H917" s="3"/>
      <c r="I917" s="3"/>
      <c r="J917" s="3"/>
      <c r="K917" s="3"/>
      <c r="L917" s="3"/>
      <c r="M917" s="3"/>
      <c r="N917" s="3"/>
      <c r="O917" s="3"/>
    </row>
    <row r="918">
      <c r="A918" s="3"/>
      <c r="B918" s="3"/>
      <c r="C918" s="318"/>
      <c r="D918" s="3"/>
      <c r="E918" s="3"/>
      <c r="F918" s="3"/>
      <c r="G918" s="3"/>
      <c r="H918" s="3"/>
      <c r="I918" s="3"/>
      <c r="J918" s="3"/>
      <c r="K918" s="3"/>
      <c r="L918" s="3"/>
      <c r="M918" s="3"/>
      <c r="N918" s="3"/>
      <c r="O918" s="3"/>
    </row>
    <row r="919">
      <c r="A919" s="3"/>
      <c r="B919" s="3"/>
      <c r="C919" s="318"/>
      <c r="D919" s="3"/>
      <c r="E919" s="3"/>
      <c r="F919" s="3"/>
      <c r="G919" s="3"/>
      <c r="H919" s="3"/>
      <c r="I919" s="3"/>
      <c r="J919" s="3"/>
      <c r="K919" s="3"/>
      <c r="L919" s="3"/>
      <c r="M919" s="3"/>
      <c r="N919" s="3"/>
      <c r="O919" s="3"/>
    </row>
    <row r="920">
      <c r="A920" s="3"/>
      <c r="B920" s="3"/>
      <c r="C920" s="318"/>
      <c r="D920" s="3"/>
      <c r="E920" s="3"/>
      <c r="F920" s="3"/>
      <c r="G920" s="3"/>
      <c r="H920" s="3"/>
      <c r="I920" s="3"/>
      <c r="J920" s="3"/>
      <c r="K920" s="3"/>
      <c r="L920" s="3"/>
      <c r="M920" s="3"/>
      <c r="N920" s="3"/>
      <c r="O920" s="3"/>
    </row>
    <row r="921">
      <c r="A921" s="3"/>
      <c r="B921" s="3"/>
      <c r="C921" s="318"/>
      <c r="D921" s="3"/>
      <c r="E921" s="3"/>
      <c r="F921" s="3"/>
      <c r="G921" s="3"/>
      <c r="H921" s="3"/>
      <c r="I921" s="3"/>
      <c r="J921" s="3"/>
      <c r="K921" s="3"/>
      <c r="L921" s="3"/>
      <c r="M921" s="3"/>
      <c r="N921" s="3"/>
      <c r="O921" s="3"/>
    </row>
    <row r="922">
      <c r="A922" s="3"/>
      <c r="B922" s="3"/>
      <c r="C922" s="318"/>
      <c r="D922" s="3"/>
      <c r="E922" s="3"/>
      <c r="F922" s="3"/>
      <c r="G922" s="3"/>
      <c r="H922" s="3"/>
      <c r="I922" s="3"/>
      <c r="J922" s="3"/>
      <c r="K922" s="3"/>
      <c r="L922" s="3"/>
      <c r="M922" s="3"/>
      <c r="N922" s="3"/>
      <c r="O922" s="3"/>
    </row>
    <row r="923">
      <c r="A923" s="3"/>
      <c r="B923" s="3"/>
      <c r="C923" s="318"/>
      <c r="D923" s="3"/>
      <c r="E923" s="3"/>
      <c r="F923" s="3"/>
      <c r="G923" s="3"/>
      <c r="H923" s="3"/>
      <c r="I923" s="3"/>
      <c r="J923" s="3"/>
      <c r="K923" s="3"/>
      <c r="L923" s="3"/>
      <c r="M923" s="3"/>
      <c r="N923" s="3"/>
      <c r="O923" s="3"/>
    </row>
    <row r="924">
      <c r="A924" s="3"/>
      <c r="B924" s="3"/>
      <c r="C924" s="318"/>
      <c r="D924" s="3"/>
      <c r="E924" s="3"/>
      <c r="F924" s="3"/>
      <c r="G924" s="3"/>
      <c r="H924" s="3"/>
      <c r="I924" s="3"/>
      <c r="J924" s="3"/>
      <c r="K924" s="3"/>
      <c r="L924" s="3"/>
      <c r="M924" s="3"/>
      <c r="N924" s="3"/>
      <c r="O924" s="3"/>
    </row>
    <row r="925">
      <c r="A925" s="3"/>
      <c r="B925" s="3"/>
      <c r="C925" s="318"/>
      <c r="D925" s="3"/>
      <c r="E925" s="3"/>
      <c r="F925" s="3"/>
      <c r="G925" s="3"/>
      <c r="H925" s="3"/>
      <c r="I925" s="3"/>
      <c r="J925" s="3"/>
      <c r="K925" s="3"/>
      <c r="L925" s="3"/>
      <c r="M925" s="3"/>
      <c r="N925" s="3"/>
      <c r="O925" s="3"/>
    </row>
    <row r="926">
      <c r="A926" s="3"/>
      <c r="B926" s="3"/>
      <c r="C926" s="318"/>
      <c r="D926" s="3"/>
      <c r="E926" s="3"/>
      <c r="F926" s="3"/>
      <c r="G926" s="3"/>
      <c r="H926" s="3"/>
      <c r="I926" s="3"/>
      <c r="J926" s="3"/>
      <c r="K926" s="3"/>
      <c r="L926" s="3"/>
      <c r="M926" s="3"/>
      <c r="N926" s="3"/>
      <c r="O926" s="3"/>
    </row>
    <row r="927">
      <c r="A927" s="3"/>
      <c r="B927" s="3"/>
      <c r="C927" s="318"/>
      <c r="D927" s="3"/>
      <c r="E927" s="3"/>
      <c r="F927" s="3"/>
      <c r="G927" s="3"/>
      <c r="H927" s="3"/>
      <c r="I927" s="3"/>
      <c r="J927" s="3"/>
      <c r="K927" s="3"/>
      <c r="L927" s="3"/>
      <c r="M927" s="3"/>
      <c r="N927" s="3"/>
      <c r="O927" s="3"/>
    </row>
    <row r="928">
      <c r="A928" s="3"/>
      <c r="B928" s="3"/>
      <c r="C928" s="318"/>
      <c r="D928" s="3"/>
      <c r="E928" s="3"/>
      <c r="F928" s="3"/>
      <c r="G928" s="3"/>
      <c r="H928" s="3"/>
      <c r="I928" s="3"/>
      <c r="J928" s="3"/>
      <c r="K928" s="3"/>
      <c r="L928" s="3"/>
      <c r="M928" s="3"/>
      <c r="N928" s="3"/>
      <c r="O928" s="3"/>
    </row>
    <row r="929">
      <c r="A929" s="3"/>
      <c r="B929" s="3"/>
      <c r="C929" s="318"/>
      <c r="D929" s="3"/>
      <c r="E929" s="3"/>
      <c r="F929" s="3"/>
      <c r="G929" s="3"/>
      <c r="H929" s="3"/>
      <c r="I929" s="3"/>
      <c r="J929" s="3"/>
      <c r="K929" s="3"/>
      <c r="L929" s="3"/>
      <c r="M929" s="3"/>
      <c r="N929" s="3"/>
      <c r="O929" s="3"/>
    </row>
    <row r="930">
      <c r="A930" s="3"/>
      <c r="B930" s="3"/>
      <c r="C930" s="318"/>
      <c r="D930" s="3"/>
      <c r="E930" s="3"/>
      <c r="F930" s="3"/>
      <c r="G930" s="3"/>
      <c r="H930" s="3"/>
      <c r="I930" s="3"/>
      <c r="J930" s="3"/>
      <c r="K930" s="3"/>
      <c r="L930" s="3"/>
      <c r="M930" s="3"/>
      <c r="N930" s="3"/>
      <c r="O930" s="3"/>
    </row>
    <row r="931">
      <c r="A931" s="3"/>
      <c r="B931" s="3"/>
      <c r="C931" s="318"/>
      <c r="D931" s="3"/>
      <c r="E931" s="3"/>
      <c r="F931" s="3"/>
      <c r="G931" s="3"/>
      <c r="H931" s="3"/>
      <c r="I931" s="3"/>
      <c r="J931" s="3"/>
      <c r="K931" s="3"/>
      <c r="L931" s="3"/>
      <c r="M931" s="3"/>
      <c r="N931" s="3"/>
      <c r="O931" s="3"/>
    </row>
    <row r="932">
      <c r="A932" s="3"/>
      <c r="B932" s="3"/>
      <c r="C932" s="318"/>
      <c r="D932" s="3"/>
      <c r="E932" s="3"/>
      <c r="F932" s="3"/>
      <c r="G932" s="3"/>
      <c r="H932" s="3"/>
      <c r="I932" s="3"/>
      <c r="J932" s="3"/>
      <c r="K932" s="3"/>
      <c r="L932" s="3"/>
      <c r="M932" s="3"/>
      <c r="N932" s="3"/>
      <c r="O932" s="3"/>
    </row>
    <row r="933">
      <c r="A933" s="3"/>
      <c r="B933" s="3"/>
      <c r="C933" s="318"/>
      <c r="D933" s="3"/>
      <c r="E933" s="3"/>
      <c r="F933" s="3"/>
      <c r="G933" s="3"/>
      <c r="H933" s="3"/>
      <c r="I933" s="3"/>
      <c r="J933" s="3"/>
      <c r="K933" s="3"/>
      <c r="L933" s="3"/>
      <c r="M933" s="3"/>
      <c r="N933" s="3"/>
      <c r="O933" s="3"/>
    </row>
    <row r="934">
      <c r="A934" s="3"/>
      <c r="B934" s="3"/>
      <c r="C934" s="318"/>
      <c r="D934" s="3"/>
      <c r="E934" s="3"/>
      <c r="F934" s="3"/>
      <c r="G934" s="3"/>
      <c r="H934" s="3"/>
      <c r="I934" s="3"/>
      <c r="J934" s="3"/>
      <c r="K934" s="3"/>
      <c r="L934" s="3"/>
      <c r="M934" s="3"/>
      <c r="N934" s="3"/>
      <c r="O934" s="3"/>
    </row>
    <row r="935">
      <c r="A935" s="3"/>
      <c r="B935" s="3"/>
      <c r="C935" s="318"/>
      <c r="D935" s="3"/>
      <c r="E935" s="3"/>
      <c r="F935" s="3"/>
      <c r="G935" s="3"/>
      <c r="H935" s="3"/>
      <c r="I935" s="3"/>
      <c r="J935" s="3"/>
      <c r="K935" s="3"/>
      <c r="L935" s="3"/>
      <c r="M935" s="3"/>
      <c r="N935" s="3"/>
      <c r="O935" s="3"/>
    </row>
    <row r="936">
      <c r="A936" s="3"/>
      <c r="B936" s="3"/>
      <c r="C936" s="318"/>
      <c r="D936" s="3"/>
      <c r="E936" s="3"/>
      <c r="F936" s="3"/>
      <c r="G936" s="3"/>
      <c r="H936" s="3"/>
      <c r="I936" s="3"/>
      <c r="J936" s="3"/>
      <c r="K936" s="3"/>
      <c r="L936" s="3"/>
      <c r="M936" s="3"/>
      <c r="N936" s="3"/>
      <c r="O936" s="3"/>
    </row>
    <row r="937">
      <c r="A937" s="3"/>
      <c r="B937" s="3"/>
      <c r="C937" s="318"/>
      <c r="D937" s="3"/>
      <c r="E937" s="3"/>
      <c r="F937" s="3"/>
      <c r="G937" s="3"/>
      <c r="H937" s="3"/>
      <c r="I937" s="3"/>
      <c r="J937" s="3"/>
      <c r="K937" s="3"/>
      <c r="L937" s="3"/>
      <c r="M937" s="3"/>
      <c r="N937" s="3"/>
      <c r="O937" s="3"/>
    </row>
    <row r="938">
      <c r="A938" s="3"/>
      <c r="B938" s="3"/>
      <c r="C938" s="318"/>
      <c r="D938" s="3"/>
      <c r="E938" s="3"/>
      <c r="F938" s="3"/>
      <c r="G938" s="3"/>
      <c r="H938" s="3"/>
      <c r="I938" s="3"/>
      <c r="J938" s="3"/>
      <c r="K938" s="3"/>
      <c r="L938" s="3"/>
      <c r="M938" s="3"/>
      <c r="N938" s="3"/>
      <c r="O938" s="3"/>
    </row>
    <row r="939">
      <c r="A939" s="3"/>
      <c r="B939" s="3"/>
      <c r="C939" s="318"/>
      <c r="D939" s="3"/>
      <c r="E939" s="3"/>
      <c r="F939" s="3"/>
      <c r="G939" s="3"/>
      <c r="H939" s="3"/>
      <c r="I939" s="3"/>
      <c r="J939" s="3"/>
      <c r="K939" s="3"/>
      <c r="L939" s="3"/>
      <c r="M939" s="3"/>
      <c r="N939" s="3"/>
      <c r="O939" s="3"/>
    </row>
    <row r="940">
      <c r="A940" s="3"/>
      <c r="B940" s="3"/>
      <c r="C940" s="318"/>
      <c r="D940" s="3"/>
      <c r="E940" s="3"/>
      <c r="F940" s="3"/>
      <c r="G940" s="3"/>
      <c r="H940" s="3"/>
      <c r="I940" s="3"/>
      <c r="J940" s="3"/>
      <c r="K940" s="3"/>
      <c r="L940" s="3"/>
      <c r="M940" s="3"/>
      <c r="N940" s="3"/>
      <c r="O940" s="3"/>
    </row>
    <row r="941">
      <c r="A941" s="3"/>
      <c r="B941" s="3"/>
      <c r="C941" s="318"/>
      <c r="D941" s="3"/>
      <c r="E941" s="3"/>
      <c r="F941" s="3"/>
      <c r="G941" s="3"/>
      <c r="H941" s="3"/>
      <c r="I941" s="3"/>
      <c r="J941" s="3"/>
      <c r="K941" s="3"/>
      <c r="L941" s="3"/>
      <c r="M941" s="3"/>
      <c r="N941" s="3"/>
      <c r="O941" s="3"/>
    </row>
    <row r="942">
      <c r="A942" s="3"/>
      <c r="B942" s="3"/>
      <c r="C942" s="318"/>
      <c r="D942" s="3"/>
      <c r="E942" s="3"/>
      <c r="F942" s="3"/>
      <c r="G942" s="3"/>
      <c r="H942" s="3"/>
      <c r="I942" s="3"/>
      <c r="J942" s="3"/>
      <c r="K942" s="3"/>
      <c r="L942" s="3"/>
      <c r="M942" s="3"/>
      <c r="N942" s="3"/>
      <c r="O942" s="3"/>
    </row>
    <row r="943">
      <c r="A943" s="3"/>
      <c r="B943" s="3"/>
      <c r="C943" s="318"/>
      <c r="D943" s="3"/>
      <c r="E943" s="3"/>
      <c r="F943" s="3"/>
      <c r="G943" s="3"/>
      <c r="H943" s="3"/>
      <c r="I943" s="3"/>
      <c r="J943" s="3"/>
      <c r="K943" s="3"/>
      <c r="L943" s="3"/>
      <c r="M943" s="3"/>
      <c r="N943" s="3"/>
      <c r="O943" s="3"/>
    </row>
    <row r="944">
      <c r="A944" s="3"/>
      <c r="B944" s="3"/>
      <c r="C944" s="318"/>
      <c r="D944" s="3"/>
      <c r="E944" s="3"/>
      <c r="F944" s="3"/>
      <c r="G944" s="3"/>
      <c r="H944" s="3"/>
      <c r="I944" s="3"/>
      <c r="J944" s="3"/>
      <c r="K944" s="3"/>
      <c r="L944" s="3"/>
      <c r="M944" s="3"/>
      <c r="N944" s="3"/>
      <c r="O944" s="3"/>
    </row>
    <row r="945">
      <c r="A945" s="3"/>
      <c r="B945" s="3"/>
      <c r="C945" s="318"/>
      <c r="D945" s="3"/>
      <c r="E945" s="3"/>
      <c r="F945" s="3"/>
      <c r="G945" s="3"/>
      <c r="H945" s="3"/>
      <c r="I945" s="3"/>
      <c r="J945" s="3"/>
      <c r="K945" s="3"/>
      <c r="L945" s="3"/>
      <c r="M945" s="3"/>
      <c r="N945" s="3"/>
      <c r="O945" s="3"/>
    </row>
    <row r="946">
      <c r="A946" s="3"/>
      <c r="B946" s="3"/>
      <c r="C946" s="318"/>
      <c r="D946" s="3"/>
      <c r="E946" s="3"/>
      <c r="F946" s="3"/>
      <c r="G946" s="3"/>
      <c r="H946" s="3"/>
      <c r="I946" s="3"/>
      <c r="J946" s="3"/>
      <c r="K946" s="3"/>
      <c r="L946" s="3"/>
      <c r="M946" s="3"/>
      <c r="N946" s="3"/>
      <c r="O946" s="3"/>
    </row>
    <row r="947">
      <c r="A947" s="3"/>
      <c r="B947" s="3"/>
      <c r="C947" s="318"/>
      <c r="D947" s="3"/>
      <c r="E947" s="3"/>
      <c r="F947" s="3"/>
      <c r="G947" s="3"/>
      <c r="H947" s="3"/>
      <c r="I947" s="3"/>
      <c r="J947" s="3"/>
      <c r="K947" s="3"/>
      <c r="L947" s="3"/>
      <c r="M947" s="3"/>
      <c r="N947" s="3"/>
      <c r="O947" s="3"/>
    </row>
    <row r="948">
      <c r="A948" s="3"/>
      <c r="B948" s="3"/>
      <c r="C948" s="318"/>
      <c r="D948" s="3"/>
      <c r="E948" s="3"/>
      <c r="F948" s="3"/>
      <c r="G948" s="3"/>
      <c r="H948" s="3"/>
      <c r="I948" s="3"/>
      <c r="J948" s="3"/>
      <c r="K948" s="3"/>
      <c r="L948" s="3"/>
      <c r="M948" s="3"/>
      <c r="N948" s="3"/>
      <c r="O948" s="3"/>
    </row>
    <row r="949">
      <c r="A949" s="3"/>
      <c r="B949" s="3"/>
      <c r="C949" s="318"/>
      <c r="D949" s="3"/>
      <c r="E949" s="3"/>
      <c r="F949" s="3"/>
      <c r="G949" s="3"/>
      <c r="H949" s="3"/>
      <c r="I949" s="3"/>
      <c r="J949" s="3"/>
      <c r="K949" s="3"/>
      <c r="L949" s="3"/>
      <c r="M949" s="3"/>
      <c r="N949" s="3"/>
      <c r="O949" s="3"/>
    </row>
    <row r="950">
      <c r="A950" s="3"/>
      <c r="B950" s="3"/>
      <c r="C950" s="318"/>
      <c r="D950" s="3"/>
      <c r="E950" s="3"/>
      <c r="F950" s="3"/>
      <c r="G950" s="3"/>
      <c r="H950" s="3"/>
      <c r="I950" s="3"/>
      <c r="J950" s="3"/>
      <c r="K950" s="3"/>
      <c r="L950" s="3"/>
      <c r="M950" s="3"/>
      <c r="N950" s="3"/>
      <c r="O950" s="3"/>
    </row>
    <row r="951">
      <c r="A951" s="3"/>
      <c r="B951" s="3"/>
      <c r="C951" s="318"/>
      <c r="D951" s="3"/>
      <c r="E951" s="3"/>
      <c r="F951" s="3"/>
      <c r="G951" s="3"/>
      <c r="H951" s="3"/>
      <c r="I951" s="3"/>
      <c r="J951" s="3"/>
      <c r="K951" s="3"/>
      <c r="L951" s="3"/>
      <c r="M951" s="3"/>
      <c r="N951" s="3"/>
      <c r="O951" s="3"/>
    </row>
    <row r="952">
      <c r="A952" s="3"/>
      <c r="B952" s="3"/>
      <c r="C952" s="318"/>
      <c r="D952" s="3"/>
      <c r="E952" s="3"/>
      <c r="F952" s="3"/>
      <c r="G952" s="3"/>
      <c r="H952" s="3"/>
      <c r="I952" s="3"/>
      <c r="J952" s="3"/>
      <c r="K952" s="3"/>
      <c r="L952" s="3"/>
      <c r="M952" s="3"/>
      <c r="N952" s="3"/>
      <c r="O952" s="3"/>
    </row>
    <row r="953">
      <c r="A953" s="3"/>
      <c r="B953" s="3"/>
      <c r="C953" s="318"/>
      <c r="D953" s="3"/>
      <c r="E953" s="3"/>
      <c r="F953" s="3"/>
      <c r="G953" s="3"/>
      <c r="H953" s="3"/>
      <c r="I953" s="3"/>
      <c r="J953" s="3"/>
      <c r="K953" s="3"/>
      <c r="L953" s="3"/>
      <c r="M953" s="3"/>
      <c r="N953" s="3"/>
      <c r="O953" s="3"/>
    </row>
    <row r="954">
      <c r="A954" s="3"/>
      <c r="B954" s="3"/>
      <c r="C954" s="318"/>
      <c r="D954" s="3"/>
      <c r="E954" s="3"/>
      <c r="F954" s="3"/>
      <c r="G954" s="3"/>
      <c r="H954" s="3"/>
      <c r="I954" s="3"/>
      <c r="J954" s="3"/>
      <c r="K954" s="3"/>
      <c r="L954" s="3"/>
      <c r="M954" s="3"/>
      <c r="N954" s="3"/>
      <c r="O954" s="3"/>
    </row>
    <row r="955">
      <c r="A955" s="3"/>
      <c r="B955" s="3"/>
      <c r="C955" s="318"/>
      <c r="D955" s="3"/>
      <c r="E955" s="3"/>
      <c r="F955" s="3"/>
      <c r="G955" s="3"/>
      <c r="H955" s="3"/>
      <c r="I955" s="3"/>
      <c r="J955" s="3"/>
      <c r="K955" s="3"/>
      <c r="L955" s="3"/>
      <c r="M955" s="3"/>
      <c r="N955" s="3"/>
      <c r="O955" s="3"/>
    </row>
    <row r="956">
      <c r="A956" s="3"/>
      <c r="B956" s="3"/>
      <c r="C956" s="318"/>
      <c r="D956" s="3"/>
      <c r="E956" s="3"/>
      <c r="F956" s="3"/>
      <c r="G956" s="3"/>
      <c r="H956" s="3"/>
      <c r="I956" s="3"/>
      <c r="J956" s="3"/>
      <c r="K956" s="3"/>
      <c r="L956" s="3"/>
      <c r="M956" s="3"/>
      <c r="N956" s="3"/>
      <c r="O956" s="3"/>
    </row>
    <row r="957">
      <c r="A957" s="3"/>
      <c r="B957" s="3"/>
      <c r="C957" s="318"/>
      <c r="D957" s="3"/>
      <c r="E957" s="3"/>
      <c r="F957" s="3"/>
      <c r="G957" s="3"/>
      <c r="H957" s="3"/>
      <c r="I957" s="3"/>
      <c r="J957" s="3"/>
      <c r="K957" s="3"/>
      <c r="L957" s="3"/>
      <c r="M957" s="3"/>
      <c r="N957" s="3"/>
      <c r="O957" s="3"/>
    </row>
    <row r="958">
      <c r="A958" s="3"/>
      <c r="B958" s="3"/>
      <c r="C958" s="318"/>
      <c r="D958" s="3"/>
      <c r="E958" s="3"/>
      <c r="F958" s="3"/>
      <c r="G958" s="3"/>
      <c r="H958" s="3"/>
      <c r="I958" s="3"/>
      <c r="J958" s="3"/>
      <c r="K958" s="3"/>
      <c r="L958" s="3"/>
      <c r="M958" s="3"/>
      <c r="N958" s="3"/>
      <c r="O958" s="3"/>
    </row>
    <row r="959">
      <c r="A959" s="3"/>
      <c r="B959" s="3"/>
      <c r="C959" s="318"/>
      <c r="D959" s="3"/>
      <c r="E959" s="3"/>
      <c r="F959" s="3"/>
      <c r="G959" s="3"/>
      <c r="H959" s="3"/>
      <c r="I959" s="3"/>
      <c r="J959" s="3"/>
      <c r="K959" s="3"/>
      <c r="L959" s="3"/>
      <c r="M959" s="3"/>
      <c r="N959" s="3"/>
      <c r="O959" s="3"/>
    </row>
    <row r="960">
      <c r="A960" s="3"/>
      <c r="B960" s="3"/>
      <c r="C960" s="318"/>
      <c r="D960" s="3"/>
      <c r="E960" s="3"/>
      <c r="F960" s="3"/>
      <c r="G960" s="3"/>
      <c r="H960" s="3"/>
      <c r="I960" s="3"/>
      <c r="J960" s="3"/>
      <c r="K960" s="3"/>
      <c r="L960" s="3"/>
      <c r="M960" s="3"/>
      <c r="N960" s="3"/>
      <c r="O960" s="3"/>
    </row>
    <row r="961">
      <c r="A961" s="3"/>
      <c r="B961" s="3"/>
      <c r="C961" s="318"/>
      <c r="D961" s="3"/>
      <c r="E961" s="3"/>
      <c r="F961" s="3"/>
      <c r="G961" s="3"/>
      <c r="H961" s="3"/>
      <c r="I961" s="3"/>
      <c r="J961" s="3"/>
      <c r="K961" s="3"/>
      <c r="L961" s="3"/>
      <c r="M961" s="3"/>
      <c r="N961" s="3"/>
      <c r="O961" s="3"/>
    </row>
    <row r="962">
      <c r="A962" s="3"/>
      <c r="B962" s="3"/>
      <c r="C962" s="318"/>
      <c r="D962" s="3"/>
      <c r="E962" s="3"/>
      <c r="F962" s="3"/>
      <c r="G962" s="3"/>
      <c r="H962" s="3"/>
      <c r="I962" s="3"/>
      <c r="J962" s="3"/>
      <c r="K962" s="3"/>
      <c r="L962" s="3"/>
      <c r="M962" s="3"/>
      <c r="N962" s="3"/>
      <c r="O962" s="3"/>
    </row>
    <row r="963">
      <c r="A963" s="3"/>
      <c r="B963" s="3"/>
      <c r="C963" s="318"/>
      <c r="D963" s="3"/>
      <c r="E963" s="3"/>
      <c r="F963" s="3"/>
      <c r="G963" s="3"/>
      <c r="H963" s="3"/>
      <c r="I963" s="3"/>
      <c r="J963" s="3"/>
      <c r="K963" s="3"/>
      <c r="L963" s="3"/>
      <c r="M963" s="3"/>
      <c r="N963" s="3"/>
      <c r="O963" s="3"/>
    </row>
    <row r="964">
      <c r="A964" s="3"/>
      <c r="B964" s="3"/>
      <c r="C964" s="318"/>
      <c r="D964" s="3"/>
      <c r="E964" s="3"/>
      <c r="F964" s="3"/>
      <c r="G964" s="3"/>
      <c r="H964" s="3"/>
      <c r="I964" s="3"/>
      <c r="J964" s="3"/>
      <c r="K964" s="3"/>
      <c r="L964" s="3"/>
      <c r="M964" s="3"/>
      <c r="N964" s="3"/>
      <c r="O964" s="3"/>
    </row>
    <row r="965">
      <c r="A965" s="3"/>
      <c r="B965" s="3"/>
      <c r="C965" s="318"/>
      <c r="D965" s="3"/>
      <c r="E965" s="3"/>
      <c r="F965" s="3"/>
      <c r="G965" s="3"/>
      <c r="H965" s="3"/>
      <c r="I965" s="3"/>
      <c r="J965" s="3"/>
      <c r="K965" s="3"/>
      <c r="L965" s="3"/>
      <c r="M965" s="3"/>
      <c r="N965" s="3"/>
      <c r="O965" s="3"/>
    </row>
    <row r="966">
      <c r="A966" s="3"/>
      <c r="B966" s="3"/>
      <c r="C966" s="318"/>
      <c r="D966" s="3"/>
      <c r="E966" s="3"/>
      <c r="F966" s="3"/>
      <c r="G966" s="3"/>
      <c r="H966" s="3"/>
      <c r="I966" s="3"/>
      <c r="J966" s="3"/>
      <c r="K966" s="3"/>
      <c r="L966" s="3"/>
      <c r="M966" s="3"/>
      <c r="N966" s="3"/>
      <c r="O966" s="3"/>
    </row>
    <row r="967">
      <c r="A967" s="3"/>
      <c r="B967" s="3"/>
      <c r="C967" s="318"/>
      <c r="D967" s="3"/>
      <c r="E967" s="3"/>
      <c r="F967" s="3"/>
      <c r="G967" s="3"/>
      <c r="H967" s="3"/>
      <c r="I967" s="3"/>
      <c r="J967" s="3"/>
      <c r="K967" s="3"/>
      <c r="L967" s="3"/>
      <c r="M967" s="3"/>
      <c r="N967" s="3"/>
      <c r="O967" s="3"/>
    </row>
    <row r="968">
      <c r="A968" s="3"/>
      <c r="B968" s="3"/>
      <c r="C968" s="318"/>
      <c r="D968" s="3"/>
      <c r="E968" s="3"/>
      <c r="F968" s="3"/>
      <c r="G968" s="3"/>
      <c r="H968" s="3"/>
      <c r="I968" s="3"/>
      <c r="J968" s="3"/>
      <c r="K968" s="3"/>
      <c r="L968" s="3"/>
      <c r="M968" s="3"/>
      <c r="N968" s="3"/>
      <c r="O968" s="3"/>
    </row>
    <row r="969">
      <c r="A969" s="3"/>
      <c r="B969" s="3"/>
      <c r="C969" s="318"/>
      <c r="D969" s="3"/>
      <c r="E969" s="3"/>
      <c r="F969" s="3"/>
      <c r="G969" s="3"/>
      <c r="H969" s="3"/>
      <c r="I969" s="3"/>
      <c r="J969" s="3"/>
      <c r="K969" s="3"/>
      <c r="L969" s="3"/>
      <c r="M969" s="3"/>
      <c r="N969" s="3"/>
      <c r="O969" s="3"/>
    </row>
    <row r="970">
      <c r="A970" s="3"/>
      <c r="B970" s="3"/>
      <c r="C970" s="318"/>
      <c r="D970" s="3"/>
      <c r="E970" s="3"/>
      <c r="F970" s="3"/>
      <c r="G970" s="3"/>
      <c r="H970" s="3"/>
      <c r="I970" s="3"/>
      <c r="J970" s="3"/>
      <c r="K970" s="3"/>
      <c r="L970" s="3"/>
      <c r="M970" s="3"/>
      <c r="N970" s="3"/>
      <c r="O970" s="3"/>
    </row>
    <row r="971">
      <c r="A971" s="3"/>
      <c r="B971" s="3"/>
      <c r="C971" s="318"/>
      <c r="D971" s="3"/>
      <c r="E971" s="3"/>
      <c r="F971" s="3"/>
      <c r="G971" s="3"/>
      <c r="H971" s="3"/>
      <c r="I971" s="3"/>
      <c r="J971" s="3"/>
      <c r="K971" s="3"/>
      <c r="L971" s="3"/>
      <c r="M971" s="3"/>
      <c r="N971" s="3"/>
      <c r="O971" s="3"/>
    </row>
    <row r="972">
      <c r="A972" s="3"/>
      <c r="B972" s="3"/>
      <c r="C972" s="318"/>
      <c r="D972" s="3"/>
      <c r="E972" s="3"/>
      <c r="F972" s="3"/>
      <c r="G972" s="3"/>
      <c r="H972" s="3"/>
      <c r="I972" s="3"/>
      <c r="J972" s="3"/>
      <c r="K972" s="3"/>
      <c r="L972" s="3"/>
      <c r="M972" s="3"/>
      <c r="N972" s="3"/>
      <c r="O972" s="3"/>
    </row>
    <row r="973">
      <c r="A973" s="3"/>
      <c r="B973" s="3"/>
      <c r="C973" s="318"/>
      <c r="D973" s="3"/>
      <c r="E973" s="3"/>
      <c r="F973" s="3"/>
      <c r="G973" s="3"/>
      <c r="H973" s="3"/>
      <c r="I973" s="3"/>
      <c r="J973" s="3"/>
      <c r="K973" s="3"/>
      <c r="L973" s="3"/>
      <c r="M973" s="3"/>
      <c r="N973" s="3"/>
      <c r="O973" s="3"/>
    </row>
    <row r="974">
      <c r="A974" s="3"/>
      <c r="B974" s="3"/>
      <c r="C974" s="318"/>
      <c r="D974" s="3"/>
      <c r="E974" s="3"/>
      <c r="F974" s="3"/>
      <c r="G974" s="3"/>
      <c r="H974" s="3"/>
      <c r="I974" s="3"/>
      <c r="J974" s="3"/>
      <c r="K974" s="3"/>
      <c r="L974" s="3"/>
      <c r="M974" s="3"/>
      <c r="N974" s="3"/>
      <c r="O974" s="3"/>
    </row>
    <row r="975">
      <c r="A975" s="3"/>
      <c r="B975" s="3"/>
      <c r="C975" s="318"/>
      <c r="D975" s="3"/>
      <c r="E975" s="3"/>
      <c r="F975" s="3"/>
      <c r="G975" s="3"/>
      <c r="H975" s="3"/>
      <c r="I975" s="3"/>
      <c r="J975" s="3"/>
      <c r="K975" s="3"/>
      <c r="L975" s="3"/>
      <c r="M975" s="3"/>
      <c r="N975" s="3"/>
      <c r="O975" s="3"/>
    </row>
    <row r="976">
      <c r="A976" s="3"/>
      <c r="B976" s="3"/>
      <c r="C976" s="318"/>
      <c r="D976" s="3"/>
      <c r="E976" s="3"/>
      <c r="F976" s="3"/>
      <c r="G976" s="3"/>
      <c r="H976" s="3"/>
      <c r="I976" s="3"/>
      <c r="J976" s="3"/>
      <c r="K976" s="3"/>
      <c r="L976" s="3"/>
      <c r="M976" s="3"/>
      <c r="N976" s="3"/>
      <c r="O976" s="3"/>
    </row>
    <row r="977">
      <c r="A977" s="3"/>
      <c r="B977" s="3"/>
      <c r="C977" s="318"/>
      <c r="D977" s="3"/>
      <c r="E977" s="3"/>
      <c r="F977" s="3"/>
      <c r="G977" s="3"/>
      <c r="H977" s="3"/>
      <c r="I977" s="3"/>
      <c r="J977" s="3"/>
      <c r="K977" s="3"/>
      <c r="L977" s="3"/>
      <c r="M977" s="3"/>
      <c r="N977" s="3"/>
      <c r="O977" s="3"/>
    </row>
    <row r="978">
      <c r="A978" s="3"/>
      <c r="B978" s="3"/>
      <c r="C978" s="318"/>
      <c r="D978" s="3"/>
      <c r="E978" s="3"/>
      <c r="F978" s="3"/>
      <c r="G978" s="3"/>
      <c r="H978" s="3"/>
      <c r="I978" s="3"/>
      <c r="J978" s="3"/>
      <c r="K978" s="3"/>
      <c r="L978" s="3"/>
      <c r="M978" s="3"/>
      <c r="N978" s="3"/>
      <c r="O978" s="3"/>
    </row>
    <row r="979">
      <c r="A979" s="3"/>
      <c r="B979" s="3"/>
      <c r="C979" s="318"/>
      <c r="D979" s="3"/>
      <c r="E979" s="3"/>
      <c r="F979" s="3"/>
      <c r="G979" s="3"/>
      <c r="H979" s="3"/>
      <c r="I979" s="3"/>
      <c r="J979" s="3"/>
      <c r="K979" s="3"/>
      <c r="L979" s="3"/>
      <c r="M979" s="3"/>
      <c r="N979" s="3"/>
      <c r="O979" s="3"/>
    </row>
    <row r="980">
      <c r="A980" s="3"/>
      <c r="B980" s="3"/>
      <c r="C980" s="318"/>
      <c r="D980" s="3"/>
      <c r="E980" s="3"/>
      <c r="F980" s="3"/>
      <c r="G980" s="3"/>
      <c r="H980" s="3"/>
      <c r="I980" s="3"/>
      <c r="J980" s="3"/>
      <c r="K980" s="3"/>
      <c r="L980" s="3"/>
      <c r="M980" s="3"/>
      <c r="N980" s="3"/>
      <c r="O980" s="3"/>
    </row>
    <row r="981">
      <c r="A981" s="3"/>
      <c r="B981" s="3"/>
      <c r="C981" s="318"/>
      <c r="D981" s="3"/>
      <c r="E981" s="3"/>
      <c r="F981" s="3"/>
      <c r="G981" s="3"/>
      <c r="H981" s="3"/>
      <c r="I981" s="3"/>
      <c r="J981" s="3"/>
      <c r="K981" s="3"/>
      <c r="L981" s="3"/>
      <c r="M981" s="3"/>
      <c r="N981" s="3"/>
      <c r="O981" s="3"/>
    </row>
    <row r="982">
      <c r="A982" s="3"/>
      <c r="B982" s="3"/>
      <c r="C982" s="318"/>
      <c r="D982" s="3"/>
      <c r="E982" s="3"/>
      <c r="F982" s="3"/>
      <c r="G982" s="3"/>
      <c r="H982" s="3"/>
      <c r="I982" s="3"/>
      <c r="J982" s="3"/>
      <c r="K982" s="3"/>
      <c r="L982" s="3"/>
      <c r="M982" s="3"/>
      <c r="N982" s="3"/>
      <c r="O982" s="3"/>
    </row>
    <row r="983">
      <c r="A983" s="3"/>
      <c r="B983" s="3"/>
      <c r="C983" s="318"/>
      <c r="D983" s="3"/>
      <c r="E983" s="3"/>
      <c r="F983" s="3"/>
      <c r="G983" s="3"/>
      <c r="H983" s="3"/>
      <c r="I983" s="3"/>
      <c r="J983" s="3"/>
      <c r="K983" s="3"/>
      <c r="L983" s="3"/>
      <c r="M983" s="3"/>
      <c r="N983" s="3"/>
      <c r="O983" s="3"/>
    </row>
    <row r="984">
      <c r="A984" s="3"/>
      <c r="B984" s="3"/>
      <c r="C984" s="318"/>
      <c r="D984" s="3"/>
      <c r="E984" s="3"/>
      <c r="F984" s="3"/>
      <c r="G984" s="3"/>
      <c r="H984" s="3"/>
      <c r="I984" s="3"/>
      <c r="J984" s="3"/>
      <c r="K984" s="3"/>
      <c r="L984" s="3"/>
      <c r="M984" s="3"/>
      <c r="N984" s="3"/>
      <c r="O984" s="3"/>
    </row>
    <row r="985">
      <c r="A985" s="3"/>
      <c r="B985" s="3"/>
      <c r="C985" s="318"/>
      <c r="D985" s="3"/>
      <c r="E985" s="3"/>
      <c r="F985" s="3"/>
      <c r="G985" s="3"/>
      <c r="H985" s="3"/>
      <c r="I985" s="3"/>
      <c r="J985" s="3"/>
      <c r="K985" s="3"/>
      <c r="L985" s="3"/>
      <c r="M985" s="3"/>
      <c r="N985" s="3"/>
      <c r="O985" s="3"/>
    </row>
    <row r="986">
      <c r="A986" s="3"/>
      <c r="B986" s="3"/>
      <c r="C986" s="318"/>
      <c r="D986" s="3"/>
      <c r="E986" s="3"/>
      <c r="F986" s="3"/>
      <c r="G986" s="3"/>
      <c r="H986" s="3"/>
      <c r="I986" s="3"/>
      <c r="J986" s="3"/>
      <c r="K986" s="3"/>
      <c r="L986" s="3"/>
      <c r="M986" s="3"/>
      <c r="N986" s="3"/>
      <c r="O986" s="3"/>
    </row>
    <row r="987">
      <c r="A987" s="3"/>
      <c r="B987" s="3"/>
      <c r="C987" s="318"/>
      <c r="D987" s="3"/>
      <c r="E987" s="3"/>
      <c r="F987" s="3"/>
      <c r="G987" s="3"/>
      <c r="H987" s="3"/>
      <c r="I987" s="3"/>
      <c r="J987" s="3"/>
      <c r="K987" s="3"/>
      <c r="L987" s="3"/>
      <c r="M987" s="3"/>
      <c r="N987" s="3"/>
      <c r="O987" s="3"/>
    </row>
    <row r="988">
      <c r="A988" s="3"/>
      <c r="B988" s="3"/>
      <c r="C988" s="318"/>
      <c r="D988" s="3"/>
      <c r="E988" s="3"/>
      <c r="F988" s="3"/>
      <c r="G988" s="3"/>
      <c r="H988" s="3"/>
      <c r="I988" s="3"/>
      <c r="J988" s="3"/>
      <c r="K988" s="3"/>
      <c r="L988" s="3"/>
      <c r="M988" s="3"/>
      <c r="N988" s="3"/>
      <c r="O988" s="3"/>
    </row>
    <row r="989">
      <c r="A989" s="3"/>
      <c r="B989" s="3"/>
      <c r="C989" s="318"/>
      <c r="D989" s="3"/>
      <c r="E989" s="3"/>
      <c r="F989" s="3"/>
      <c r="G989" s="3"/>
      <c r="H989" s="3"/>
      <c r="I989" s="3"/>
      <c r="J989" s="3"/>
      <c r="K989" s="3"/>
      <c r="L989" s="3"/>
      <c r="M989" s="3"/>
      <c r="N989" s="3"/>
      <c r="O989" s="3"/>
    </row>
    <row r="990">
      <c r="A990" s="3"/>
      <c r="B990" s="3"/>
      <c r="C990" s="318"/>
      <c r="D990" s="3"/>
      <c r="E990" s="3"/>
      <c r="F990" s="3"/>
      <c r="G990" s="3"/>
      <c r="H990" s="3"/>
      <c r="I990" s="3"/>
      <c r="J990" s="3"/>
      <c r="K990" s="3"/>
      <c r="L990" s="3"/>
      <c r="M990" s="3"/>
      <c r="N990" s="3"/>
      <c r="O990" s="3"/>
    </row>
    <row r="991">
      <c r="A991" s="3"/>
      <c r="B991" s="3"/>
      <c r="C991" s="318"/>
      <c r="D991" s="3"/>
      <c r="E991" s="3"/>
      <c r="F991" s="3"/>
      <c r="G991" s="3"/>
      <c r="H991" s="3"/>
      <c r="I991" s="3"/>
      <c r="J991" s="3"/>
      <c r="K991" s="3"/>
      <c r="L991" s="3"/>
      <c r="M991" s="3"/>
      <c r="N991" s="3"/>
      <c r="O991" s="3"/>
    </row>
    <row r="992">
      <c r="A992" s="3"/>
      <c r="B992" s="3"/>
      <c r="C992" s="318"/>
      <c r="D992" s="3"/>
      <c r="E992" s="3"/>
      <c r="F992" s="3"/>
      <c r="G992" s="3"/>
      <c r="H992" s="3"/>
      <c r="I992" s="3"/>
      <c r="J992" s="3"/>
      <c r="K992" s="3"/>
      <c r="L992" s="3"/>
      <c r="M992" s="3"/>
      <c r="N992" s="3"/>
      <c r="O992" s="3"/>
    </row>
    <row r="993">
      <c r="A993" s="3"/>
      <c r="B993" s="3"/>
      <c r="C993" s="318"/>
      <c r="D993" s="3"/>
      <c r="E993" s="3"/>
      <c r="F993" s="3"/>
      <c r="G993" s="3"/>
      <c r="H993" s="3"/>
      <c r="I993" s="3"/>
      <c r="J993" s="3"/>
      <c r="K993" s="3"/>
      <c r="L993" s="3"/>
      <c r="M993" s="3"/>
      <c r="N993" s="3"/>
      <c r="O993" s="3"/>
    </row>
    <row r="994">
      <c r="A994" s="3"/>
      <c r="B994" s="3"/>
      <c r="C994" s="318"/>
      <c r="D994" s="3"/>
      <c r="E994" s="3"/>
      <c r="F994" s="3"/>
      <c r="G994" s="3"/>
      <c r="H994" s="3"/>
      <c r="I994" s="3"/>
      <c r="J994" s="3"/>
      <c r="K994" s="3"/>
      <c r="L994" s="3"/>
      <c r="M994" s="3"/>
      <c r="N994" s="3"/>
      <c r="O994" s="3"/>
    </row>
    <row r="995">
      <c r="A995" s="3"/>
      <c r="B995" s="3"/>
      <c r="C995" s="318"/>
      <c r="D995" s="3"/>
      <c r="E995" s="3"/>
      <c r="F995" s="3"/>
      <c r="G995" s="3"/>
      <c r="H995" s="3"/>
      <c r="I995" s="3"/>
      <c r="J995" s="3"/>
      <c r="K995" s="3"/>
      <c r="L995" s="3"/>
      <c r="M995" s="3"/>
      <c r="N995" s="3"/>
      <c r="O995" s="3"/>
    </row>
    <row r="996">
      <c r="A996" s="3"/>
      <c r="B996" s="3"/>
      <c r="C996" s="318"/>
      <c r="D996" s="3"/>
      <c r="E996" s="3"/>
      <c r="F996" s="3"/>
      <c r="G996" s="3"/>
      <c r="H996" s="3"/>
      <c r="I996" s="3"/>
      <c r="J996" s="3"/>
      <c r="K996" s="3"/>
      <c r="L996" s="3"/>
      <c r="M996" s="3"/>
      <c r="N996" s="3"/>
      <c r="O996" s="3"/>
    </row>
    <row r="997">
      <c r="A997" s="3"/>
      <c r="B997" s="3"/>
      <c r="C997" s="318"/>
      <c r="D997" s="3"/>
      <c r="E997" s="3"/>
      <c r="F997" s="3"/>
      <c r="G997" s="3"/>
      <c r="H997" s="3"/>
      <c r="I997" s="3"/>
      <c r="J997" s="3"/>
      <c r="K997" s="3"/>
      <c r="L997" s="3"/>
      <c r="M997" s="3"/>
      <c r="N997" s="3"/>
      <c r="O997" s="3"/>
    </row>
    <row r="998">
      <c r="A998" s="3"/>
      <c r="B998" s="3"/>
      <c r="C998" s="318"/>
      <c r="D998" s="3"/>
      <c r="E998" s="3"/>
      <c r="F998" s="3"/>
      <c r="G998" s="3"/>
      <c r="H998" s="3"/>
      <c r="I998" s="3"/>
      <c r="J998" s="3"/>
      <c r="K998" s="3"/>
      <c r="L998" s="3"/>
      <c r="M998" s="3"/>
      <c r="N998" s="3"/>
      <c r="O998" s="3"/>
    </row>
    <row r="999">
      <c r="A999" s="3"/>
      <c r="B999" s="3"/>
      <c r="C999" s="318"/>
      <c r="D999" s="3"/>
      <c r="E999" s="3"/>
      <c r="F999" s="3"/>
      <c r="G999" s="3"/>
      <c r="H999" s="3"/>
      <c r="I999" s="3"/>
      <c r="J999" s="3"/>
      <c r="K999" s="3"/>
      <c r="L999" s="3"/>
      <c r="M999" s="3"/>
      <c r="N999" s="3"/>
      <c r="O999" s="3"/>
    </row>
    <row r="1000">
      <c r="A1000" s="3"/>
      <c r="B1000" s="3"/>
      <c r="C1000" s="318"/>
      <c r="D1000" s="3"/>
      <c r="E1000" s="3"/>
      <c r="F1000" s="3"/>
      <c r="G1000" s="3"/>
      <c r="H1000" s="3"/>
      <c r="I1000" s="3"/>
      <c r="J1000" s="3"/>
      <c r="K1000" s="3"/>
      <c r="L1000" s="3"/>
      <c r="M1000" s="3"/>
      <c r="N1000" s="3"/>
      <c r="O1000" s="3"/>
    </row>
    <row r="1001">
      <c r="A1001" s="3"/>
      <c r="B1001" s="3"/>
      <c r="C1001" s="318"/>
      <c r="D1001" s="3"/>
      <c r="E1001" s="3"/>
      <c r="F1001" s="3"/>
      <c r="G1001" s="3"/>
      <c r="H1001" s="3"/>
      <c r="I1001" s="3"/>
      <c r="J1001" s="3"/>
      <c r="K1001" s="3"/>
      <c r="L1001" s="3"/>
      <c r="M1001" s="3"/>
      <c r="N1001" s="3"/>
      <c r="O1001" s="3"/>
    </row>
    <row r="1002">
      <c r="A1002" s="3"/>
      <c r="B1002" s="3"/>
      <c r="C1002" s="318"/>
      <c r="D1002" s="3"/>
      <c r="E1002" s="3"/>
      <c r="F1002" s="3"/>
      <c r="G1002" s="3"/>
      <c r="H1002" s="3"/>
      <c r="I1002" s="3"/>
      <c r="J1002" s="3"/>
      <c r="K1002" s="3"/>
      <c r="L1002" s="3"/>
      <c r="M1002" s="3"/>
      <c r="N1002" s="3"/>
      <c r="O1002" s="3"/>
    </row>
    <row r="1003">
      <c r="A1003" s="3"/>
      <c r="B1003" s="3"/>
      <c r="C1003" s="318"/>
      <c r="D1003" s="3"/>
      <c r="E1003" s="3"/>
      <c r="F1003" s="3"/>
      <c r="G1003" s="3"/>
      <c r="H1003" s="3"/>
      <c r="I1003" s="3"/>
      <c r="J1003" s="3"/>
      <c r="K1003" s="3"/>
      <c r="L1003" s="3"/>
      <c r="M1003" s="3"/>
      <c r="N1003" s="3"/>
      <c r="O1003" s="3"/>
    </row>
    <row r="1004">
      <c r="A1004" s="3"/>
      <c r="B1004" s="3"/>
      <c r="C1004" s="318"/>
      <c r="D1004" s="3"/>
      <c r="E1004" s="3"/>
      <c r="F1004" s="3"/>
      <c r="G1004" s="3"/>
      <c r="H1004" s="3"/>
      <c r="I1004" s="3"/>
      <c r="J1004" s="3"/>
      <c r="K1004" s="3"/>
      <c r="L1004" s="3"/>
      <c r="M1004" s="3"/>
      <c r="N1004" s="3"/>
      <c r="O1004" s="3"/>
    </row>
    <row r="1005">
      <c r="A1005" s="3"/>
      <c r="B1005" s="3"/>
      <c r="C1005" s="318"/>
      <c r="D1005" s="3"/>
      <c r="E1005" s="3"/>
      <c r="F1005" s="3"/>
      <c r="G1005" s="3"/>
      <c r="H1005" s="3"/>
      <c r="I1005" s="3"/>
      <c r="J1005" s="3"/>
      <c r="K1005" s="3"/>
      <c r="L1005" s="3"/>
      <c r="M1005" s="3"/>
      <c r="N1005" s="3"/>
      <c r="O1005" s="3"/>
    </row>
    <row r="1006">
      <c r="A1006" s="3"/>
      <c r="B1006" s="3"/>
      <c r="C1006" s="318"/>
      <c r="D1006" s="3"/>
      <c r="E1006" s="3"/>
      <c r="F1006" s="3"/>
      <c r="G1006" s="3"/>
      <c r="H1006" s="3"/>
      <c r="I1006" s="3"/>
      <c r="J1006" s="3"/>
      <c r="K1006" s="3"/>
      <c r="L1006" s="3"/>
      <c r="M1006" s="3"/>
      <c r="N1006" s="3"/>
      <c r="O1006" s="3"/>
    </row>
    <row r="1007">
      <c r="A1007" s="3"/>
      <c r="B1007" s="3"/>
      <c r="C1007" s="318"/>
      <c r="D1007" s="3"/>
      <c r="E1007" s="3"/>
      <c r="F1007" s="3"/>
      <c r="G1007" s="3"/>
      <c r="H1007" s="3"/>
      <c r="I1007" s="3"/>
      <c r="J1007" s="3"/>
      <c r="K1007" s="3"/>
      <c r="L1007" s="3"/>
      <c r="M1007" s="3"/>
      <c r="N1007" s="3"/>
      <c r="O1007" s="3"/>
    </row>
    <row r="1008">
      <c r="A1008" s="3"/>
      <c r="B1008" s="3"/>
      <c r="C1008" s="318"/>
      <c r="D1008" s="3"/>
      <c r="E1008" s="3"/>
      <c r="F1008" s="3"/>
      <c r="G1008" s="3"/>
      <c r="H1008" s="3"/>
      <c r="I1008" s="3"/>
      <c r="J1008" s="3"/>
      <c r="K1008" s="3"/>
      <c r="L1008" s="3"/>
      <c r="M1008" s="3"/>
      <c r="N1008" s="3"/>
      <c r="O1008" s="3"/>
    </row>
    <row r="1009">
      <c r="A1009" s="3"/>
      <c r="B1009" s="3"/>
      <c r="C1009" s="318"/>
      <c r="D1009" s="3"/>
      <c r="E1009" s="3"/>
      <c r="F1009" s="3"/>
      <c r="G1009" s="3"/>
      <c r="H1009" s="3"/>
      <c r="I1009" s="3"/>
      <c r="J1009" s="3"/>
      <c r="K1009" s="3"/>
      <c r="L1009" s="3"/>
      <c r="M1009" s="3"/>
      <c r="N1009" s="3"/>
      <c r="O1009" s="3"/>
    </row>
    <row r="1010">
      <c r="A1010" s="3"/>
      <c r="B1010" s="3"/>
      <c r="C1010" s="318"/>
      <c r="D1010" s="3"/>
      <c r="E1010" s="3"/>
      <c r="F1010" s="3"/>
      <c r="G1010" s="3"/>
      <c r="H1010" s="3"/>
      <c r="I1010" s="3"/>
      <c r="J1010" s="3"/>
      <c r="K1010" s="3"/>
      <c r="L1010" s="3"/>
      <c r="M1010" s="3"/>
      <c r="N1010" s="3"/>
      <c r="O1010" s="3"/>
    </row>
    <row r="1011">
      <c r="A1011" s="3"/>
      <c r="B1011" s="3"/>
      <c r="C1011" s="318"/>
      <c r="D1011" s="3"/>
      <c r="E1011" s="3"/>
      <c r="F1011" s="3"/>
      <c r="G1011" s="3"/>
      <c r="H1011" s="3"/>
      <c r="I1011" s="3"/>
      <c r="J1011" s="3"/>
      <c r="K1011" s="3"/>
      <c r="L1011" s="3"/>
      <c r="M1011" s="3"/>
      <c r="N1011" s="3"/>
      <c r="O1011" s="3"/>
    </row>
    <row r="1012">
      <c r="A1012" s="3"/>
      <c r="B1012" s="3"/>
      <c r="C1012" s="318"/>
      <c r="D1012" s="3"/>
      <c r="E1012" s="3"/>
      <c r="F1012" s="3"/>
      <c r="G1012" s="3"/>
      <c r="H1012" s="3"/>
      <c r="I1012" s="3"/>
      <c r="J1012" s="3"/>
      <c r="K1012" s="3"/>
      <c r="L1012" s="3"/>
      <c r="M1012" s="3"/>
      <c r="N1012" s="3"/>
      <c r="O1012" s="3"/>
    </row>
    <row r="1013">
      <c r="A1013" s="3"/>
      <c r="B1013" s="3"/>
      <c r="C1013" s="318"/>
      <c r="D1013" s="3"/>
      <c r="E1013" s="3"/>
      <c r="F1013" s="3"/>
      <c r="G1013" s="3"/>
      <c r="H1013" s="3"/>
      <c r="I1013" s="3"/>
      <c r="J1013" s="3"/>
      <c r="K1013" s="3"/>
      <c r="L1013" s="3"/>
      <c r="M1013" s="3"/>
      <c r="N1013" s="3"/>
      <c r="O1013" s="3"/>
    </row>
    <row r="1014">
      <c r="A1014" s="3"/>
      <c r="B1014" s="3"/>
      <c r="C1014" s="318"/>
      <c r="D1014" s="3"/>
      <c r="E1014" s="3"/>
      <c r="F1014" s="3"/>
      <c r="G1014" s="3"/>
      <c r="H1014" s="3"/>
      <c r="I1014" s="3"/>
      <c r="J1014" s="3"/>
      <c r="K1014" s="3"/>
      <c r="L1014" s="3"/>
      <c r="M1014" s="3"/>
      <c r="N1014" s="3"/>
      <c r="O1014" s="3"/>
    </row>
    <row r="1015">
      <c r="A1015" s="3"/>
      <c r="B1015" s="3"/>
      <c r="C1015" s="318"/>
      <c r="D1015" s="3"/>
      <c r="E1015" s="3"/>
      <c r="F1015" s="3"/>
      <c r="G1015" s="3"/>
      <c r="H1015" s="3"/>
      <c r="I1015" s="3"/>
      <c r="J1015" s="3"/>
      <c r="K1015" s="3"/>
      <c r="L1015" s="3"/>
      <c r="M1015" s="3"/>
      <c r="N1015" s="3"/>
      <c r="O1015" s="3"/>
    </row>
    <row r="1016">
      <c r="A1016" s="3"/>
      <c r="B1016" s="3"/>
      <c r="C1016" s="318"/>
      <c r="D1016" s="3"/>
      <c r="E1016" s="3"/>
      <c r="F1016" s="3"/>
      <c r="G1016" s="3"/>
      <c r="H1016" s="3"/>
      <c r="I1016" s="3"/>
      <c r="J1016" s="3"/>
      <c r="K1016" s="3"/>
      <c r="L1016" s="3"/>
      <c r="M1016" s="3"/>
      <c r="N1016" s="3"/>
      <c r="O1016" s="3"/>
    </row>
    <row r="1017">
      <c r="A1017" s="3"/>
      <c r="B1017" s="3"/>
      <c r="C1017" s="318"/>
      <c r="D1017" s="3"/>
      <c r="E1017" s="3"/>
      <c r="F1017" s="3"/>
      <c r="G1017" s="3"/>
      <c r="H1017" s="3"/>
      <c r="I1017" s="3"/>
      <c r="J1017" s="3"/>
      <c r="K1017" s="3"/>
      <c r="L1017" s="3"/>
      <c r="M1017" s="3"/>
      <c r="N1017" s="3"/>
      <c r="O1017" s="3"/>
    </row>
    <row r="1018">
      <c r="A1018" s="3"/>
      <c r="B1018" s="3"/>
      <c r="C1018" s="318"/>
      <c r="D1018" s="3"/>
      <c r="E1018" s="3"/>
      <c r="F1018" s="3"/>
      <c r="G1018" s="3"/>
      <c r="H1018" s="3"/>
      <c r="I1018" s="3"/>
      <c r="J1018" s="3"/>
      <c r="K1018" s="3"/>
      <c r="L1018" s="3"/>
      <c r="M1018" s="3"/>
      <c r="N1018" s="3"/>
      <c r="O1018" s="3"/>
    </row>
    <row r="1019">
      <c r="A1019" s="3"/>
      <c r="B1019" s="3"/>
      <c r="C1019" s="318"/>
      <c r="D1019" s="3"/>
      <c r="E1019" s="3"/>
      <c r="F1019" s="3"/>
      <c r="G1019" s="3"/>
      <c r="H1019" s="3"/>
      <c r="I1019" s="3"/>
      <c r="J1019" s="3"/>
      <c r="K1019" s="3"/>
      <c r="L1019" s="3"/>
      <c r="M1019" s="3"/>
      <c r="N1019" s="3"/>
      <c r="O1019" s="3"/>
    </row>
    <row r="1020">
      <c r="A1020" s="3"/>
      <c r="B1020" s="3"/>
      <c r="C1020" s="318"/>
      <c r="D1020" s="3"/>
      <c r="E1020" s="3"/>
      <c r="F1020" s="3"/>
      <c r="G1020" s="3"/>
      <c r="H1020" s="3"/>
      <c r="I1020" s="3"/>
      <c r="J1020" s="3"/>
      <c r="K1020" s="3"/>
      <c r="L1020" s="3"/>
      <c r="M1020" s="3"/>
      <c r="N1020" s="3"/>
      <c r="O1020" s="3"/>
    </row>
    <row r="1021">
      <c r="A1021" s="3"/>
      <c r="B1021" s="3"/>
      <c r="C1021" s="318"/>
      <c r="D1021" s="3"/>
      <c r="E1021" s="3"/>
      <c r="F1021" s="3"/>
      <c r="G1021" s="3"/>
      <c r="H1021" s="3"/>
      <c r="I1021" s="3"/>
      <c r="J1021" s="3"/>
      <c r="K1021" s="3"/>
      <c r="L1021" s="3"/>
      <c r="M1021" s="3"/>
      <c r="N1021" s="3"/>
      <c r="O1021" s="3"/>
    </row>
    <row r="1022">
      <c r="A1022" s="3"/>
      <c r="B1022" s="3"/>
      <c r="C1022" s="318"/>
      <c r="D1022" s="3"/>
      <c r="E1022" s="3"/>
      <c r="F1022" s="3"/>
      <c r="G1022" s="3"/>
      <c r="H1022" s="3"/>
      <c r="I1022" s="3"/>
      <c r="J1022" s="3"/>
      <c r="K1022" s="3"/>
      <c r="L1022" s="3"/>
      <c r="M1022" s="3"/>
      <c r="N1022" s="3"/>
      <c r="O1022" s="3"/>
    </row>
    <row r="1023">
      <c r="A1023" s="3"/>
      <c r="B1023" s="3"/>
      <c r="C1023" s="318"/>
      <c r="D1023" s="3"/>
      <c r="E1023" s="3"/>
      <c r="F1023" s="3"/>
      <c r="G1023" s="3"/>
      <c r="H1023" s="3"/>
      <c r="I1023" s="3"/>
      <c r="J1023" s="3"/>
      <c r="K1023" s="3"/>
      <c r="L1023" s="3"/>
      <c r="M1023" s="3"/>
      <c r="N1023" s="3"/>
      <c r="O1023" s="3"/>
    </row>
    <row r="1024">
      <c r="A1024" s="3"/>
      <c r="B1024" s="3"/>
      <c r="C1024" s="318"/>
      <c r="D1024" s="3"/>
      <c r="E1024" s="3"/>
      <c r="F1024" s="3"/>
      <c r="G1024" s="3"/>
      <c r="H1024" s="3"/>
      <c r="I1024" s="3"/>
      <c r="J1024" s="3"/>
      <c r="K1024" s="3"/>
      <c r="L1024" s="3"/>
      <c r="M1024" s="3"/>
      <c r="N1024" s="3"/>
      <c r="O1024" s="3"/>
    </row>
    <row r="1025">
      <c r="A1025" s="3"/>
      <c r="B1025" s="3"/>
      <c r="C1025" s="318"/>
      <c r="D1025" s="3"/>
      <c r="E1025" s="3"/>
      <c r="F1025" s="3"/>
      <c r="G1025" s="3"/>
      <c r="H1025" s="3"/>
      <c r="I1025" s="3"/>
      <c r="J1025" s="3"/>
      <c r="K1025" s="3"/>
      <c r="L1025" s="3"/>
      <c r="M1025" s="3"/>
      <c r="N1025" s="3"/>
      <c r="O1025" s="3"/>
    </row>
    <row r="1026">
      <c r="A1026" s="3"/>
      <c r="B1026" s="3"/>
      <c r="C1026" s="318"/>
      <c r="D1026" s="3"/>
      <c r="E1026" s="3"/>
      <c r="F1026" s="3"/>
      <c r="G1026" s="3"/>
      <c r="H1026" s="3"/>
      <c r="I1026" s="3"/>
      <c r="J1026" s="3"/>
      <c r="K1026" s="3"/>
      <c r="L1026" s="3"/>
      <c r="M1026" s="3"/>
      <c r="N1026" s="3"/>
      <c r="O1026" s="3"/>
    </row>
    <row r="1027">
      <c r="A1027" s="3"/>
      <c r="B1027" s="3"/>
      <c r="C1027" s="318"/>
      <c r="D1027" s="3"/>
      <c r="E1027" s="3"/>
      <c r="F1027" s="3"/>
      <c r="G1027" s="3"/>
      <c r="H1027" s="3"/>
      <c r="I1027" s="3"/>
      <c r="J1027" s="3"/>
      <c r="K1027" s="3"/>
      <c r="L1027" s="3"/>
      <c r="M1027" s="3"/>
      <c r="N1027" s="3"/>
      <c r="O1027" s="3"/>
    </row>
    <row r="1028">
      <c r="A1028" s="3"/>
      <c r="B1028" s="3"/>
      <c r="C1028" s="318"/>
      <c r="D1028" s="3"/>
      <c r="E1028" s="3"/>
      <c r="F1028" s="3"/>
      <c r="G1028" s="3"/>
      <c r="H1028" s="3"/>
      <c r="I1028" s="3"/>
      <c r="J1028" s="3"/>
      <c r="K1028" s="3"/>
      <c r="L1028" s="3"/>
      <c r="M1028" s="3"/>
      <c r="N1028" s="3"/>
      <c r="O1028" s="3"/>
    </row>
    <row r="1029">
      <c r="A1029" s="3"/>
      <c r="B1029" s="3"/>
      <c r="C1029" s="318"/>
      <c r="D1029" s="3"/>
      <c r="E1029" s="3"/>
      <c r="F1029" s="3"/>
      <c r="G1029" s="3"/>
      <c r="H1029" s="3"/>
      <c r="I1029" s="3"/>
      <c r="J1029" s="3"/>
      <c r="K1029" s="3"/>
      <c r="L1029" s="3"/>
      <c r="M1029" s="3"/>
      <c r="N1029" s="3"/>
      <c r="O1029" s="3"/>
    </row>
    <row r="1030">
      <c r="A1030" s="3"/>
      <c r="B1030" s="3"/>
      <c r="C1030" s="318"/>
      <c r="D1030" s="3"/>
      <c r="E1030" s="3"/>
      <c r="F1030" s="3"/>
      <c r="G1030" s="3"/>
      <c r="H1030" s="3"/>
      <c r="I1030" s="3"/>
      <c r="J1030" s="3"/>
      <c r="K1030" s="3"/>
      <c r="L1030" s="3"/>
      <c r="M1030" s="3"/>
      <c r="N1030" s="3"/>
      <c r="O1030" s="3"/>
    </row>
    <row r="1031">
      <c r="A1031" s="3"/>
      <c r="B1031" s="3"/>
      <c r="C1031" s="318"/>
      <c r="D1031" s="3"/>
      <c r="E1031" s="3"/>
      <c r="F1031" s="3"/>
      <c r="G1031" s="3"/>
      <c r="H1031" s="3"/>
      <c r="I1031" s="3"/>
      <c r="J1031" s="3"/>
      <c r="K1031" s="3"/>
      <c r="L1031" s="3"/>
      <c r="M1031" s="3"/>
      <c r="N1031" s="3"/>
      <c r="O1031" s="3"/>
    </row>
    <row r="1032">
      <c r="A1032" s="3"/>
      <c r="B1032" s="3"/>
      <c r="C1032" s="318"/>
      <c r="D1032" s="3"/>
      <c r="E1032" s="3"/>
      <c r="F1032" s="3"/>
      <c r="G1032" s="3"/>
      <c r="H1032" s="3"/>
      <c r="I1032" s="3"/>
      <c r="J1032" s="3"/>
      <c r="K1032" s="3"/>
      <c r="L1032" s="3"/>
      <c r="M1032" s="3"/>
      <c r="N1032" s="3"/>
      <c r="O1032" s="3"/>
    </row>
  </sheetData>
  <mergeCells count="57">
    <mergeCell ref="C30:C35"/>
    <mergeCell ref="C60:C63"/>
    <mergeCell ref="B13:B15"/>
    <mergeCell ref="B18:B24"/>
    <mergeCell ref="C18:C24"/>
    <mergeCell ref="E18:E21"/>
    <mergeCell ref="B26:B77"/>
    <mergeCell ref="C26:C29"/>
    <mergeCell ref="E53:E55"/>
    <mergeCell ref="C98:C99"/>
    <mergeCell ref="C103:C105"/>
    <mergeCell ref="C118:C126"/>
    <mergeCell ref="B103:B114"/>
    <mergeCell ref="B115:B126"/>
    <mergeCell ref="B129:B132"/>
    <mergeCell ref="B78:B84"/>
    <mergeCell ref="C78:C84"/>
    <mergeCell ref="C89:C90"/>
    <mergeCell ref="D89:D90"/>
    <mergeCell ref="C92:C95"/>
    <mergeCell ref="D98:D99"/>
    <mergeCell ref="C106:C114"/>
    <mergeCell ref="C115:C117"/>
    <mergeCell ref="E1:G1"/>
    <mergeCell ref="A8:E8"/>
    <mergeCell ref="A9:E9"/>
    <mergeCell ref="A10:E10"/>
    <mergeCell ref="A12:O12"/>
    <mergeCell ref="C14:C15"/>
    <mergeCell ref="A16:O16"/>
    <mergeCell ref="A25:O25"/>
    <mergeCell ref="E27:E28"/>
    <mergeCell ref="E30:E32"/>
    <mergeCell ref="C50:C52"/>
    <mergeCell ref="C53:C56"/>
    <mergeCell ref="J57:J59"/>
    <mergeCell ref="J64:J67"/>
    <mergeCell ref="L64:L66"/>
    <mergeCell ref="I71:I74"/>
    <mergeCell ref="J71:J74"/>
    <mergeCell ref="L71:L73"/>
    <mergeCell ref="C36:C43"/>
    <mergeCell ref="E37:E39"/>
    <mergeCell ref="E42:E43"/>
    <mergeCell ref="F50:F52"/>
    <mergeCell ref="J50:J52"/>
    <mergeCell ref="L50:L52"/>
    <mergeCell ref="L57:L59"/>
    <mergeCell ref="E60:E62"/>
    <mergeCell ref="C67:C70"/>
    <mergeCell ref="E67:E69"/>
    <mergeCell ref="C74:C77"/>
    <mergeCell ref="E74:E76"/>
    <mergeCell ref="A91:O91"/>
    <mergeCell ref="A102:O102"/>
    <mergeCell ref="A127:O127"/>
    <mergeCell ref="A135:O135"/>
  </mergeCells>
  <conditionalFormatting sqref="H13:M15 H17:M24 H26:M90 G49 H92:M101 H103:M126 H128:M132">
    <cfRule type="beginsWith" dxfId="7" priority="1" operator="beginsWith" text="Pass">
      <formula>LEFT((H13),LEN("Pass"))=("Pass")</formula>
    </cfRule>
  </conditionalFormatting>
  <conditionalFormatting sqref="H13:M15 H17:M24 H26:M90 G49 H92:M101 H103:M126 H128:M132">
    <cfRule type="beginsWith" dxfId="0" priority="2" operator="beginsWith" text="Fail">
      <formula>LEFT((H13),LEN("Fail"))=("Fail")</formula>
    </cfRule>
  </conditionalFormatting>
  <conditionalFormatting sqref="H13:M15 H17:M24 H26:M90 G49 H92:M101 H103:M126 H128:M132">
    <cfRule type="beginsWith" dxfId="0" priority="3" operator="beginsWith" text="Fail">
      <formula>LEFT((H13),LEN("Fail"))=("Fail")</formula>
    </cfRule>
  </conditionalFormatting>
  <dataValidations>
    <dataValidation type="list" allowBlank="1" sqref="H13:M15 H17:M24 H26:M48 G49:M49 H50:M50 H51:I52 K51:K52 M51:M52 H53:M57 H58:I59 K58:K59 M58:M59 H60:M64 K65:K66 M65:M66 H65:I67 K67:M67 H68:M71 K72:K73 M72:M73 H72:H74 K74:M74 H75:M90 H92:M101 H103:M126 H128:M132">
      <formula1>"Pass,Fail,Block,N/A"</formula1>
    </dataValidation>
  </dataValidation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2.0"/>
    <col customWidth="1" min="3" max="3" width="20.75"/>
    <col customWidth="1" min="4" max="4" width="13.38"/>
    <col customWidth="1" min="5" max="5" width="36.63"/>
    <col customWidth="1" min="6" max="6" width="32.0"/>
    <col customWidth="1" min="7" max="7" width="7.75"/>
    <col customWidth="1" min="8" max="8" width="13.5"/>
    <col customWidth="1" min="15" max="15" width="21.88"/>
  </cols>
  <sheetData>
    <row r="1">
      <c r="A1" s="371"/>
      <c r="B1" s="372"/>
      <c r="C1" s="373"/>
      <c r="D1" s="374"/>
      <c r="E1" s="375" t="s">
        <v>575</v>
      </c>
      <c r="F1" s="7"/>
      <c r="G1" s="8"/>
      <c r="H1" s="376"/>
      <c r="I1" s="377"/>
      <c r="J1" s="371"/>
      <c r="K1" s="371"/>
      <c r="L1" s="371"/>
      <c r="M1" s="371"/>
      <c r="N1" s="371"/>
      <c r="O1" s="371"/>
      <c r="P1" s="371"/>
      <c r="Q1" s="371"/>
      <c r="R1" s="371"/>
      <c r="S1" s="371"/>
      <c r="T1" s="371"/>
      <c r="U1" s="371"/>
      <c r="V1" s="371"/>
      <c r="W1" s="371"/>
      <c r="X1" s="371"/>
      <c r="Y1" s="371"/>
      <c r="Z1" s="371"/>
      <c r="AA1" s="371"/>
      <c r="AB1" s="371"/>
      <c r="AC1" s="371"/>
      <c r="AD1" s="371"/>
    </row>
    <row r="2">
      <c r="A2" s="371"/>
      <c r="B2" s="372"/>
      <c r="C2" s="373"/>
      <c r="D2" s="288" t="s">
        <v>264</v>
      </c>
      <c r="E2" s="378"/>
      <c r="F2" s="288" t="s">
        <v>576</v>
      </c>
      <c r="G2" s="290">
        <f>COUNTA(A:A)</f>
        <v>47</v>
      </c>
      <c r="H2" s="379"/>
      <c r="I2" s="380"/>
      <c r="J2" s="381"/>
      <c r="K2" s="371"/>
      <c r="L2" s="371"/>
      <c r="M2" s="371"/>
      <c r="N2" s="371"/>
      <c r="O2" s="371"/>
      <c r="P2" s="371"/>
      <c r="Q2" s="371"/>
      <c r="R2" s="371"/>
      <c r="S2" s="371"/>
      <c r="T2" s="371"/>
      <c r="U2" s="371"/>
      <c r="V2" s="371"/>
      <c r="W2" s="371"/>
      <c r="X2" s="371"/>
      <c r="Y2" s="371"/>
      <c r="Z2" s="371"/>
      <c r="AA2" s="371"/>
      <c r="AB2" s="371"/>
      <c r="AC2" s="371"/>
      <c r="AD2" s="371"/>
    </row>
    <row r="3">
      <c r="A3" s="371"/>
      <c r="B3" s="372"/>
      <c r="C3" s="373"/>
      <c r="D3" s="288" t="s">
        <v>577</v>
      </c>
      <c r="E3" s="304" t="s">
        <v>1014</v>
      </c>
      <c r="F3" s="288" t="s">
        <v>1015</v>
      </c>
      <c r="G3" s="295">
        <f>COUNTIF(I:I,"Pass")</f>
        <v>28</v>
      </c>
      <c r="H3" s="376"/>
      <c r="I3" s="377"/>
      <c r="J3" s="371"/>
      <c r="K3" s="371"/>
      <c r="L3" s="371"/>
      <c r="M3" s="371"/>
      <c r="N3" s="371"/>
      <c r="O3" s="371"/>
      <c r="P3" s="371"/>
      <c r="Q3" s="371"/>
      <c r="R3" s="371"/>
      <c r="S3" s="371"/>
      <c r="T3" s="371"/>
      <c r="U3" s="371"/>
      <c r="V3" s="371"/>
      <c r="W3" s="371"/>
      <c r="X3" s="371"/>
      <c r="Y3" s="371"/>
      <c r="Z3" s="371"/>
      <c r="AA3" s="371"/>
      <c r="AB3" s="371"/>
      <c r="AC3" s="371"/>
      <c r="AD3" s="371"/>
    </row>
    <row r="4">
      <c r="A4" s="371"/>
      <c r="B4" s="372"/>
      <c r="C4" s="373"/>
      <c r="D4" s="288" t="s">
        <v>580</v>
      </c>
      <c r="E4" s="378"/>
      <c r="F4" s="288" t="s">
        <v>1016</v>
      </c>
      <c r="G4" s="296">
        <f>COUNTIF(I:I,"Fail")</f>
        <v>0</v>
      </c>
      <c r="H4" s="379"/>
      <c r="I4" s="380"/>
      <c r="J4" s="381"/>
      <c r="K4" s="371"/>
      <c r="L4" s="371"/>
      <c r="M4" s="371"/>
      <c r="N4" s="371"/>
      <c r="O4" s="371"/>
      <c r="P4" s="371"/>
      <c r="Q4" s="371"/>
      <c r="R4" s="371"/>
      <c r="S4" s="371"/>
      <c r="T4" s="371"/>
      <c r="U4" s="371"/>
      <c r="V4" s="371"/>
      <c r="W4" s="371"/>
      <c r="X4" s="371"/>
      <c r="Y4" s="371"/>
      <c r="Z4" s="371"/>
      <c r="AA4" s="371"/>
      <c r="AB4" s="371"/>
      <c r="AC4" s="371"/>
      <c r="AD4" s="371"/>
    </row>
    <row r="5">
      <c r="A5" s="371"/>
      <c r="B5" s="372"/>
      <c r="C5" s="373"/>
      <c r="D5" s="288" t="s">
        <v>582</v>
      </c>
      <c r="E5" s="378"/>
      <c r="F5" s="288" t="s">
        <v>1017</v>
      </c>
      <c r="G5" s="296">
        <f>G2-G3-G4</f>
        <v>19</v>
      </c>
      <c r="H5" s="379"/>
      <c r="I5" s="380"/>
      <c r="J5" s="381"/>
      <c r="K5" s="371"/>
      <c r="L5" s="371"/>
      <c r="M5" s="371"/>
      <c r="N5" s="371"/>
      <c r="O5" s="371"/>
      <c r="P5" s="371"/>
      <c r="Q5" s="371"/>
      <c r="R5" s="371"/>
      <c r="S5" s="371"/>
      <c r="T5" s="371"/>
      <c r="U5" s="371"/>
      <c r="V5" s="371"/>
      <c r="W5" s="371"/>
      <c r="X5" s="371"/>
      <c r="Y5" s="371"/>
      <c r="Z5" s="371"/>
      <c r="AA5" s="371"/>
      <c r="AB5" s="371"/>
      <c r="AC5" s="371"/>
      <c r="AD5" s="371"/>
    </row>
    <row r="6">
      <c r="A6" s="371"/>
      <c r="B6" s="372"/>
      <c r="C6" s="373"/>
      <c r="D6" s="288" t="s">
        <v>584</v>
      </c>
      <c r="E6" s="382" t="s">
        <v>1018</v>
      </c>
      <c r="F6" s="288" t="s">
        <v>583</v>
      </c>
      <c r="G6" s="383"/>
      <c r="H6" s="376"/>
      <c r="I6" s="371"/>
      <c r="J6" s="371"/>
      <c r="K6" s="371"/>
      <c r="L6" s="371"/>
      <c r="M6" s="371"/>
      <c r="N6" s="371"/>
      <c r="O6" s="371"/>
      <c r="P6" s="371"/>
      <c r="Q6" s="371"/>
      <c r="R6" s="371"/>
      <c r="S6" s="371"/>
      <c r="T6" s="371"/>
      <c r="U6" s="371"/>
      <c r="V6" s="371"/>
      <c r="W6" s="371"/>
      <c r="X6" s="371"/>
      <c r="Y6" s="371"/>
      <c r="Z6" s="371"/>
      <c r="AA6" s="371"/>
      <c r="AB6" s="371"/>
      <c r="AC6" s="371"/>
      <c r="AD6" s="371"/>
    </row>
    <row r="7">
      <c r="A7" s="377"/>
      <c r="B7" s="384"/>
      <c r="C7" s="378"/>
      <c r="D7" s="378"/>
      <c r="E7" s="378"/>
      <c r="F7" s="378"/>
      <c r="G7" s="378"/>
      <c r="H7" s="379"/>
      <c r="I7" s="377"/>
      <c r="J7" s="377"/>
      <c r="K7" s="377"/>
      <c r="L7" s="377"/>
      <c r="M7" s="377"/>
      <c r="N7" s="377"/>
      <c r="O7" s="377"/>
      <c r="P7" s="371"/>
      <c r="Q7" s="371"/>
      <c r="R7" s="371"/>
      <c r="S7" s="371"/>
      <c r="T7" s="371"/>
      <c r="U7" s="371"/>
      <c r="V7" s="371"/>
      <c r="W7" s="371"/>
      <c r="X7" s="371"/>
      <c r="Y7" s="371"/>
      <c r="Z7" s="371"/>
      <c r="AA7" s="371"/>
      <c r="AB7" s="371"/>
      <c r="AC7" s="371"/>
      <c r="AD7" s="371"/>
    </row>
    <row r="8">
      <c r="A8" s="323" t="s">
        <v>587</v>
      </c>
      <c r="B8" s="323" t="s">
        <v>588</v>
      </c>
      <c r="C8" s="323" t="s">
        <v>589</v>
      </c>
      <c r="D8" s="324" t="s">
        <v>590</v>
      </c>
      <c r="E8" s="323" t="s">
        <v>591</v>
      </c>
      <c r="F8" s="323" t="s">
        <v>592</v>
      </c>
      <c r="G8" s="323" t="s">
        <v>593</v>
      </c>
      <c r="H8" s="323" t="s">
        <v>649</v>
      </c>
      <c r="I8" s="324" t="s">
        <v>1019</v>
      </c>
      <c r="J8" s="324" t="s">
        <v>1020</v>
      </c>
      <c r="K8" s="324" t="s">
        <v>1021</v>
      </c>
      <c r="L8" s="324" t="s">
        <v>1022</v>
      </c>
      <c r="M8" s="323" t="s">
        <v>601</v>
      </c>
      <c r="N8" s="323" t="s">
        <v>602</v>
      </c>
      <c r="O8" s="324" t="s">
        <v>1023</v>
      </c>
      <c r="P8" s="371"/>
      <c r="Q8" s="371"/>
      <c r="R8" s="371"/>
      <c r="S8" s="371"/>
      <c r="T8" s="371"/>
      <c r="U8" s="371"/>
      <c r="V8" s="371"/>
      <c r="W8" s="371"/>
      <c r="X8" s="371"/>
      <c r="Y8" s="371"/>
      <c r="Z8" s="371"/>
      <c r="AA8" s="371"/>
      <c r="AB8" s="371"/>
      <c r="AC8" s="371"/>
      <c r="AD8" s="371"/>
    </row>
    <row r="9">
      <c r="A9" s="55" t="str">
        <f t="shared" ref="A9:A52" si="1">IF(F11&lt;&gt;"","[BLE_"&amp;TEXT(ROW()-8-COUNTBLANK($F$10:F11),"###")&amp;"]","")</f>
        <v>[BLE_1]</v>
      </c>
      <c r="B9" s="326" t="s">
        <v>1024</v>
      </c>
      <c r="C9" s="55" t="s">
        <v>1025</v>
      </c>
      <c r="D9" s="55" t="s">
        <v>1026</v>
      </c>
      <c r="E9" s="55" t="s">
        <v>1027</v>
      </c>
      <c r="F9" s="302" t="s">
        <v>1028</v>
      </c>
      <c r="G9" s="304"/>
      <c r="H9" s="55" t="s">
        <v>42</v>
      </c>
      <c r="I9" s="55" t="s">
        <v>42</v>
      </c>
      <c r="J9" s="55" t="s">
        <v>42</v>
      </c>
      <c r="K9" s="55" t="s">
        <v>42</v>
      </c>
      <c r="L9" s="55" t="s">
        <v>42</v>
      </c>
      <c r="M9" s="304"/>
      <c r="N9" s="385" t="s">
        <v>1029</v>
      </c>
      <c r="O9" s="304"/>
      <c r="P9" s="371"/>
      <c r="Q9" s="371"/>
      <c r="R9" s="371"/>
      <c r="S9" s="371"/>
      <c r="T9" s="371"/>
      <c r="U9" s="371"/>
      <c r="V9" s="371"/>
      <c r="W9" s="371"/>
      <c r="X9" s="371"/>
      <c r="Y9" s="371"/>
      <c r="Z9" s="371"/>
      <c r="AA9" s="371"/>
      <c r="AB9" s="371"/>
      <c r="AC9" s="371"/>
      <c r="AD9" s="371"/>
    </row>
    <row r="10">
      <c r="A10" s="55" t="str">
        <f t="shared" si="1"/>
        <v>[BLE_2]</v>
      </c>
      <c r="B10" s="137"/>
      <c r="C10" s="302" t="s">
        <v>1030</v>
      </c>
      <c r="D10" s="302" t="s">
        <v>1031</v>
      </c>
      <c r="E10" s="302" t="s">
        <v>1032</v>
      </c>
      <c r="F10" s="302" t="s">
        <v>1033</v>
      </c>
      <c r="G10" s="304"/>
      <c r="H10" s="55" t="s">
        <v>42</v>
      </c>
      <c r="I10" s="55" t="s">
        <v>42</v>
      </c>
      <c r="J10" s="55" t="s">
        <v>42</v>
      </c>
      <c r="K10" s="55" t="s">
        <v>42</v>
      </c>
      <c r="L10" s="55" t="s">
        <v>42</v>
      </c>
      <c r="M10" s="304"/>
      <c r="N10" s="304"/>
      <c r="O10" s="304"/>
      <c r="P10" s="371"/>
      <c r="Q10" s="371"/>
      <c r="R10" s="371"/>
      <c r="S10" s="371"/>
      <c r="T10" s="371"/>
      <c r="U10" s="371"/>
      <c r="V10" s="371"/>
      <c r="W10" s="371"/>
      <c r="X10" s="371"/>
      <c r="Y10" s="371"/>
      <c r="Z10" s="371"/>
      <c r="AA10" s="371"/>
      <c r="AB10" s="371"/>
      <c r="AC10" s="371"/>
      <c r="AD10" s="371"/>
    </row>
    <row r="11">
      <c r="A11" s="55" t="str">
        <f t="shared" si="1"/>
        <v>[BLE_3]</v>
      </c>
      <c r="B11" s="326" t="s">
        <v>1034</v>
      </c>
      <c r="C11" s="302" t="s">
        <v>1035</v>
      </c>
      <c r="D11" s="386" t="s">
        <v>1036</v>
      </c>
      <c r="E11" s="302" t="s">
        <v>1037</v>
      </c>
      <c r="F11" s="302" t="s">
        <v>1038</v>
      </c>
      <c r="G11" s="304"/>
      <c r="H11" s="55" t="s">
        <v>42</v>
      </c>
      <c r="I11" s="387" t="s">
        <v>1039</v>
      </c>
      <c r="J11" s="55" t="s">
        <v>1040</v>
      </c>
      <c r="K11" s="55" t="s">
        <v>42</v>
      </c>
      <c r="L11" s="55" t="s">
        <v>42</v>
      </c>
      <c r="M11" s="304"/>
      <c r="N11" s="304"/>
      <c r="O11" s="55" t="s">
        <v>1041</v>
      </c>
      <c r="P11" s="371"/>
      <c r="Q11" s="371"/>
      <c r="R11" s="371"/>
      <c r="S11" s="371"/>
      <c r="T11" s="371"/>
      <c r="U11" s="371"/>
      <c r="V11" s="371"/>
      <c r="W11" s="371"/>
      <c r="X11" s="371"/>
      <c r="Y11" s="371"/>
      <c r="Z11" s="371"/>
      <c r="AA11" s="371"/>
      <c r="AB11" s="371"/>
      <c r="AC11" s="371"/>
      <c r="AD11" s="371"/>
    </row>
    <row r="12">
      <c r="A12" s="55" t="str">
        <f t="shared" si="1"/>
        <v>[BLE_4]</v>
      </c>
      <c r="B12" s="151"/>
      <c r="C12" s="302" t="s">
        <v>1042</v>
      </c>
      <c r="D12" s="151"/>
      <c r="E12" s="302" t="s">
        <v>1043</v>
      </c>
      <c r="F12" s="302" t="s">
        <v>1038</v>
      </c>
      <c r="G12" s="304"/>
      <c r="H12" s="55" t="s">
        <v>42</v>
      </c>
      <c r="I12" s="55"/>
      <c r="J12" s="55"/>
      <c r="K12" s="55" t="s">
        <v>42</v>
      </c>
      <c r="L12" s="55" t="s">
        <v>42</v>
      </c>
      <c r="M12" s="304"/>
      <c r="N12" s="304"/>
      <c r="O12" s="55" t="s">
        <v>1044</v>
      </c>
      <c r="P12" s="371"/>
      <c r="Q12" s="371"/>
      <c r="R12" s="371"/>
      <c r="S12" s="371"/>
      <c r="T12" s="371"/>
      <c r="U12" s="371"/>
      <c r="V12" s="371"/>
      <c r="W12" s="371"/>
      <c r="X12" s="371"/>
      <c r="Y12" s="371"/>
      <c r="Z12" s="371"/>
      <c r="AA12" s="371"/>
      <c r="AB12" s="371"/>
      <c r="AC12" s="371"/>
      <c r="AD12" s="371"/>
    </row>
    <row r="13">
      <c r="A13" s="55" t="str">
        <f t="shared" si="1"/>
        <v>[BLE_5]</v>
      </c>
      <c r="B13" s="151"/>
      <c r="C13" s="302" t="s">
        <v>1045</v>
      </c>
      <c r="D13" s="151"/>
      <c r="E13" s="302" t="s">
        <v>1046</v>
      </c>
      <c r="F13" s="302" t="s">
        <v>1038</v>
      </c>
      <c r="G13" s="304"/>
      <c r="H13" s="55" t="s">
        <v>42</v>
      </c>
      <c r="J13" s="55"/>
      <c r="K13" s="55"/>
      <c r="L13" s="304"/>
      <c r="M13" s="304"/>
      <c r="N13" s="304"/>
      <c r="O13" s="304"/>
      <c r="P13" s="371"/>
      <c r="Q13" s="371"/>
      <c r="R13" s="371"/>
      <c r="S13" s="371"/>
      <c r="T13" s="371"/>
      <c r="U13" s="371"/>
      <c r="V13" s="371"/>
      <c r="W13" s="371"/>
      <c r="X13" s="371"/>
      <c r="Y13" s="371"/>
      <c r="Z13" s="371"/>
      <c r="AA13" s="371"/>
      <c r="AB13" s="371"/>
      <c r="AC13" s="371"/>
      <c r="AD13" s="371"/>
    </row>
    <row r="14">
      <c r="A14" s="55" t="str">
        <f t="shared" si="1"/>
        <v>[BLE_6]</v>
      </c>
      <c r="B14" s="151"/>
      <c r="C14" s="327" t="s">
        <v>1047</v>
      </c>
      <c r="D14" s="151"/>
      <c r="E14" s="55" t="s">
        <v>1048</v>
      </c>
      <c r="F14" s="302" t="s">
        <v>1038</v>
      </c>
      <c r="G14" s="304"/>
      <c r="H14" s="55" t="s">
        <v>42</v>
      </c>
      <c r="I14" s="55" t="s">
        <v>42</v>
      </c>
      <c r="J14" s="55" t="s">
        <v>42</v>
      </c>
      <c r="K14" s="55" t="s">
        <v>42</v>
      </c>
      <c r="L14" s="55" t="s">
        <v>42</v>
      </c>
      <c r="M14" s="304"/>
      <c r="N14" s="304"/>
      <c r="O14" s="304"/>
      <c r="P14" s="371"/>
      <c r="Q14" s="371"/>
      <c r="R14" s="371"/>
      <c r="S14" s="371"/>
      <c r="T14" s="371"/>
      <c r="U14" s="371"/>
      <c r="V14" s="371"/>
      <c r="W14" s="371"/>
      <c r="X14" s="371"/>
      <c r="Y14" s="371"/>
      <c r="Z14" s="371"/>
      <c r="AA14" s="371"/>
      <c r="AB14" s="371"/>
      <c r="AC14" s="371"/>
      <c r="AD14" s="371"/>
    </row>
    <row r="15">
      <c r="A15" s="55" t="str">
        <f t="shared" si="1"/>
        <v>[BLE_7]</v>
      </c>
      <c r="B15" s="151"/>
      <c r="C15" s="151"/>
      <c r="D15" s="151"/>
      <c r="E15" s="55" t="s">
        <v>1049</v>
      </c>
      <c r="F15" s="302" t="s">
        <v>1038</v>
      </c>
      <c r="G15" s="304"/>
      <c r="H15" s="55" t="s">
        <v>42</v>
      </c>
      <c r="I15" s="55" t="s">
        <v>42</v>
      </c>
      <c r="J15" s="55" t="s">
        <v>42</v>
      </c>
      <c r="K15" s="55" t="s">
        <v>42</v>
      </c>
      <c r="L15" s="55" t="s">
        <v>42</v>
      </c>
      <c r="M15" s="304"/>
      <c r="N15" s="304"/>
      <c r="O15" s="304"/>
      <c r="P15" s="371"/>
      <c r="Q15" s="371"/>
      <c r="R15" s="371"/>
      <c r="S15" s="371"/>
      <c r="T15" s="371"/>
      <c r="U15" s="371"/>
      <c r="V15" s="371"/>
      <c r="W15" s="371"/>
      <c r="X15" s="371"/>
      <c r="Y15" s="371"/>
      <c r="Z15" s="371"/>
      <c r="AA15" s="371"/>
      <c r="AB15" s="371"/>
      <c r="AC15" s="371"/>
      <c r="AD15" s="371"/>
    </row>
    <row r="16">
      <c r="A16" s="55" t="str">
        <f t="shared" si="1"/>
        <v>[BLE_8]</v>
      </c>
      <c r="B16" s="151"/>
      <c r="C16" s="137"/>
      <c r="D16" s="137"/>
      <c r="E16" s="55" t="s">
        <v>1050</v>
      </c>
      <c r="F16" s="302" t="s">
        <v>1038</v>
      </c>
      <c r="G16" s="304"/>
      <c r="H16" s="55" t="s">
        <v>42</v>
      </c>
      <c r="I16" s="55" t="s">
        <v>42</v>
      </c>
      <c r="J16" s="55" t="s">
        <v>42</v>
      </c>
      <c r="K16" s="55" t="s">
        <v>42</v>
      </c>
      <c r="L16" s="55" t="s">
        <v>42</v>
      </c>
      <c r="M16" s="304"/>
      <c r="N16" s="304"/>
      <c r="O16" s="304"/>
      <c r="P16" s="371"/>
      <c r="Q16" s="371"/>
      <c r="R16" s="371"/>
      <c r="S16" s="371"/>
      <c r="T16" s="371"/>
      <c r="U16" s="371"/>
      <c r="V16" s="371"/>
      <c r="W16" s="371"/>
      <c r="X16" s="371"/>
      <c r="Y16" s="371"/>
      <c r="Z16" s="371"/>
      <c r="AA16" s="371"/>
      <c r="AB16" s="371"/>
      <c r="AC16" s="371"/>
      <c r="AD16" s="371"/>
    </row>
    <row r="17">
      <c r="A17" s="55" t="str">
        <f t="shared" si="1"/>
        <v>[BLE_9]</v>
      </c>
      <c r="B17" s="151"/>
      <c r="C17" s="55" t="s">
        <v>1051</v>
      </c>
      <c r="D17" s="327" t="s">
        <v>1052</v>
      </c>
      <c r="E17" s="55" t="s">
        <v>1053</v>
      </c>
      <c r="F17" s="55" t="s">
        <v>1054</v>
      </c>
      <c r="G17" s="304"/>
      <c r="H17" s="55" t="s">
        <v>42</v>
      </c>
      <c r="I17" s="55" t="s">
        <v>42</v>
      </c>
      <c r="J17" s="55" t="s">
        <v>42</v>
      </c>
      <c r="K17" s="55" t="s">
        <v>42</v>
      </c>
      <c r="L17" s="55" t="s">
        <v>42</v>
      </c>
      <c r="M17" s="304"/>
      <c r="N17" s="304"/>
      <c r="O17" s="304"/>
      <c r="P17" s="371"/>
      <c r="Q17" s="371"/>
      <c r="R17" s="371"/>
      <c r="S17" s="371"/>
      <c r="T17" s="371"/>
      <c r="U17" s="371"/>
      <c r="V17" s="371"/>
      <c r="W17" s="371"/>
      <c r="X17" s="371"/>
      <c r="Y17" s="371"/>
      <c r="Z17" s="371"/>
      <c r="AA17" s="371"/>
      <c r="AB17" s="371"/>
      <c r="AC17" s="371"/>
      <c r="AD17" s="371"/>
    </row>
    <row r="18">
      <c r="A18" s="55" t="str">
        <f t="shared" si="1"/>
        <v>[BLE_10]</v>
      </c>
      <c r="B18" s="137"/>
      <c r="C18" s="55" t="s">
        <v>1055</v>
      </c>
      <c r="D18" s="137"/>
      <c r="E18" s="55" t="s">
        <v>1056</v>
      </c>
      <c r="F18" s="55" t="s">
        <v>1057</v>
      </c>
      <c r="G18" s="304"/>
      <c r="H18" s="55" t="s">
        <v>42</v>
      </c>
      <c r="I18" s="55" t="s">
        <v>42</v>
      </c>
      <c r="J18" s="55" t="s">
        <v>42</v>
      </c>
      <c r="K18" s="55" t="s">
        <v>42</v>
      </c>
      <c r="L18" s="55" t="s">
        <v>42</v>
      </c>
      <c r="M18" s="304"/>
      <c r="N18" s="304"/>
      <c r="O18" s="304"/>
      <c r="P18" s="371"/>
      <c r="Q18" s="371"/>
      <c r="R18" s="371"/>
      <c r="S18" s="371"/>
      <c r="T18" s="371"/>
      <c r="U18" s="371"/>
      <c r="V18" s="371"/>
      <c r="W18" s="371"/>
      <c r="X18" s="371"/>
      <c r="Y18" s="371"/>
      <c r="Z18" s="371"/>
      <c r="AA18" s="371"/>
      <c r="AB18" s="371"/>
      <c r="AC18" s="371"/>
      <c r="AD18" s="371"/>
    </row>
    <row r="19">
      <c r="A19" s="55" t="str">
        <f t="shared" si="1"/>
        <v>[BLE_11]</v>
      </c>
      <c r="B19" s="326" t="s">
        <v>1058</v>
      </c>
      <c r="C19" s="55" t="s">
        <v>1059</v>
      </c>
      <c r="D19" s="55" t="s">
        <v>1060</v>
      </c>
      <c r="E19" s="55" t="s">
        <v>1061</v>
      </c>
      <c r="F19" s="55" t="s">
        <v>1062</v>
      </c>
      <c r="G19" s="304"/>
      <c r="H19" s="55" t="s">
        <v>42</v>
      </c>
      <c r="I19" s="55" t="s">
        <v>42</v>
      </c>
      <c r="J19" s="55" t="s">
        <v>42</v>
      </c>
      <c r="K19" s="55" t="s">
        <v>42</v>
      </c>
      <c r="L19" s="55" t="s">
        <v>42</v>
      </c>
      <c r="M19" s="304"/>
      <c r="N19" s="304"/>
      <c r="O19" s="304"/>
      <c r="P19" s="371"/>
      <c r="Q19" s="371"/>
      <c r="R19" s="371"/>
      <c r="S19" s="371"/>
      <c r="T19" s="371"/>
      <c r="U19" s="371"/>
      <c r="V19" s="371"/>
      <c r="W19" s="371"/>
      <c r="X19" s="371"/>
      <c r="Y19" s="371"/>
      <c r="Z19" s="371"/>
      <c r="AA19" s="371"/>
      <c r="AB19" s="371"/>
      <c r="AC19" s="371"/>
      <c r="AD19" s="371"/>
    </row>
    <row r="20">
      <c r="A20" s="55" t="str">
        <f t="shared" si="1"/>
        <v>[BLE_12]</v>
      </c>
      <c r="B20" s="151"/>
      <c r="C20" s="55" t="s">
        <v>1063</v>
      </c>
      <c r="D20" s="55" t="s">
        <v>1064</v>
      </c>
      <c r="E20" s="55" t="s">
        <v>1061</v>
      </c>
      <c r="F20" s="55" t="s">
        <v>1065</v>
      </c>
      <c r="G20" s="304"/>
      <c r="H20" s="55" t="s">
        <v>42</v>
      </c>
      <c r="I20" s="55" t="s">
        <v>42</v>
      </c>
      <c r="J20" s="55" t="s">
        <v>42</v>
      </c>
      <c r="K20" s="55" t="s">
        <v>42</v>
      </c>
      <c r="L20" s="55" t="s">
        <v>42</v>
      </c>
      <c r="M20" s="304"/>
      <c r="N20" s="304"/>
      <c r="O20" s="304"/>
      <c r="P20" s="371"/>
      <c r="Q20" s="371"/>
      <c r="R20" s="371"/>
      <c r="S20" s="371"/>
      <c r="T20" s="371"/>
      <c r="U20" s="371"/>
      <c r="V20" s="371"/>
      <c r="W20" s="371"/>
      <c r="X20" s="371"/>
      <c r="Y20" s="371"/>
      <c r="Z20" s="371"/>
      <c r="AA20" s="371"/>
      <c r="AB20" s="371"/>
      <c r="AC20" s="371"/>
      <c r="AD20" s="371"/>
    </row>
    <row r="21">
      <c r="A21" s="55" t="str">
        <f t="shared" si="1"/>
        <v>[BLE_13]</v>
      </c>
      <c r="B21" s="137"/>
      <c r="C21" s="55" t="s">
        <v>1066</v>
      </c>
      <c r="D21" s="304"/>
      <c r="E21" s="55" t="s">
        <v>1067</v>
      </c>
      <c r="F21" s="55" t="s">
        <v>1062</v>
      </c>
      <c r="G21" s="304"/>
      <c r="H21" s="55" t="s">
        <v>42</v>
      </c>
      <c r="I21" s="55" t="s">
        <v>42</v>
      </c>
      <c r="J21" s="55" t="s">
        <v>42</v>
      </c>
      <c r="K21" s="55" t="s">
        <v>42</v>
      </c>
      <c r="L21" s="55" t="s">
        <v>42</v>
      </c>
      <c r="M21" s="304"/>
      <c r="N21" s="304"/>
      <c r="O21" s="304"/>
      <c r="P21" s="371"/>
      <c r="Q21" s="371"/>
      <c r="R21" s="371"/>
      <c r="S21" s="371"/>
      <c r="T21" s="371"/>
      <c r="U21" s="371"/>
      <c r="V21" s="371"/>
      <c r="W21" s="371"/>
      <c r="X21" s="371"/>
      <c r="Y21" s="371"/>
      <c r="Z21" s="371"/>
      <c r="AA21" s="371"/>
      <c r="AB21" s="371"/>
      <c r="AC21" s="371"/>
      <c r="AD21" s="371"/>
    </row>
    <row r="22">
      <c r="A22" s="55" t="str">
        <f t="shared" si="1"/>
        <v>[BLE_14]</v>
      </c>
      <c r="B22" s="326" t="s">
        <v>1068</v>
      </c>
      <c r="C22" s="55" t="s">
        <v>1059</v>
      </c>
      <c r="D22" s="55" t="s">
        <v>1060</v>
      </c>
      <c r="E22" s="55" t="s">
        <v>1069</v>
      </c>
      <c r="F22" s="55" t="s">
        <v>1062</v>
      </c>
      <c r="G22" s="304"/>
      <c r="H22" s="55" t="s">
        <v>42</v>
      </c>
      <c r="I22" s="55" t="s">
        <v>42</v>
      </c>
      <c r="J22" s="55" t="s">
        <v>42</v>
      </c>
      <c r="K22" s="55" t="s">
        <v>42</v>
      </c>
      <c r="L22" s="55" t="s">
        <v>42</v>
      </c>
      <c r="M22" s="304"/>
      <c r="N22" s="304"/>
      <c r="O22" s="304"/>
      <c r="P22" s="371"/>
      <c r="Q22" s="371"/>
      <c r="R22" s="371"/>
      <c r="S22" s="371"/>
      <c r="T22" s="371"/>
      <c r="U22" s="371"/>
      <c r="V22" s="371"/>
      <c r="W22" s="371"/>
      <c r="X22" s="371"/>
      <c r="Y22" s="371"/>
      <c r="Z22" s="371"/>
      <c r="AA22" s="371"/>
      <c r="AB22" s="371"/>
      <c r="AC22" s="371"/>
      <c r="AD22" s="371"/>
    </row>
    <row r="23">
      <c r="A23" s="55" t="str">
        <f t="shared" si="1"/>
        <v>[BLE_15]</v>
      </c>
      <c r="B23" s="151"/>
      <c r="C23" s="55" t="s">
        <v>1063</v>
      </c>
      <c r="D23" s="55" t="s">
        <v>1070</v>
      </c>
      <c r="E23" s="55" t="s">
        <v>1069</v>
      </c>
      <c r="F23" s="55" t="s">
        <v>1057</v>
      </c>
      <c r="G23" s="304"/>
      <c r="H23" s="55" t="s">
        <v>42</v>
      </c>
      <c r="I23" s="55" t="s">
        <v>42</v>
      </c>
      <c r="J23" s="55" t="s">
        <v>42</v>
      </c>
      <c r="K23" s="55" t="s">
        <v>42</v>
      </c>
      <c r="L23" s="55" t="s">
        <v>42</v>
      </c>
      <c r="M23" s="304"/>
      <c r="N23" s="304"/>
      <c r="O23" s="304"/>
      <c r="P23" s="371"/>
      <c r="Q23" s="371"/>
      <c r="R23" s="371"/>
      <c r="S23" s="371"/>
      <c r="T23" s="371"/>
      <c r="U23" s="371"/>
      <c r="V23" s="371"/>
      <c r="W23" s="371"/>
      <c r="X23" s="371"/>
      <c r="Y23" s="371"/>
      <c r="Z23" s="371"/>
      <c r="AA23" s="371"/>
      <c r="AB23" s="371"/>
      <c r="AC23" s="371"/>
      <c r="AD23" s="371"/>
    </row>
    <row r="24">
      <c r="A24" s="55" t="str">
        <f t="shared" si="1"/>
        <v>[BLE_16]</v>
      </c>
      <c r="B24" s="137"/>
      <c r="C24" s="55" t="s">
        <v>1066</v>
      </c>
      <c r="D24" s="304"/>
      <c r="E24" s="55" t="s">
        <v>1071</v>
      </c>
      <c r="F24" s="55" t="s">
        <v>1062</v>
      </c>
      <c r="G24" s="304"/>
      <c r="H24" s="55" t="s">
        <v>42</v>
      </c>
      <c r="I24" s="55" t="s">
        <v>42</v>
      </c>
      <c r="J24" s="55" t="s">
        <v>1072</v>
      </c>
      <c r="K24" s="55" t="s">
        <v>42</v>
      </c>
      <c r="L24" s="55" t="s">
        <v>42</v>
      </c>
      <c r="M24" s="304"/>
      <c r="N24" s="304"/>
      <c r="O24" s="304"/>
      <c r="P24" s="371"/>
      <c r="Q24" s="371"/>
      <c r="R24" s="371"/>
      <c r="S24" s="371"/>
      <c r="T24" s="371"/>
      <c r="U24" s="371"/>
      <c r="V24" s="371"/>
      <c r="W24" s="371"/>
      <c r="X24" s="371"/>
      <c r="Y24" s="371"/>
      <c r="Z24" s="371"/>
      <c r="AA24" s="371"/>
      <c r="AB24" s="371"/>
      <c r="AC24" s="371"/>
      <c r="AD24" s="371"/>
    </row>
    <row r="25">
      <c r="A25" s="55" t="str">
        <f t="shared" si="1"/>
        <v>[BLE_17]</v>
      </c>
      <c r="B25" s="326" t="s">
        <v>1073</v>
      </c>
      <c r="C25" s="326" t="s">
        <v>1074</v>
      </c>
      <c r="D25" s="304"/>
      <c r="E25" s="55" t="s">
        <v>1075</v>
      </c>
      <c r="F25" s="55" t="s">
        <v>1076</v>
      </c>
      <c r="G25" s="304"/>
      <c r="H25" s="55" t="s">
        <v>42</v>
      </c>
      <c r="I25" s="55"/>
      <c r="J25" s="55"/>
      <c r="K25" s="55"/>
      <c r="L25" s="55"/>
      <c r="M25" s="304"/>
      <c r="N25" s="304"/>
      <c r="O25" s="55" t="s">
        <v>1077</v>
      </c>
      <c r="P25" s="371"/>
      <c r="Q25" s="371"/>
      <c r="R25" s="371"/>
      <c r="S25" s="371"/>
      <c r="T25" s="371"/>
      <c r="U25" s="371"/>
      <c r="V25" s="371"/>
      <c r="W25" s="371"/>
      <c r="X25" s="371"/>
      <c r="Y25" s="371"/>
      <c r="Z25" s="371"/>
      <c r="AA25" s="371"/>
      <c r="AB25" s="371"/>
      <c r="AC25" s="371"/>
      <c r="AD25" s="371"/>
    </row>
    <row r="26">
      <c r="A26" s="55" t="str">
        <f t="shared" si="1"/>
        <v>[BLE_18]</v>
      </c>
      <c r="B26" s="151"/>
      <c r="C26" s="151"/>
      <c r="D26" s="304"/>
      <c r="E26" s="55" t="s">
        <v>1078</v>
      </c>
      <c r="F26" s="55" t="s">
        <v>1079</v>
      </c>
      <c r="G26" s="304"/>
      <c r="H26" s="55" t="s">
        <v>42</v>
      </c>
      <c r="I26" s="55"/>
      <c r="J26" s="55"/>
      <c r="K26" s="55"/>
      <c r="L26" s="55"/>
      <c r="M26" s="304"/>
      <c r="N26" s="304"/>
      <c r="O26" s="304"/>
      <c r="P26" s="371"/>
      <c r="Q26" s="371"/>
      <c r="R26" s="371"/>
      <c r="S26" s="371"/>
      <c r="T26" s="371"/>
      <c r="U26" s="371"/>
      <c r="V26" s="371"/>
      <c r="W26" s="371"/>
      <c r="X26" s="371"/>
      <c r="Y26" s="371"/>
      <c r="Z26" s="371"/>
      <c r="AA26" s="371"/>
      <c r="AB26" s="371"/>
      <c r="AC26" s="371"/>
      <c r="AD26" s="371"/>
    </row>
    <row r="27">
      <c r="A27" s="55" t="str">
        <f t="shared" si="1"/>
        <v>[BLE_19]</v>
      </c>
      <c r="B27" s="151"/>
      <c r="C27" s="137"/>
      <c r="D27" s="304"/>
      <c r="E27" s="55" t="s">
        <v>1080</v>
      </c>
      <c r="F27" s="55" t="s">
        <v>1081</v>
      </c>
      <c r="G27" s="304"/>
      <c r="H27" s="55" t="s">
        <v>42</v>
      </c>
      <c r="I27" s="55"/>
      <c r="J27" s="55"/>
      <c r="K27" s="55"/>
      <c r="L27" s="55"/>
      <c r="M27" s="304"/>
      <c r="N27" s="304"/>
      <c r="O27" s="304"/>
      <c r="P27" s="371"/>
      <c r="Q27" s="371"/>
      <c r="R27" s="371"/>
      <c r="S27" s="371"/>
      <c r="T27" s="371"/>
      <c r="U27" s="371"/>
      <c r="V27" s="371"/>
      <c r="W27" s="371"/>
      <c r="X27" s="371"/>
      <c r="Y27" s="371"/>
      <c r="Z27" s="371"/>
      <c r="AA27" s="371"/>
      <c r="AB27" s="371"/>
      <c r="AC27" s="371"/>
      <c r="AD27" s="371"/>
    </row>
    <row r="28">
      <c r="A28" s="55" t="str">
        <f t="shared" si="1"/>
        <v>[BLE_20]</v>
      </c>
      <c r="B28" s="151"/>
      <c r="C28" s="326" t="s">
        <v>1082</v>
      </c>
      <c r="D28" s="304"/>
      <c r="E28" s="55" t="s">
        <v>1075</v>
      </c>
      <c r="F28" s="55" t="s">
        <v>1083</v>
      </c>
      <c r="G28" s="304"/>
      <c r="H28" s="55" t="s">
        <v>93</v>
      </c>
      <c r="I28" s="55"/>
      <c r="J28" s="55"/>
      <c r="K28" s="55"/>
      <c r="L28" s="55"/>
      <c r="M28" s="304"/>
      <c r="N28" s="304"/>
      <c r="O28" s="55" t="s">
        <v>1084</v>
      </c>
      <c r="P28" s="371"/>
      <c r="Q28" s="371"/>
      <c r="R28" s="371"/>
      <c r="S28" s="371"/>
      <c r="T28" s="371"/>
      <c r="U28" s="371"/>
      <c r="V28" s="371"/>
      <c r="W28" s="371"/>
      <c r="X28" s="371"/>
      <c r="Y28" s="371"/>
      <c r="Z28" s="371"/>
      <c r="AA28" s="371"/>
      <c r="AB28" s="371"/>
      <c r="AC28" s="371"/>
      <c r="AD28" s="371"/>
    </row>
    <row r="29">
      <c r="A29" s="55" t="str">
        <f t="shared" si="1"/>
        <v>[BLE_21]</v>
      </c>
      <c r="B29" s="151"/>
      <c r="C29" s="151"/>
      <c r="D29" s="304"/>
      <c r="E29" s="55" t="s">
        <v>1085</v>
      </c>
      <c r="F29" s="55" t="s">
        <v>1086</v>
      </c>
      <c r="G29" s="304"/>
      <c r="H29" s="55" t="s">
        <v>42</v>
      </c>
      <c r="I29" s="55"/>
      <c r="J29" s="55"/>
      <c r="K29" s="55"/>
      <c r="L29" s="55"/>
      <c r="M29" s="304"/>
      <c r="N29" s="304"/>
      <c r="O29" s="304"/>
      <c r="P29" s="371"/>
      <c r="Q29" s="371"/>
      <c r="R29" s="371"/>
      <c r="S29" s="371"/>
      <c r="T29" s="371"/>
      <c r="U29" s="371"/>
      <c r="V29" s="371"/>
      <c r="W29" s="371"/>
      <c r="X29" s="371"/>
      <c r="Y29" s="371"/>
      <c r="Z29" s="371"/>
      <c r="AA29" s="371"/>
      <c r="AB29" s="371"/>
      <c r="AC29" s="371"/>
      <c r="AD29" s="371"/>
    </row>
    <row r="30">
      <c r="A30" s="55" t="str">
        <f t="shared" si="1"/>
        <v>[BLE_22]</v>
      </c>
      <c r="B30" s="151"/>
      <c r="C30" s="151"/>
      <c r="D30" s="304"/>
      <c r="E30" s="55" t="s">
        <v>1087</v>
      </c>
      <c r="F30" s="55" t="s">
        <v>1088</v>
      </c>
      <c r="G30" s="304"/>
      <c r="H30" s="55" t="s">
        <v>42</v>
      </c>
      <c r="I30" s="55"/>
      <c r="J30" s="55"/>
      <c r="K30" s="55"/>
      <c r="L30" s="55"/>
      <c r="M30" s="304"/>
      <c r="N30" s="304"/>
      <c r="O30" s="304"/>
      <c r="P30" s="371"/>
      <c r="Q30" s="371"/>
      <c r="R30" s="371"/>
      <c r="S30" s="371"/>
      <c r="T30" s="371"/>
      <c r="U30" s="371"/>
      <c r="V30" s="371"/>
      <c r="W30" s="371"/>
      <c r="X30" s="371"/>
      <c r="Y30" s="371"/>
      <c r="Z30" s="371"/>
      <c r="AA30" s="371"/>
      <c r="AB30" s="371"/>
      <c r="AC30" s="371"/>
      <c r="AD30" s="371"/>
    </row>
    <row r="31">
      <c r="A31" s="55" t="str">
        <f t="shared" si="1"/>
        <v>[BLE_23]</v>
      </c>
      <c r="B31" s="151"/>
      <c r="C31" s="151"/>
      <c r="D31" s="304"/>
      <c r="E31" s="55" t="s">
        <v>1089</v>
      </c>
      <c r="F31" s="55" t="s">
        <v>1090</v>
      </c>
      <c r="G31" s="304"/>
      <c r="H31" s="55" t="s">
        <v>42</v>
      </c>
      <c r="I31" s="55"/>
      <c r="J31" s="55"/>
      <c r="K31" s="55"/>
      <c r="L31" s="55"/>
      <c r="M31" s="304"/>
      <c r="N31" s="304"/>
      <c r="O31" s="304"/>
      <c r="P31" s="371"/>
      <c r="Q31" s="371"/>
      <c r="R31" s="371"/>
      <c r="S31" s="371"/>
      <c r="T31" s="371"/>
      <c r="U31" s="371"/>
      <c r="V31" s="371"/>
      <c r="W31" s="371"/>
      <c r="X31" s="371"/>
      <c r="Y31" s="371"/>
      <c r="Z31" s="371"/>
      <c r="AA31" s="371"/>
      <c r="AB31" s="371"/>
      <c r="AC31" s="371"/>
      <c r="AD31" s="371"/>
    </row>
    <row r="32">
      <c r="A32" s="55" t="str">
        <f t="shared" si="1"/>
        <v>[BLE_24]</v>
      </c>
      <c r="B32" s="151"/>
      <c r="C32" s="151"/>
      <c r="D32" s="304"/>
      <c r="E32" s="55" t="s">
        <v>1091</v>
      </c>
      <c r="F32" s="55" t="s">
        <v>1092</v>
      </c>
      <c r="G32" s="304"/>
      <c r="H32" s="55" t="s">
        <v>42</v>
      </c>
      <c r="I32" s="55"/>
      <c r="J32" s="55"/>
      <c r="K32" s="55"/>
      <c r="L32" s="55"/>
      <c r="M32" s="304"/>
      <c r="N32" s="304"/>
      <c r="O32" s="304"/>
      <c r="P32" s="371"/>
      <c r="Q32" s="371"/>
      <c r="R32" s="371"/>
      <c r="S32" s="371"/>
      <c r="T32" s="371"/>
      <c r="U32" s="371"/>
      <c r="V32" s="371"/>
      <c r="W32" s="371"/>
      <c r="X32" s="371"/>
      <c r="Y32" s="371"/>
      <c r="Z32" s="371"/>
      <c r="AA32" s="371"/>
      <c r="AB32" s="371"/>
      <c r="AC32" s="371"/>
      <c r="AD32" s="371"/>
    </row>
    <row r="33">
      <c r="A33" s="55" t="str">
        <f t="shared" si="1"/>
        <v>[BLE_25]</v>
      </c>
      <c r="B33" s="151"/>
      <c r="C33" s="151"/>
      <c r="D33" s="304"/>
      <c r="E33" s="55" t="s">
        <v>1093</v>
      </c>
      <c r="F33" s="55" t="s">
        <v>1094</v>
      </c>
      <c r="G33" s="304"/>
      <c r="H33" s="55" t="s">
        <v>93</v>
      </c>
      <c r="I33" s="55"/>
      <c r="J33" s="55"/>
      <c r="K33" s="55"/>
      <c r="L33" s="55"/>
      <c r="M33" s="304"/>
      <c r="N33" s="304"/>
      <c r="O33" s="55" t="s">
        <v>1084</v>
      </c>
      <c r="P33" s="371"/>
      <c r="Q33" s="371"/>
      <c r="R33" s="371"/>
      <c r="S33" s="371"/>
      <c r="T33" s="371"/>
      <c r="U33" s="371"/>
      <c r="V33" s="371"/>
      <c r="W33" s="371"/>
      <c r="X33" s="371"/>
      <c r="Y33" s="371"/>
      <c r="Z33" s="371"/>
      <c r="AA33" s="371"/>
      <c r="AB33" s="371"/>
      <c r="AC33" s="371"/>
      <c r="AD33" s="371"/>
    </row>
    <row r="34">
      <c r="A34" s="55" t="str">
        <f t="shared" si="1"/>
        <v>[BLE_26]</v>
      </c>
      <c r="B34" s="151"/>
      <c r="C34" s="151"/>
      <c r="D34" s="304"/>
      <c r="E34" s="55" t="s">
        <v>1095</v>
      </c>
      <c r="F34" s="55" t="s">
        <v>1096</v>
      </c>
      <c r="G34" s="304"/>
      <c r="H34" s="55" t="s">
        <v>42</v>
      </c>
      <c r="I34" s="55"/>
      <c r="J34" s="55"/>
      <c r="K34" s="55"/>
      <c r="L34" s="55"/>
      <c r="M34" s="304"/>
      <c r="N34" s="304"/>
      <c r="O34" s="304"/>
      <c r="P34" s="371"/>
      <c r="Q34" s="371"/>
      <c r="R34" s="371"/>
      <c r="S34" s="371"/>
      <c r="T34" s="371"/>
      <c r="U34" s="371"/>
      <c r="V34" s="371"/>
      <c r="W34" s="371"/>
      <c r="X34" s="371"/>
      <c r="Y34" s="371"/>
      <c r="Z34" s="371"/>
      <c r="AA34" s="371"/>
      <c r="AB34" s="371"/>
      <c r="AC34" s="371"/>
      <c r="AD34" s="371"/>
    </row>
    <row r="35">
      <c r="A35" s="55" t="str">
        <f t="shared" si="1"/>
        <v>[BLE_27]</v>
      </c>
      <c r="B35" s="137"/>
      <c r="C35" s="137"/>
      <c r="D35" s="304"/>
      <c r="E35" s="55" t="s">
        <v>1097</v>
      </c>
      <c r="F35" s="55" t="s">
        <v>1098</v>
      </c>
      <c r="G35" s="304"/>
      <c r="H35" s="55" t="s">
        <v>42</v>
      </c>
      <c r="I35" s="55"/>
      <c r="J35" s="55"/>
      <c r="K35" s="55"/>
      <c r="L35" s="55"/>
      <c r="M35" s="304"/>
      <c r="N35" s="304"/>
      <c r="O35" s="304"/>
      <c r="P35" s="371"/>
      <c r="Q35" s="371"/>
      <c r="R35" s="371"/>
      <c r="S35" s="371"/>
      <c r="T35" s="371"/>
      <c r="U35" s="371"/>
      <c r="V35" s="371"/>
      <c r="W35" s="371"/>
      <c r="X35" s="371"/>
      <c r="Y35" s="371"/>
      <c r="Z35" s="371"/>
      <c r="AA35" s="371"/>
      <c r="AB35" s="371"/>
      <c r="AC35" s="371"/>
      <c r="AD35" s="371"/>
    </row>
    <row r="36">
      <c r="A36" s="55" t="str">
        <f t="shared" si="1"/>
        <v>[BLE_28]</v>
      </c>
      <c r="B36" s="326" t="s">
        <v>1099</v>
      </c>
      <c r="C36" s="55" t="s">
        <v>1100</v>
      </c>
      <c r="D36" s="327" t="s">
        <v>1101</v>
      </c>
      <c r="E36" s="55" t="s">
        <v>1102</v>
      </c>
      <c r="F36" s="55" t="s">
        <v>1103</v>
      </c>
      <c r="G36" s="304"/>
      <c r="H36" s="304"/>
      <c r="I36" s="55" t="s">
        <v>42</v>
      </c>
      <c r="J36" s="55" t="s">
        <v>42</v>
      </c>
      <c r="K36" s="55" t="s">
        <v>42</v>
      </c>
      <c r="L36" s="55" t="s">
        <v>42</v>
      </c>
      <c r="M36" s="304"/>
      <c r="N36" s="304"/>
      <c r="O36" s="304"/>
      <c r="P36" s="371"/>
      <c r="Q36" s="371"/>
      <c r="R36" s="371"/>
      <c r="S36" s="371"/>
      <c r="T36" s="371"/>
      <c r="U36" s="371"/>
      <c r="V36" s="371"/>
      <c r="W36" s="371"/>
      <c r="X36" s="371"/>
      <c r="Y36" s="371"/>
      <c r="Z36" s="371"/>
      <c r="AA36" s="371"/>
      <c r="AB36" s="371"/>
      <c r="AC36" s="371"/>
      <c r="AD36" s="371"/>
    </row>
    <row r="37">
      <c r="A37" s="55" t="str">
        <f t="shared" si="1"/>
        <v>[BLE_29]</v>
      </c>
      <c r="B37" s="151"/>
      <c r="C37" s="55" t="s">
        <v>1104</v>
      </c>
      <c r="D37" s="151"/>
      <c r="E37" s="55" t="s">
        <v>1105</v>
      </c>
      <c r="F37" s="55" t="s">
        <v>1106</v>
      </c>
      <c r="G37" s="304"/>
      <c r="H37" s="304"/>
      <c r="I37" s="55" t="s">
        <v>42</v>
      </c>
      <c r="J37" s="55" t="s">
        <v>42</v>
      </c>
      <c r="K37" s="55" t="s">
        <v>42</v>
      </c>
      <c r="L37" s="55" t="s">
        <v>42</v>
      </c>
      <c r="M37" s="304"/>
      <c r="N37" s="304"/>
      <c r="O37" s="304"/>
      <c r="P37" s="371"/>
      <c r="Q37" s="371"/>
      <c r="R37" s="371"/>
      <c r="S37" s="371"/>
      <c r="T37" s="371"/>
      <c r="U37" s="371"/>
      <c r="V37" s="371"/>
      <c r="W37" s="371"/>
      <c r="X37" s="371"/>
      <c r="Y37" s="371"/>
      <c r="Z37" s="371"/>
      <c r="AA37" s="371"/>
      <c r="AB37" s="371"/>
      <c r="AC37" s="371"/>
      <c r="AD37" s="371"/>
    </row>
    <row r="38">
      <c r="A38" s="55" t="str">
        <f t="shared" si="1"/>
        <v>[BLE_30]</v>
      </c>
      <c r="B38" s="151"/>
      <c r="C38" s="55" t="s">
        <v>1107</v>
      </c>
      <c r="D38" s="151"/>
      <c r="E38" s="55" t="s">
        <v>1108</v>
      </c>
      <c r="F38" s="55" t="s">
        <v>1106</v>
      </c>
      <c r="G38" s="304"/>
      <c r="H38" s="304"/>
      <c r="I38" s="55" t="s">
        <v>42</v>
      </c>
      <c r="J38" s="55" t="s">
        <v>42</v>
      </c>
      <c r="K38" s="55" t="s">
        <v>42</v>
      </c>
      <c r="L38" s="55" t="s">
        <v>42</v>
      </c>
      <c r="M38" s="304"/>
      <c r="N38" s="304"/>
      <c r="O38" s="304"/>
      <c r="P38" s="371"/>
      <c r="Q38" s="371"/>
      <c r="R38" s="371"/>
      <c r="S38" s="371"/>
      <c r="T38" s="371"/>
      <c r="U38" s="371"/>
      <c r="V38" s="371"/>
      <c r="W38" s="371"/>
      <c r="X38" s="371"/>
      <c r="Y38" s="371"/>
      <c r="Z38" s="371"/>
      <c r="AA38" s="371"/>
      <c r="AB38" s="371"/>
      <c r="AC38" s="371"/>
      <c r="AD38" s="371"/>
    </row>
    <row r="39">
      <c r="A39" s="55" t="str">
        <f t="shared" si="1"/>
        <v>[BLE_31]</v>
      </c>
      <c r="B39" s="151"/>
      <c r="C39" s="55" t="s">
        <v>1109</v>
      </c>
      <c r="D39" s="151"/>
      <c r="E39" s="55" t="s">
        <v>1110</v>
      </c>
      <c r="F39" s="55" t="s">
        <v>1106</v>
      </c>
      <c r="G39" s="304"/>
      <c r="H39" s="304"/>
      <c r="I39" s="55" t="s">
        <v>42</v>
      </c>
      <c r="J39" s="55" t="s">
        <v>42</v>
      </c>
      <c r="K39" s="55" t="s">
        <v>42</v>
      </c>
      <c r="L39" s="55" t="s">
        <v>42</v>
      </c>
      <c r="M39" s="304"/>
      <c r="N39" s="304"/>
      <c r="O39" s="304"/>
      <c r="P39" s="371"/>
      <c r="Q39" s="371"/>
      <c r="R39" s="371"/>
      <c r="S39" s="371"/>
      <c r="T39" s="371"/>
      <c r="U39" s="371"/>
      <c r="V39" s="371"/>
      <c r="W39" s="371"/>
      <c r="X39" s="371"/>
      <c r="Y39" s="371"/>
      <c r="Z39" s="371"/>
      <c r="AA39" s="371"/>
      <c r="AB39" s="371"/>
      <c r="AC39" s="371"/>
      <c r="AD39" s="371"/>
    </row>
    <row r="40">
      <c r="A40" s="55" t="str">
        <f t="shared" si="1"/>
        <v>[BLE_32]</v>
      </c>
      <c r="B40" s="151"/>
      <c r="C40" s="55" t="s">
        <v>1111</v>
      </c>
      <c r="D40" s="151"/>
      <c r="E40" s="55" t="s">
        <v>1112</v>
      </c>
      <c r="F40" s="55" t="s">
        <v>1106</v>
      </c>
      <c r="G40" s="304"/>
      <c r="H40" s="304"/>
      <c r="I40" s="55" t="s">
        <v>42</v>
      </c>
      <c r="J40" s="55" t="s">
        <v>42</v>
      </c>
      <c r="K40" s="55" t="s">
        <v>42</v>
      </c>
      <c r="L40" s="55" t="s">
        <v>42</v>
      </c>
      <c r="M40" s="304"/>
      <c r="N40" s="304"/>
      <c r="O40" s="304"/>
      <c r="P40" s="371"/>
      <c r="Q40" s="371"/>
      <c r="R40" s="371"/>
      <c r="S40" s="371"/>
      <c r="T40" s="371"/>
      <c r="U40" s="371"/>
      <c r="V40" s="371"/>
      <c r="W40" s="371"/>
      <c r="X40" s="371"/>
      <c r="Y40" s="371"/>
      <c r="Z40" s="371"/>
      <c r="AA40" s="371"/>
      <c r="AB40" s="371"/>
      <c r="AC40" s="371"/>
      <c r="AD40" s="371"/>
    </row>
    <row r="41">
      <c r="A41" s="55" t="str">
        <f t="shared" si="1"/>
        <v>[BLE_33]</v>
      </c>
      <c r="B41" s="151"/>
      <c r="C41" s="55" t="s">
        <v>1113</v>
      </c>
      <c r="D41" s="137"/>
      <c r="E41" s="55" t="s">
        <v>1114</v>
      </c>
      <c r="F41" s="55" t="s">
        <v>1115</v>
      </c>
      <c r="G41" s="304"/>
      <c r="H41" s="304"/>
      <c r="I41" s="55" t="s">
        <v>42</v>
      </c>
      <c r="J41" s="55" t="s">
        <v>42</v>
      </c>
      <c r="K41" s="55" t="s">
        <v>42</v>
      </c>
      <c r="L41" s="55" t="s">
        <v>42</v>
      </c>
      <c r="M41" s="304"/>
      <c r="N41" s="304"/>
      <c r="O41" s="304"/>
      <c r="P41" s="371"/>
      <c r="Q41" s="371"/>
      <c r="R41" s="371"/>
      <c r="S41" s="371"/>
      <c r="T41" s="371"/>
      <c r="U41" s="371"/>
      <c r="V41" s="371"/>
      <c r="W41" s="371"/>
      <c r="X41" s="371"/>
      <c r="Y41" s="371"/>
      <c r="Z41" s="371"/>
      <c r="AA41" s="371"/>
      <c r="AB41" s="371"/>
      <c r="AC41" s="371"/>
      <c r="AD41" s="371"/>
    </row>
    <row r="42">
      <c r="A42" s="55" t="str">
        <f t="shared" si="1"/>
        <v>[BLE_34]</v>
      </c>
      <c r="B42" s="151"/>
      <c r="C42" s="55" t="s">
        <v>1116</v>
      </c>
      <c r="D42" s="55" t="s">
        <v>1101</v>
      </c>
      <c r="E42" s="55" t="s">
        <v>1117</v>
      </c>
      <c r="F42" s="55" t="s">
        <v>1118</v>
      </c>
      <c r="G42" s="304"/>
      <c r="H42" s="304"/>
      <c r="I42" s="55" t="s">
        <v>42</v>
      </c>
      <c r="J42" s="55" t="s">
        <v>42</v>
      </c>
      <c r="K42" s="55" t="s">
        <v>42</v>
      </c>
      <c r="L42" s="55" t="s">
        <v>42</v>
      </c>
      <c r="M42" s="304"/>
      <c r="N42" s="304"/>
      <c r="O42" s="304"/>
      <c r="P42" s="371"/>
      <c r="Q42" s="371"/>
      <c r="R42" s="371"/>
      <c r="S42" s="371"/>
      <c r="T42" s="371"/>
      <c r="U42" s="371"/>
      <c r="V42" s="371"/>
      <c r="W42" s="371"/>
      <c r="X42" s="371"/>
      <c r="Y42" s="371"/>
      <c r="Z42" s="371"/>
      <c r="AA42" s="371"/>
      <c r="AB42" s="371"/>
      <c r="AC42" s="371"/>
      <c r="AD42" s="371"/>
    </row>
    <row r="43">
      <c r="A43" s="55" t="str">
        <f t="shared" si="1"/>
        <v>[BLE_35]</v>
      </c>
      <c r="B43" s="151"/>
      <c r="C43" s="55" t="s">
        <v>1119</v>
      </c>
      <c r="D43" s="304"/>
      <c r="E43" s="55" t="s">
        <v>1120</v>
      </c>
      <c r="F43" s="55" t="s">
        <v>1121</v>
      </c>
      <c r="G43" s="304"/>
      <c r="H43" s="304"/>
      <c r="I43" s="55" t="s">
        <v>42</v>
      </c>
      <c r="J43" s="55" t="s">
        <v>42</v>
      </c>
      <c r="K43" s="55" t="s">
        <v>42</v>
      </c>
      <c r="L43" s="55" t="s">
        <v>42</v>
      </c>
      <c r="M43" s="304"/>
      <c r="N43" s="304"/>
      <c r="O43" s="304"/>
      <c r="P43" s="371"/>
      <c r="Q43" s="371"/>
      <c r="R43" s="371"/>
      <c r="S43" s="371"/>
      <c r="T43" s="371"/>
      <c r="U43" s="371"/>
      <c r="V43" s="371"/>
      <c r="W43" s="371"/>
      <c r="X43" s="371"/>
      <c r="Y43" s="371"/>
      <c r="Z43" s="371"/>
      <c r="AA43" s="371"/>
      <c r="AB43" s="371"/>
      <c r="AC43" s="371"/>
      <c r="AD43" s="371"/>
    </row>
    <row r="44">
      <c r="A44" s="55" t="str">
        <f t="shared" si="1"/>
        <v>[BLE_36]</v>
      </c>
      <c r="B44" s="151"/>
      <c r="C44" s="55" t="s">
        <v>1122</v>
      </c>
      <c r="D44" s="55" t="s">
        <v>1123</v>
      </c>
      <c r="E44" s="55" t="s">
        <v>1124</v>
      </c>
      <c r="F44" s="55" t="s">
        <v>1125</v>
      </c>
      <c r="G44" s="304"/>
      <c r="H44" s="304"/>
      <c r="I44" s="55" t="s">
        <v>42</v>
      </c>
      <c r="J44" s="55" t="s">
        <v>42</v>
      </c>
      <c r="K44" s="55" t="s">
        <v>42</v>
      </c>
      <c r="L44" s="55" t="s">
        <v>42</v>
      </c>
      <c r="M44" s="304"/>
      <c r="N44" s="304"/>
      <c r="O44" s="304"/>
      <c r="P44" s="371"/>
      <c r="Q44" s="371"/>
      <c r="R44" s="371"/>
      <c r="S44" s="371"/>
      <c r="T44" s="371"/>
      <c r="U44" s="371"/>
      <c r="V44" s="371"/>
      <c r="W44" s="371"/>
      <c r="X44" s="371"/>
      <c r="Y44" s="371"/>
      <c r="Z44" s="371"/>
      <c r="AA44" s="371"/>
      <c r="AB44" s="371"/>
      <c r="AC44" s="371"/>
      <c r="AD44" s="371"/>
    </row>
    <row r="45">
      <c r="A45" s="55" t="str">
        <f t="shared" si="1"/>
        <v>[BLE_37]</v>
      </c>
      <c r="B45" s="151"/>
      <c r="C45" s="55" t="s">
        <v>1126</v>
      </c>
      <c r="D45" s="55" t="s">
        <v>1101</v>
      </c>
      <c r="E45" s="55" t="s">
        <v>1127</v>
      </c>
      <c r="F45" s="55" t="s">
        <v>1128</v>
      </c>
      <c r="G45" s="304"/>
      <c r="H45" s="304"/>
      <c r="I45" s="55" t="s">
        <v>42</v>
      </c>
      <c r="J45" s="55" t="s">
        <v>42</v>
      </c>
      <c r="K45" s="55" t="s">
        <v>42</v>
      </c>
      <c r="L45" s="55" t="s">
        <v>42</v>
      </c>
      <c r="M45" s="304"/>
      <c r="N45" s="304"/>
      <c r="O45" s="304"/>
      <c r="P45" s="371"/>
      <c r="Q45" s="371"/>
      <c r="R45" s="371"/>
      <c r="S45" s="371"/>
      <c r="T45" s="371"/>
      <c r="U45" s="371"/>
      <c r="V45" s="371"/>
      <c r="W45" s="371"/>
      <c r="X45" s="371"/>
      <c r="Y45" s="371"/>
      <c r="Z45" s="371"/>
      <c r="AA45" s="371"/>
      <c r="AB45" s="371"/>
      <c r="AC45" s="371"/>
      <c r="AD45" s="371"/>
    </row>
    <row r="46">
      <c r="A46" s="55" t="str">
        <f t="shared" si="1"/>
        <v>[BLE_38]</v>
      </c>
      <c r="B46" s="151"/>
      <c r="C46" s="55" t="s">
        <v>1129</v>
      </c>
      <c r="D46" s="55" t="s">
        <v>1130</v>
      </c>
      <c r="E46" s="55" t="s">
        <v>1131</v>
      </c>
      <c r="F46" s="55" t="s">
        <v>1132</v>
      </c>
      <c r="G46" s="304"/>
      <c r="H46" s="304"/>
      <c r="I46" s="55" t="s">
        <v>42</v>
      </c>
      <c r="J46" s="55" t="s">
        <v>42</v>
      </c>
      <c r="K46" s="55" t="s">
        <v>42</v>
      </c>
      <c r="L46" s="55" t="s">
        <v>42</v>
      </c>
      <c r="M46" s="304"/>
      <c r="N46" s="304"/>
      <c r="O46" s="304"/>
      <c r="P46" s="371"/>
      <c r="Q46" s="371"/>
      <c r="R46" s="371"/>
      <c r="S46" s="371"/>
      <c r="T46" s="371"/>
      <c r="U46" s="371"/>
      <c r="V46" s="371"/>
      <c r="W46" s="371"/>
      <c r="X46" s="371"/>
      <c r="Y46" s="371"/>
      <c r="Z46" s="371"/>
      <c r="AA46" s="371"/>
      <c r="AB46" s="371"/>
      <c r="AC46" s="371"/>
      <c r="AD46" s="371"/>
    </row>
    <row r="47">
      <c r="A47" s="55" t="str">
        <f t="shared" si="1"/>
        <v>[BLE_39]</v>
      </c>
      <c r="B47" s="151"/>
      <c r="C47" s="55" t="s">
        <v>1133</v>
      </c>
      <c r="D47" s="304"/>
      <c r="E47" s="55" t="s">
        <v>1134</v>
      </c>
      <c r="F47" s="55" t="s">
        <v>1135</v>
      </c>
      <c r="G47" s="304"/>
      <c r="H47" s="304"/>
      <c r="I47" s="55" t="s">
        <v>42</v>
      </c>
      <c r="J47" s="55" t="s">
        <v>42</v>
      </c>
      <c r="K47" s="55" t="s">
        <v>42</v>
      </c>
      <c r="L47" s="55" t="s">
        <v>42</v>
      </c>
      <c r="M47" s="304"/>
      <c r="N47" s="304"/>
      <c r="O47" s="304"/>
      <c r="P47" s="371"/>
      <c r="Q47" s="371"/>
      <c r="R47" s="371"/>
      <c r="S47" s="371"/>
      <c r="T47" s="371"/>
      <c r="U47" s="371"/>
      <c r="V47" s="371"/>
      <c r="W47" s="371"/>
      <c r="X47" s="371"/>
      <c r="Y47" s="371"/>
      <c r="Z47" s="371"/>
      <c r="AA47" s="371"/>
      <c r="AB47" s="371"/>
      <c r="AC47" s="371"/>
      <c r="AD47" s="371"/>
    </row>
    <row r="48">
      <c r="A48" s="55" t="str">
        <f t="shared" si="1"/>
        <v>[BLE_40]</v>
      </c>
      <c r="B48" s="151"/>
      <c r="C48" s="55" t="s">
        <v>1136</v>
      </c>
      <c r="D48" s="304"/>
      <c r="E48" s="55" t="s">
        <v>1137</v>
      </c>
      <c r="F48" s="55" t="s">
        <v>1138</v>
      </c>
      <c r="G48" s="304"/>
      <c r="H48" s="304"/>
      <c r="I48" s="55" t="s">
        <v>42</v>
      </c>
      <c r="J48" s="55" t="s">
        <v>42</v>
      </c>
      <c r="K48" s="55" t="s">
        <v>42</v>
      </c>
      <c r="L48" s="55" t="s">
        <v>42</v>
      </c>
      <c r="M48" s="304"/>
      <c r="N48" s="304"/>
      <c r="O48" s="304"/>
      <c r="P48" s="371"/>
      <c r="Q48" s="371"/>
      <c r="R48" s="371"/>
      <c r="S48" s="371"/>
      <c r="T48" s="371"/>
      <c r="U48" s="371"/>
      <c r="V48" s="371"/>
      <c r="W48" s="371"/>
      <c r="X48" s="371"/>
      <c r="Y48" s="371"/>
      <c r="Z48" s="371"/>
      <c r="AA48" s="371"/>
      <c r="AB48" s="371"/>
      <c r="AC48" s="371"/>
      <c r="AD48" s="371"/>
    </row>
    <row r="49">
      <c r="A49" s="55" t="str">
        <f t="shared" si="1"/>
        <v>[BLE_41]</v>
      </c>
      <c r="B49" s="151"/>
      <c r="C49" s="55" t="s">
        <v>1139</v>
      </c>
      <c r="D49" s="304"/>
      <c r="E49" s="55" t="s">
        <v>1140</v>
      </c>
      <c r="F49" s="55" t="s">
        <v>1141</v>
      </c>
      <c r="G49" s="304"/>
      <c r="H49" s="304"/>
      <c r="I49" s="55" t="s">
        <v>42</v>
      </c>
      <c r="J49" s="55" t="s">
        <v>42</v>
      </c>
      <c r="K49" s="55" t="s">
        <v>42</v>
      </c>
      <c r="L49" s="55" t="s">
        <v>42</v>
      </c>
      <c r="M49" s="304"/>
      <c r="N49" s="304"/>
      <c r="O49" s="304"/>
      <c r="P49" s="371"/>
      <c r="Q49" s="371"/>
      <c r="R49" s="371"/>
      <c r="S49" s="371"/>
      <c r="T49" s="371"/>
      <c r="U49" s="371"/>
      <c r="V49" s="371"/>
      <c r="W49" s="371"/>
      <c r="X49" s="371"/>
      <c r="Y49" s="371"/>
      <c r="Z49" s="371"/>
      <c r="AA49" s="371"/>
      <c r="AB49" s="371"/>
      <c r="AC49" s="371"/>
      <c r="AD49" s="371"/>
    </row>
    <row r="50">
      <c r="A50" s="55" t="str">
        <f t="shared" si="1"/>
        <v>[BLE_42]</v>
      </c>
      <c r="B50" s="137"/>
      <c r="C50" s="55" t="s">
        <v>1142</v>
      </c>
      <c r="D50" s="304"/>
      <c r="E50" s="55" t="s">
        <v>1143</v>
      </c>
      <c r="F50" s="55" t="s">
        <v>1138</v>
      </c>
      <c r="G50" s="304"/>
      <c r="H50" s="304"/>
      <c r="I50" s="55" t="s">
        <v>42</v>
      </c>
      <c r="J50" s="55" t="s">
        <v>42</v>
      </c>
      <c r="K50" s="55" t="s">
        <v>42</v>
      </c>
      <c r="L50" s="55" t="s">
        <v>42</v>
      </c>
      <c r="M50" s="304"/>
      <c r="N50" s="304"/>
      <c r="O50" s="304"/>
      <c r="P50" s="371"/>
      <c r="Q50" s="371"/>
      <c r="R50" s="371"/>
      <c r="S50" s="371"/>
      <c r="T50" s="371"/>
      <c r="U50" s="371"/>
      <c r="V50" s="371"/>
      <c r="W50" s="371"/>
      <c r="X50" s="371"/>
      <c r="Y50" s="371"/>
      <c r="Z50" s="371"/>
      <c r="AA50" s="371"/>
      <c r="AB50" s="371"/>
      <c r="AC50" s="371"/>
      <c r="AD50" s="371"/>
    </row>
    <row r="51">
      <c r="A51" s="55" t="str">
        <f t="shared" si="1"/>
        <v>[BLE_43]</v>
      </c>
      <c r="B51" s="326" t="s">
        <v>1144</v>
      </c>
      <c r="C51" s="55" t="s">
        <v>1145</v>
      </c>
      <c r="D51" s="304"/>
      <c r="E51" s="55" t="s">
        <v>1146</v>
      </c>
      <c r="F51" s="55" t="s">
        <v>1106</v>
      </c>
      <c r="G51" s="304"/>
      <c r="H51" s="304"/>
      <c r="I51" s="55"/>
      <c r="J51" s="55" t="s">
        <v>42</v>
      </c>
      <c r="K51" s="55" t="s">
        <v>42</v>
      </c>
      <c r="L51" s="55" t="s">
        <v>42</v>
      </c>
      <c r="M51" s="304"/>
      <c r="N51" s="304"/>
      <c r="O51" s="304"/>
      <c r="P51" s="371"/>
      <c r="Q51" s="371"/>
      <c r="R51" s="371"/>
      <c r="S51" s="371"/>
      <c r="T51" s="371"/>
      <c r="U51" s="371"/>
      <c r="V51" s="371"/>
      <c r="W51" s="371"/>
      <c r="X51" s="371"/>
      <c r="Y51" s="371"/>
      <c r="Z51" s="371"/>
      <c r="AA51" s="371"/>
      <c r="AB51" s="371"/>
      <c r="AC51" s="371"/>
      <c r="AD51" s="371"/>
    </row>
    <row r="52">
      <c r="A52" s="55" t="str">
        <f t="shared" si="1"/>
        <v>[BLE_44]</v>
      </c>
      <c r="B52" s="151"/>
      <c r="C52" s="98" t="s">
        <v>1147</v>
      </c>
      <c r="D52" s="388"/>
      <c r="E52" s="55" t="s">
        <v>1148</v>
      </c>
      <c r="F52" s="55" t="s">
        <v>1106</v>
      </c>
      <c r="G52" s="388"/>
      <c r="H52" s="388"/>
      <c r="I52" s="55"/>
      <c r="J52" s="55"/>
      <c r="K52" s="55"/>
      <c r="L52" s="388"/>
      <c r="M52" s="388"/>
      <c r="N52" s="388"/>
      <c r="O52" s="388"/>
      <c r="P52" s="371"/>
      <c r="Q52" s="371"/>
      <c r="R52" s="371"/>
      <c r="S52" s="371"/>
      <c r="T52" s="371"/>
      <c r="U52" s="371"/>
      <c r="V52" s="371"/>
      <c r="W52" s="371"/>
      <c r="X52" s="371"/>
      <c r="Y52" s="371"/>
      <c r="Z52" s="371"/>
      <c r="AA52" s="371"/>
      <c r="AB52" s="371"/>
      <c r="AC52" s="371"/>
      <c r="AD52" s="371"/>
    </row>
    <row r="53">
      <c r="A53" s="55" t="str">
        <f>IF(F54&lt;&gt;"","[BLE_"&amp;TEXT(ROW()-8-COUNTBLANK($F$10:F54),"###")&amp;"]","")</f>
        <v>[BLE_45]</v>
      </c>
      <c r="B53" s="151"/>
      <c r="C53" s="98" t="s">
        <v>1149</v>
      </c>
      <c r="D53" s="388"/>
      <c r="E53" s="55" t="s">
        <v>1150</v>
      </c>
      <c r="F53" s="55" t="s">
        <v>1106</v>
      </c>
      <c r="G53" s="388"/>
      <c r="H53" s="388"/>
      <c r="I53" s="55"/>
      <c r="J53" s="55"/>
      <c r="K53" s="55"/>
      <c r="L53" s="388"/>
      <c r="M53" s="388"/>
      <c r="N53" s="388"/>
      <c r="O53" s="388"/>
      <c r="P53" s="371"/>
      <c r="Q53" s="371"/>
      <c r="R53" s="371"/>
      <c r="S53" s="371"/>
      <c r="T53" s="371"/>
      <c r="U53" s="371"/>
      <c r="V53" s="371"/>
      <c r="W53" s="371"/>
      <c r="X53" s="371"/>
      <c r="Y53" s="371"/>
      <c r="Z53" s="371"/>
      <c r="AA53" s="371"/>
      <c r="AB53" s="371"/>
      <c r="AC53" s="371"/>
      <c r="AD53" s="371"/>
    </row>
    <row r="54">
      <c r="A54" s="55" t="str">
        <f>IF(F54&lt;&gt;"","[BLE_"&amp;TEXT(ROW()-8-COUNTBLANK($F$10:F54),"###")&amp;"]","")</f>
        <v>[BLE_46]</v>
      </c>
      <c r="B54" s="137"/>
      <c r="C54" s="98" t="s">
        <v>1151</v>
      </c>
      <c r="D54" s="388"/>
      <c r="E54" s="55" t="s">
        <v>1152</v>
      </c>
      <c r="F54" s="55" t="s">
        <v>1106</v>
      </c>
      <c r="G54" s="388"/>
      <c r="H54" s="388"/>
      <c r="I54" s="55"/>
      <c r="J54" s="55"/>
      <c r="K54" s="55"/>
      <c r="L54" s="388"/>
      <c r="M54" s="388"/>
      <c r="N54" s="388"/>
      <c r="O54" s="388"/>
      <c r="P54" s="371"/>
      <c r="Q54" s="371"/>
      <c r="R54" s="371"/>
      <c r="S54" s="371"/>
      <c r="T54" s="371"/>
      <c r="U54" s="371"/>
      <c r="V54" s="371"/>
      <c r="W54" s="371"/>
      <c r="X54" s="371"/>
      <c r="Y54" s="371"/>
      <c r="Z54" s="371"/>
      <c r="AA54" s="371"/>
      <c r="AB54" s="371"/>
      <c r="AC54" s="371"/>
      <c r="AD54" s="371"/>
    </row>
    <row r="55">
      <c r="A55" s="388"/>
      <c r="B55" s="389"/>
      <c r="C55" s="388"/>
      <c r="D55" s="388"/>
      <c r="E55" s="388"/>
      <c r="F55" s="388"/>
      <c r="G55" s="388"/>
      <c r="H55" s="388"/>
      <c r="I55" s="388"/>
      <c r="J55" s="388"/>
      <c r="K55" s="388"/>
      <c r="L55" s="388"/>
      <c r="M55" s="388"/>
      <c r="N55" s="388"/>
      <c r="O55" s="388"/>
      <c r="P55" s="371"/>
      <c r="Q55" s="371"/>
      <c r="R55" s="371"/>
      <c r="S55" s="371"/>
      <c r="T55" s="371"/>
      <c r="U55" s="371"/>
      <c r="V55" s="371"/>
      <c r="W55" s="371"/>
      <c r="X55" s="371"/>
      <c r="Y55" s="371"/>
      <c r="Z55" s="371"/>
      <c r="AA55" s="371"/>
      <c r="AB55" s="371"/>
      <c r="AC55" s="371"/>
      <c r="AD55" s="371"/>
    </row>
    <row r="56">
      <c r="A56" s="388"/>
      <c r="B56" s="389"/>
      <c r="C56" s="388"/>
      <c r="D56" s="388"/>
      <c r="E56" s="388"/>
      <c r="F56" s="388"/>
      <c r="G56" s="388"/>
      <c r="H56" s="388"/>
      <c r="I56" s="388"/>
      <c r="J56" s="388"/>
      <c r="K56" s="388"/>
      <c r="L56" s="388"/>
      <c r="M56" s="388"/>
      <c r="N56" s="388"/>
      <c r="O56" s="388"/>
      <c r="P56" s="371"/>
      <c r="Q56" s="371"/>
      <c r="R56" s="371"/>
      <c r="S56" s="371"/>
      <c r="T56" s="371"/>
      <c r="U56" s="371"/>
      <c r="V56" s="371"/>
      <c r="W56" s="371"/>
      <c r="X56" s="371"/>
      <c r="Y56" s="371"/>
      <c r="Z56" s="371"/>
      <c r="AA56" s="371"/>
      <c r="AB56" s="371"/>
      <c r="AC56" s="371"/>
      <c r="AD56" s="371"/>
    </row>
    <row r="57">
      <c r="A57" s="388"/>
      <c r="B57" s="389"/>
      <c r="C57" s="388"/>
      <c r="D57" s="388"/>
      <c r="E57" s="388"/>
      <c r="F57" s="388"/>
      <c r="G57" s="388"/>
      <c r="H57" s="388"/>
      <c r="I57" s="388"/>
      <c r="J57" s="388"/>
      <c r="K57" s="388"/>
      <c r="L57" s="388"/>
      <c r="M57" s="388"/>
      <c r="N57" s="388"/>
      <c r="O57" s="388"/>
      <c r="P57" s="371"/>
      <c r="Q57" s="371"/>
      <c r="R57" s="371"/>
      <c r="S57" s="371"/>
      <c r="T57" s="371"/>
      <c r="U57" s="371"/>
      <c r="V57" s="371"/>
      <c r="W57" s="371"/>
      <c r="X57" s="371"/>
      <c r="Y57" s="371"/>
      <c r="Z57" s="371"/>
      <c r="AA57" s="371"/>
      <c r="AB57" s="371"/>
      <c r="AC57" s="371"/>
      <c r="AD57" s="371"/>
    </row>
    <row r="58">
      <c r="A58" s="377"/>
      <c r="B58" s="390"/>
      <c r="C58" s="377"/>
      <c r="D58" s="377"/>
      <c r="E58" s="377"/>
      <c r="F58" s="377"/>
      <c r="G58" s="377"/>
      <c r="H58" s="377"/>
      <c r="I58" s="377"/>
      <c r="J58" s="377"/>
      <c r="K58" s="377"/>
      <c r="L58" s="377"/>
      <c r="M58" s="377"/>
      <c r="N58" s="377"/>
      <c r="O58" s="377"/>
      <c r="P58" s="371"/>
      <c r="Q58" s="371"/>
      <c r="R58" s="371"/>
      <c r="S58" s="371"/>
      <c r="T58" s="371"/>
      <c r="U58" s="371"/>
      <c r="V58" s="371"/>
      <c r="W58" s="371"/>
      <c r="X58" s="371"/>
      <c r="Y58" s="371"/>
      <c r="Z58" s="371"/>
      <c r="AA58" s="371"/>
      <c r="AB58" s="371"/>
      <c r="AC58" s="371"/>
      <c r="AD58" s="371"/>
    </row>
    <row r="59">
      <c r="A59" s="377"/>
      <c r="B59" s="390"/>
      <c r="C59" s="377"/>
      <c r="D59" s="377"/>
      <c r="E59" s="377"/>
      <c r="F59" s="377"/>
      <c r="G59" s="377"/>
      <c r="H59" s="377"/>
      <c r="I59" s="377"/>
      <c r="J59" s="377"/>
      <c r="K59" s="377"/>
      <c r="L59" s="377"/>
      <c r="M59" s="377"/>
      <c r="N59" s="377"/>
      <c r="O59" s="377"/>
      <c r="P59" s="371"/>
      <c r="Q59" s="371"/>
      <c r="R59" s="371"/>
      <c r="S59" s="371"/>
      <c r="T59" s="371"/>
      <c r="U59" s="371"/>
      <c r="V59" s="371"/>
      <c r="W59" s="371"/>
      <c r="X59" s="371"/>
      <c r="Y59" s="371"/>
      <c r="Z59" s="371"/>
      <c r="AA59" s="371"/>
      <c r="AB59" s="371"/>
      <c r="AC59" s="371"/>
      <c r="AD59" s="371"/>
    </row>
    <row r="60">
      <c r="A60" s="377"/>
      <c r="B60" s="390"/>
      <c r="C60" s="377"/>
      <c r="D60" s="377"/>
      <c r="E60" s="377"/>
      <c r="F60" s="377"/>
      <c r="G60" s="377"/>
      <c r="H60" s="377"/>
      <c r="I60" s="377"/>
      <c r="J60" s="377"/>
      <c r="K60" s="377"/>
      <c r="L60" s="377"/>
      <c r="M60" s="377"/>
      <c r="N60" s="377"/>
      <c r="O60" s="377"/>
      <c r="P60" s="371"/>
      <c r="Q60" s="371"/>
      <c r="R60" s="371"/>
      <c r="S60" s="371"/>
      <c r="T60" s="371"/>
      <c r="U60" s="371"/>
      <c r="V60" s="371"/>
      <c r="W60" s="371"/>
      <c r="X60" s="371"/>
      <c r="Y60" s="371"/>
      <c r="Z60" s="371"/>
      <c r="AA60" s="371"/>
      <c r="AB60" s="371"/>
      <c r="AC60" s="371"/>
      <c r="AD60" s="371"/>
    </row>
    <row r="61">
      <c r="A61" s="371"/>
      <c r="B61" s="391"/>
      <c r="C61" s="371"/>
      <c r="D61" s="371"/>
      <c r="E61" s="371"/>
      <c r="F61" s="371"/>
      <c r="G61" s="371"/>
      <c r="H61" s="371"/>
      <c r="I61" s="371"/>
      <c r="J61" s="371"/>
      <c r="K61" s="371"/>
      <c r="L61" s="371"/>
      <c r="M61" s="371"/>
      <c r="N61" s="371"/>
      <c r="O61" s="377"/>
      <c r="P61" s="371"/>
      <c r="Q61" s="371"/>
      <c r="R61" s="371"/>
      <c r="S61" s="371"/>
      <c r="T61" s="371"/>
      <c r="U61" s="371"/>
      <c r="V61" s="371"/>
      <c r="W61" s="371"/>
      <c r="X61" s="371"/>
      <c r="Y61" s="371"/>
      <c r="Z61" s="371"/>
      <c r="AA61" s="371"/>
      <c r="AB61" s="371"/>
      <c r="AC61" s="371"/>
      <c r="AD61" s="371"/>
    </row>
    <row r="62">
      <c r="A62" s="371"/>
      <c r="B62" s="391"/>
      <c r="C62" s="371"/>
      <c r="D62" s="371"/>
      <c r="E62" s="371"/>
      <c r="F62" s="371"/>
      <c r="G62" s="371"/>
      <c r="H62" s="371"/>
      <c r="I62" s="371"/>
      <c r="J62" s="371"/>
      <c r="K62" s="371"/>
      <c r="L62" s="371"/>
      <c r="M62" s="371"/>
      <c r="N62" s="371"/>
      <c r="O62" s="377"/>
      <c r="P62" s="371"/>
      <c r="Q62" s="371"/>
      <c r="R62" s="371"/>
      <c r="S62" s="371"/>
      <c r="T62" s="371"/>
      <c r="U62" s="371"/>
      <c r="V62" s="371"/>
      <c r="W62" s="371"/>
      <c r="X62" s="371"/>
      <c r="Y62" s="371"/>
      <c r="Z62" s="371"/>
      <c r="AA62" s="371"/>
      <c r="AB62" s="371"/>
      <c r="AC62" s="371"/>
      <c r="AD62" s="371"/>
    </row>
    <row r="63">
      <c r="A63" s="371"/>
      <c r="B63" s="391"/>
      <c r="C63" s="371"/>
      <c r="D63" s="371"/>
      <c r="E63" s="371"/>
      <c r="F63" s="371"/>
      <c r="G63" s="371"/>
      <c r="H63" s="371"/>
      <c r="I63" s="371"/>
      <c r="J63" s="371"/>
      <c r="K63" s="371"/>
      <c r="L63" s="371"/>
      <c r="M63" s="371"/>
      <c r="N63" s="371"/>
      <c r="O63" s="377"/>
      <c r="P63" s="371"/>
      <c r="Q63" s="371"/>
      <c r="R63" s="371"/>
      <c r="S63" s="371"/>
      <c r="T63" s="371"/>
      <c r="U63" s="371"/>
      <c r="V63" s="371"/>
      <c r="W63" s="371"/>
      <c r="X63" s="371"/>
      <c r="Y63" s="371"/>
      <c r="Z63" s="371"/>
      <c r="AA63" s="371"/>
      <c r="AB63" s="371"/>
      <c r="AC63" s="371"/>
      <c r="AD63" s="371"/>
    </row>
    <row r="64">
      <c r="A64" s="371"/>
      <c r="B64" s="391"/>
      <c r="C64" s="371"/>
      <c r="D64" s="371"/>
      <c r="E64" s="371"/>
      <c r="F64" s="371"/>
      <c r="G64" s="371"/>
      <c r="H64" s="371"/>
      <c r="I64" s="371"/>
      <c r="J64" s="371"/>
      <c r="K64" s="371"/>
      <c r="L64" s="371"/>
      <c r="M64" s="371"/>
      <c r="N64" s="371"/>
      <c r="O64" s="377"/>
      <c r="P64" s="371"/>
      <c r="Q64" s="371"/>
      <c r="R64" s="371"/>
      <c r="S64" s="371"/>
      <c r="T64" s="371"/>
      <c r="U64" s="371"/>
      <c r="V64" s="371"/>
      <c r="W64" s="371"/>
      <c r="X64" s="371"/>
      <c r="Y64" s="371"/>
      <c r="Z64" s="371"/>
      <c r="AA64" s="371"/>
      <c r="AB64" s="371"/>
      <c r="AC64" s="371"/>
      <c r="AD64" s="371"/>
    </row>
    <row r="65">
      <c r="A65" s="371"/>
      <c r="B65" s="391"/>
      <c r="C65" s="371"/>
      <c r="D65" s="371"/>
      <c r="E65" s="371"/>
      <c r="F65" s="371"/>
      <c r="G65" s="371"/>
      <c r="H65" s="371"/>
      <c r="I65" s="371"/>
      <c r="J65" s="371"/>
      <c r="K65" s="371"/>
      <c r="L65" s="371"/>
      <c r="M65" s="371"/>
      <c r="N65" s="371"/>
      <c r="O65" s="377"/>
      <c r="P65" s="371"/>
      <c r="Q65" s="371"/>
      <c r="R65" s="371"/>
      <c r="S65" s="371"/>
      <c r="T65" s="371"/>
      <c r="U65" s="371"/>
      <c r="V65" s="371"/>
      <c r="W65" s="371"/>
      <c r="X65" s="371"/>
      <c r="Y65" s="371"/>
      <c r="Z65" s="371"/>
      <c r="AA65" s="371"/>
      <c r="AB65" s="371"/>
      <c r="AC65" s="371"/>
      <c r="AD65" s="371"/>
    </row>
    <row r="66">
      <c r="A66" s="371"/>
      <c r="B66" s="391"/>
      <c r="C66" s="371"/>
      <c r="D66" s="371"/>
      <c r="E66" s="371"/>
      <c r="F66" s="371"/>
      <c r="G66" s="371"/>
      <c r="H66" s="371"/>
      <c r="I66" s="371"/>
      <c r="J66" s="371"/>
      <c r="K66" s="371"/>
      <c r="L66" s="371"/>
      <c r="M66" s="371"/>
      <c r="N66" s="371"/>
      <c r="O66" s="377"/>
      <c r="P66" s="371"/>
      <c r="Q66" s="371"/>
      <c r="R66" s="371"/>
      <c r="S66" s="371"/>
      <c r="T66" s="371"/>
      <c r="U66" s="371"/>
      <c r="V66" s="371"/>
      <c r="W66" s="371"/>
      <c r="X66" s="371"/>
      <c r="Y66" s="371"/>
      <c r="Z66" s="371"/>
      <c r="AA66" s="371"/>
      <c r="AB66" s="371"/>
      <c r="AC66" s="371"/>
      <c r="AD66" s="371"/>
    </row>
    <row r="67">
      <c r="A67" s="371"/>
      <c r="B67" s="391"/>
      <c r="C67" s="371"/>
      <c r="D67" s="371"/>
      <c r="E67" s="371"/>
      <c r="F67" s="371"/>
      <c r="G67" s="371"/>
      <c r="H67" s="371"/>
      <c r="I67" s="371"/>
      <c r="J67" s="371"/>
      <c r="K67" s="371"/>
      <c r="L67" s="371"/>
      <c r="M67" s="371"/>
      <c r="N67" s="371"/>
      <c r="O67" s="377"/>
      <c r="P67" s="371"/>
      <c r="Q67" s="371"/>
      <c r="R67" s="371"/>
      <c r="S67" s="371"/>
      <c r="T67" s="371"/>
      <c r="U67" s="371"/>
      <c r="V67" s="371"/>
      <c r="W67" s="371"/>
      <c r="X67" s="371"/>
      <c r="Y67" s="371"/>
      <c r="Z67" s="371"/>
      <c r="AA67" s="371"/>
      <c r="AB67" s="371"/>
      <c r="AC67" s="371"/>
      <c r="AD67" s="371"/>
    </row>
    <row r="68">
      <c r="A68" s="371"/>
      <c r="B68" s="391"/>
      <c r="C68" s="371"/>
      <c r="D68" s="371"/>
      <c r="E68" s="371"/>
      <c r="F68" s="371"/>
      <c r="G68" s="371"/>
      <c r="H68" s="371"/>
      <c r="I68" s="371"/>
      <c r="J68" s="371"/>
      <c r="K68" s="371"/>
      <c r="L68" s="371"/>
      <c r="M68" s="371"/>
      <c r="N68" s="371"/>
      <c r="O68" s="377"/>
      <c r="P68" s="371"/>
      <c r="Q68" s="371"/>
      <c r="R68" s="371"/>
      <c r="S68" s="371"/>
      <c r="T68" s="371"/>
      <c r="U68" s="371"/>
      <c r="V68" s="371"/>
      <c r="W68" s="371"/>
      <c r="X68" s="371"/>
      <c r="Y68" s="371"/>
      <c r="Z68" s="371"/>
      <c r="AA68" s="371"/>
      <c r="AB68" s="371"/>
      <c r="AC68" s="371"/>
      <c r="AD68" s="371"/>
    </row>
    <row r="69">
      <c r="A69" s="371"/>
      <c r="B69" s="391"/>
      <c r="C69" s="371"/>
      <c r="D69" s="371"/>
      <c r="E69" s="371"/>
      <c r="F69" s="371"/>
      <c r="G69" s="371"/>
      <c r="H69" s="371"/>
      <c r="I69" s="371"/>
      <c r="J69" s="371"/>
      <c r="K69" s="371"/>
      <c r="L69" s="371"/>
      <c r="M69" s="371"/>
      <c r="N69" s="371"/>
      <c r="O69" s="377"/>
      <c r="P69" s="371"/>
      <c r="Q69" s="371"/>
      <c r="R69" s="371"/>
      <c r="S69" s="371"/>
      <c r="T69" s="371"/>
      <c r="U69" s="371"/>
      <c r="V69" s="371"/>
      <c r="W69" s="371"/>
      <c r="X69" s="371"/>
      <c r="Y69" s="371"/>
      <c r="Z69" s="371"/>
      <c r="AA69" s="371"/>
      <c r="AB69" s="371"/>
      <c r="AC69" s="371"/>
      <c r="AD69" s="371"/>
    </row>
    <row r="70">
      <c r="A70" s="371"/>
      <c r="B70" s="391"/>
      <c r="C70" s="371"/>
      <c r="D70" s="371"/>
      <c r="E70" s="371"/>
      <c r="F70" s="371"/>
      <c r="G70" s="371"/>
      <c r="H70" s="371"/>
      <c r="I70" s="371"/>
      <c r="J70" s="371"/>
      <c r="K70" s="371"/>
      <c r="L70" s="371"/>
      <c r="M70" s="371"/>
      <c r="N70" s="371"/>
      <c r="O70" s="377"/>
      <c r="P70" s="371"/>
      <c r="Q70" s="371"/>
      <c r="R70" s="371"/>
      <c r="S70" s="371"/>
      <c r="T70" s="371"/>
      <c r="U70" s="371"/>
      <c r="V70" s="371"/>
      <c r="W70" s="371"/>
      <c r="X70" s="371"/>
      <c r="Y70" s="371"/>
      <c r="Z70" s="371"/>
      <c r="AA70" s="371"/>
      <c r="AB70" s="371"/>
      <c r="AC70" s="371"/>
      <c r="AD70" s="371"/>
    </row>
    <row r="71">
      <c r="A71" s="371"/>
      <c r="B71" s="391"/>
      <c r="C71" s="371"/>
      <c r="D71" s="371"/>
      <c r="E71" s="371"/>
      <c r="F71" s="371"/>
      <c r="G71" s="371"/>
      <c r="H71" s="371"/>
      <c r="I71" s="371"/>
      <c r="J71" s="371"/>
      <c r="K71" s="371"/>
      <c r="L71" s="371"/>
      <c r="M71" s="371"/>
      <c r="N71" s="371"/>
      <c r="O71" s="377"/>
      <c r="P71" s="371"/>
      <c r="Q71" s="371"/>
      <c r="R71" s="371"/>
      <c r="S71" s="371"/>
      <c r="T71" s="371"/>
      <c r="U71" s="371"/>
      <c r="V71" s="371"/>
      <c r="W71" s="371"/>
      <c r="X71" s="371"/>
      <c r="Y71" s="371"/>
      <c r="Z71" s="371"/>
      <c r="AA71" s="371"/>
      <c r="AB71" s="371"/>
      <c r="AC71" s="371"/>
      <c r="AD71" s="371"/>
    </row>
    <row r="72">
      <c r="A72" s="371"/>
      <c r="B72" s="391"/>
      <c r="C72" s="371"/>
      <c r="D72" s="371"/>
      <c r="E72" s="371"/>
      <c r="F72" s="371"/>
      <c r="G72" s="371"/>
      <c r="H72" s="371"/>
      <c r="I72" s="371"/>
      <c r="J72" s="371"/>
      <c r="K72" s="371"/>
      <c r="L72" s="371"/>
      <c r="M72" s="371"/>
      <c r="N72" s="371"/>
      <c r="O72" s="377"/>
      <c r="P72" s="371"/>
      <c r="Q72" s="371"/>
      <c r="R72" s="371"/>
      <c r="S72" s="371"/>
      <c r="T72" s="371"/>
      <c r="U72" s="371"/>
      <c r="V72" s="371"/>
      <c r="W72" s="371"/>
      <c r="X72" s="371"/>
      <c r="Y72" s="371"/>
      <c r="Z72" s="371"/>
      <c r="AA72" s="371"/>
      <c r="AB72" s="371"/>
      <c r="AC72" s="371"/>
      <c r="AD72" s="371"/>
    </row>
    <row r="73">
      <c r="A73" s="371"/>
      <c r="B73" s="391"/>
      <c r="C73" s="371"/>
      <c r="D73" s="371"/>
      <c r="E73" s="371"/>
      <c r="F73" s="371"/>
      <c r="G73" s="371"/>
      <c r="H73" s="371"/>
      <c r="I73" s="371"/>
      <c r="J73" s="371"/>
      <c r="K73" s="371"/>
      <c r="L73" s="371"/>
      <c r="M73" s="371"/>
      <c r="N73" s="371"/>
      <c r="O73" s="377"/>
      <c r="P73" s="371"/>
      <c r="Q73" s="371"/>
      <c r="R73" s="371"/>
      <c r="S73" s="371"/>
      <c r="T73" s="371"/>
      <c r="U73" s="371"/>
      <c r="V73" s="371"/>
      <c r="W73" s="371"/>
      <c r="X73" s="371"/>
      <c r="Y73" s="371"/>
      <c r="Z73" s="371"/>
      <c r="AA73" s="371"/>
      <c r="AB73" s="371"/>
      <c r="AC73" s="371"/>
      <c r="AD73" s="371"/>
    </row>
    <row r="74">
      <c r="A74" s="371"/>
      <c r="B74" s="391"/>
      <c r="C74" s="371"/>
      <c r="D74" s="371"/>
      <c r="E74" s="371"/>
      <c r="F74" s="371"/>
      <c r="G74" s="371"/>
      <c r="H74" s="371"/>
      <c r="I74" s="371"/>
      <c r="J74" s="371"/>
      <c r="K74" s="371"/>
      <c r="L74" s="371"/>
      <c r="M74" s="371"/>
      <c r="N74" s="371"/>
      <c r="O74" s="377"/>
      <c r="P74" s="371"/>
      <c r="Q74" s="371"/>
      <c r="R74" s="371"/>
      <c r="S74" s="371"/>
      <c r="T74" s="371"/>
      <c r="U74" s="371"/>
      <c r="V74" s="371"/>
      <c r="W74" s="371"/>
      <c r="X74" s="371"/>
      <c r="Y74" s="371"/>
      <c r="Z74" s="371"/>
      <c r="AA74" s="371"/>
      <c r="AB74" s="371"/>
      <c r="AC74" s="371"/>
      <c r="AD74" s="371"/>
    </row>
    <row r="75">
      <c r="A75" s="371"/>
      <c r="B75" s="391"/>
      <c r="C75" s="371"/>
      <c r="D75" s="371"/>
      <c r="E75" s="371"/>
      <c r="F75" s="371"/>
      <c r="G75" s="371"/>
      <c r="H75" s="371"/>
      <c r="I75" s="371"/>
      <c r="J75" s="371"/>
      <c r="K75" s="371"/>
      <c r="L75" s="371"/>
      <c r="M75" s="371"/>
      <c r="N75" s="371"/>
      <c r="O75" s="377"/>
      <c r="P75" s="371"/>
      <c r="Q75" s="371"/>
      <c r="R75" s="371"/>
      <c r="S75" s="371"/>
      <c r="T75" s="371"/>
      <c r="U75" s="371"/>
      <c r="V75" s="371"/>
      <c r="W75" s="371"/>
      <c r="X75" s="371"/>
      <c r="Y75" s="371"/>
      <c r="Z75" s="371"/>
      <c r="AA75" s="371"/>
      <c r="AB75" s="371"/>
      <c r="AC75" s="371"/>
      <c r="AD75" s="371"/>
    </row>
    <row r="76">
      <c r="A76" s="371"/>
      <c r="B76" s="391"/>
      <c r="C76" s="371"/>
      <c r="D76" s="371"/>
      <c r="E76" s="371"/>
      <c r="F76" s="371"/>
      <c r="G76" s="371"/>
      <c r="H76" s="371"/>
      <c r="I76" s="371"/>
      <c r="J76" s="371"/>
      <c r="K76" s="371"/>
      <c r="L76" s="371"/>
      <c r="M76" s="371"/>
      <c r="N76" s="371"/>
      <c r="O76" s="377"/>
      <c r="P76" s="371"/>
      <c r="Q76" s="371"/>
      <c r="R76" s="371"/>
      <c r="S76" s="371"/>
      <c r="T76" s="371"/>
      <c r="U76" s="371"/>
      <c r="V76" s="371"/>
      <c r="W76" s="371"/>
      <c r="X76" s="371"/>
      <c r="Y76" s="371"/>
      <c r="Z76" s="371"/>
      <c r="AA76" s="371"/>
      <c r="AB76" s="371"/>
      <c r="AC76" s="371"/>
      <c r="AD76" s="371"/>
    </row>
    <row r="77">
      <c r="A77" s="371"/>
      <c r="B77" s="391"/>
      <c r="C77" s="371"/>
      <c r="D77" s="371"/>
      <c r="E77" s="371"/>
      <c r="F77" s="371"/>
      <c r="G77" s="371"/>
      <c r="H77" s="371"/>
      <c r="I77" s="371"/>
      <c r="J77" s="371"/>
      <c r="K77" s="371"/>
      <c r="L77" s="371"/>
      <c r="M77" s="371"/>
      <c r="N77" s="371"/>
      <c r="O77" s="377"/>
      <c r="P77" s="371"/>
      <c r="Q77" s="371"/>
      <c r="R77" s="371"/>
      <c r="S77" s="371"/>
      <c r="T77" s="371"/>
      <c r="U77" s="371"/>
      <c r="V77" s="371"/>
      <c r="W77" s="371"/>
      <c r="X77" s="371"/>
      <c r="Y77" s="371"/>
      <c r="Z77" s="371"/>
      <c r="AA77" s="371"/>
      <c r="AB77" s="371"/>
      <c r="AC77" s="371"/>
      <c r="AD77" s="371"/>
    </row>
    <row r="78">
      <c r="A78" s="371"/>
      <c r="B78" s="391"/>
      <c r="C78" s="371"/>
      <c r="D78" s="371"/>
      <c r="E78" s="371"/>
      <c r="F78" s="371"/>
      <c r="G78" s="371"/>
      <c r="H78" s="371"/>
      <c r="I78" s="371"/>
      <c r="J78" s="371"/>
      <c r="K78" s="371"/>
      <c r="L78" s="371"/>
      <c r="M78" s="371"/>
      <c r="N78" s="371"/>
      <c r="O78" s="377"/>
      <c r="P78" s="371"/>
      <c r="Q78" s="371"/>
      <c r="R78" s="371"/>
      <c r="S78" s="371"/>
      <c r="T78" s="371"/>
      <c r="U78" s="371"/>
      <c r="V78" s="371"/>
      <c r="W78" s="371"/>
      <c r="X78" s="371"/>
      <c r="Y78" s="371"/>
      <c r="Z78" s="371"/>
      <c r="AA78" s="371"/>
      <c r="AB78" s="371"/>
      <c r="AC78" s="371"/>
      <c r="AD78" s="371"/>
    </row>
    <row r="79">
      <c r="A79" s="371"/>
      <c r="B79" s="391"/>
      <c r="C79" s="371"/>
      <c r="D79" s="371"/>
      <c r="E79" s="371"/>
      <c r="F79" s="371"/>
      <c r="G79" s="371"/>
      <c r="H79" s="371"/>
      <c r="I79" s="371"/>
      <c r="J79" s="371"/>
      <c r="K79" s="371"/>
      <c r="L79" s="371"/>
      <c r="M79" s="371"/>
      <c r="N79" s="371"/>
      <c r="O79" s="377"/>
      <c r="P79" s="371"/>
      <c r="Q79" s="371"/>
      <c r="R79" s="371"/>
      <c r="S79" s="371"/>
      <c r="T79" s="371"/>
      <c r="U79" s="371"/>
      <c r="V79" s="371"/>
      <c r="W79" s="371"/>
      <c r="X79" s="371"/>
      <c r="Y79" s="371"/>
      <c r="Z79" s="371"/>
      <c r="AA79" s="371"/>
      <c r="AB79" s="371"/>
      <c r="AC79" s="371"/>
      <c r="AD79" s="371"/>
    </row>
    <row r="80">
      <c r="A80" s="371"/>
      <c r="B80" s="391"/>
      <c r="C80" s="371"/>
      <c r="D80" s="371"/>
      <c r="E80" s="371"/>
      <c r="F80" s="371"/>
      <c r="G80" s="371"/>
      <c r="H80" s="371"/>
      <c r="I80" s="371"/>
      <c r="J80" s="371"/>
      <c r="K80" s="371"/>
      <c r="L80" s="371"/>
      <c r="M80" s="371"/>
      <c r="N80" s="371"/>
      <c r="O80" s="377"/>
      <c r="P80" s="371"/>
      <c r="Q80" s="371"/>
      <c r="R80" s="371"/>
      <c r="S80" s="371"/>
      <c r="T80" s="371"/>
      <c r="U80" s="371"/>
      <c r="V80" s="371"/>
      <c r="W80" s="371"/>
      <c r="X80" s="371"/>
      <c r="Y80" s="371"/>
      <c r="Z80" s="371"/>
      <c r="AA80" s="371"/>
      <c r="AB80" s="371"/>
      <c r="AC80" s="371"/>
      <c r="AD80" s="371"/>
    </row>
    <row r="81">
      <c r="A81" s="371"/>
      <c r="B81" s="391"/>
      <c r="C81" s="371"/>
      <c r="D81" s="371"/>
      <c r="E81" s="371"/>
      <c r="F81" s="371"/>
      <c r="G81" s="371"/>
      <c r="H81" s="371"/>
      <c r="I81" s="371"/>
      <c r="J81" s="371"/>
      <c r="K81" s="371"/>
      <c r="L81" s="371"/>
      <c r="M81" s="371"/>
      <c r="N81" s="371"/>
      <c r="O81" s="377"/>
      <c r="P81" s="371"/>
      <c r="Q81" s="371"/>
      <c r="R81" s="371"/>
      <c r="S81" s="371"/>
      <c r="T81" s="371"/>
      <c r="U81" s="371"/>
      <c r="V81" s="371"/>
      <c r="W81" s="371"/>
      <c r="X81" s="371"/>
      <c r="Y81" s="371"/>
      <c r="Z81" s="371"/>
      <c r="AA81" s="371"/>
      <c r="AB81" s="371"/>
      <c r="AC81" s="371"/>
      <c r="AD81" s="371"/>
    </row>
    <row r="82">
      <c r="A82" s="371"/>
      <c r="B82" s="391"/>
      <c r="C82" s="371"/>
      <c r="D82" s="371"/>
      <c r="E82" s="371"/>
      <c r="F82" s="371"/>
      <c r="G82" s="371"/>
      <c r="H82" s="371"/>
      <c r="I82" s="371"/>
      <c r="J82" s="371"/>
      <c r="K82" s="371"/>
      <c r="L82" s="371"/>
      <c r="M82" s="371"/>
      <c r="N82" s="371"/>
      <c r="O82" s="377"/>
      <c r="P82" s="371"/>
      <c r="Q82" s="371"/>
      <c r="R82" s="371"/>
      <c r="S82" s="371"/>
      <c r="T82" s="371"/>
      <c r="U82" s="371"/>
      <c r="V82" s="371"/>
      <c r="W82" s="371"/>
      <c r="X82" s="371"/>
      <c r="Y82" s="371"/>
      <c r="Z82" s="371"/>
      <c r="AA82" s="371"/>
      <c r="AB82" s="371"/>
      <c r="AC82" s="371"/>
      <c r="AD82" s="371"/>
    </row>
    <row r="83">
      <c r="A83" s="371"/>
      <c r="B83" s="391"/>
      <c r="C83" s="371"/>
      <c r="D83" s="371"/>
      <c r="E83" s="371"/>
      <c r="F83" s="371"/>
      <c r="G83" s="371"/>
      <c r="H83" s="371"/>
      <c r="I83" s="371"/>
      <c r="J83" s="371"/>
      <c r="K83" s="371"/>
      <c r="L83" s="371"/>
      <c r="M83" s="371"/>
      <c r="N83" s="371"/>
      <c r="O83" s="377"/>
      <c r="P83" s="371"/>
      <c r="Q83" s="371"/>
      <c r="R83" s="371"/>
      <c r="S83" s="371"/>
      <c r="T83" s="371"/>
      <c r="U83" s="371"/>
      <c r="V83" s="371"/>
      <c r="W83" s="371"/>
      <c r="X83" s="371"/>
      <c r="Y83" s="371"/>
      <c r="Z83" s="371"/>
      <c r="AA83" s="371"/>
      <c r="AB83" s="371"/>
      <c r="AC83" s="371"/>
      <c r="AD83" s="371"/>
    </row>
    <row r="84">
      <c r="A84" s="371"/>
      <c r="B84" s="391"/>
      <c r="C84" s="371"/>
      <c r="D84" s="371"/>
      <c r="E84" s="371"/>
      <c r="F84" s="371"/>
      <c r="G84" s="371"/>
      <c r="H84" s="371"/>
      <c r="I84" s="371"/>
      <c r="J84" s="371"/>
      <c r="K84" s="371"/>
      <c r="L84" s="371"/>
      <c r="M84" s="371"/>
      <c r="N84" s="371"/>
      <c r="O84" s="377"/>
      <c r="P84" s="371"/>
      <c r="Q84" s="371"/>
      <c r="R84" s="371"/>
      <c r="S84" s="371"/>
      <c r="T84" s="371"/>
      <c r="U84" s="371"/>
      <c r="V84" s="371"/>
      <c r="W84" s="371"/>
      <c r="X84" s="371"/>
      <c r="Y84" s="371"/>
      <c r="Z84" s="371"/>
      <c r="AA84" s="371"/>
      <c r="AB84" s="371"/>
      <c r="AC84" s="371"/>
      <c r="AD84" s="371"/>
    </row>
    <row r="85">
      <c r="A85" s="371"/>
      <c r="B85" s="391"/>
      <c r="C85" s="371"/>
      <c r="D85" s="371"/>
      <c r="E85" s="371"/>
      <c r="F85" s="371"/>
      <c r="G85" s="371"/>
      <c r="H85" s="371"/>
      <c r="I85" s="371"/>
      <c r="J85" s="371"/>
      <c r="K85" s="371"/>
      <c r="L85" s="371"/>
      <c r="M85" s="371"/>
      <c r="N85" s="371"/>
      <c r="O85" s="377"/>
      <c r="P85" s="371"/>
      <c r="Q85" s="371"/>
      <c r="R85" s="371"/>
      <c r="S85" s="371"/>
      <c r="T85" s="371"/>
      <c r="U85" s="371"/>
      <c r="V85" s="371"/>
      <c r="W85" s="371"/>
      <c r="X85" s="371"/>
      <c r="Y85" s="371"/>
      <c r="Z85" s="371"/>
      <c r="AA85" s="371"/>
      <c r="AB85" s="371"/>
      <c r="AC85" s="371"/>
      <c r="AD85" s="371"/>
    </row>
    <row r="86">
      <c r="A86" s="371"/>
      <c r="B86" s="391"/>
      <c r="C86" s="371"/>
      <c r="D86" s="371"/>
      <c r="E86" s="371"/>
      <c r="F86" s="371"/>
      <c r="G86" s="371"/>
      <c r="H86" s="371"/>
      <c r="I86" s="371"/>
      <c r="J86" s="371"/>
      <c r="K86" s="371"/>
      <c r="L86" s="371"/>
      <c r="M86" s="371"/>
      <c r="N86" s="371"/>
      <c r="O86" s="377"/>
      <c r="P86" s="371"/>
      <c r="Q86" s="371"/>
      <c r="R86" s="371"/>
      <c r="S86" s="371"/>
      <c r="T86" s="371"/>
      <c r="U86" s="371"/>
      <c r="V86" s="371"/>
      <c r="W86" s="371"/>
      <c r="X86" s="371"/>
      <c r="Y86" s="371"/>
      <c r="Z86" s="371"/>
      <c r="AA86" s="371"/>
      <c r="AB86" s="371"/>
      <c r="AC86" s="371"/>
      <c r="AD86" s="371"/>
    </row>
    <row r="87">
      <c r="A87" s="371"/>
      <c r="B87" s="391"/>
      <c r="C87" s="371"/>
      <c r="D87" s="371"/>
      <c r="E87" s="371"/>
      <c r="F87" s="371"/>
      <c r="G87" s="371"/>
      <c r="H87" s="371"/>
      <c r="I87" s="371"/>
      <c r="J87" s="371"/>
      <c r="K87" s="371"/>
      <c r="L87" s="371"/>
      <c r="M87" s="371"/>
      <c r="N87" s="371"/>
      <c r="O87" s="377"/>
      <c r="P87" s="371"/>
      <c r="Q87" s="371"/>
      <c r="R87" s="371"/>
      <c r="S87" s="371"/>
      <c r="T87" s="371"/>
      <c r="U87" s="371"/>
      <c r="V87" s="371"/>
      <c r="W87" s="371"/>
      <c r="X87" s="371"/>
      <c r="Y87" s="371"/>
      <c r="Z87" s="371"/>
      <c r="AA87" s="371"/>
      <c r="AB87" s="371"/>
      <c r="AC87" s="371"/>
      <c r="AD87" s="371"/>
    </row>
    <row r="88">
      <c r="A88" s="371"/>
      <c r="B88" s="391"/>
      <c r="C88" s="371"/>
      <c r="D88" s="371"/>
      <c r="E88" s="371"/>
      <c r="F88" s="371"/>
      <c r="G88" s="371"/>
      <c r="H88" s="371"/>
      <c r="I88" s="371"/>
      <c r="J88" s="371"/>
      <c r="K88" s="371"/>
      <c r="L88" s="371"/>
      <c r="M88" s="371"/>
      <c r="N88" s="371"/>
      <c r="O88" s="377"/>
      <c r="P88" s="371"/>
      <c r="Q88" s="371"/>
      <c r="R88" s="371"/>
      <c r="S88" s="371"/>
      <c r="T88" s="371"/>
      <c r="U88" s="371"/>
      <c r="V88" s="371"/>
      <c r="W88" s="371"/>
      <c r="X88" s="371"/>
      <c r="Y88" s="371"/>
      <c r="Z88" s="371"/>
      <c r="AA88" s="371"/>
      <c r="AB88" s="371"/>
      <c r="AC88" s="371"/>
      <c r="AD88" s="371"/>
    </row>
    <row r="89">
      <c r="A89" s="371"/>
      <c r="B89" s="391"/>
      <c r="C89" s="371"/>
      <c r="D89" s="371"/>
      <c r="E89" s="371"/>
      <c r="F89" s="371"/>
      <c r="G89" s="371"/>
      <c r="H89" s="371"/>
      <c r="I89" s="371"/>
      <c r="J89" s="371"/>
      <c r="K89" s="371"/>
      <c r="L89" s="371"/>
      <c r="M89" s="371"/>
      <c r="N89" s="371"/>
      <c r="O89" s="377"/>
      <c r="P89" s="371"/>
      <c r="Q89" s="371"/>
      <c r="R89" s="371"/>
      <c r="S89" s="371"/>
      <c r="T89" s="371"/>
      <c r="U89" s="371"/>
      <c r="V89" s="371"/>
      <c r="W89" s="371"/>
      <c r="X89" s="371"/>
      <c r="Y89" s="371"/>
      <c r="Z89" s="371"/>
      <c r="AA89" s="371"/>
      <c r="AB89" s="371"/>
      <c r="AC89" s="371"/>
      <c r="AD89" s="371"/>
    </row>
    <row r="90">
      <c r="A90" s="371"/>
      <c r="B90" s="391"/>
      <c r="C90" s="371"/>
      <c r="D90" s="371"/>
      <c r="E90" s="371"/>
      <c r="F90" s="371"/>
      <c r="G90" s="371"/>
      <c r="H90" s="371"/>
      <c r="I90" s="371"/>
      <c r="J90" s="371"/>
      <c r="K90" s="371"/>
      <c r="L90" s="371"/>
      <c r="M90" s="371"/>
      <c r="N90" s="371"/>
      <c r="O90" s="377"/>
      <c r="P90" s="371"/>
      <c r="Q90" s="371"/>
      <c r="R90" s="371"/>
      <c r="S90" s="371"/>
      <c r="T90" s="371"/>
      <c r="U90" s="371"/>
      <c r="V90" s="371"/>
      <c r="W90" s="371"/>
      <c r="X90" s="371"/>
      <c r="Y90" s="371"/>
      <c r="Z90" s="371"/>
      <c r="AA90" s="371"/>
      <c r="AB90" s="371"/>
      <c r="AC90" s="371"/>
      <c r="AD90" s="371"/>
    </row>
    <row r="91">
      <c r="A91" s="371"/>
      <c r="B91" s="391"/>
      <c r="C91" s="371"/>
      <c r="D91" s="371"/>
      <c r="E91" s="371"/>
      <c r="F91" s="371"/>
      <c r="G91" s="371"/>
      <c r="H91" s="371"/>
      <c r="I91" s="371"/>
      <c r="J91" s="371"/>
      <c r="K91" s="371"/>
      <c r="L91" s="371"/>
      <c r="M91" s="371"/>
      <c r="N91" s="371"/>
      <c r="O91" s="377"/>
      <c r="P91" s="371"/>
      <c r="Q91" s="371"/>
      <c r="R91" s="371"/>
      <c r="S91" s="371"/>
      <c r="T91" s="371"/>
      <c r="U91" s="371"/>
      <c r="V91" s="371"/>
      <c r="W91" s="371"/>
      <c r="X91" s="371"/>
      <c r="Y91" s="371"/>
      <c r="Z91" s="371"/>
      <c r="AA91" s="371"/>
      <c r="AB91" s="371"/>
      <c r="AC91" s="371"/>
      <c r="AD91" s="371"/>
    </row>
    <row r="92">
      <c r="A92" s="371"/>
      <c r="B92" s="391"/>
      <c r="C92" s="371"/>
      <c r="D92" s="371"/>
      <c r="E92" s="371"/>
      <c r="F92" s="371"/>
      <c r="G92" s="371"/>
      <c r="H92" s="371"/>
      <c r="I92" s="371"/>
      <c r="J92" s="371"/>
      <c r="K92" s="371"/>
      <c r="L92" s="371"/>
      <c r="M92" s="371"/>
      <c r="N92" s="371"/>
      <c r="O92" s="377"/>
      <c r="P92" s="371"/>
      <c r="Q92" s="371"/>
      <c r="R92" s="371"/>
      <c r="S92" s="371"/>
      <c r="T92" s="371"/>
      <c r="U92" s="371"/>
      <c r="V92" s="371"/>
      <c r="W92" s="371"/>
      <c r="X92" s="371"/>
      <c r="Y92" s="371"/>
      <c r="Z92" s="371"/>
      <c r="AA92" s="371"/>
      <c r="AB92" s="371"/>
      <c r="AC92" s="371"/>
      <c r="AD92" s="371"/>
    </row>
    <row r="93">
      <c r="A93" s="371"/>
      <c r="B93" s="391"/>
      <c r="C93" s="371"/>
      <c r="D93" s="371"/>
      <c r="E93" s="371"/>
      <c r="F93" s="371"/>
      <c r="G93" s="371"/>
      <c r="H93" s="371"/>
      <c r="I93" s="371"/>
      <c r="J93" s="371"/>
      <c r="K93" s="371"/>
      <c r="L93" s="371"/>
      <c r="M93" s="371"/>
      <c r="N93" s="371"/>
      <c r="O93" s="377"/>
      <c r="P93" s="371"/>
      <c r="Q93" s="371"/>
      <c r="R93" s="371"/>
      <c r="S93" s="371"/>
      <c r="T93" s="371"/>
      <c r="U93" s="371"/>
      <c r="V93" s="371"/>
      <c r="W93" s="371"/>
      <c r="X93" s="371"/>
      <c r="Y93" s="371"/>
      <c r="Z93" s="371"/>
      <c r="AA93" s="371"/>
      <c r="AB93" s="371"/>
      <c r="AC93" s="371"/>
      <c r="AD93" s="371"/>
    </row>
    <row r="94">
      <c r="A94" s="371"/>
      <c r="B94" s="391"/>
      <c r="C94" s="371"/>
      <c r="D94" s="371"/>
      <c r="E94" s="371"/>
      <c r="F94" s="371"/>
      <c r="G94" s="371"/>
      <c r="H94" s="371"/>
      <c r="I94" s="371"/>
      <c r="J94" s="371"/>
      <c r="K94" s="371"/>
      <c r="L94" s="371"/>
      <c r="M94" s="371"/>
      <c r="N94" s="371"/>
      <c r="O94" s="377"/>
      <c r="P94" s="371"/>
      <c r="Q94" s="371"/>
      <c r="R94" s="371"/>
      <c r="S94" s="371"/>
      <c r="T94" s="371"/>
      <c r="U94" s="371"/>
      <c r="V94" s="371"/>
      <c r="W94" s="371"/>
      <c r="X94" s="371"/>
      <c r="Y94" s="371"/>
      <c r="Z94" s="371"/>
      <c r="AA94" s="371"/>
      <c r="AB94" s="371"/>
      <c r="AC94" s="371"/>
      <c r="AD94" s="371"/>
    </row>
    <row r="95">
      <c r="A95" s="371"/>
      <c r="B95" s="391"/>
      <c r="C95" s="371"/>
      <c r="D95" s="371"/>
      <c r="E95" s="371"/>
      <c r="F95" s="371"/>
      <c r="G95" s="371"/>
      <c r="H95" s="371"/>
      <c r="I95" s="371"/>
      <c r="J95" s="371"/>
      <c r="K95" s="371"/>
      <c r="L95" s="371"/>
      <c r="M95" s="371"/>
      <c r="N95" s="371"/>
      <c r="O95" s="377"/>
      <c r="P95" s="371"/>
      <c r="Q95" s="371"/>
      <c r="R95" s="371"/>
      <c r="S95" s="371"/>
      <c r="T95" s="371"/>
      <c r="U95" s="371"/>
      <c r="V95" s="371"/>
      <c r="W95" s="371"/>
      <c r="X95" s="371"/>
      <c r="Y95" s="371"/>
      <c r="Z95" s="371"/>
      <c r="AA95" s="371"/>
      <c r="AB95" s="371"/>
      <c r="AC95" s="371"/>
      <c r="AD95" s="371"/>
    </row>
    <row r="96">
      <c r="A96" s="371"/>
      <c r="B96" s="391"/>
      <c r="C96" s="371"/>
      <c r="D96" s="371"/>
      <c r="E96" s="371"/>
      <c r="F96" s="371"/>
      <c r="G96" s="371"/>
      <c r="H96" s="371"/>
      <c r="I96" s="371"/>
      <c r="J96" s="371"/>
      <c r="K96" s="371"/>
      <c r="L96" s="371"/>
      <c r="M96" s="371"/>
      <c r="N96" s="371"/>
      <c r="O96" s="377"/>
      <c r="P96" s="371"/>
      <c r="Q96" s="371"/>
      <c r="R96" s="371"/>
      <c r="S96" s="371"/>
      <c r="T96" s="371"/>
      <c r="U96" s="371"/>
      <c r="V96" s="371"/>
      <c r="W96" s="371"/>
      <c r="X96" s="371"/>
      <c r="Y96" s="371"/>
      <c r="Z96" s="371"/>
      <c r="AA96" s="371"/>
      <c r="AB96" s="371"/>
      <c r="AC96" s="371"/>
      <c r="AD96" s="371"/>
    </row>
    <row r="97">
      <c r="A97" s="371"/>
      <c r="B97" s="391"/>
      <c r="C97" s="371"/>
      <c r="D97" s="371"/>
      <c r="E97" s="371"/>
      <c r="F97" s="371"/>
      <c r="G97" s="371"/>
      <c r="H97" s="371"/>
      <c r="I97" s="371"/>
      <c r="J97" s="371"/>
      <c r="K97" s="371"/>
      <c r="L97" s="371"/>
      <c r="M97" s="371"/>
      <c r="N97" s="371"/>
      <c r="O97" s="377"/>
      <c r="P97" s="371"/>
      <c r="Q97" s="371"/>
      <c r="R97" s="371"/>
      <c r="S97" s="371"/>
      <c r="T97" s="371"/>
      <c r="U97" s="371"/>
      <c r="V97" s="371"/>
      <c r="W97" s="371"/>
      <c r="X97" s="371"/>
      <c r="Y97" s="371"/>
      <c r="Z97" s="371"/>
      <c r="AA97" s="371"/>
      <c r="AB97" s="371"/>
      <c r="AC97" s="371"/>
      <c r="AD97" s="371"/>
    </row>
    <row r="98">
      <c r="A98" s="371"/>
      <c r="B98" s="391"/>
      <c r="C98" s="371"/>
      <c r="D98" s="371"/>
      <c r="E98" s="371"/>
      <c r="F98" s="371"/>
      <c r="G98" s="371"/>
      <c r="H98" s="371"/>
      <c r="I98" s="371"/>
      <c r="J98" s="371"/>
      <c r="K98" s="371"/>
      <c r="L98" s="371"/>
      <c r="M98" s="371"/>
      <c r="N98" s="371"/>
      <c r="O98" s="377"/>
      <c r="P98" s="371"/>
      <c r="Q98" s="371"/>
      <c r="R98" s="371"/>
      <c r="S98" s="371"/>
      <c r="T98" s="371"/>
      <c r="U98" s="371"/>
      <c r="V98" s="371"/>
      <c r="W98" s="371"/>
      <c r="X98" s="371"/>
      <c r="Y98" s="371"/>
      <c r="Z98" s="371"/>
      <c r="AA98" s="371"/>
      <c r="AB98" s="371"/>
      <c r="AC98" s="371"/>
      <c r="AD98" s="371"/>
    </row>
    <row r="99">
      <c r="A99" s="371"/>
      <c r="B99" s="391"/>
      <c r="C99" s="371"/>
      <c r="D99" s="371"/>
      <c r="E99" s="371"/>
      <c r="F99" s="371"/>
      <c r="G99" s="371"/>
      <c r="H99" s="371"/>
      <c r="I99" s="371"/>
      <c r="J99" s="371"/>
      <c r="K99" s="371"/>
      <c r="L99" s="371"/>
      <c r="M99" s="371"/>
      <c r="N99" s="371"/>
      <c r="O99" s="377"/>
      <c r="P99" s="371"/>
      <c r="Q99" s="371"/>
      <c r="R99" s="371"/>
      <c r="S99" s="371"/>
      <c r="T99" s="371"/>
      <c r="U99" s="371"/>
      <c r="V99" s="371"/>
      <c r="W99" s="371"/>
      <c r="X99" s="371"/>
      <c r="Y99" s="371"/>
      <c r="Z99" s="371"/>
      <c r="AA99" s="371"/>
      <c r="AB99" s="371"/>
      <c r="AC99" s="371"/>
      <c r="AD99" s="371"/>
    </row>
    <row r="100">
      <c r="A100" s="371"/>
      <c r="B100" s="391"/>
      <c r="C100" s="371"/>
      <c r="D100" s="371"/>
      <c r="E100" s="371"/>
      <c r="F100" s="371"/>
      <c r="G100" s="371"/>
      <c r="H100" s="371"/>
      <c r="I100" s="371"/>
      <c r="J100" s="371"/>
      <c r="K100" s="371"/>
      <c r="L100" s="371"/>
      <c r="M100" s="371"/>
      <c r="N100" s="371"/>
      <c r="O100" s="377"/>
      <c r="P100" s="371"/>
      <c r="Q100" s="371"/>
      <c r="R100" s="371"/>
      <c r="S100" s="371"/>
      <c r="T100" s="371"/>
      <c r="U100" s="371"/>
      <c r="V100" s="371"/>
      <c r="W100" s="371"/>
      <c r="X100" s="371"/>
      <c r="Y100" s="371"/>
      <c r="Z100" s="371"/>
      <c r="AA100" s="371"/>
      <c r="AB100" s="371"/>
      <c r="AC100" s="371"/>
      <c r="AD100" s="371"/>
    </row>
    <row r="101">
      <c r="A101" s="371"/>
      <c r="B101" s="391"/>
      <c r="C101" s="371"/>
      <c r="D101" s="371"/>
      <c r="E101" s="371"/>
      <c r="F101" s="371"/>
      <c r="G101" s="371"/>
      <c r="H101" s="371"/>
      <c r="I101" s="371"/>
      <c r="J101" s="371"/>
      <c r="K101" s="371"/>
      <c r="L101" s="371"/>
      <c r="M101" s="371"/>
      <c r="N101" s="371"/>
      <c r="O101" s="377"/>
      <c r="P101" s="371"/>
      <c r="Q101" s="371"/>
      <c r="R101" s="371"/>
      <c r="S101" s="371"/>
      <c r="T101" s="371"/>
      <c r="U101" s="371"/>
      <c r="V101" s="371"/>
      <c r="W101" s="371"/>
      <c r="X101" s="371"/>
      <c r="Y101" s="371"/>
      <c r="Z101" s="371"/>
      <c r="AA101" s="371"/>
      <c r="AB101" s="371"/>
      <c r="AC101" s="371"/>
      <c r="AD101" s="371"/>
    </row>
    <row r="102">
      <c r="A102" s="371"/>
      <c r="B102" s="391"/>
      <c r="C102" s="371"/>
      <c r="D102" s="371"/>
      <c r="E102" s="371"/>
      <c r="F102" s="371"/>
      <c r="G102" s="371"/>
      <c r="H102" s="371"/>
      <c r="I102" s="371"/>
      <c r="J102" s="371"/>
      <c r="K102" s="371"/>
      <c r="L102" s="371"/>
      <c r="M102" s="371"/>
      <c r="N102" s="371"/>
      <c r="O102" s="377"/>
      <c r="P102" s="371"/>
      <c r="Q102" s="371"/>
      <c r="R102" s="371"/>
      <c r="S102" s="371"/>
      <c r="T102" s="371"/>
      <c r="U102" s="371"/>
      <c r="V102" s="371"/>
      <c r="W102" s="371"/>
      <c r="X102" s="371"/>
      <c r="Y102" s="371"/>
      <c r="Z102" s="371"/>
      <c r="AA102" s="371"/>
      <c r="AB102" s="371"/>
      <c r="AC102" s="371"/>
      <c r="AD102" s="371"/>
    </row>
    <row r="103">
      <c r="A103" s="371"/>
      <c r="B103" s="391"/>
      <c r="C103" s="371"/>
      <c r="D103" s="371"/>
      <c r="E103" s="371"/>
      <c r="F103" s="371"/>
      <c r="G103" s="371"/>
      <c r="H103" s="371"/>
      <c r="I103" s="371"/>
      <c r="J103" s="371"/>
      <c r="K103" s="371"/>
      <c r="L103" s="371"/>
      <c r="M103" s="371"/>
      <c r="N103" s="371"/>
      <c r="O103" s="377"/>
      <c r="P103" s="371"/>
      <c r="Q103" s="371"/>
      <c r="R103" s="371"/>
      <c r="S103" s="371"/>
      <c r="T103" s="371"/>
      <c r="U103" s="371"/>
      <c r="V103" s="371"/>
      <c r="W103" s="371"/>
      <c r="X103" s="371"/>
      <c r="Y103" s="371"/>
      <c r="Z103" s="371"/>
      <c r="AA103" s="371"/>
      <c r="AB103" s="371"/>
      <c r="AC103" s="371"/>
      <c r="AD103" s="371"/>
    </row>
    <row r="104">
      <c r="A104" s="371"/>
      <c r="B104" s="391"/>
      <c r="C104" s="371"/>
      <c r="D104" s="371"/>
      <c r="E104" s="371"/>
      <c r="F104" s="371"/>
      <c r="G104" s="371"/>
      <c r="H104" s="371"/>
      <c r="I104" s="371"/>
      <c r="J104" s="371"/>
      <c r="K104" s="371"/>
      <c r="L104" s="371"/>
      <c r="M104" s="371"/>
      <c r="N104" s="371"/>
      <c r="O104" s="377"/>
      <c r="P104" s="371"/>
      <c r="Q104" s="371"/>
      <c r="R104" s="371"/>
      <c r="S104" s="371"/>
      <c r="T104" s="371"/>
      <c r="U104" s="371"/>
      <c r="V104" s="371"/>
      <c r="W104" s="371"/>
      <c r="X104" s="371"/>
      <c r="Y104" s="371"/>
      <c r="Z104" s="371"/>
      <c r="AA104" s="371"/>
      <c r="AB104" s="371"/>
      <c r="AC104" s="371"/>
      <c r="AD104" s="371"/>
    </row>
    <row r="105">
      <c r="A105" s="371"/>
      <c r="B105" s="391"/>
      <c r="C105" s="371"/>
      <c r="D105" s="371"/>
      <c r="E105" s="371"/>
      <c r="F105" s="371"/>
      <c r="G105" s="371"/>
      <c r="H105" s="371"/>
      <c r="I105" s="371"/>
      <c r="J105" s="371"/>
      <c r="K105" s="371"/>
      <c r="L105" s="371"/>
      <c r="M105" s="371"/>
      <c r="N105" s="371"/>
      <c r="O105" s="377"/>
      <c r="P105" s="371"/>
      <c r="Q105" s="371"/>
      <c r="R105" s="371"/>
      <c r="S105" s="371"/>
      <c r="T105" s="371"/>
      <c r="U105" s="371"/>
      <c r="V105" s="371"/>
      <c r="W105" s="371"/>
      <c r="X105" s="371"/>
      <c r="Y105" s="371"/>
      <c r="Z105" s="371"/>
      <c r="AA105" s="371"/>
      <c r="AB105" s="371"/>
      <c r="AC105" s="371"/>
      <c r="AD105" s="371"/>
    </row>
    <row r="106">
      <c r="A106" s="371"/>
      <c r="B106" s="391"/>
      <c r="C106" s="371"/>
      <c r="D106" s="371"/>
      <c r="E106" s="371"/>
      <c r="F106" s="371"/>
      <c r="G106" s="371"/>
      <c r="H106" s="371"/>
      <c r="I106" s="371"/>
      <c r="J106" s="371"/>
      <c r="K106" s="371"/>
      <c r="L106" s="371"/>
      <c r="M106" s="371"/>
      <c r="N106" s="371"/>
      <c r="O106" s="377"/>
      <c r="P106" s="371"/>
      <c r="Q106" s="371"/>
      <c r="R106" s="371"/>
      <c r="S106" s="371"/>
      <c r="T106" s="371"/>
      <c r="U106" s="371"/>
      <c r="V106" s="371"/>
      <c r="W106" s="371"/>
      <c r="X106" s="371"/>
      <c r="Y106" s="371"/>
      <c r="Z106" s="371"/>
      <c r="AA106" s="371"/>
      <c r="AB106" s="371"/>
      <c r="AC106" s="371"/>
      <c r="AD106" s="371"/>
    </row>
    <row r="107">
      <c r="A107" s="371"/>
      <c r="B107" s="391"/>
      <c r="C107" s="371"/>
      <c r="D107" s="371"/>
      <c r="E107" s="371"/>
      <c r="F107" s="371"/>
      <c r="G107" s="371"/>
      <c r="H107" s="371"/>
      <c r="I107" s="371"/>
      <c r="J107" s="371"/>
      <c r="K107" s="371"/>
      <c r="L107" s="371"/>
      <c r="M107" s="371"/>
      <c r="N107" s="371"/>
      <c r="O107" s="377"/>
      <c r="P107" s="371"/>
      <c r="Q107" s="371"/>
      <c r="R107" s="371"/>
      <c r="S107" s="371"/>
      <c r="T107" s="371"/>
      <c r="U107" s="371"/>
      <c r="V107" s="371"/>
      <c r="W107" s="371"/>
      <c r="X107" s="371"/>
      <c r="Y107" s="371"/>
      <c r="Z107" s="371"/>
      <c r="AA107" s="371"/>
      <c r="AB107" s="371"/>
      <c r="AC107" s="371"/>
      <c r="AD107" s="371"/>
    </row>
    <row r="108">
      <c r="A108" s="371"/>
      <c r="B108" s="391"/>
      <c r="C108" s="371"/>
      <c r="D108" s="371"/>
      <c r="E108" s="371"/>
      <c r="F108" s="371"/>
      <c r="G108" s="371"/>
      <c r="H108" s="371"/>
      <c r="I108" s="371"/>
      <c r="J108" s="371"/>
      <c r="K108" s="371"/>
      <c r="L108" s="371"/>
      <c r="M108" s="371"/>
      <c r="N108" s="371"/>
      <c r="O108" s="377"/>
      <c r="P108" s="371"/>
      <c r="Q108" s="371"/>
      <c r="R108" s="371"/>
      <c r="S108" s="371"/>
      <c r="T108" s="371"/>
      <c r="U108" s="371"/>
      <c r="V108" s="371"/>
      <c r="W108" s="371"/>
      <c r="X108" s="371"/>
      <c r="Y108" s="371"/>
      <c r="Z108" s="371"/>
      <c r="AA108" s="371"/>
      <c r="AB108" s="371"/>
      <c r="AC108" s="371"/>
      <c r="AD108" s="371"/>
    </row>
    <row r="109">
      <c r="A109" s="371"/>
      <c r="B109" s="391"/>
      <c r="C109" s="371"/>
      <c r="D109" s="371"/>
      <c r="E109" s="371"/>
      <c r="F109" s="371"/>
      <c r="G109" s="371"/>
      <c r="H109" s="371"/>
      <c r="I109" s="371"/>
      <c r="J109" s="371"/>
      <c r="K109" s="371"/>
      <c r="L109" s="371"/>
      <c r="M109" s="371"/>
      <c r="N109" s="371"/>
      <c r="O109" s="377"/>
      <c r="P109" s="371"/>
      <c r="Q109" s="371"/>
      <c r="R109" s="371"/>
      <c r="S109" s="371"/>
      <c r="T109" s="371"/>
      <c r="U109" s="371"/>
      <c r="V109" s="371"/>
      <c r="W109" s="371"/>
      <c r="X109" s="371"/>
      <c r="Y109" s="371"/>
      <c r="Z109" s="371"/>
      <c r="AA109" s="371"/>
      <c r="AB109" s="371"/>
      <c r="AC109" s="371"/>
      <c r="AD109" s="371"/>
    </row>
    <row r="110">
      <c r="A110" s="371"/>
      <c r="B110" s="391"/>
      <c r="C110" s="371"/>
      <c r="D110" s="371"/>
      <c r="E110" s="371"/>
      <c r="F110" s="371"/>
      <c r="G110" s="371"/>
      <c r="H110" s="371"/>
      <c r="I110" s="371"/>
      <c r="J110" s="371"/>
      <c r="K110" s="371"/>
      <c r="L110" s="371"/>
      <c r="M110" s="371"/>
      <c r="N110" s="371"/>
      <c r="O110" s="377"/>
      <c r="P110" s="371"/>
      <c r="Q110" s="371"/>
      <c r="R110" s="371"/>
      <c r="S110" s="371"/>
      <c r="T110" s="371"/>
      <c r="U110" s="371"/>
      <c r="V110" s="371"/>
      <c r="W110" s="371"/>
      <c r="X110" s="371"/>
      <c r="Y110" s="371"/>
      <c r="Z110" s="371"/>
      <c r="AA110" s="371"/>
      <c r="AB110" s="371"/>
      <c r="AC110" s="371"/>
      <c r="AD110" s="371"/>
    </row>
    <row r="111">
      <c r="A111" s="371"/>
      <c r="B111" s="391"/>
      <c r="C111" s="371"/>
      <c r="D111" s="371"/>
      <c r="E111" s="371"/>
      <c r="F111" s="371"/>
      <c r="G111" s="371"/>
      <c r="H111" s="371"/>
      <c r="I111" s="371"/>
      <c r="J111" s="371"/>
      <c r="K111" s="371"/>
      <c r="L111" s="371"/>
      <c r="M111" s="371"/>
      <c r="N111" s="371"/>
      <c r="O111" s="377"/>
      <c r="P111" s="371"/>
      <c r="Q111" s="371"/>
      <c r="R111" s="371"/>
      <c r="S111" s="371"/>
      <c r="T111" s="371"/>
      <c r="U111" s="371"/>
      <c r="V111" s="371"/>
      <c r="W111" s="371"/>
      <c r="X111" s="371"/>
      <c r="Y111" s="371"/>
      <c r="Z111" s="371"/>
      <c r="AA111" s="371"/>
      <c r="AB111" s="371"/>
      <c r="AC111" s="371"/>
      <c r="AD111" s="371"/>
    </row>
    <row r="112">
      <c r="A112" s="371"/>
      <c r="B112" s="391"/>
      <c r="C112" s="371"/>
      <c r="D112" s="371"/>
      <c r="E112" s="371"/>
      <c r="F112" s="371"/>
      <c r="G112" s="371"/>
      <c r="H112" s="371"/>
      <c r="I112" s="371"/>
      <c r="J112" s="371"/>
      <c r="K112" s="371"/>
      <c r="L112" s="371"/>
      <c r="M112" s="371"/>
      <c r="N112" s="371"/>
      <c r="O112" s="377"/>
      <c r="P112" s="371"/>
      <c r="Q112" s="371"/>
      <c r="R112" s="371"/>
      <c r="S112" s="371"/>
      <c r="T112" s="371"/>
      <c r="U112" s="371"/>
      <c r="V112" s="371"/>
      <c r="W112" s="371"/>
      <c r="X112" s="371"/>
      <c r="Y112" s="371"/>
      <c r="Z112" s="371"/>
      <c r="AA112" s="371"/>
      <c r="AB112" s="371"/>
      <c r="AC112" s="371"/>
      <c r="AD112" s="371"/>
    </row>
    <row r="113">
      <c r="A113" s="371"/>
      <c r="B113" s="391"/>
      <c r="C113" s="371"/>
      <c r="D113" s="371"/>
      <c r="E113" s="371"/>
      <c r="F113" s="371"/>
      <c r="G113" s="371"/>
      <c r="H113" s="371"/>
      <c r="I113" s="371"/>
      <c r="J113" s="371"/>
      <c r="K113" s="371"/>
      <c r="L113" s="371"/>
      <c r="M113" s="371"/>
      <c r="N113" s="371"/>
      <c r="O113" s="377"/>
      <c r="P113" s="371"/>
      <c r="Q113" s="371"/>
      <c r="R113" s="371"/>
      <c r="S113" s="371"/>
      <c r="T113" s="371"/>
      <c r="U113" s="371"/>
      <c r="V113" s="371"/>
      <c r="W113" s="371"/>
      <c r="X113" s="371"/>
      <c r="Y113" s="371"/>
      <c r="Z113" s="371"/>
      <c r="AA113" s="371"/>
      <c r="AB113" s="371"/>
      <c r="AC113" s="371"/>
      <c r="AD113" s="371"/>
    </row>
    <row r="114">
      <c r="A114" s="371"/>
      <c r="B114" s="391"/>
      <c r="C114" s="371"/>
      <c r="D114" s="371"/>
      <c r="E114" s="371"/>
      <c r="F114" s="371"/>
      <c r="G114" s="371"/>
      <c r="H114" s="371"/>
      <c r="I114" s="371"/>
      <c r="J114" s="371"/>
      <c r="K114" s="371"/>
      <c r="L114" s="371"/>
      <c r="M114" s="371"/>
      <c r="N114" s="371"/>
      <c r="O114" s="377"/>
      <c r="P114" s="371"/>
      <c r="Q114" s="371"/>
      <c r="R114" s="371"/>
      <c r="S114" s="371"/>
      <c r="T114" s="371"/>
      <c r="U114" s="371"/>
      <c r="V114" s="371"/>
      <c r="W114" s="371"/>
      <c r="X114" s="371"/>
      <c r="Y114" s="371"/>
      <c r="Z114" s="371"/>
      <c r="AA114" s="371"/>
      <c r="AB114" s="371"/>
      <c r="AC114" s="371"/>
      <c r="AD114" s="371"/>
    </row>
    <row r="115">
      <c r="A115" s="371"/>
      <c r="B115" s="391"/>
      <c r="C115" s="371"/>
      <c r="D115" s="371"/>
      <c r="E115" s="371"/>
      <c r="F115" s="371"/>
      <c r="G115" s="371"/>
      <c r="H115" s="371"/>
      <c r="I115" s="371"/>
      <c r="J115" s="371"/>
      <c r="K115" s="371"/>
      <c r="L115" s="371"/>
      <c r="M115" s="371"/>
      <c r="N115" s="371"/>
      <c r="O115" s="377"/>
      <c r="P115" s="371"/>
      <c r="Q115" s="371"/>
      <c r="R115" s="371"/>
      <c r="S115" s="371"/>
      <c r="T115" s="371"/>
      <c r="U115" s="371"/>
      <c r="V115" s="371"/>
      <c r="W115" s="371"/>
      <c r="X115" s="371"/>
      <c r="Y115" s="371"/>
      <c r="Z115" s="371"/>
      <c r="AA115" s="371"/>
      <c r="AB115" s="371"/>
      <c r="AC115" s="371"/>
      <c r="AD115" s="371"/>
    </row>
    <row r="116">
      <c r="A116" s="371"/>
      <c r="B116" s="391"/>
      <c r="C116" s="371"/>
      <c r="D116" s="371"/>
      <c r="E116" s="371"/>
      <c r="F116" s="371"/>
      <c r="G116" s="371"/>
      <c r="H116" s="371"/>
      <c r="I116" s="371"/>
      <c r="J116" s="371"/>
      <c r="K116" s="371"/>
      <c r="L116" s="371"/>
      <c r="M116" s="371"/>
      <c r="N116" s="371"/>
      <c r="O116" s="377"/>
      <c r="P116" s="371"/>
      <c r="Q116" s="371"/>
      <c r="R116" s="371"/>
      <c r="S116" s="371"/>
      <c r="T116" s="371"/>
      <c r="U116" s="371"/>
      <c r="V116" s="371"/>
      <c r="W116" s="371"/>
      <c r="X116" s="371"/>
      <c r="Y116" s="371"/>
      <c r="Z116" s="371"/>
      <c r="AA116" s="371"/>
      <c r="AB116" s="371"/>
      <c r="AC116" s="371"/>
      <c r="AD116" s="371"/>
    </row>
    <row r="117">
      <c r="A117" s="371"/>
      <c r="B117" s="391"/>
      <c r="C117" s="371"/>
      <c r="D117" s="371"/>
      <c r="E117" s="371"/>
      <c r="F117" s="371"/>
      <c r="G117" s="371"/>
      <c r="H117" s="371"/>
      <c r="I117" s="371"/>
      <c r="J117" s="371"/>
      <c r="K117" s="371"/>
      <c r="L117" s="371"/>
      <c r="M117" s="371"/>
      <c r="N117" s="371"/>
      <c r="O117" s="377"/>
      <c r="P117" s="371"/>
      <c r="Q117" s="371"/>
      <c r="R117" s="371"/>
      <c r="S117" s="371"/>
      <c r="T117" s="371"/>
      <c r="U117" s="371"/>
      <c r="V117" s="371"/>
      <c r="W117" s="371"/>
      <c r="X117" s="371"/>
      <c r="Y117" s="371"/>
      <c r="Z117" s="371"/>
      <c r="AA117" s="371"/>
      <c r="AB117" s="371"/>
      <c r="AC117" s="371"/>
      <c r="AD117" s="371"/>
    </row>
    <row r="118">
      <c r="A118" s="371"/>
      <c r="B118" s="391"/>
      <c r="C118" s="371"/>
      <c r="D118" s="371"/>
      <c r="E118" s="371"/>
      <c r="F118" s="371"/>
      <c r="G118" s="371"/>
      <c r="H118" s="371"/>
      <c r="I118" s="371"/>
      <c r="J118" s="371"/>
      <c r="K118" s="371"/>
      <c r="L118" s="371"/>
      <c r="M118" s="371"/>
      <c r="N118" s="371"/>
      <c r="O118" s="377"/>
      <c r="P118" s="371"/>
      <c r="Q118" s="371"/>
      <c r="R118" s="371"/>
      <c r="S118" s="371"/>
      <c r="T118" s="371"/>
      <c r="U118" s="371"/>
      <c r="V118" s="371"/>
      <c r="W118" s="371"/>
      <c r="X118" s="371"/>
      <c r="Y118" s="371"/>
      <c r="Z118" s="371"/>
      <c r="AA118" s="371"/>
      <c r="AB118" s="371"/>
      <c r="AC118" s="371"/>
      <c r="AD118" s="371"/>
    </row>
    <row r="119">
      <c r="A119" s="371"/>
      <c r="B119" s="391"/>
      <c r="C119" s="371"/>
      <c r="D119" s="371"/>
      <c r="E119" s="371"/>
      <c r="F119" s="371"/>
      <c r="G119" s="371"/>
      <c r="H119" s="371"/>
      <c r="I119" s="371"/>
      <c r="J119" s="371"/>
      <c r="K119" s="371"/>
      <c r="L119" s="371"/>
      <c r="M119" s="371"/>
      <c r="N119" s="371"/>
      <c r="O119" s="377"/>
      <c r="P119" s="371"/>
      <c r="Q119" s="371"/>
      <c r="R119" s="371"/>
      <c r="S119" s="371"/>
      <c r="T119" s="371"/>
      <c r="U119" s="371"/>
      <c r="V119" s="371"/>
      <c r="W119" s="371"/>
      <c r="X119" s="371"/>
      <c r="Y119" s="371"/>
      <c r="Z119" s="371"/>
      <c r="AA119" s="371"/>
      <c r="AB119" s="371"/>
      <c r="AC119" s="371"/>
      <c r="AD119" s="371"/>
    </row>
    <row r="120">
      <c r="A120" s="371"/>
      <c r="B120" s="391"/>
      <c r="C120" s="371"/>
      <c r="D120" s="371"/>
      <c r="E120" s="371"/>
      <c r="F120" s="371"/>
      <c r="G120" s="371"/>
      <c r="H120" s="371"/>
      <c r="I120" s="371"/>
      <c r="J120" s="371"/>
      <c r="K120" s="371"/>
      <c r="L120" s="371"/>
      <c r="M120" s="371"/>
      <c r="N120" s="371"/>
      <c r="O120" s="377"/>
      <c r="P120" s="371"/>
      <c r="Q120" s="371"/>
      <c r="R120" s="371"/>
      <c r="S120" s="371"/>
      <c r="T120" s="371"/>
      <c r="U120" s="371"/>
      <c r="V120" s="371"/>
      <c r="W120" s="371"/>
      <c r="X120" s="371"/>
      <c r="Y120" s="371"/>
      <c r="Z120" s="371"/>
      <c r="AA120" s="371"/>
      <c r="AB120" s="371"/>
      <c r="AC120" s="371"/>
      <c r="AD120" s="371"/>
    </row>
    <row r="121">
      <c r="A121" s="371"/>
      <c r="B121" s="391"/>
      <c r="C121" s="371"/>
      <c r="D121" s="371"/>
      <c r="E121" s="371"/>
      <c r="F121" s="371"/>
      <c r="G121" s="371"/>
      <c r="H121" s="371"/>
      <c r="I121" s="371"/>
      <c r="J121" s="371"/>
      <c r="K121" s="371"/>
      <c r="L121" s="371"/>
      <c r="M121" s="371"/>
      <c r="N121" s="371"/>
      <c r="O121" s="377"/>
      <c r="P121" s="371"/>
      <c r="Q121" s="371"/>
      <c r="R121" s="371"/>
      <c r="S121" s="371"/>
      <c r="T121" s="371"/>
      <c r="U121" s="371"/>
      <c r="V121" s="371"/>
      <c r="W121" s="371"/>
      <c r="X121" s="371"/>
      <c r="Y121" s="371"/>
      <c r="Z121" s="371"/>
      <c r="AA121" s="371"/>
      <c r="AB121" s="371"/>
      <c r="AC121" s="371"/>
      <c r="AD121" s="371"/>
    </row>
    <row r="122">
      <c r="A122" s="371"/>
      <c r="B122" s="391"/>
      <c r="C122" s="371"/>
      <c r="D122" s="371"/>
      <c r="E122" s="371"/>
      <c r="F122" s="371"/>
      <c r="G122" s="371"/>
      <c r="H122" s="371"/>
      <c r="I122" s="371"/>
      <c r="J122" s="371"/>
      <c r="K122" s="371"/>
      <c r="L122" s="371"/>
      <c r="M122" s="371"/>
      <c r="N122" s="371"/>
      <c r="O122" s="377"/>
      <c r="P122" s="371"/>
      <c r="Q122" s="371"/>
      <c r="R122" s="371"/>
      <c r="S122" s="371"/>
      <c r="T122" s="371"/>
      <c r="U122" s="371"/>
      <c r="V122" s="371"/>
      <c r="W122" s="371"/>
      <c r="X122" s="371"/>
      <c r="Y122" s="371"/>
      <c r="Z122" s="371"/>
      <c r="AA122" s="371"/>
      <c r="AB122" s="371"/>
      <c r="AC122" s="371"/>
      <c r="AD122" s="371"/>
    </row>
    <row r="123">
      <c r="A123" s="371"/>
      <c r="B123" s="391"/>
      <c r="C123" s="371"/>
      <c r="D123" s="371"/>
      <c r="E123" s="371"/>
      <c r="F123" s="371"/>
      <c r="G123" s="371"/>
      <c r="H123" s="371"/>
      <c r="I123" s="371"/>
      <c r="J123" s="371"/>
      <c r="K123" s="371"/>
      <c r="L123" s="371"/>
      <c r="M123" s="371"/>
      <c r="N123" s="371"/>
      <c r="O123" s="377"/>
      <c r="P123" s="371"/>
      <c r="Q123" s="371"/>
      <c r="R123" s="371"/>
      <c r="S123" s="371"/>
      <c r="T123" s="371"/>
      <c r="U123" s="371"/>
      <c r="V123" s="371"/>
      <c r="W123" s="371"/>
      <c r="X123" s="371"/>
      <c r="Y123" s="371"/>
      <c r="Z123" s="371"/>
      <c r="AA123" s="371"/>
      <c r="AB123" s="371"/>
      <c r="AC123" s="371"/>
      <c r="AD123" s="371"/>
    </row>
    <row r="124">
      <c r="A124" s="371"/>
      <c r="B124" s="391"/>
      <c r="C124" s="371"/>
      <c r="D124" s="371"/>
      <c r="E124" s="371"/>
      <c r="F124" s="371"/>
      <c r="G124" s="371"/>
      <c r="H124" s="371"/>
      <c r="I124" s="371"/>
      <c r="J124" s="371"/>
      <c r="K124" s="371"/>
      <c r="L124" s="371"/>
      <c r="M124" s="371"/>
      <c r="N124" s="371"/>
      <c r="O124" s="377"/>
      <c r="P124" s="371"/>
      <c r="Q124" s="371"/>
      <c r="R124" s="371"/>
      <c r="S124" s="371"/>
      <c r="T124" s="371"/>
      <c r="U124" s="371"/>
      <c r="V124" s="371"/>
      <c r="W124" s="371"/>
      <c r="X124" s="371"/>
      <c r="Y124" s="371"/>
      <c r="Z124" s="371"/>
      <c r="AA124" s="371"/>
      <c r="AB124" s="371"/>
      <c r="AC124" s="371"/>
      <c r="AD124" s="371"/>
    </row>
    <row r="125">
      <c r="A125" s="371"/>
      <c r="B125" s="391"/>
      <c r="C125" s="371"/>
      <c r="D125" s="371"/>
      <c r="E125" s="371"/>
      <c r="F125" s="371"/>
      <c r="G125" s="371"/>
      <c r="H125" s="371"/>
      <c r="I125" s="371"/>
      <c r="J125" s="371"/>
      <c r="K125" s="371"/>
      <c r="L125" s="371"/>
      <c r="M125" s="371"/>
      <c r="N125" s="371"/>
      <c r="O125" s="377"/>
      <c r="P125" s="371"/>
      <c r="Q125" s="371"/>
      <c r="R125" s="371"/>
      <c r="S125" s="371"/>
      <c r="T125" s="371"/>
      <c r="U125" s="371"/>
      <c r="V125" s="371"/>
      <c r="W125" s="371"/>
      <c r="X125" s="371"/>
      <c r="Y125" s="371"/>
      <c r="Z125" s="371"/>
      <c r="AA125" s="371"/>
      <c r="AB125" s="371"/>
      <c r="AC125" s="371"/>
      <c r="AD125" s="371"/>
    </row>
    <row r="126">
      <c r="A126" s="371"/>
      <c r="B126" s="391"/>
      <c r="C126" s="371"/>
      <c r="D126" s="371"/>
      <c r="E126" s="371"/>
      <c r="F126" s="371"/>
      <c r="G126" s="371"/>
      <c r="H126" s="371"/>
      <c r="I126" s="371"/>
      <c r="J126" s="371"/>
      <c r="K126" s="371"/>
      <c r="L126" s="371"/>
      <c r="M126" s="371"/>
      <c r="N126" s="371"/>
      <c r="O126" s="377"/>
      <c r="P126" s="371"/>
      <c r="Q126" s="371"/>
      <c r="R126" s="371"/>
      <c r="S126" s="371"/>
      <c r="T126" s="371"/>
      <c r="U126" s="371"/>
      <c r="V126" s="371"/>
      <c r="W126" s="371"/>
      <c r="X126" s="371"/>
      <c r="Y126" s="371"/>
      <c r="Z126" s="371"/>
      <c r="AA126" s="371"/>
      <c r="AB126" s="371"/>
      <c r="AC126" s="371"/>
      <c r="AD126" s="371"/>
    </row>
    <row r="127">
      <c r="A127" s="371"/>
      <c r="B127" s="391"/>
      <c r="C127" s="371"/>
      <c r="D127" s="371"/>
      <c r="E127" s="371"/>
      <c r="F127" s="371"/>
      <c r="G127" s="371"/>
      <c r="H127" s="371"/>
      <c r="I127" s="371"/>
      <c r="J127" s="371"/>
      <c r="K127" s="371"/>
      <c r="L127" s="371"/>
      <c r="M127" s="371"/>
      <c r="N127" s="371"/>
      <c r="O127" s="377"/>
      <c r="P127" s="371"/>
      <c r="Q127" s="371"/>
      <c r="R127" s="371"/>
      <c r="S127" s="371"/>
      <c r="T127" s="371"/>
      <c r="U127" s="371"/>
      <c r="V127" s="371"/>
      <c r="W127" s="371"/>
      <c r="X127" s="371"/>
      <c r="Y127" s="371"/>
      <c r="Z127" s="371"/>
      <c r="AA127" s="371"/>
      <c r="AB127" s="371"/>
      <c r="AC127" s="371"/>
      <c r="AD127" s="371"/>
    </row>
    <row r="128">
      <c r="A128" s="371"/>
      <c r="B128" s="391"/>
      <c r="C128" s="371"/>
      <c r="D128" s="371"/>
      <c r="E128" s="371"/>
      <c r="F128" s="371"/>
      <c r="G128" s="371"/>
      <c r="H128" s="371"/>
      <c r="I128" s="371"/>
      <c r="J128" s="371"/>
      <c r="K128" s="371"/>
      <c r="L128" s="371"/>
      <c r="M128" s="371"/>
      <c r="N128" s="371"/>
      <c r="O128" s="377"/>
      <c r="P128" s="371"/>
      <c r="Q128" s="371"/>
      <c r="R128" s="371"/>
      <c r="S128" s="371"/>
      <c r="T128" s="371"/>
      <c r="U128" s="371"/>
      <c r="V128" s="371"/>
      <c r="W128" s="371"/>
      <c r="X128" s="371"/>
      <c r="Y128" s="371"/>
      <c r="Z128" s="371"/>
      <c r="AA128" s="371"/>
      <c r="AB128" s="371"/>
      <c r="AC128" s="371"/>
      <c r="AD128" s="371"/>
    </row>
    <row r="129">
      <c r="A129" s="371"/>
      <c r="B129" s="391"/>
      <c r="C129" s="371"/>
      <c r="D129" s="371"/>
      <c r="E129" s="371"/>
      <c r="F129" s="371"/>
      <c r="G129" s="371"/>
      <c r="H129" s="371"/>
      <c r="I129" s="371"/>
      <c r="J129" s="371"/>
      <c r="K129" s="371"/>
      <c r="L129" s="371"/>
      <c r="M129" s="371"/>
      <c r="N129" s="371"/>
      <c r="O129" s="377"/>
      <c r="P129" s="371"/>
      <c r="Q129" s="371"/>
      <c r="R129" s="371"/>
      <c r="S129" s="371"/>
      <c r="T129" s="371"/>
      <c r="U129" s="371"/>
      <c r="V129" s="371"/>
      <c r="W129" s="371"/>
      <c r="X129" s="371"/>
      <c r="Y129" s="371"/>
      <c r="Z129" s="371"/>
      <c r="AA129" s="371"/>
      <c r="AB129" s="371"/>
      <c r="AC129" s="371"/>
      <c r="AD129" s="371"/>
    </row>
    <row r="130">
      <c r="A130" s="371"/>
      <c r="B130" s="391"/>
      <c r="C130" s="371"/>
      <c r="D130" s="371"/>
      <c r="E130" s="371"/>
      <c r="F130" s="371"/>
      <c r="G130" s="371"/>
      <c r="H130" s="371"/>
      <c r="I130" s="371"/>
      <c r="J130" s="371"/>
      <c r="K130" s="371"/>
      <c r="L130" s="371"/>
      <c r="M130" s="371"/>
      <c r="N130" s="371"/>
      <c r="O130" s="377"/>
      <c r="P130" s="371"/>
      <c r="Q130" s="371"/>
      <c r="R130" s="371"/>
      <c r="S130" s="371"/>
      <c r="T130" s="371"/>
      <c r="U130" s="371"/>
      <c r="V130" s="371"/>
      <c r="W130" s="371"/>
      <c r="X130" s="371"/>
      <c r="Y130" s="371"/>
      <c r="Z130" s="371"/>
      <c r="AA130" s="371"/>
      <c r="AB130" s="371"/>
      <c r="AC130" s="371"/>
      <c r="AD130" s="371"/>
    </row>
    <row r="131">
      <c r="A131" s="371"/>
      <c r="B131" s="391"/>
      <c r="C131" s="371"/>
      <c r="D131" s="371"/>
      <c r="E131" s="371"/>
      <c r="F131" s="371"/>
      <c r="G131" s="371"/>
      <c r="H131" s="371"/>
      <c r="I131" s="371"/>
      <c r="J131" s="371"/>
      <c r="K131" s="371"/>
      <c r="L131" s="371"/>
      <c r="M131" s="371"/>
      <c r="N131" s="371"/>
      <c r="O131" s="377"/>
      <c r="P131" s="371"/>
      <c r="Q131" s="371"/>
      <c r="R131" s="371"/>
      <c r="S131" s="371"/>
      <c r="T131" s="371"/>
      <c r="U131" s="371"/>
      <c r="V131" s="371"/>
      <c r="W131" s="371"/>
      <c r="X131" s="371"/>
      <c r="Y131" s="371"/>
      <c r="Z131" s="371"/>
      <c r="AA131" s="371"/>
      <c r="AB131" s="371"/>
      <c r="AC131" s="371"/>
      <c r="AD131" s="371"/>
    </row>
    <row r="132">
      <c r="A132" s="371"/>
      <c r="B132" s="391"/>
      <c r="C132" s="371"/>
      <c r="D132" s="371"/>
      <c r="E132" s="371"/>
      <c r="F132" s="371"/>
      <c r="G132" s="371"/>
      <c r="H132" s="371"/>
      <c r="I132" s="371"/>
      <c r="J132" s="371"/>
      <c r="K132" s="371"/>
      <c r="L132" s="371"/>
      <c r="M132" s="371"/>
      <c r="N132" s="371"/>
      <c r="O132" s="377"/>
      <c r="P132" s="371"/>
      <c r="Q132" s="371"/>
      <c r="R132" s="371"/>
      <c r="S132" s="371"/>
      <c r="T132" s="371"/>
      <c r="U132" s="371"/>
      <c r="V132" s="371"/>
      <c r="W132" s="371"/>
      <c r="X132" s="371"/>
      <c r="Y132" s="371"/>
      <c r="Z132" s="371"/>
      <c r="AA132" s="371"/>
      <c r="AB132" s="371"/>
      <c r="AC132" s="371"/>
      <c r="AD132" s="371"/>
    </row>
    <row r="133">
      <c r="A133" s="371"/>
      <c r="B133" s="391"/>
      <c r="C133" s="371"/>
      <c r="D133" s="371"/>
      <c r="E133" s="371"/>
      <c r="F133" s="371"/>
      <c r="G133" s="371"/>
      <c r="H133" s="371"/>
      <c r="I133" s="371"/>
      <c r="J133" s="371"/>
      <c r="K133" s="371"/>
      <c r="L133" s="371"/>
      <c r="M133" s="371"/>
      <c r="N133" s="371"/>
      <c r="O133" s="377"/>
      <c r="P133" s="371"/>
      <c r="Q133" s="371"/>
      <c r="R133" s="371"/>
      <c r="S133" s="371"/>
      <c r="T133" s="371"/>
      <c r="U133" s="371"/>
      <c r="V133" s="371"/>
      <c r="W133" s="371"/>
      <c r="X133" s="371"/>
      <c r="Y133" s="371"/>
      <c r="Z133" s="371"/>
      <c r="AA133" s="371"/>
      <c r="AB133" s="371"/>
      <c r="AC133" s="371"/>
      <c r="AD133" s="371"/>
    </row>
    <row r="134">
      <c r="A134" s="371"/>
      <c r="B134" s="391"/>
      <c r="C134" s="371"/>
      <c r="D134" s="371"/>
      <c r="E134" s="371"/>
      <c r="F134" s="371"/>
      <c r="G134" s="371"/>
      <c r="H134" s="371"/>
      <c r="I134" s="371"/>
      <c r="J134" s="371"/>
      <c r="K134" s="371"/>
      <c r="L134" s="371"/>
      <c r="M134" s="371"/>
      <c r="N134" s="371"/>
      <c r="O134" s="377"/>
      <c r="P134" s="371"/>
      <c r="Q134" s="371"/>
      <c r="R134" s="371"/>
      <c r="S134" s="371"/>
      <c r="T134" s="371"/>
      <c r="U134" s="371"/>
      <c r="V134" s="371"/>
      <c r="W134" s="371"/>
      <c r="X134" s="371"/>
      <c r="Y134" s="371"/>
      <c r="Z134" s="371"/>
      <c r="AA134" s="371"/>
      <c r="AB134" s="371"/>
      <c r="AC134" s="371"/>
      <c r="AD134" s="371"/>
    </row>
    <row r="135">
      <c r="A135" s="371"/>
      <c r="B135" s="391"/>
      <c r="C135" s="371"/>
      <c r="D135" s="371"/>
      <c r="E135" s="371"/>
      <c r="F135" s="371"/>
      <c r="G135" s="371"/>
      <c r="H135" s="371"/>
      <c r="I135" s="371"/>
      <c r="J135" s="371"/>
      <c r="K135" s="371"/>
      <c r="L135" s="371"/>
      <c r="M135" s="371"/>
      <c r="N135" s="371"/>
      <c r="O135" s="377"/>
      <c r="P135" s="371"/>
      <c r="Q135" s="371"/>
      <c r="R135" s="371"/>
      <c r="S135" s="371"/>
      <c r="T135" s="371"/>
      <c r="U135" s="371"/>
      <c r="V135" s="371"/>
      <c r="W135" s="371"/>
      <c r="X135" s="371"/>
      <c r="Y135" s="371"/>
      <c r="Z135" s="371"/>
      <c r="AA135" s="371"/>
      <c r="AB135" s="371"/>
      <c r="AC135" s="371"/>
      <c r="AD135" s="371"/>
    </row>
    <row r="136">
      <c r="A136" s="371"/>
      <c r="B136" s="391"/>
      <c r="C136" s="371"/>
      <c r="D136" s="371"/>
      <c r="E136" s="371"/>
      <c r="F136" s="371"/>
      <c r="G136" s="371"/>
      <c r="H136" s="371"/>
      <c r="I136" s="371"/>
      <c r="J136" s="371"/>
      <c r="K136" s="371"/>
      <c r="L136" s="371"/>
      <c r="M136" s="371"/>
      <c r="N136" s="371"/>
      <c r="O136" s="377"/>
      <c r="P136" s="371"/>
      <c r="Q136" s="371"/>
      <c r="R136" s="371"/>
      <c r="S136" s="371"/>
      <c r="T136" s="371"/>
      <c r="U136" s="371"/>
      <c r="V136" s="371"/>
      <c r="W136" s="371"/>
      <c r="X136" s="371"/>
      <c r="Y136" s="371"/>
      <c r="Z136" s="371"/>
      <c r="AA136" s="371"/>
      <c r="AB136" s="371"/>
      <c r="AC136" s="371"/>
      <c r="AD136" s="371"/>
    </row>
    <row r="137">
      <c r="A137" s="371"/>
      <c r="B137" s="391"/>
      <c r="C137" s="371"/>
      <c r="D137" s="371"/>
      <c r="E137" s="371"/>
      <c r="F137" s="371"/>
      <c r="G137" s="371"/>
      <c r="H137" s="371"/>
      <c r="I137" s="371"/>
      <c r="J137" s="371"/>
      <c r="K137" s="371"/>
      <c r="L137" s="371"/>
      <c r="M137" s="371"/>
      <c r="N137" s="371"/>
      <c r="O137" s="377"/>
      <c r="P137" s="371"/>
      <c r="Q137" s="371"/>
      <c r="R137" s="371"/>
      <c r="S137" s="371"/>
      <c r="T137" s="371"/>
      <c r="U137" s="371"/>
      <c r="V137" s="371"/>
      <c r="W137" s="371"/>
      <c r="X137" s="371"/>
      <c r="Y137" s="371"/>
      <c r="Z137" s="371"/>
      <c r="AA137" s="371"/>
      <c r="AB137" s="371"/>
      <c r="AC137" s="371"/>
      <c r="AD137" s="371"/>
    </row>
    <row r="138">
      <c r="A138" s="371"/>
      <c r="B138" s="391"/>
      <c r="C138" s="371"/>
      <c r="D138" s="371"/>
      <c r="E138" s="371"/>
      <c r="F138" s="371"/>
      <c r="G138" s="371"/>
      <c r="H138" s="371"/>
      <c r="I138" s="371"/>
      <c r="J138" s="371"/>
      <c r="K138" s="371"/>
      <c r="L138" s="371"/>
      <c r="M138" s="371"/>
      <c r="N138" s="371"/>
      <c r="O138" s="377"/>
      <c r="P138" s="371"/>
      <c r="Q138" s="371"/>
      <c r="R138" s="371"/>
      <c r="S138" s="371"/>
      <c r="T138" s="371"/>
      <c r="U138" s="371"/>
      <c r="V138" s="371"/>
      <c r="W138" s="371"/>
      <c r="X138" s="371"/>
      <c r="Y138" s="371"/>
      <c r="Z138" s="371"/>
      <c r="AA138" s="371"/>
      <c r="AB138" s="371"/>
      <c r="AC138" s="371"/>
      <c r="AD138" s="371"/>
    </row>
    <row r="139">
      <c r="A139" s="371"/>
      <c r="B139" s="391"/>
      <c r="C139" s="371"/>
      <c r="D139" s="371"/>
      <c r="E139" s="371"/>
      <c r="F139" s="371"/>
      <c r="G139" s="371"/>
      <c r="H139" s="371"/>
      <c r="I139" s="371"/>
      <c r="J139" s="371"/>
      <c r="K139" s="371"/>
      <c r="L139" s="371"/>
      <c r="M139" s="371"/>
      <c r="N139" s="371"/>
      <c r="O139" s="377"/>
      <c r="P139" s="371"/>
      <c r="Q139" s="371"/>
      <c r="R139" s="371"/>
      <c r="S139" s="371"/>
      <c r="T139" s="371"/>
      <c r="U139" s="371"/>
      <c r="V139" s="371"/>
      <c r="W139" s="371"/>
      <c r="X139" s="371"/>
      <c r="Y139" s="371"/>
      <c r="Z139" s="371"/>
      <c r="AA139" s="371"/>
      <c r="AB139" s="371"/>
      <c r="AC139" s="371"/>
      <c r="AD139" s="371"/>
    </row>
    <row r="140">
      <c r="A140" s="371"/>
      <c r="B140" s="391"/>
      <c r="C140" s="371"/>
      <c r="D140" s="371"/>
      <c r="E140" s="371"/>
      <c r="F140" s="371"/>
      <c r="G140" s="371"/>
      <c r="H140" s="371"/>
      <c r="I140" s="371"/>
      <c r="J140" s="371"/>
      <c r="K140" s="371"/>
      <c r="L140" s="371"/>
      <c r="M140" s="371"/>
      <c r="N140" s="371"/>
      <c r="O140" s="377"/>
      <c r="P140" s="371"/>
      <c r="Q140" s="371"/>
      <c r="R140" s="371"/>
      <c r="S140" s="371"/>
      <c r="T140" s="371"/>
      <c r="U140" s="371"/>
      <c r="V140" s="371"/>
      <c r="W140" s="371"/>
      <c r="X140" s="371"/>
      <c r="Y140" s="371"/>
      <c r="Z140" s="371"/>
      <c r="AA140" s="371"/>
      <c r="AB140" s="371"/>
      <c r="AC140" s="371"/>
      <c r="AD140" s="371"/>
    </row>
    <row r="141">
      <c r="A141" s="371"/>
      <c r="B141" s="391"/>
      <c r="C141" s="371"/>
      <c r="D141" s="371"/>
      <c r="E141" s="371"/>
      <c r="F141" s="371"/>
      <c r="G141" s="371"/>
      <c r="H141" s="371"/>
      <c r="I141" s="371"/>
      <c r="J141" s="371"/>
      <c r="K141" s="371"/>
      <c r="L141" s="371"/>
      <c r="M141" s="371"/>
      <c r="N141" s="371"/>
      <c r="O141" s="377"/>
      <c r="P141" s="371"/>
      <c r="Q141" s="371"/>
      <c r="R141" s="371"/>
      <c r="S141" s="371"/>
      <c r="T141" s="371"/>
      <c r="U141" s="371"/>
      <c r="V141" s="371"/>
      <c r="W141" s="371"/>
      <c r="X141" s="371"/>
      <c r="Y141" s="371"/>
      <c r="Z141" s="371"/>
      <c r="AA141" s="371"/>
      <c r="AB141" s="371"/>
      <c r="AC141" s="371"/>
      <c r="AD141" s="371"/>
    </row>
    <row r="142">
      <c r="A142" s="371"/>
      <c r="B142" s="391"/>
      <c r="C142" s="371"/>
      <c r="D142" s="371"/>
      <c r="E142" s="371"/>
      <c r="F142" s="371"/>
      <c r="G142" s="371"/>
      <c r="H142" s="371"/>
      <c r="I142" s="371"/>
      <c r="J142" s="371"/>
      <c r="K142" s="371"/>
      <c r="L142" s="371"/>
      <c r="M142" s="371"/>
      <c r="N142" s="371"/>
      <c r="O142" s="377"/>
      <c r="P142" s="371"/>
      <c r="Q142" s="371"/>
      <c r="R142" s="371"/>
      <c r="S142" s="371"/>
      <c r="T142" s="371"/>
      <c r="U142" s="371"/>
      <c r="V142" s="371"/>
      <c r="W142" s="371"/>
      <c r="X142" s="371"/>
      <c r="Y142" s="371"/>
      <c r="Z142" s="371"/>
      <c r="AA142" s="371"/>
      <c r="AB142" s="371"/>
      <c r="AC142" s="371"/>
      <c r="AD142" s="371"/>
    </row>
    <row r="143">
      <c r="A143" s="371"/>
      <c r="B143" s="391"/>
      <c r="C143" s="371"/>
      <c r="D143" s="371"/>
      <c r="E143" s="371"/>
      <c r="F143" s="371"/>
      <c r="G143" s="371"/>
      <c r="H143" s="371"/>
      <c r="I143" s="371"/>
      <c r="J143" s="371"/>
      <c r="K143" s="371"/>
      <c r="L143" s="371"/>
      <c r="M143" s="371"/>
      <c r="N143" s="371"/>
      <c r="O143" s="377"/>
      <c r="P143" s="371"/>
      <c r="Q143" s="371"/>
      <c r="R143" s="371"/>
      <c r="S143" s="371"/>
      <c r="T143" s="371"/>
      <c r="U143" s="371"/>
      <c r="V143" s="371"/>
      <c r="W143" s="371"/>
      <c r="X143" s="371"/>
      <c r="Y143" s="371"/>
      <c r="Z143" s="371"/>
      <c r="AA143" s="371"/>
      <c r="AB143" s="371"/>
      <c r="AC143" s="371"/>
      <c r="AD143" s="371"/>
    </row>
    <row r="144">
      <c r="A144" s="371"/>
      <c r="B144" s="391"/>
      <c r="C144" s="371"/>
      <c r="D144" s="371"/>
      <c r="E144" s="371"/>
      <c r="F144" s="371"/>
      <c r="G144" s="371"/>
      <c r="H144" s="371"/>
      <c r="I144" s="371"/>
      <c r="J144" s="371"/>
      <c r="K144" s="371"/>
      <c r="L144" s="371"/>
      <c r="M144" s="371"/>
      <c r="N144" s="371"/>
      <c r="O144" s="377"/>
      <c r="P144" s="371"/>
      <c r="Q144" s="371"/>
      <c r="R144" s="371"/>
      <c r="S144" s="371"/>
      <c r="T144" s="371"/>
      <c r="U144" s="371"/>
      <c r="V144" s="371"/>
      <c r="W144" s="371"/>
      <c r="X144" s="371"/>
      <c r="Y144" s="371"/>
      <c r="Z144" s="371"/>
      <c r="AA144" s="371"/>
      <c r="AB144" s="371"/>
      <c r="AC144" s="371"/>
      <c r="AD144" s="371"/>
    </row>
    <row r="145">
      <c r="A145" s="371"/>
      <c r="B145" s="391"/>
      <c r="C145" s="371"/>
      <c r="D145" s="371"/>
      <c r="E145" s="371"/>
      <c r="F145" s="371"/>
      <c r="G145" s="371"/>
      <c r="H145" s="371"/>
      <c r="I145" s="371"/>
      <c r="J145" s="371"/>
      <c r="K145" s="371"/>
      <c r="L145" s="371"/>
      <c r="M145" s="371"/>
      <c r="N145" s="371"/>
      <c r="O145" s="377"/>
      <c r="P145" s="371"/>
      <c r="Q145" s="371"/>
      <c r="R145" s="371"/>
      <c r="S145" s="371"/>
      <c r="T145" s="371"/>
      <c r="U145" s="371"/>
      <c r="V145" s="371"/>
      <c r="W145" s="371"/>
      <c r="X145" s="371"/>
      <c r="Y145" s="371"/>
      <c r="Z145" s="371"/>
      <c r="AA145" s="371"/>
      <c r="AB145" s="371"/>
      <c r="AC145" s="371"/>
      <c r="AD145" s="371"/>
    </row>
    <row r="146">
      <c r="A146" s="371"/>
      <c r="B146" s="391"/>
      <c r="C146" s="371"/>
      <c r="D146" s="371"/>
      <c r="E146" s="371"/>
      <c r="F146" s="371"/>
      <c r="G146" s="371"/>
      <c r="H146" s="371"/>
      <c r="I146" s="371"/>
      <c r="J146" s="371"/>
      <c r="K146" s="371"/>
      <c r="L146" s="371"/>
      <c r="M146" s="371"/>
      <c r="N146" s="371"/>
      <c r="O146" s="377"/>
      <c r="P146" s="371"/>
      <c r="Q146" s="371"/>
      <c r="R146" s="371"/>
      <c r="S146" s="371"/>
      <c r="T146" s="371"/>
      <c r="U146" s="371"/>
      <c r="V146" s="371"/>
      <c r="W146" s="371"/>
      <c r="X146" s="371"/>
      <c r="Y146" s="371"/>
      <c r="Z146" s="371"/>
      <c r="AA146" s="371"/>
      <c r="AB146" s="371"/>
      <c r="AC146" s="371"/>
      <c r="AD146" s="371"/>
    </row>
    <row r="147">
      <c r="A147" s="371"/>
      <c r="B147" s="391"/>
      <c r="C147" s="371"/>
      <c r="D147" s="371"/>
      <c r="E147" s="371"/>
      <c r="F147" s="371"/>
      <c r="G147" s="371"/>
      <c r="H147" s="371"/>
      <c r="I147" s="371"/>
      <c r="J147" s="371"/>
      <c r="K147" s="371"/>
      <c r="L147" s="371"/>
      <c r="M147" s="371"/>
      <c r="N147" s="371"/>
      <c r="O147" s="377"/>
      <c r="P147" s="371"/>
      <c r="Q147" s="371"/>
      <c r="R147" s="371"/>
      <c r="S147" s="371"/>
      <c r="T147" s="371"/>
      <c r="U147" s="371"/>
      <c r="V147" s="371"/>
      <c r="W147" s="371"/>
      <c r="X147" s="371"/>
      <c r="Y147" s="371"/>
      <c r="Z147" s="371"/>
      <c r="AA147" s="371"/>
      <c r="AB147" s="371"/>
      <c r="AC147" s="371"/>
      <c r="AD147" s="371"/>
    </row>
    <row r="148">
      <c r="A148" s="371"/>
      <c r="B148" s="391"/>
      <c r="C148" s="371"/>
      <c r="D148" s="371"/>
      <c r="E148" s="371"/>
      <c r="F148" s="371"/>
      <c r="G148" s="371"/>
      <c r="H148" s="371"/>
      <c r="I148" s="371"/>
      <c r="J148" s="371"/>
      <c r="K148" s="371"/>
      <c r="L148" s="371"/>
      <c r="M148" s="371"/>
      <c r="N148" s="371"/>
      <c r="O148" s="377"/>
      <c r="P148" s="371"/>
      <c r="Q148" s="371"/>
      <c r="R148" s="371"/>
      <c r="S148" s="371"/>
      <c r="T148" s="371"/>
      <c r="U148" s="371"/>
      <c r="V148" s="371"/>
      <c r="W148" s="371"/>
      <c r="X148" s="371"/>
      <c r="Y148" s="371"/>
      <c r="Z148" s="371"/>
      <c r="AA148" s="371"/>
      <c r="AB148" s="371"/>
      <c r="AC148" s="371"/>
      <c r="AD148" s="371"/>
    </row>
    <row r="149">
      <c r="A149" s="371"/>
      <c r="B149" s="391"/>
      <c r="C149" s="371"/>
      <c r="D149" s="371"/>
      <c r="E149" s="371"/>
      <c r="F149" s="371"/>
      <c r="G149" s="371"/>
      <c r="H149" s="371"/>
      <c r="I149" s="371"/>
      <c r="J149" s="371"/>
      <c r="K149" s="371"/>
      <c r="L149" s="371"/>
      <c r="M149" s="371"/>
      <c r="N149" s="371"/>
      <c r="O149" s="377"/>
      <c r="P149" s="371"/>
      <c r="Q149" s="371"/>
      <c r="R149" s="371"/>
      <c r="S149" s="371"/>
      <c r="T149" s="371"/>
      <c r="U149" s="371"/>
      <c r="V149" s="371"/>
      <c r="W149" s="371"/>
      <c r="X149" s="371"/>
      <c r="Y149" s="371"/>
      <c r="Z149" s="371"/>
      <c r="AA149" s="371"/>
      <c r="AB149" s="371"/>
      <c r="AC149" s="371"/>
      <c r="AD149" s="371"/>
    </row>
    <row r="150">
      <c r="A150" s="371"/>
      <c r="B150" s="391"/>
      <c r="C150" s="371"/>
      <c r="D150" s="371"/>
      <c r="E150" s="371"/>
      <c r="F150" s="371"/>
      <c r="G150" s="371"/>
      <c r="H150" s="371"/>
      <c r="I150" s="371"/>
      <c r="J150" s="371"/>
      <c r="K150" s="371"/>
      <c r="L150" s="371"/>
      <c r="M150" s="371"/>
      <c r="N150" s="371"/>
      <c r="O150" s="377"/>
      <c r="P150" s="371"/>
      <c r="Q150" s="371"/>
      <c r="R150" s="371"/>
      <c r="S150" s="371"/>
      <c r="T150" s="371"/>
      <c r="U150" s="371"/>
      <c r="V150" s="371"/>
      <c r="W150" s="371"/>
      <c r="X150" s="371"/>
      <c r="Y150" s="371"/>
      <c r="Z150" s="371"/>
      <c r="AA150" s="371"/>
      <c r="AB150" s="371"/>
      <c r="AC150" s="371"/>
      <c r="AD150" s="371"/>
    </row>
    <row r="151">
      <c r="A151" s="371"/>
      <c r="B151" s="391"/>
      <c r="C151" s="371"/>
      <c r="D151" s="371"/>
      <c r="E151" s="371"/>
      <c r="F151" s="371"/>
      <c r="G151" s="371"/>
      <c r="H151" s="371"/>
      <c r="I151" s="371"/>
      <c r="J151" s="371"/>
      <c r="K151" s="371"/>
      <c r="L151" s="371"/>
      <c r="M151" s="371"/>
      <c r="N151" s="371"/>
      <c r="O151" s="377"/>
      <c r="P151" s="371"/>
      <c r="Q151" s="371"/>
      <c r="R151" s="371"/>
      <c r="S151" s="371"/>
      <c r="T151" s="371"/>
      <c r="U151" s="371"/>
      <c r="V151" s="371"/>
      <c r="W151" s="371"/>
      <c r="X151" s="371"/>
      <c r="Y151" s="371"/>
      <c r="Z151" s="371"/>
      <c r="AA151" s="371"/>
      <c r="AB151" s="371"/>
      <c r="AC151" s="371"/>
      <c r="AD151" s="371"/>
    </row>
    <row r="152">
      <c r="A152" s="371"/>
      <c r="B152" s="391"/>
      <c r="C152" s="371"/>
      <c r="D152" s="371"/>
      <c r="E152" s="371"/>
      <c r="F152" s="371"/>
      <c r="G152" s="371"/>
      <c r="H152" s="371"/>
      <c r="I152" s="371"/>
      <c r="J152" s="371"/>
      <c r="K152" s="371"/>
      <c r="L152" s="371"/>
      <c r="M152" s="371"/>
      <c r="N152" s="371"/>
      <c r="O152" s="377"/>
      <c r="P152" s="371"/>
      <c r="Q152" s="371"/>
      <c r="R152" s="371"/>
      <c r="S152" s="371"/>
      <c r="T152" s="371"/>
      <c r="U152" s="371"/>
      <c r="V152" s="371"/>
      <c r="W152" s="371"/>
      <c r="X152" s="371"/>
      <c r="Y152" s="371"/>
      <c r="Z152" s="371"/>
      <c r="AA152" s="371"/>
      <c r="AB152" s="371"/>
      <c r="AC152" s="371"/>
      <c r="AD152" s="371"/>
    </row>
    <row r="153">
      <c r="A153" s="371"/>
      <c r="B153" s="391"/>
      <c r="C153" s="371"/>
      <c r="D153" s="371"/>
      <c r="E153" s="371"/>
      <c r="F153" s="371"/>
      <c r="G153" s="371"/>
      <c r="H153" s="371"/>
      <c r="I153" s="371"/>
      <c r="J153" s="371"/>
      <c r="K153" s="371"/>
      <c r="L153" s="371"/>
      <c r="M153" s="371"/>
      <c r="N153" s="371"/>
      <c r="O153" s="377"/>
      <c r="P153" s="371"/>
      <c r="Q153" s="371"/>
      <c r="R153" s="371"/>
      <c r="S153" s="371"/>
      <c r="T153" s="371"/>
      <c r="U153" s="371"/>
      <c r="V153" s="371"/>
      <c r="W153" s="371"/>
      <c r="X153" s="371"/>
      <c r="Y153" s="371"/>
      <c r="Z153" s="371"/>
      <c r="AA153" s="371"/>
      <c r="AB153" s="371"/>
      <c r="AC153" s="371"/>
      <c r="AD153" s="371"/>
    </row>
    <row r="154">
      <c r="A154" s="371"/>
      <c r="B154" s="391"/>
      <c r="C154" s="371"/>
      <c r="D154" s="371"/>
      <c r="E154" s="371"/>
      <c r="F154" s="371"/>
      <c r="G154" s="371"/>
      <c r="H154" s="371"/>
      <c r="I154" s="371"/>
      <c r="J154" s="371"/>
      <c r="K154" s="371"/>
      <c r="L154" s="371"/>
      <c r="M154" s="371"/>
      <c r="N154" s="371"/>
      <c r="O154" s="377"/>
      <c r="P154" s="371"/>
      <c r="Q154" s="371"/>
      <c r="R154" s="371"/>
      <c r="S154" s="371"/>
      <c r="T154" s="371"/>
      <c r="U154" s="371"/>
      <c r="V154" s="371"/>
      <c r="W154" s="371"/>
      <c r="X154" s="371"/>
      <c r="Y154" s="371"/>
      <c r="Z154" s="371"/>
      <c r="AA154" s="371"/>
      <c r="AB154" s="371"/>
      <c r="AC154" s="371"/>
      <c r="AD154" s="371"/>
    </row>
    <row r="155">
      <c r="A155" s="371"/>
      <c r="B155" s="391"/>
      <c r="C155" s="371"/>
      <c r="D155" s="371"/>
      <c r="E155" s="371"/>
      <c r="F155" s="371"/>
      <c r="G155" s="371"/>
      <c r="H155" s="371"/>
      <c r="I155" s="371"/>
      <c r="J155" s="371"/>
      <c r="K155" s="371"/>
      <c r="L155" s="371"/>
      <c r="M155" s="371"/>
      <c r="N155" s="371"/>
      <c r="O155" s="377"/>
      <c r="P155" s="371"/>
      <c r="Q155" s="371"/>
      <c r="R155" s="371"/>
      <c r="S155" s="371"/>
      <c r="T155" s="371"/>
      <c r="U155" s="371"/>
      <c r="V155" s="371"/>
      <c r="W155" s="371"/>
      <c r="X155" s="371"/>
      <c r="Y155" s="371"/>
      <c r="Z155" s="371"/>
      <c r="AA155" s="371"/>
      <c r="AB155" s="371"/>
      <c r="AC155" s="371"/>
      <c r="AD155" s="371"/>
    </row>
    <row r="156">
      <c r="A156" s="371"/>
      <c r="B156" s="391"/>
      <c r="C156" s="371"/>
      <c r="D156" s="371"/>
      <c r="E156" s="371"/>
      <c r="F156" s="371"/>
      <c r="G156" s="371"/>
      <c r="H156" s="371"/>
      <c r="I156" s="371"/>
      <c r="J156" s="371"/>
      <c r="K156" s="371"/>
      <c r="L156" s="371"/>
      <c r="M156" s="371"/>
      <c r="N156" s="371"/>
      <c r="O156" s="377"/>
      <c r="P156" s="371"/>
      <c r="Q156" s="371"/>
      <c r="R156" s="371"/>
      <c r="S156" s="371"/>
      <c r="T156" s="371"/>
      <c r="U156" s="371"/>
      <c r="V156" s="371"/>
      <c r="W156" s="371"/>
      <c r="X156" s="371"/>
      <c r="Y156" s="371"/>
      <c r="Z156" s="371"/>
      <c r="AA156" s="371"/>
      <c r="AB156" s="371"/>
      <c r="AC156" s="371"/>
      <c r="AD156" s="371"/>
    </row>
    <row r="157">
      <c r="A157" s="371"/>
      <c r="B157" s="391"/>
      <c r="C157" s="371"/>
      <c r="D157" s="371"/>
      <c r="E157" s="371"/>
      <c r="F157" s="371"/>
      <c r="G157" s="371"/>
      <c r="H157" s="371"/>
      <c r="I157" s="371"/>
      <c r="J157" s="371"/>
      <c r="K157" s="371"/>
      <c r="L157" s="371"/>
      <c r="M157" s="371"/>
      <c r="N157" s="371"/>
      <c r="O157" s="377"/>
      <c r="P157" s="371"/>
      <c r="Q157" s="371"/>
      <c r="R157" s="371"/>
      <c r="S157" s="371"/>
      <c r="T157" s="371"/>
      <c r="U157" s="371"/>
      <c r="V157" s="371"/>
      <c r="W157" s="371"/>
      <c r="X157" s="371"/>
      <c r="Y157" s="371"/>
      <c r="Z157" s="371"/>
      <c r="AA157" s="371"/>
      <c r="AB157" s="371"/>
      <c r="AC157" s="371"/>
      <c r="AD157" s="371"/>
    </row>
    <row r="158">
      <c r="A158" s="371"/>
      <c r="B158" s="391"/>
      <c r="C158" s="371"/>
      <c r="D158" s="371"/>
      <c r="E158" s="371"/>
      <c r="F158" s="371"/>
      <c r="G158" s="371"/>
      <c r="H158" s="371"/>
      <c r="I158" s="371"/>
      <c r="J158" s="371"/>
      <c r="K158" s="371"/>
      <c r="L158" s="371"/>
      <c r="M158" s="371"/>
      <c r="N158" s="371"/>
      <c r="O158" s="377"/>
      <c r="P158" s="371"/>
      <c r="Q158" s="371"/>
      <c r="R158" s="371"/>
      <c r="S158" s="371"/>
      <c r="T158" s="371"/>
      <c r="U158" s="371"/>
      <c r="V158" s="371"/>
      <c r="W158" s="371"/>
      <c r="X158" s="371"/>
      <c r="Y158" s="371"/>
      <c r="Z158" s="371"/>
      <c r="AA158" s="371"/>
      <c r="AB158" s="371"/>
      <c r="AC158" s="371"/>
      <c r="AD158" s="371"/>
    </row>
    <row r="159">
      <c r="A159" s="371"/>
      <c r="B159" s="391"/>
      <c r="C159" s="371"/>
      <c r="D159" s="371"/>
      <c r="E159" s="371"/>
      <c r="F159" s="371"/>
      <c r="G159" s="371"/>
      <c r="H159" s="371"/>
      <c r="I159" s="371"/>
      <c r="J159" s="371"/>
      <c r="K159" s="371"/>
      <c r="L159" s="371"/>
      <c r="M159" s="371"/>
      <c r="N159" s="371"/>
      <c r="O159" s="377"/>
      <c r="P159" s="371"/>
      <c r="Q159" s="371"/>
      <c r="R159" s="371"/>
      <c r="S159" s="371"/>
      <c r="T159" s="371"/>
      <c r="U159" s="371"/>
      <c r="V159" s="371"/>
      <c r="W159" s="371"/>
      <c r="X159" s="371"/>
      <c r="Y159" s="371"/>
      <c r="Z159" s="371"/>
      <c r="AA159" s="371"/>
      <c r="AB159" s="371"/>
      <c r="AC159" s="371"/>
      <c r="AD159" s="371"/>
    </row>
    <row r="160">
      <c r="A160" s="371"/>
      <c r="B160" s="391"/>
      <c r="C160" s="371"/>
      <c r="D160" s="371"/>
      <c r="E160" s="371"/>
      <c r="F160" s="371"/>
      <c r="G160" s="371"/>
      <c r="H160" s="371"/>
      <c r="I160" s="371"/>
      <c r="J160" s="371"/>
      <c r="K160" s="371"/>
      <c r="L160" s="371"/>
      <c r="M160" s="371"/>
      <c r="N160" s="371"/>
      <c r="O160" s="377"/>
      <c r="P160" s="371"/>
      <c r="Q160" s="371"/>
      <c r="R160" s="371"/>
      <c r="S160" s="371"/>
      <c r="T160" s="371"/>
      <c r="U160" s="371"/>
      <c r="V160" s="371"/>
      <c r="W160" s="371"/>
      <c r="X160" s="371"/>
      <c r="Y160" s="371"/>
      <c r="Z160" s="371"/>
      <c r="AA160" s="371"/>
      <c r="AB160" s="371"/>
      <c r="AC160" s="371"/>
      <c r="AD160" s="371"/>
    </row>
    <row r="161">
      <c r="A161" s="371"/>
      <c r="B161" s="391"/>
      <c r="C161" s="371"/>
      <c r="D161" s="371"/>
      <c r="E161" s="371"/>
      <c r="F161" s="371"/>
      <c r="G161" s="371"/>
      <c r="H161" s="371"/>
      <c r="I161" s="371"/>
      <c r="J161" s="371"/>
      <c r="K161" s="371"/>
      <c r="L161" s="371"/>
      <c r="M161" s="371"/>
      <c r="N161" s="371"/>
      <c r="O161" s="377"/>
      <c r="P161" s="371"/>
      <c r="Q161" s="371"/>
      <c r="R161" s="371"/>
      <c r="S161" s="371"/>
      <c r="T161" s="371"/>
      <c r="U161" s="371"/>
      <c r="V161" s="371"/>
      <c r="W161" s="371"/>
      <c r="X161" s="371"/>
      <c r="Y161" s="371"/>
      <c r="Z161" s="371"/>
      <c r="AA161" s="371"/>
      <c r="AB161" s="371"/>
      <c r="AC161" s="371"/>
      <c r="AD161" s="371"/>
    </row>
    <row r="162">
      <c r="A162" s="371"/>
      <c r="B162" s="391"/>
      <c r="C162" s="371"/>
      <c r="D162" s="371"/>
      <c r="E162" s="371"/>
      <c r="F162" s="371"/>
      <c r="G162" s="371"/>
      <c r="H162" s="371"/>
      <c r="I162" s="371"/>
      <c r="J162" s="371"/>
      <c r="K162" s="371"/>
      <c r="L162" s="371"/>
      <c r="M162" s="371"/>
      <c r="N162" s="371"/>
      <c r="O162" s="377"/>
      <c r="P162" s="371"/>
      <c r="Q162" s="371"/>
      <c r="R162" s="371"/>
      <c r="S162" s="371"/>
      <c r="T162" s="371"/>
      <c r="U162" s="371"/>
      <c r="V162" s="371"/>
      <c r="W162" s="371"/>
      <c r="X162" s="371"/>
      <c r="Y162" s="371"/>
      <c r="Z162" s="371"/>
      <c r="AA162" s="371"/>
      <c r="AB162" s="371"/>
      <c r="AC162" s="371"/>
      <c r="AD162" s="371"/>
    </row>
    <row r="163">
      <c r="A163" s="371"/>
      <c r="B163" s="391"/>
      <c r="C163" s="371"/>
      <c r="D163" s="371"/>
      <c r="E163" s="371"/>
      <c r="F163" s="371"/>
      <c r="G163" s="371"/>
      <c r="H163" s="371"/>
      <c r="I163" s="371"/>
      <c r="J163" s="371"/>
      <c r="K163" s="371"/>
      <c r="L163" s="371"/>
      <c r="M163" s="371"/>
      <c r="N163" s="371"/>
      <c r="O163" s="377"/>
      <c r="P163" s="371"/>
      <c r="Q163" s="371"/>
      <c r="R163" s="371"/>
      <c r="S163" s="371"/>
      <c r="T163" s="371"/>
      <c r="U163" s="371"/>
      <c r="V163" s="371"/>
      <c r="W163" s="371"/>
      <c r="X163" s="371"/>
      <c r="Y163" s="371"/>
      <c r="Z163" s="371"/>
      <c r="AA163" s="371"/>
      <c r="AB163" s="371"/>
      <c r="AC163" s="371"/>
      <c r="AD163" s="371"/>
    </row>
    <row r="164">
      <c r="A164" s="371"/>
      <c r="B164" s="391"/>
      <c r="C164" s="371"/>
      <c r="D164" s="371"/>
      <c r="E164" s="371"/>
      <c r="F164" s="371"/>
      <c r="G164" s="371"/>
      <c r="H164" s="371"/>
      <c r="I164" s="371"/>
      <c r="J164" s="371"/>
      <c r="K164" s="371"/>
      <c r="L164" s="371"/>
      <c r="M164" s="371"/>
      <c r="N164" s="371"/>
      <c r="O164" s="377"/>
      <c r="P164" s="371"/>
      <c r="Q164" s="371"/>
      <c r="R164" s="371"/>
      <c r="S164" s="371"/>
      <c r="T164" s="371"/>
      <c r="U164" s="371"/>
      <c r="V164" s="371"/>
      <c r="W164" s="371"/>
      <c r="X164" s="371"/>
      <c r="Y164" s="371"/>
      <c r="Z164" s="371"/>
      <c r="AA164" s="371"/>
      <c r="AB164" s="371"/>
      <c r="AC164" s="371"/>
      <c r="AD164" s="371"/>
    </row>
    <row r="165">
      <c r="A165" s="371"/>
      <c r="B165" s="391"/>
      <c r="C165" s="371"/>
      <c r="D165" s="371"/>
      <c r="E165" s="371"/>
      <c r="F165" s="371"/>
      <c r="G165" s="371"/>
      <c r="H165" s="371"/>
      <c r="I165" s="371"/>
      <c r="J165" s="371"/>
      <c r="K165" s="371"/>
      <c r="L165" s="371"/>
      <c r="M165" s="371"/>
      <c r="N165" s="371"/>
      <c r="O165" s="377"/>
      <c r="P165" s="371"/>
      <c r="Q165" s="371"/>
      <c r="R165" s="371"/>
      <c r="S165" s="371"/>
      <c r="T165" s="371"/>
      <c r="U165" s="371"/>
      <c r="V165" s="371"/>
      <c r="W165" s="371"/>
      <c r="X165" s="371"/>
      <c r="Y165" s="371"/>
      <c r="Z165" s="371"/>
      <c r="AA165" s="371"/>
      <c r="AB165" s="371"/>
      <c r="AC165" s="371"/>
      <c r="AD165" s="371"/>
    </row>
    <row r="166">
      <c r="A166" s="371"/>
      <c r="B166" s="391"/>
      <c r="C166" s="371"/>
      <c r="D166" s="371"/>
      <c r="E166" s="371"/>
      <c r="F166" s="371"/>
      <c r="G166" s="371"/>
      <c r="H166" s="371"/>
      <c r="I166" s="371"/>
      <c r="J166" s="371"/>
      <c r="K166" s="371"/>
      <c r="L166" s="371"/>
      <c r="M166" s="371"/>
      <c r="N166" s="371"/>
      <c r="O166" s="377"/>
      <c r="P166" s="371"/>
      <c r="Q166" s="371"/>
      <c r="R166" s="371"/>
      <c r="S166" s="371"/>
      <c r="T166" s="371"/>
      <c r="U166" s="371"/>
      <c r="V166" s="371"/>
      <c r="W166" s="371"/>
      <c r="X166" s="371"/>
      <c r="Y166" s="371"/>
      <c r="Z166" s="371"/>
      <c r="AA166" s="371"/>
      <c r="AB166" s="371"/>
      <c r="AC166" s="371"/>
      <c r="AD166" s="371"/>
    </row>
    <row r="167">
      <c r="A167" s="371"/>
      <c r="B167" s="391"/>
      <c r="C167" s="371"/>
      <c r="D167" s="371"/>
      <c r="E167" s="371"/>
      <c r="F167" s="371"/>
      <c r="G167" s="371"/>
      <c r="H167" s="371"/>
      <c r="I167" s="371"/>
      <c r="J167" s="371"/>
      <c r="K167" s="371"/>
      <c r="L167" s="371"/>
      <c r="M167" s="371"/>
      <c r="N167" s="371"/>
      <c r="O167" s="377"/>
      <c r="P167" s="371"/>
      <c r="Q167" s="371"/>
      <c r="R167" s="371"/>
      <c r="S167" s="371"/>
      <c r="T167" s="371"/>
      <c r="U167" s="371"/>
      <c r="V167" s="371"/>
      <c r="W167" s="371"/>
      <c r="X167" s="371"/>
      <c r="Y167" s="371"/>
      <c r="Z167" s="371"/>
      <c r="AA167" s="371"/>
      <c r="AB167" s="371"/>
      <c r="AC167" s="371"/>
      <c r="AD167" s="371"/>
    </row>
    <row r="168">
      <c r="A168" s="371"/>
      <c r="B168" s="391"/>
      <c r="C168" s="371"/>
      <c r="D168" s="371"/>
      <c r="E168" s="371"/>
      <c r="F168" s="371"/>
      <c r="G168" s="371"/>
      <c r="H168" s="371"/>
      <c r="I168" s="371"/>
      <c r="J168" s="371"/>
      <c r="K168" s="371"/>
      <c r="L168" s="371"/>
      <c r="M168" s="371"/>
      <c r="N168" s="371"/>
      <c r="O168" s="377"/>
      <c r="P168" s="371"/>
      <c r="Q168" s="371"/>
      <c r="R168" s="371"/>
      <c r="S168" s="371"/>
      <c r="T168" s="371"/>
      <c r="U168" s="371"/>
      <c r="V168" s="371"/>
      <c r="W168" s="371"/>
      <c r="X168" s="371"/>
      <c r="Y168" s="371"/>
      <c r="Z168" s="371"/>
      <c r="AA168" s="371"/>
      <c r="AB168" s="371"/>
      <c r="AC168" s="371"/>
      <c r="AD168" s="371"/>
    </row>
    <row r="169">
      <c r="A169" s="371"/>
      <c r="B169" s="391"/>
      <c r="C169" s="371"/>
      <c r="D169" s="371"/>
      <c r="E169" s="371"/>
      <c r="F169" s="371"/>
      <c r="G169" s="371"/>
      <c r="H169" s="371"/>
      <c r="I169" s="371"/>
      <c r="J169" s="371"/>
      <c r="K169" s="371"/>
      <c r="L169" s="371"/>
      <c r="M169" s="371"/>
      <c r="N169" s="371"/>
      <c r="O169" s="377"/>
      <c r="P169" s="371"/>
      <c r="Q169" s="371"/>
      <c r="R169" s="371"/>
      <c r="S169" s="371"/>
      <c r="T169" s="371"/>
      <c r="U169" s="371"/>
      <c r="V169" s="371"/>
      <c r="W169" s="371"/>
      <c r="X169" s="371"/>
      <c r="Y169" s="371"/>
      <c r="Z169" s="371"/>
      <c r="AA169" s="371"/>
      <c r="AB169" s="371"/>
      <c r="AC169" s="371"/>
      <c r="AD169" s="371"/>
    </row>
    <row r="170">
      <c r="A170" s="371"/>
      <c r="B170" s="391"/>
      <c r="C170" s="371"/>
      <c r="D170" s="371"/>
      <c r="E170" s="371"/>
      <c r="F170" s="371"/>
      <c r="G170" s="371"/>
      <c r="H170" s="371"/>
      <c r="I170" s="371"/>
      <c r="J170" s="371"/>
      <c r="K170" s="371"/>
      <c r="L170" s="371"/>
      <c r="M170" s="371"/>
      <c r="N170" s="371"/>
      <c r="O170" s="377"/>
      <c r="P170" s="371"/>
      <c r="Q170" s="371"/>
      <c r="R170" s="371"/>
      <c r="S170" s="371"/>
      <c r="T170" s="371"/>
      <c r="U170" s="371"/>
      <c r="V170" s="371"/>
      <c r="W170" s="371"/>
      <c r="X170" s="371"/>
      <c r="Y170" s="371"/>
      <c r="Z170" s="371"/>
      <c r="AA170" s="371"/>
      <c r="AB170" s="371"/>
      <c r="AC170" s="371"/>
      <c r="AD170" s="371"/>
    </row>
    <row r="171">
      <c r="A171" s="371"/>
      <c r="B171" s="391"/>
      <c r="C171" s="371"/>
      <c r="D171" s="371"/>
      <c r="E171" s="371"/>
      <c r="F171" s="371"/>
      <c r="G171" s="371"/>
      <c r="H171" s="371"/>
      <c r="I171" s="371"/>
      <c r="J171" s="371"/>
      <c r="K171" s="371"/>
      <c r="L171" s="371"/>
      <c r="M171" s="371"/>
      <c r="N171" s="371"/>
      <c r="O171" s="377"/>
      <c r="P171" s="371"/>
      <c r="Q171" s="371"/>
      <c r="R171" s="371"/>
      <c r="S171" s="371"/>
      <c r="T171" s="371"/>
      <c r="U171" s="371"/>
      <c r="V171" s="371"/>
      <c r="W171" s="371"/>
      <c r="X171" s="371"/>
      <c r="Y171" s="371"/>
      <c r="Z171" s="371"/>
      <c r="AA171" s="371"/>
      <c r="AB171" s="371"/>
      <c r="AC171" s="371"/>
      <c r="AD171" s="371"/>
    </row>
    <row r="172">
      <c r="A172" s="371"/>
      <c r="B172" s="391"/>
      <c r="C172" s="371"/>
      <c r="D172" s="371"/>
      <c r="E172" s="371"/>
      <c r="F172" s="371"/>
      <c r="G172" s="371"/>
      <c r="H172" s="371"/>
      <c r="I172" s="371"/>
      <c r="J172" s="371"/>
      <c r="K172" s="371"/>
      <c r="L172" s="371"/>
      <c r="M172" s="371"/>
      <c r="N172" s="371"/>
      <c r="O172" s="377"/>
      <c r="P172" s="371"/>
      <c r="Q172" s="371"/>
      <c r="R172" s="371"/>
      <c r="S172" s="371"/>
      <c r="T172" s="371"/>
      <c r="U172" s="371"/>
      <c r="V172" s="371"/>
      <c r="W172" s="371"/>
      <c r="X172" s="371"/>
      <c r="Y172" s="371"/>
      <c r="Z172" s="371"/>
      <c r="AA172" s="371"/>
      <c r="AB172" s="371"/>
      <c r="AC172" s="371"/>
      <c r="AD172" s="371"/>
    </row>
    <row r="173">
      <c r="A173" s="371"/>
      <c r="B173" s="391"/>
      <c r="C173" s="371"/>
      <c r="D173" s="371"/>
      <c r="E173" s="371"/>
      <c r="F173" s="371"/>
      <c r="G173" s="371"/>
      <c r="H173" s="371"/>
      <c r="I173" s="371"/>
      <c r="J173" s="371"/>
      <c r="K173" s="371"/>
      <c r="L173" s="371"/>
      <c r="M173" s="371"/>
      <c r="N173" s="371"/>
      <c r="O173" s="377"/>
      <c r="P173" s="371"/>
      <c r="Q173" s="371"/>
      <c r="R173" s="371"/>
      <c r="S173" s="371"/>
      <c r="T173" s="371"/>
      <c r="U173" s="371"/>
      <c r="V173" s="371"/>
      <c r="W173" s="371"/>
      <c r="X173" s="371"/>
      <c r="Y173" s="371"/>
      <c r="Z173" s="371"/>
      <c r="AA173" s="371"/>
      <c r="AB173" s="371"/>
      <c r="AC173" s="371"/>
      <c r="AD173" s="371"/>
    </row>
    <row r="174">
      <c r="A174" s="371"/>
      <c r="B174" s="391"/>
      <c r="C174" s="371"/>
      <c r="D174" s="371"/>
      <c r="E174" s="371"/>
      <c r="F174" s="371"/>
      <c r="G174" s="371"/>
      <c r="H174" s="371"/>
      <c r="I174" s="371"/>
      <c r="J174" s="371"/>
      <c r="K174" s="371"/>
      <c r="L174" s="371"/>
      <c r="M174" s="371"/>
      <c r="N174" s="371"/>
      <c r="O174" s="377"/>
      <c r="P174" s="371"/>
      <c r="Q174" s="371"/>
      <c r="R174" s="371"/>
      <c r="S174" s="371"/>
      <c r="T174" s="371"/>
      <c r="U174" s="371"/>
      <c r="V174" s="371"/>
      <c r="W174" s="371"/>
      <c r="X174" s="371"/>
      <c r="Y174" s="371"/>
      <c r="Z174" s="371"/>
      <c r="AA174" s="371"/>
      <c r="AB174" s="371"/>
      <c r="AC174" s="371"/>
      <c r="AD174" s="371"/>
    </row>
    <row r="175">
      <c r="A175" s="371"/>
      <c r="B175" s="391"/>
      <c r="C175" s="371"/>
      <c r="D175" s="371"/>
      <c r="E175" s="371"/>
      <c r="F175" s="371"/>
      <c r="G175" s="371"/>
      <c r="H175" s="371"/>
      <c r="I175" s="371"/>
      <c r="J175" s="371"/>
      <c r="K175" s="371"/>
      <c r="L175" s="371"/>
      <c r="M175" s="371"/>
      <c r="N175" s="371"/>
      <c r="O175" s="377"/>
      <c r="P175" s="371"/>
      <c r="Q175" s="371"/>
      <c r="R175" s="371"/>
      <c r="S175" s="371"/>
      <c r="T175" s="371"/>
      <c r="U175" s="371"/>
      <c r="V175" s="371"/>
      <c r="W175" s="371"/>
      <c r="X175" s="371"/>
      <c r="Y175" s="371"/>
      <c r="Z175" s="371"/>
      <c r="AA175" s="371"/>
      <c r="AB175" s="371"/>
      <c r="AC175" s="371"/>
      <c r="AD175" s="371"/>
    </row>
    <row r="176">
      <c r="A176" s="371"/>
      <c r="B176" s="391"/>
      <c r="C176" s="371"/>
      <c r="D176" s="371"/>
      <c r="E176" s="371"/>
      <c r="F176" s="371"/>
      <c r="G176" s="371"/>
      <c r="H176" s="371"/>
      <c r="I176" s="371"/>
      <c r="J176" s="371"/>
      <c r="K176" s="371"/>
      <c r="L176" s="371"/>
      <c r="M176" s="371"/>
      <c r="N176" s="371"/>
      <c r="O176" s="377"/>
      <c r="P176" s="371"/>
      <c r="Q176" s="371"/>
      <c r="R176" s="371"/>
      <c r="S176" s="371"/>
      <c r="T176" s="371"/>
      <c r="U176" s="371"/>
      <c r="V176" s="371"/>
      <c r="W176" s="371"/>
      <c r="X176" s="371"/>
      <c r="Y176" s="371"/>
      <c r="Z176" s="371"/>
      <c r="AA176" s="371"/>
      <c r="AB176" s="371"/>
      <c r="AC176" s="371"/>
      <c r="AD176" s="371"/>
    </row>
    <row r="177">
      <c r="A177" s="371"/>
      <c r="B177" s="391"/>
      <c r="C177" s="371"/>
      <c r="D177" s="371"/>
      <c r="E177" s="371"/>
      <c r="F177" s="371"/>
      <c r="G177" s="371"/>
      <c r="H177" s="371"/>
      <c r="I177" s="371"/>
      <c r="J177" s="371"/>
      <c r="K177" s="371"/>
      <c r="L177" s="371"/>
      <c r="M177" s="371"/>
      <c r="N177" s="371"/>
      <c r="O177" s="377"/>
      <c r="P177" s="371"/>
      <c r="Q177" s="371"/>
      <c r="R177" s="371"/>
      <c r="S177" s="371"/>
      <c r="T177" s="371"/>
      <c r="U177" s="371"/>
      <c r="V177" s="371"/>
      <c r="W177" s="371"/>
      <c r="X177" s="371"/>
      <c r="Y177" s="371"/>
      <c r="Z177" s="371"/>
      <c r="AA177" s="371"/>
      <c r="AB177" s="371"/>
      <c r="AC177" s="371"/>
      <c r="AD177" s="371"/>
    </row>
    <row r="178">
      <c r="A178" s="371"/>
      <c r="B178" s="391"/>
      <c r="C178" s="371"/>
      <c r="D178" s="371"/>
      <c r="E178" s="371"/>
      <c r="F178" s="371"/>
      <c r="G178" s="371"/>
      <c r="H178" s="371"/>
      <c r="I178" s="371"/>
      <c r="J178" s="371"/>
      <c r="K178" s="371"/>
      <c r="L178" s="371"/>
      <c r="M178" s="371"/>
      <c r="N178" s="371"/>
      <c r="O178" s="377"/>
      <c r="P178" s="371"/>
      <c r="Q178" s="371"/>
      <c r="R178" s="371"/>
      <c r="S178" s="371"/>
      <c r="T178" s="371"/>
      <c r="U178" s="371"/>
      <c r="V178" s="371"/>
      <c r="W178" s="371"/>
      <c r="X178" s="371"/>
      <c r="Y178" s="371"/>
      <c r="Z178" s="371"/>
      <c r="AA178" s="371"/>
      <c r="AB178" s="371"/>
      <c r="AC178" s="371"/>
      <c r="AD178" s="371"/>
    </row>
    <row r="179">
      <c r="A179" s="371"/>
      <c r="B179" s="391"/>
      <c r="C179" s="371"/>
      <c r="D179" s="371"/>
      <c r="E179" s="371"/>
      <c r="F179" s="371"/>
      <c r="G179" s="371"/>
      <c r="H179" s="371"/>
      <c r="I179" s="371"/>
      <c r="J179" s="371"/>
      <c r="K179" s="371"/>
      <c r="L179" s="371"/>
      <c r="M179" s="371"/>
      <c r="N179" s="371"/>
      <c r="O179" s="377"/>
      <c r="P179" s="371"/>
      <c r="Q179" s="371"/>
      <c r="R179" s="371"/>
      <c r="S179" s="371"/>
      <c r="T179" s="371"/>
      <c r="U179" s="371"/>
      <c r="V179" s="371"/>
      <c r="W179" s="371"/>
      <c r="X179" s="371"/>
      <c r="Y179" s="371"/>
      <c r="Z179" s="371"/>
      <c r="AA179" s="371"/>
      <c r="AB179" s="371"/>
      <c r="AC179" s="371"/>
      <c r="AD179" s="371"/>
    </row>
    <row r="180">
      <c r="A180" s="371"/>
      <c r="B180" s="391"/>
      <c r="C180" s="371"/>
      <c r="D180" s="371"/>
      <c r="E180" s="371"/>
      <c r="F180" s="371"/>
      <c r="G180" s="371"/>
      <c r="H180" s="371"/>
      <c r="I180" s="371"/>
      <c r="J180" s="371"/>
      <c r="K180" s="371"/>
      <c r="L180" s="371"/>
      <c r="M180" s="371"/>
      <c r="N180" s="371"/>
      <c r="O180" s="377"/>
      <c r="P180" s="371"/>
      <c r="Q180" s="371"/>
      <c r="R180" s="371"/>
      <c r="S180" s="371"/>
      <c r="T180" s="371"/>
      <c r="U180" s="371"/>
      <c r="V180" s="371"/>
      <c r="W180" s="371"/>
      <c r="X180" s="371"/>
      <c r="Y180" s="371"/>
      <c r="Z180" s="371"/>
      <c r="AA180" s="371"/>
      <c r="AB180" s="371"/>
      <c r="AC180" s="371"/>
      <c r="AD180" s="371"/>
    </row>
    <row r="181">
      <c r="A181" s="371"/>
      <c r="B181" s="391"/>
      <c r="C181" s="371"/>
      <c r="D181" s="371"/>
      <c r="E181" s="371"/>
      <c r="F181" s="371"/>
      <c r="G181" s="371"/>
      <c r="H181" s="371"/>
      <c r="I181" s="371"/>
      <c r="J181" s="371"/>
      <c r="K181" s="371"/>
      <c r="L181" s="371"/>
      <c r="M181" s="371"/>
      <c r="N181" s="371"/>
      <c r="O181" s="377"/>
      <c r="P181" s="371"/>
      <c r="Q181" s="371"/>
      <c r="R181" s="371"/>
      <c r="S181" s="371"/>
      <c r="T181" s="371"/>
      <c r="U181" s="371"/>
      <c r="V181" s="371"/>
      <c r="W181" s="371"/>
      <c r="X181" s="371"/>
      <c r="Y181" s="371"/>
      <c r="Z181" s="371"/>
      <c r="AA181" s="371"/>
      <c r="AB181" s="371"/>
      <c r="AC181" s="371"/>
      <c r="AD181" s="371"/>
    </row>
    <row r="182">
      <c r="A182" s="371"/>
      <c r="B182" s="391"/>
      <c r="C182" s="371"/>
      <c r="D182" s="371"/>
      <c r="E182" s="371"/>
      <c r="F182" s="371"/>
      <c r="G182" s="371"/>
      <c r="H182" s="371"/>
      <c r="I182" s="371"/>
      <c r="J182" s="371"/>
      <c r="K182" s="371"/>
      <c r="L182" s="371"/>
      <c r="M182" s="371"/>
      <c r="N182" s="371"/>
      <c r="O182" s="377"/>
      <c r="P182" s="371"/>
      <c r="Q182" s="371"/>
      <c r="R182" s="371"/>
      <c r="S182" s="371"/>
      <c r="T182" s="371"/>
      <c r="U182" s="371"/>
      <c r="V182" s="371"/>
      <c r="W182" s="371"/>
      <c r="X182" s="371"/>
      <c r="Y182" s="371"/>
      <c r="Z182" s="371"/>
      <c r="AA182" s="371"/>
      <c r="AB182" s="371"/>
      <c r="AC182" s="371"/>
      <c r="AD182" s="371"/>
    </row>
    <row r="183">
      <c r="A183" s="371"/>
      <c r="B183" s="391"/>
      <c r="C183" s="371"/>
      <c r="D183" s="371"/>
      <c r="E183" s="371"/>
      <c r="F183" s="371"/>
      <c r="G183" s="371"/>
      <c r="H183" s="371"/>
      <c r="I183" s="371"/>
      <c r="J183" s="371"/>
      <c r="K183" s="371"/>
      <c r="L183" s="371"/>
      <c r="M183" s="371"/>
      <c r="N183" s="371"/>
      <c r="O183" s="377"/>
      <c r="P183" s="371"/>
      <c r="Q183" s="371"/>
      <c r="R183" s="371"/>
      <c r="S183" s="371"/>
      <c r="T183" s="371"/>
      <c r="U183" s="371"/>
      <c r="V183" s="371"/>
      <c r="W183" s="371"/>
      <c r="X183" s="371"/>
      <c r="Y183" s="371"/>
      <c r="Z183" s="371"/>
      <c r="AA183" s="371"/>
      <c r="AB183" s="371"/>
      <c r="AC183" s="371"/>
      <c r="AD183" s="371"/>
    </row>
    <row r="184">
      <c r="A184" s="371"/>
      <c r="B184" s="391"/>
      <c r="C184" s="371"/>
      <c r="D184" s="371"/>
      <c r="E184" s="371"/>
      <c r="F184" s="371"/>
      <c r="G184" s="371"/>
      <c r="H184" s="371"/>
      <c r="I184" s="371"/>
      <c r="J184" s="371"/>
      <c r="K184" s="371"/>
      <c r="L184" s="371"/>
      <c r="M184" s="371"/>
      <c r="N184" s="371"/>
      <c r="O184" s="377"/>
      <c r="P184" s="371"/>
      <c r="Q184" s="371"/>
      <c r="R184" s="371"/>
      <c r="S184" s="371"/>
      <c r="T184" s="371"/>
      <c r="U184" s="371"/>
      <c r="V184" s="371"/>
      <c r="W184" s="371"/>
      <c r="X184" s="371"/>
      <c r="Y184" s="371"/>
      <c r="Z184" s="371"/>
      <c r="AA184" s="371"/>
      <c r="AB184" s="371"/>
      <c r="AC184" s="371"/>
      <c r="AD184" s="371"/>
    </row>
    <row r="185">
      <c r="A185" s="371"/>
      <c r="B185" s="391"/>
      <c r="C185" s="371"/>
      <c r="D185" s="371"/>
      <c r="E185" s="371"/>
      <c r="F185" s="371"/>
      <c r="G185" s="371"/>
      <c r="H185" s="371"/>
      <c r="I185" s="371"/>
      <c r="J185" s="371"/>
      <c r="K185" s="371"/>
      <c r="L185" s="371"/>
      <c r="M185" s="371"/>
      <c r="N185" s="371"/>
      <c r="O185" s="377"/>
      <c r="P185" s="371"/>
      <c r="Q185" s="371"/>
      <c r="R185" s="371"/>
      <c r="S185" s="371"/>
      <c r="T185" s="371"/>
      <c r="U185" s="371"/>
      <c r="V185" s="371"/>
      <c r="W185" s="371"/>
      <c r="X185" s="371"/>
      <c r="Y185" s="371"/>
      <c r="Z185" s="371"/>
      <c r="AA185" s="371"/>
      <c r="AB185" s="371"/>
      <c r="AC185" s="371"/>
      <c r="AD185" s="371"/>
    </row>
    <row r="186">
      <c r="A186" s="371"/>
      <c r="B186" s="391"/>
      <c r="C186" s="371"/>
      <c r="D186" s="371"/>
      <c r="E186" s="371"/>
      <c r="F186" s="371"/>
      <c r="G186" s="371"/>
      <c r="H186" s="371"/>
      <c r="I186" s="371"/>
      <c r="J186" s="371"/>
      <c r="K186" s="371"/>
      <c r="L186" s="371"/>
      <c r="M186" s="371"/>
      <c r="N186" s="371"/>
      <c r="O186" s="377"/>
      <c r="P186" s="371"/>
      <c r="Q186" s="371"/>
      <c r="R186" s="371"/>
      <c r="S186" s="371"/>
      <c r="T186" s="371"/>
      <c r="U186" s="371"/>
      <c r="V186" s="371"/>
      <c r="W186" s="371"/>
      <c r="X186" s="371"/>
      <c r="Y186" s="371"/>
      <c r="Z186" s="371"/>
      <c r="AA186" s="371"/>
      <c r="AB186" s="371"/>
      <c r="AC186" s="371"/>
      <c r="AD186" s="371"/>
    </row>
    <row r="187">
      <c r="A187" s="371"/>
      <c r="B187" s="391"/>
      <c r="C187" s="371"/>
      <c r="D187" s="371"/>
      <c r="E187" s="371"/>
      <c r="F187" s="371"/>
      <c r="G187" s="371"/>
      <c r="H187" s="371"/>
      <c r="I187" s="371"/>
      <c r="J187" s="371"/>
      <c r="K187" s="371"/>
      <c r="L187" s="371"/>
      <c r="M187" s="371"/>
      <c r="N187" s="371"/>
      <c r="O187" s="377"/>
      <c r="P187" s="371"/>
      <c r="Q187" s="371"/>
      <c r="R187" s="371"/>
      <c r="S187" s="371"/>
      <c r="T187" s="371"/>
      <c r="U187" s="371"/>
      <c r="V187" s="371"/>
      <c r="W187" s="371"/>
      <c r="X187" s="371"/>
      <c r="Y187" s="371"/>
      <c r="Z187" s="371"/>
      <c r="AA187" s="371"/>
      <c r="AB187" s="371"/>
      <c r="AC187" s="371"/>
      <c r="AD187" s="371"/>
    </row>
    <row r="188">
      <c r="A188" s="371"/>
      <c r="B188" s="391"/>
      <c r="C188" s="371"/>
      <c r="D188" s="371"/>
      <c r="E188" s="371"/>
      <c r="F188" s="371"/>
      <c r="G188" s="371"/>
      <c r="H188" s="371"/>
      <c r="I188" s="371"/>
      <c r="J188" s="371"/>
      <c r="K188" s="371"/>
      <c r="L188" s="371"/>
      <c r="M188" s="371"/>
      <c r="N188" s="371"/>
      <c r="O188" s="377"/>
      <c r="P188" s="371"/>
      <c r="Q188" s="371"/>
      <c r="R188" s="371"/>
      <c r="S188" s="371"/>
      <c r="T188" s="371"/>
      <c r="U188" s="371"/>
      <c r="V188" s="371"/>
      <c r="W188" s="371"/>
      <c r="X188" s="371"/>
      <c r="Y188" s="371"/>
      <c r="Z188" s="371"/>
      <c r="AA188" s="371"/>
      <c r="AB188" s="371"/>
      <c r="AC188" s="371"/>
      <c r="AD188" s="371"/>
    </row>
    <row r="189">
      <c r="A189" s="371"/>
      <c r="B189" s="391"/>
      <c r="C189" s="371"/>
      <c r="D189" s="371"/>
      <c r="E189" s="371"/>
      <c r="F189" s="371"/>
      <c r="G189" s="371"/>
      <c r="H189" s="371"/>
      <c r="I189" s="371"/>
      <c r="J189" s="371"/>
      <c r="K189" s="371"/>
      <c r="L189" s="371"/>
      <c r="M189" s="371"/>
      <c r="N189" s="371"/>
      <c r="O189" s="377"/>
      <c r="P189" s="371"/>
      <c r="Q189" s="371"/>
      <c r="R189" s="371"/>
      <c r="S189" s="371"/>
      <c r="T189" s="371"/>
      <c r="U189" s="371"/>
      <c r="V189" s="371"/>
      <c r="W189" s="371"/>
      <c r="X189" s="371"/>
      <c r="Y189" s="371"/>
      <c r="Z189" s="371"/>
      <c r="AA189" s="371"/>
      <c r="AB189" s="371"/>
      <c r="AC189" s="371"/>
      <c r="AD189" s="371"/>
    </row>
    <row r="190">
      <c r="A190" s="371"/>
      <c r="B190" s="391"/>
      <c r="C190" s="371"/>
      <c r="D190" s="371"/>
      <c r="E190" s="371"/>
      <c r="F190" s="371"/>
      <c r="G190" s="371"/>
      <c r="H190" s="371"/>
      <c r="I190" s="371"/>
      <c r="J190" s="371"/>
      <c r="K190" s="371"/>
      <c r="L190" s="371"/>
      <c r="M190" s="371"/>
      <c r="N190" s="371"/>
      <c r="O190" s="377"/>
      <c r="P190" s="371"/>
      <c r="Q190" s="371"/>
      <c r="R190" s="371"/>
      <c r="S190" s="371"/>
      <c r="T190" s="371"/>
      <c r="U190" s="371"/>
      <c r="V190" s="371"/>
      <c r="W190" s="371"/>
      <c r="X190" s="371"/>
      <c r="Y190" s="371"/>
      <c r="Z190" s="371"/>
      <c r="AA190" s="371"/>
      <c r="AB190" s="371"/>
      <c r="AC190" s="371"/>
      <c r="AD190" s="371"/>
    </row>
    <row r="191">
      <c r="A191" s="371"/>
      <c r="B191" s="391"/>
      <c r="C191" s="371"/>
      <c r="D191" s="371"/>
      <c r="E191" s="371"/>
      <c r="F191" s="371"/>
      <c r="G191" s="371"/>
      <c r="H191" s="371"/>
      <c r="I191" s="371"/>
      <c r="J191" s="371"/>
      <c r="K191" s="371"/>
      <c r="L191" s="371"/>
      <c r="M191" s="371"/>
      <c r="N191" s="371"/>
      <c r="O191" s="377"/>
      <c r="P191" s="371"/>
      <c r="Q191" s="371"/>
      <c r="R191" s="371"/>
      <c r="S191" s="371"/>
      <c r="T191" s="371"/>
      <c r="U191" s="371"/>
      <c r="V191" s="371"/>
      <c r="W191" s="371"/>
      <c r="X191" s="371"/>
      <c r="Y191" s="371"/>
      <c r="Z191" s="371"/>
      <c r="AA191" s="371"/>
      <c r="AB191" s="371"/>
      <c r="AC191" s="371"/>
      <c r="AD191" s="371"/>
    </row>
    <row r="192">
      <c r="A192" s="371"/>
      <c r="B192" s="391"/>
      <c r="C192" s="371"/>
      <c r="D192" s="371"/>
      <c r="E192" s="371"/>
      <c r="F192" s="371"/>
      <c r="G192" s="371"/>
      <c r="H192" s="371"/>
      <c r="I192" s="371"/>
      <c r="J192" s="371"/>
      <c r="K192" s="371"/>
      <c r="L192" s="371"/>
      <c r="M192" s="371"/>
      <c r="N192" s="371"/>
      <c r="O192" s="377"/>
      <c r="P192" s="371"/>
      <c r="Q192" s="371"/>
      <c r="R192" s="371"/>
      <c r="S192" s="371"/>
      <c r="T192" s="371"/>
      <c r="U192" s="371"/>
      <c r="V192" s="371"/>
      <c r="W192" s="371"/>
      <c r="X192" s="371"/>
      <c r="Y192" s="371"/>
      <c r="Z192" s="371"/>
      <c r="AA192" s="371"/>
      <c r="AB192" s="371"/>
      <c r="AC192" s="371"/>
      <c r="AD192" s="371"/>
    </row>
    <row r="193">
      <c r="A193" s="371"/>
      <c r="B193" s="391"/>
      <c r="C193" s="371"/>
      <c r="D193" s="371"/>
      <c r="E193" s="371"/>
      <c r="F193" s="371"/>
      <c r="G193" s="371"/>
      <c r="H193" s="371"/>
      <c r="I193" s="371"/>
      <c r="J193" s="371"/>
      <c r="K193" s="371"/>
      <c r="L193" s="371"/>
      <c r="M193" s="371"/>
      <c r="N193" s="371"/>
      <c r="O193" s="377"/>
      <c r="P193" s="371"/>
      <c r="Q193" s="371"/>
      <c r="R193" s="371"/>
      <c r="S193" s="371"/>
      <c r="T193" s="371"/>
      <c r="U193" s="371"/>
      <c r="V193" s="371"/>
      <c r="W193" s="371"/>
      <c r="X193" s="371"/>
      <c r="Y193" s="371"/>
      <c r="Z193" s="371"/>
      <c r="AA193" s="371"/>
      <c r="AB193" s="371"/>
      <c r="AC193" s="371"/>
      <c r="AD193" s="371"/>
    </row>
    <row r="194">
      <c r="A194" s="371"/>
      <c r="B194" s="391"/>
      <c r="C194" s="371"/>
      <c r="D194" s="371"/>
      <c r="E194" s="371"/>
      <c r="F194" s="371"/>
      <c r="G194" s="371"/>
      <c r="H194" s="371"/>
      <c r="I194" s="371"/>
      <c r="J194" s="371"/>
      <c r="K194" s="371"/>
      <c r="L194" s="371"/>
      <c r="M194" s="371"/>
      <c r="N194" s="371"/>
      <c r="O194" s="377"/>
      <c r="P194" s="371"/>
      <c r="Q194" s="371"/>
      <c r="R194" s="371"/>
      <c r="S194" s="371"/>
      <c r="T194" s="371"/>
      <c r="U194" s="371"/>
      <c r="V194" s="371"/>
      <c r="W194" s="371"/>
      <c r="X194" s="371"/>
      <c r="Y194" s="371"/>
      <c r="Z194" s="371"/>
      <c r="AA194" s="371"/>
      <c r="AB194" s="371"/>
      <c r="AC194" s="371"/>
      <c r="AD194" s="371"/>
    </row>
    <row r="195">
      <c r="A195" s="371"/>
      <c r="B195" s="391"/>
      <c r="C195" s="371"/>
      <c r="D195" s="371"/>
      <c r="E195" s="371"/>
      <c r="F195" s="371"/>
      <c r="G195" s="371"/>
      <c r="H195" s="371"/>
      <c r="I195" s="371"/>
      <c r="J195" s="371"/>
      <c r="K195" s="371"/>
      <c r="L195" s="371"/>
      <c r="M195" s="371"/>
      <c r="N195" s="371"/>
      <c r="O195" s="377"/>
      <c r="P195" s="371"/>
      <c r="Q195" s="371"/>
      <c r="R195" s="371"/>
      <c r="S195" s="371"/>
      <c r="T195" s="371"/>
      <c r="U195" s="371"/>
      <c r="V195" s="371"/>
      <c r="W195" s="371"/>
      <c r="X195" s="371"/>
      <c r="Y195" s="371"/>
      <c r="Z195" s="371"/>
      <c r="AA195" s="371"/>
      <c r="AB195" s="371"/>
      <c r="AC195" s="371"/>
      <c r="AD195" s="371"/>
    </row>
    <row r="196">
      <c r="A196" s="371"/>
      <c r="B196" s="391"/>
      <c r="C196" s="371"/>
      <c r="D196" s="371"/>
      <c r="E196" s="371"/>
      <c r="F196" s="371"/>
      <c r="G196" s="371"/>
      <c r="H196" s="371"/>
      <c r="I196" s="371"/>
      <c r="J196" s="371"/>
      <c r="K196" s="371"/>
      <c r="L196" s="371"/>
      <c r="M196" s="371"/>
      <c r="N196" s="371"/>
      <c r="O196" s="377"/>
      <c r="P196" s="371"/>
      <c r="Q196" s="371"/>
      <c r="R196" s="371"/>
      <c r="S196" s="371"/>
      <c r="T196" s="371"/>
      <c r="U196" s="371"/>
      <c r="V196" s="371"/>
      <c r="W196" s="371"/>
      <c r="X196" s="371"/>
      <c r="Y196" s="371"/>
      <c r="Z196" s="371"/>
      <c r="AA196" s="371"/>
      <c r="AB196" s="371"/>
      <c r="AC196" s="371"/>
      <c r="AD196" s="371"/>
    </row>
    <row r="197">
      <c r="A197" s="371"/>
      <c r="B197" s="391"/>
      <c r="C197" s="371"/>
      <c r="D197" s="371"/>
      <c r="E197" s="371"/>
      <c r="F197" s="371"/>
      <c r="G197" s="371"/>
      <c r="H197" s="371"/>
      <c r="I197" s="371"/>
      <c r="J197" s="371"/>
      <c r="K197" s="371"/>
      <c r="L197" s="371"/>
      <c r="M197" s="371"/>
      <c r="N197" s="371"/>
      <c r="O197" s="377"/>
      <c r="P197" s="371"/>
      <c r="Q197" s="371"/>
      <c r="R197" s="371"/>
      <c r="S197" s="371"/>
      <c r="T197" s="371"/>
      <c r="U197" s="371"/>
      <c r="V197" s="371"/>
      <c r="W197" s="371"/>
      <c r="X197" s="371"/>
      <c r="Y197" s="371"/>
      <c r="Z197" s="371"/>
      <c r="AA197" s="371"/>
      <c r="AB197" s="371"/>
      <c r="AC197" s="371"/>
      <c r="AD197" s="371"/>
    </row>
    <row r="198">
      <c r="A198" s="371"/>
      <c r="B198" s="391"/>
      <c r="C198" s="371"/>
      <c r="D198" s="371"/>
      <c r="E198" s="371"/>
      <c r="F198" s="371"/>
      <c r="G198" s="371"/>
      <c r="H198" s="371"/>
      <c r="I198" s="371"/>
      <c r="J198" s="371"/>
      <c r="K198" s="371"/>
      <c r="L198" s="371"/>
      <c r="M198" s="371"/>
      <c r="N198" s="371"/>
      <c r="O198" s="377"/>
      <c r="P198" s="371"/>
      <c r="Q198" s="371"/>
      <c r="R198" s="371"/>
      <c r="S198" s="371"/>
      <c r="T198" s="371"/>
      <c r="U198" s="371"/>
      <c r="V198" s="371"/>
      <c r="W198" s="371"/>
      <c r="X198" s="371"/>
      <c r="Y198" s="371"/>
      <c r="Z198" s="371"/>
      <c r="AA198" s="371"/>
      <c r="AB198" s="371"/>
      <c r="AC198" s="371"/>
      <c r="AD198" s="371"/>
    </row>
    <row r="199">
      <c r="A199" s="371"/>
      <c r="B199" s="391"/>
      <c r="C199" s="371"/>
      <c r="D199" s="371"/>
      <c r="E199" s="371"/>
      <c r="F199" s="371"/>
      <c r="G199" s="371"/>
      <c r="H199" s="371"/>
      <c r="I199" s="371"/>
      <c r="J199" s="371"/>
      <c r="K199" s="371"/>
      <c r="L199" s="371"/>
      <c r="M199" s="371"/>
      <c r="N199" s="371"/>
      <c r="O199" s="377"/>
      <c r="P199" s="371"/>
      <c r="Q199" s="371"/>
      <c r="R199" s="371"/>
      <c r="S199" s="371"/>
      <c r="T199" s="371"/>
      <c r="U199" s="371"/>
      <c r="V199" s="371"/>
      <c r="W199" s="371"/>
      <c r="X199" s="371"/>
      <c r="Y199" s="371"/>
      <c r="Z199" s="371"/>
      <c r="AA199" s="371"/>
      <c r="AB199" s="371"/>
      <c r="AC199" s="371"/>
      <c r="AD199" s="371"/>
    </row>
    <row r="200">
      <c r="A200" s="371"/>
      <c r="B200" s="391"/>
      <c r="C200" s="371"/>
      <c r="D200" s="371"/>
      <c r="E200" s="371"/>
      <c r="F200" s="371"/>
      <c r="G200" s="371"/>
      <c r="H200" s="371"/>
      <c r="I200" s="371"/>
      <c r="J200" s="371"/>
      <c r="K200" s="371"/>
      <c r="L200" s="371"/>
      <c r="M200" s="371"/>
      <c r="N200" s="371"/>
      <c r="O200" s="377"/>
      <c r="P200" s="371"/>
      <c r="Q200" s="371"/>
      <c r="R200" s="371"/>
      <c r="S200" s="371"/>
      <c r="T200" s="371"/>
      <c r="U200" s="371"/>
      <c r="V200" s="371"/>
      <c r="W200" s="371"/>
      <c r="X200" s="371"/>
      <c r="Y200" s="371"/>
      <c r="Z200" s="371"/>
      <c r="AA200" s="371"/>
      <c r="AB200" s="371"/>
      <c r="AC200" s="371"/>
      <c r="AD200" s="371"/>
    </row>
    <row r="201">
      <c r="A201" s="371"/>
      <c r="B201" s="391"/>
      <c r="C201" s="371"/>
      <c r="D201" s="371"/>
      <c r="E201" s="371"/>
      <c r="F201" s="371"/>
      <c r="G201" s="371"/>
      <c r="H201" s="371"/>
      <c r="I201" s="371"/>
      <c r="J201" s="371"/>
      <c r="K201" s="371"/>
      <c r="L201" s="371"/>
      <c r="M201" s="371"/>
      <c r="N201" s="371"/>
      <c r="O201" s="377"/>
      <c r="P201" s="371"/>
      <c r="Q201" s="371"/>
      <c r="R201" s="371"/>
      <c r="S201" s="371"/>
      <c r="T201" s="371"/>
      <c r="U201" s="371"/>
      <c r="V201" s="371"/>
      <c r="W201" s="371"/>
      <c r="X201" s="371"/>
      <c r="Y201" s="371"/>
      <c r="Z201" s="371"/>
      <c r="AA201" s="371"/>
      <c r="AB201" s="371"/>
      <c r="AC201" s="371"/>
      <c r="AD201" s="371"/>
    </row>
    <row r="202">
      <c r="A202" s="371"/>
      <c r="B202" s="391"/>
      <c r="C202" s="371"/>
      <c r="D202" s="371"/>
      <c r="E202" s="371"/>
      <c r="F202" s="371"/>
      <c r="G202" s="371"/>
      <c r="H202" s="371"/>
      <c r="I202" s="371"/>
      <c r="J202" s="371"/>
      <c r="K202" s="371"/>
      <c r="L202" s="371"/>
      <c r="M202" s="371"/>
      <c r="N202" s="371"/>
      <c r="O202" s="377"/>
      <c r="P202" s="371"/>
      <c r="Q202" s="371"/>
      <c r="R202" s="371"/>
      <c r="S202" s="371"/>
      <c r="T202" s="371"/>
      <c r="U202" s="371"/>
      <c r="V202" s="371"/>
      <c r="W202" s="371"/>
      <c r="X202" s="371"/>
      <c r="Y202" s="371"/>
      <c r="Z202" s="371"/>
      <c r="AA202" s="371"/>
      <c r="AB202" s="371"/>
      <c r="AC202" s="371"/>
      <c r="AD202" s="371"/>
    </row>
    <row r="203">
      <c r="A203" s="371"/>
      <c r="B203" s="391"/>
      <c r="C203" s="371"/>
      <c r="D203" s="371"/>
      <c r="E203" s="371"/>
      <c r="F203" s="371"/>
      <c r="G203" s="371"/>
      <c r="H203" s="371"/>
      <c r="I203" s="371"/>
      <c r="J203" s="371"/>
      <c r="K203" s="371"/>
      <c r="L203" s="371"/>
      <c r="M203" s="371"/>
      <c r="N203" s="371"/>
      <c r="O203" s="377"/>
      <c r="P203" s="371"/>
      <c r="Q203" s="371"/>
      <c r="R203" s="371"/>
      <c r="S203" s="371"/>
      <c r="T203" s="371"/>
      <c r="U203" s="371"/>
      <c r="V203" s="371"/>
      <c r="W203" s="371"/>
      <c r="X203" s="371"/>
      <c r="Y203" s="371"/>
      <c r="Z203" s="371"/>
      <c r="AA203" s="371"/>
      <c r="AB203" s="371"/>
      <c r="AC203" s="371"/>
      <c r="AD203" s="371"/>
    </row>
    <row r="204">
      <c r="A204" s="371"/>
      <c r="B204" s="391"/>
      <c r="C204" s="371"/>
      <c r="D204" s="371"/>
      <c r="E204" s="371"/>
      <c r="F204" s="371"/>
      <c r="G204" s="371"/>
      <c r="H204" s="371"/>
      <c r="I204" s="371"/>
      <c r="J204" s="371"/>
      <c r="K204" s="371"/>
      <c r="L204" s="371"/>
      <c r="M204" s="371"/>
      <c r="N204" s="371"/>
      <c r="O204" s="377"/>
      <c r="P204" s="371"/>
      <c r="Q204" s="371"/>
      <c r="R204" s="371"/>
      <c r="S204" s="371"/>
      <c r="T204" s="371"/>
      <c r="U204" s="371"/>
      <c r="V204" s="371"/>
      <c r="W204" s="371"/>
      <c r="X204" s="371"/>
      <c r="Y204" s="371"/>
      <c r="Z204" s="371"/>
      <c r="AA204" s="371"/>
      <c r="AB204" s="371"/>
      <c r="AC204" s="371"/>
      <c r="AD204" s="371"/>
    </row>
    <row r="205">
      <c r="A205" s="371"/>
      <c r="B205" s="391"/>
      <c r="C205" s="371"/>
      <c r="D205" s="371"/>
      <c r="E205" s="371"/>
      <c r="F205" s="371"/>
      <c r="G205" s="371"/>
      <c r="H205" s="371"/>
      <c r="I205" s="371"/>
      <c r="J205" s="371"/>
      <c r="K205" s="371"/>
      <c r="L205" s="371"/>
      <c r="M205" s="371"/>
      <c r="N205" s="371"/>
      <c r="O205" s="377"/>
      <c r="P205" s="371"/>
      <c r="Q205" s="371"/>
      <c r="R205" s="371"/>
      <c r="S205" s="371"/>
      <c r="T205" s="371"/>
      <c r="U205" s="371"/>
      <c r="V205" s="371"/>
      <c r="W205" s="371"/>
      <c r="X205" s="371"/>
      <c r="Y205" s="371"/>
      <c r="Z205" s="371"/>
      <c r="AA205" s="371"/>
      <c r="AB205" s="371"/>
      <c r="AC205" s="371"/>
      <c r="AD205" s="371"/>
    </row>
    <row r="206">
      <c r="A206" s="371"/>
      <c r="B206" s="391"/>
      <c r="C206" s="371"/>
      <c r="D206" s="371"/>
      <c r="E206" s="371"/>
      <c r="F206" s="371"/>
      <c r="G206" s="371"/>
      <c r="H206" s="371"/>
      <c r="I206" s="371"/>
      <c r="J206" s="371"/>
      <c r="K206" s="371"/>
      <c r="L206" s="371"/>
      <c r="M206" s="371"/>
      <c r="N206" s="371"/>
      <c r="O206" s="377"/>
      <c r="P206" s="371"/>
      <c r="Q206" s="371"/>
      <c r="R206" s="371"/>
      <c r="S206" s="371"/>
      <c r="T206" s="371"/>
      <c r="U206" s="371"/>
      <c r="V206" s="371"/>
      <c r="W206" s="371"/>
      <c r="X206" s="371"/>
      <c r="Y206" s="371"/>
      <c r="Z206" s="371"/>
      <c r="AA206" s="371"/>
      <c r="AB206" s="371"/>
      <c r="AC206" s="371"/>
      <c r="AD206" s="371"/>
    </row>
    <row r="207">
      <c r="A207" s="371"/>
      <c r="B207" s="391"/>
      <c r="C207" s="371"/>
      <c r="D207" s="371"/>
      <c r="E207" s="371"/>
      <c r="F207" s="371"/>
      <c r="G207" s="371"/>
      <c r="H207" s="371"/>
      <c r="I207" s="371"/>
      <c r="J207" s="371"/>
      <c r="K207" s="371"/>
      <c r="L207" s="371"/>
      <c r="M207" s="371"/>
      <c r="N207" s="371"/>
      <c r="O207" s="377"/>
      <c r="P207" s="371"/>
      <c r="Q207" s="371"/>
      <c r="R207" s="371"/>
      <c r="S207" s="371"/>
      <c r="T207" s="371"/>
      <c r="U207" s="371"/>
      <c r="V207" s="371"/>
      <c r="W207" s="371"/>
      <c r="X207" s="371"/>
      <c r="Y207" s="371"/>
      <c r="Z207" s="371"/>
      <c r="AA207" s="371"/>
      <c r="AB207" s="371"/>
      <c r="AC207" s="371"/>
      <c r="AD207" s="371"/>
    </row>
    <row r="208">
      <c r="A208" s="371"/>
      <c r="B208" s="391"/>
      <c r="C208" s="371"/>
      <c r="D208" s="371"/>
      <c r="E208" s="371"/>
      <c r="F208" s="371"/>
      <c r="G208" s="371"/>
      <c r="H208" s="371"/>
      <c r="I208" s="371"/>
      <c r="J208" s="371"/>
      <c r="K208" s="371"/>
      <c r="L208" s="371"/>
      <c r="M208" s="371"/>
      <c r="N208" s="371"/>
      <c r="O208" s="377"/>
      <c r="P208" s="371"/>
      <c r="Q208" s="371"/>
      <c r="R208" s="371"/>
      <c r="S208" s="371"/>
      <c r="T208" s="371"/>
      <c r="U208" s="371"/>
      <c r="V208" s="371"/>
      <c r="W208" s="371"/>
      <c r="X208" s="371"/>
      <c r="Y208" s="371"/>
      <c r="Z208" s="371"/>
      <c r="AA208" s="371"/>
      <c r="AB208" s="371"/>
      <c r="AC208" s="371"/>
      <c r="AD208" s="371"/>
    </row>
    <row r="209">
      <c r="A209" s="371"/>
      <c r="B209" s="391"/>
      <c r="C209" s="371"/>
      <c r="D209" s="371"/>
      <c r="E209" s="371"/>
      <c r="F209" s="371"/>
      <c r="G209" s="371"/>
      <c r="H209" s="371"/>
      <c r="I209" s="371"/>
      <c r="J209" s="371"/>
      <c r="K209" s="371"/>
      <c r="L209" s="371"/>
      <c r="M209" s="371"/>
      <c r="N209" s="371"/>
      <c r="O209" s="377"/>
      <c r="P209" s="371"/>
      <c r="Q209" s="371"/>
      <c r="R209" s="371"/>
      <c r="S209" s="371"/>
      <c r="T209" s="371"/>
      <c r="U209" s="371"/>
      <c r="V209" s="371"/>
      <c r="W209" s="371"/>
      <c r="X209" s="371"/>
      <c r="Y209" s="371"/>
      <c r="Z209" s="371"/>
      <c r="AA209" s="371"/>
      <c r="AB209" s="371"/>
      <c r="AC209" s="371"/>
      <c r="AD209" s="371"/>
    </row>
    <row r="210">
      <c r="A210" s="371"/>
      <c r="B210" s="391"/>
      <c r="C210" s="371"/>
      <c r="D210" s="371"/>
      <c r="E210" s="371"/>
      <c r="F210" s="371"/>
      <c r="G210" s="371"/>
      <c r="H210" s="371"/>
      <c r="I210" s="371"/>
      <c r="J210" s="371"/>
      <c r="K210" s="371"/>
      <c r="L210" s="371"/>
      <c r="M210" s="371"/>
      <c r="N210" s="371"/>
      <c r="O210" s="377"/>
      <c r="P210" s="371"/>
      <c r="Q210" s="371"/>
      <c r="R210" s="371"/>
      <c r="S210" s="371"/>
      <c r="T210" s="371"/>
      <c r="U210" s="371"/>
      <c r="V210" s="371"/>
      <c r="W210" s="371"/>
      <c r="X210" s="371"/>
      <c r="Y210" s="371"/>
      <c r="Z210" s="371"/>
      <c r="AA210" s="371"/>
      <c r="AB210" s="371"/>
      <c r="AC210" s="371"/>
      <c r="AD210" s="371"/>
    </row>
    <row r="211">
      <c r="A211" s="371"/>
      <c r="B211" s="391"/>
      <c r="C211" s="371"/>
      <c r="D211" s="371"/>
      <c r="E211" s="371"/>
      <c r="F211" s="371"/>
      <c r="G211" s="371"/>
      <c r="H211" s="371"/>
      <c r="I211" s="371"/>
      <c r="J211" s="371"/>
      <c r="K211" s="371"/>
      <c r="L211" s="371"/>
      <c r="M211" s="371"/>
      <c r="N211" s="371"/>
      <c r="O211" s="377"/>
      <c r="P211" s="371"/>
      <c r="Q211" s="371"/>
      <c r="R211" s="371"/>
      <c r="S211" s="371"/>
      <c r="T211" s="371"/>
      <c r="U211" s="371"/>
      <c r="V211" s="371"/>
      <c r="W211" s="371"/>
      <c r="X211" s="371"/>
      <c r="Y211" s="371"/>
      <c r="Z211" s="371"/>
      <c r="AA211" s="371"/>
      <c r="AB211" s="371"/>
      <c r="AC211" s="371"/>
      <c r="AD211" s="371"/>
    </row>
    <row r="212">
      <c r="A212" s="371"/>
      <c r="B212" s="391"/>
      <c r="C212" s="371"/>
      <c r="D212" s="371"/>
      <c r="E212" s="371"/>
      <c r="F212" s="371"/>
      <c r="G212" s="371"/>
      <c r="H212" s="371"/>
      <c r="I212" s="371"/>
      <c r="J212" s="371"/>
      <c r="K212" s="371"/>
      <c r="L212" s="371"/>
      <c r="M212" s="371"/>
      <c r="N212" s="371"/>
      <c r="O212" s="377"/>
      <c r="P212" s="371"/>
      <c r="Q212" s="371"/>
      <c r="R212" s="371"/>
      <c r="S212" s="371"/>
      <c r="T212" s="371"/>
      <c r="U212" s="371"/>
      <c r="V212" s="371"/>
      <c r="W212" s="371"/>
      <c r="X212" s="371"/>
      <c r="Y212" s="371"/>
      <c r="Z212" s="371"/>
      <c r="AA212" s="371"/>
      <c r="AB212" s="371"/>
      <c r="AC212" s="371"/>
      <c r="AD212" s="371"/>
    </row>
    <row r="213">
      <c r="A213" s="371"/>
      <c r="B213" s="391"/>
      <c r="C213" s="371"/>
      <c r="D213" s="371"/>
      <c r="E213" s="371"/>
      <c r="F213" s="371"/>
      <c r="G213" s="371"/>
      <c r="H213" s="371"/>
      <c r="I213" s="371"/>
      <c r="J213" s="371"/>
      <c r="K213" s="371"/>
      <c r="L213" s="371"/>
      <c r="M213" s="371"/>
      <c r="N213" s="371"/>
      <c r="O213" s="377"/>
      <c r="P213" s="371"/>
      <c r="Q213" s="371"/>
      <c r="R213" s="371"/>
      <c r="S213" s="371"/>
      <c r="T213" s="371"/>
      <c r="U213" s="371"/>
      <c r="V213" s="371"/>
      <c r="W213" s="371"/>
      <c r="X213" s="371"/>
      <c r="Y213" s="371"/>
      <c r="Z213" s="371"/>
      <c r="AA213" s="371"/>
      <c r="AB213" s="371"/>
      <c r="AC213" s="371"/>
      <c r="AD213" s="371"/>
    </row>
    <row r="214">
      <c r="A214" s="371"/>
      <c r="B214" s="391"/>
      <c r="C214" s="371"/>
      <c r="D214" s="371"/>
      <c r="E214" s="371"/>
      <c r="F214" s="371"/>
      <c r="G214" s="371"/>
      <c r="H214" s="371"/>
      <c r="I214" s="371"/>
      <c r="J214" s="371"/>
      <c r="K214" s="371"/>
      <c r="L214" s="371"/>
      <c r="M214" s="371"/>
      <c r="N214" s="371"/>
      <c r="O214" s="377"/>
      <c r="P214" s="371"/>
      <c r="Q214" s="371"/>
      <c r="R214" s="371"/>
      <c r="S214" s="371"/>
      <c r="T214" s="371"/>
      <c r="U214" s="371"/>
      <c r="V214" s="371"/>
      <c r="W214" s="371"/>
      <c r="X214" s="371"/>
      <c r="Y214" s="371"/>
      <c r="Z214" s="371"/>
      <c r="AA214" s="371"/>
      <c r="AB214" s="371"/>
      <c r="AC214" s="371"/>
      <c r="AD214" s="371"/>
    </row>
    <row r="215">
      <c r="A215" s="371"/>
      <c r="B215" s="391"/>
      <c r="C215" s="371"/>
      <c r="D215" s="371"/>
      <c r="E215" s="371"/>
      <c r="F215" s="371"/>
      <c r="G215" s="371"/>
      <c r="H215" s="371"/>
      <c r="I215" s="371"/>
      <c r="J215" s="371"/>
      <c r="K215" s="371"/>
      <c r="L215" s="371"/>
      <c r="M215" s="371"/>
      <c r="N215" s="371"/>
      <c r="O215" s="377"/>
      <c r="P215" s="371"/>
      <c r="Q215" s="371"/>
      <c r="R215" s="371"/>
      <c r="S215" s="371"/>
      <c r="T215" s="371"/>
      <c r="U215" s="371"/>
      <c r="V215" s="371"/>
      <c r="W215" s="371"/>
      <c r="X215" s="371"/>
      <c r="Y215" s="371"/>
      <c r="Z215" s="371"/>
      <c r="AA215" s="371"/>
      <c r="AB215" s="371"/>
      <c r="AC215" s="371"/>
      <c r="AD215" s="371"/>
    </row>
    <row r="216">
      <c r="A216" s="371"/>
      <c r="B216" s="391"/>
      <c r="C216" s="371"/>
      <c r="D216" s="371"/>
      <c r="E216" s="371"/>
      <c r="F216" s="371"/>
      <c r="G216" s="371"/>
      <c r="H216" s="371"/>
      <c r="I216" s="371"/>
      <c r="J216" s="371"/>
      <c r="K216" s="371"/>
      <c r="L216" s="371"/>
      <c r="M216" s="371"/>
      <c r="N216" s="371"/>
      <c r="O216" s="377"/>
      <c r="P216" s="371"/>
      <c r="Q216" s="371"/>
      <c r="R216" s="371"/>
      <c r="S216" s="371"/>
      <c r="T216" s="371"/>
      <c r="U216" s="371"/>
      <c r="V216" s="371"/>
      <c r="W216" s="371"/>
      <c r="X216" s="371"/>
      <c r="Y216" s="371"/>
      <c r="Z216" s="371"/>
      <c r="AA216" s="371"/>
      <c r="AB216" s="371"/>
      <c r="AC216" s="371"/>
      <c r="AD216" s="371"/>
    </row>
    <row r="217">
      <c r="A217" s="371"/>
      <c r="B217" s="391"/>
      <c r="C217" s="371"/>
      <c r="D217" s="371"/>
      <c r="E217" s="371"/>
      <c r="F217" s="371"/>
      <c r="G217" s="371"/>
      <c r="H217" s="371"/>
      <c r="I217" s="371"/>
      <c r="J217" s="371"/>
      <c r="K217" s="371"/>
      <c r="L217" s="371"/>
      <c r="M217" s="371"/>
      <c r="N217" s="371"/>
      <c r="O217" s="377"/>
      <c r="P217" s="371"/>
      <c r="Q217" s="371"/>
      <c r="R217" s="371"/>
      <c r="S217" s="371"/>
      <c r="T217" s="371"/>
      <c r="U217" s="371"/>
      <c r="V217" s="371"/>
      <c r="W217" s="371"/>
      <c r="X217" s="371"/>
      <c r="Y217" s="371"/>
      <c r="Z217" s="371"/>
      <c r="AA217" s="371"/>
      <c r="AB217" s="371"/>
      <c r="AC217" s="371"/>
      <c r="AD217" s="371"/>
    </row>
    <row r="218">
      <c r="A218" s="371"/>
      <c r="B218" s="391"/>
      <c r="C218" s="371"/>
      <c r="D218" s="371"/>
      <c r="E218" s="371"/>
      <c r="F218" s="371"/>
      <c r="G218" s="371"/>
      <c r="H218" s="371"/>
      <c r="I218" s="371"/>
      <c r="J218" s="371"/>
      <c r="K218" s="371"/>
      <c r="L218" s="371"/>
      <c r="M218" s="371"/>
      <c r="N218" s="371"/>
      <c r="O218" s="377"/>
      <c r="P218" s="371"/>
      <c r="Q218" s="371"/>
      <c r="R218" s="371"/>
      <c r="S218" s="371"/>
      <c r="T218" s="371"/>
      <c r="U218" s="371"/>
      <c r="V218" s="371"/>
      <c r="W218" s="371"/>
      <c r="X218" s="371"/>
      <c r="Y218" s="371"/>
      <c r="Z218" s="371"/>
      <c r="AA218" s="371"/>
      <c r="AB218" s="371"/>
      <c r="AC218" s="371"/>
      <c r="AD218" s="371"/>
    </row>
    <row r="219">
      <c r="A219" s="371"/>
      <c r="B219" s="391"/>
      <c r="C219" s="371"/>
      <c r="D219" s="371"/>
      <c r="E219" s="371"/>
      <c r="F219" s="371"/>
      <c r="G219" s="371"/>
      <c r="H219" s="371"/>
      <c r="I219" s="371"/>
      <c r="J219" s="371"/>
      <c r="K219" s="371"/>
      <c r="L219" s="371"/>
      <c r="M219" s="371"/>
      <c r="N219" s="371"/>
      <c r="O219" s="377"/>
      <c r="P219" s="371"/>
      <c r="Q219" s="371"/>
      <c r="R219" s="371"/>
      <c r="S219" s="371"/>
      <c r="T219" s="371"/>
      <c r="U219" s="371"/>
      <c r="V219" s="371"/>
      <c r="W219" s="371"/>
      <c r="X219" s="371"/>
      <c r="Y219" s="371"/>
      <c r="Z219" s="371"/>
      <c r="AA219" s="371"/>
      <c r="AB219" s="371"/>
      <c r="AC219" s="371"/>
      <c r="AD219" s="371"/>
    </row>
    <row r="220">
      <c r="A220" s="371"/>
      <c r="B220" s="391"/>
      <c r="C220" s="371"/>
      <c r="D220" s="371"/>
      <c r="E220" s="371"/>
      <c r="F220" s="371"/>
      <c r="G220" s="371"/>
      <c r="H220" s="371"/>
      <c r="I220" s="371"/>
      <c r="J220" s="371"/>
      <c r="K220" s="371"/>
      <c r="L220" s="371"/>
      <c r="M220" s="371"/>
      <c r="N220" s="371"/>
      <c r="O220" s="377"/>
      <c r="P220" s="371"/>
      <c r="Q220" s="371"/>
      <c r="R220" s="371"/>
      <c r="S220" s="371"/>
      <c r="T220" s="371"/>
      <c r="U220" s="371"/>
      <c r="V220" s="371"/>
      <c r="W220" s="371"/>
      <c r="X220" s="371"/>
      <c r="Y220" s="371"/>
      <c r="Z220" s="371"/>
      <c r="AA220" s="371"/>
      <c r="AB220" s="371"/>
      <c r="AC220" s="371"/>
      <c r="AD220" s="371"/>
    </row>
    <row r="221">
      <c r="A221" s="371"/>
      <c r="B221" s="391"/>
      <c r="C221" s="371"/>
      <c r="D221" s="371"/>
      <c r="E221" s="371"/>
      <c r="F221" s="371"/>
      <c r="G221" s="371"/>
      <c r="H221" s="371"/>
      <c r="I221" s="371"/>
      <c r="J221" s="371"/>
      <c r="K221" s="371"/>
      <c r="L221" s="371"/>
      <c r="M221" s="371"/>
      <c r="N221" s="371"/>
      <c r="O221" s="377"/>
      <c r="P221" s="371"/>
      <c r="Q221" s="371"/>
      <c r="R221" s="371"/>
      <c r="S221" s="371"/>
      <c r="T221" s="371"/>
      <c r="U221" s="371"/>
      <c r="V221" s="371"/>
      <c r="W221" s="371"/>
      <c r="X221" s="371"/>
      <c r="Y221" s="371"/>
      <c r="Z221" s="371"/>
      <c r="AA221" s="371"/>
      <c r="AB221" s="371"/>
      <c r="AC221" s="371"/>
      <c r="AD221" s="371"/>
    </row>
    <row r="222">
      <c r="A222" s="371"/>
      <c r="B222" s="391"/>
      <c r="C222" s="371"/>
      <c r="D222" s="371"/>
      <c r="E222" s="371"/>
      <c r="F222" s="371"/>
      <c r="G222" s="371"/>
      <c r="H222" s="371"/>
      <c r="I222" s="371"/>
      <c r="J222" s="371"/>
      <c r="K222" s="371"/>
      <c r="L222" s="371"/>
      <c r="M222" s="371"/>
      <c r="N222" s="371"/>
      <c r="O222" s="377"/>
      <c r="P222" s="371"/>
      <c r="Q222" s="371"/>
      <c r="R222" s="371"/>
      <c r="S222" s="371"/>
      <c r="T222" s="371"/>
      <c r="U222" s="371"/>
      <c r="V222" s="371"/>
      <c r="W222" s="371"/>
      <c r="X222" s="371"/>
      <c r="Y222" s="371"/>
      <c r="Z222" s="371"/>
      <c r="AA222" s="371"/>
      <c r="AB222" s="371"/>
      <c r="AC222" s="371"/>
      <c r="AD222" s="371"/>
    </row>
    <row r="223">
      <c r="A223" s="371"/>
      <c r="B223" s="391"/>
      <c r="C223" s="371"/>
      <c r="D223" s="371"/>
      <c r="E223" s="371"/>
      <c r="F223" s="371"/>
      <c r="G223" s="371"/>
      <c r="H223" s="371"/>
      <c r="I223" s="371"/>
      <c r="J223" s="371"/>
      <c r="K223" s="371"/>
      <c r="L223" s="371"/>
      <c r="M223" s="371"/>
      <c r="N223" s="371"/>
      <c r="O223" s="377"/>
      <c r="P223" s="371"/>
      <c r="Q223" s="371"/>
      <c r="R223" s="371"/>
      <c r="S223" s="371"/>
      <c r="T223" s="371"/>
      <c r="U223" s="371"/>
      <c r="V223" s="371"/>
      <c r="W223" s="371"/>
      <c r="X223" s="371"/>
      <c r="Y223" s="371"/>
      <c r="Z223" s="371"/>
      <c r="AA223" s="371"/>
      <c r="AB223" s="371"/>
      <c r="AC223" s="371"/>
      <c r="AD223" s="371"/>
    </row>
    <row r="224">
      <c r="A224" s="371"/>
      <c r="B224" s="391"/>
      <c r="C224" s="371"/>
      <c r="D224" s="371"/>
      <c r="E224" s="371"/>
      <c r="F224" s="371"/>
      <c r="G224" s="371"/>
      <c r="H224" s="371"/>
      <c r="I224" s="371"/>
      <c r="J224" s="371"/>
      <c r="K224" s="371"/>
      <c r="L224" s="371"/>
      <c r="M224" s="371"/>
      <c r="N224" s="371"/>
      <c r="O224" s="377"/>
      <c r="P224" s="371"/>
      <c r="Q224" s="371"/>
      <c r="R224" s="371"/>
      <c r="S224" s="371"/>
      <c r="T224" s="371"/>
      <c r="U224" s="371"/>
      <c r="V224" s="371"/>
      <c r="W224" s="371"/>
      <c r="X224" s="371"/>
      <c r="Y224" s="371"/>
      <c r="Z224" s="371"/>
      <c r="AA224" s="371"/>
      <c r="AB224" s="371"/>
      <c r="AC224" s="371"/>
      <c r="AD224" s="371"/>
    </row>
    <row r="225">
      <c r="A225" s="371"/>
      <c r="B225" s="391"/>
      <c r="C225" s="371"/>
      <c r="D225" s="371"/>
      <c r="E225" s="371"/>
      <c r="F225" s="371"/>
      <c r="G225" s="371"/>
      <c r="H225" s="371"/>
      <c r="I225" s="371"/>
      <c r="J225" s="371"/>
      <c r="K225" s="371"/>
      <c r="L225" s="371"/>
      <c r="M225" s="371"/>
      <c r="N225" s="371"/>
      <c r="O225" s="377"/>
      <c r="P225" s="371"/>
      <c r="Q225" s="371"/>
      <c r="R225" s="371"/>
      <c r="S225" s="371"/>
      <c r="T225" s="371"/>
      <c r="U225" s="371"/>
      <c r="V225" s="371"/>
      <c r="W225" s="371"/>
      <c r="X225" s="371"/>
      <c r="Y225" s="371"/>
      <c r="Z225" s="371"/>
      <c r="AA225" s="371"/>
      <c r="AB225" s="371"/>
      <c r="AC225" s="371"/>
      <c r="AD225" s="371"/>
    </row>
    <row r="226">
      <c r="A226" s="371"/>
      <c r="B226" s="391"/>
      <c r="C226" s="371"/>
      <c r="D226" s="371"/>
      <c r="E226" s="371"/>
      <c r="F226" s="371"/>
      <c r="G226" s="371"/>
      <c r="H226" s="371"/>
      <c r="I226" s="371"/>
      <c r="J226" s="371"/>
      <c r="K226" s="371"/>
      <c r="L226" s="371"/>
      <c r="M226" s="371"/>
      <c r="N226" s="371"/>
      <c r="O226" s="377"/>
      <c r="P226" s="371"/>
      <c r="Q226" s="371"/>
      <c r="R226" s="371"/>
      <c r="S226" s="371"/>
      <c r="T226" s="371"/>
      <c r="U226" s="371"/>
      <c r="V226" s="371"/>
      <c r="W226" s="371"/>
      <c r="X226" s="371"/>
      <c r="Y226" s="371"/>
      <c r="Z226" s="371"/>
      <c r="AA226" s="371"/>
      <c r="AB226" s="371"/>
      <c r="AC226" s="371"/>
      <c r="AD226" s="371"/>
    </row>
    <row r="227">
      <c r="A227" s="371"/>
      <c r="B227" s="391"/>
      <c r="C227" s="371"/>
      <c r="D227" s="371"/>
      <c r="E227" s="371"/>
      <c r="F227" s="371"/>
      <c r="G227" s="371"/>
      <c r="H227" s="371"/>
      <c r="I227" s="371"/>
      <c r="J227" s="371"/>
      <c r="K227" s="371"/>
      <c r="L227" s="371"/>
      <c r="M227" s="371"/>
      <c r="N227" s="371"/>
      <c r="O227" s="377"/>
      <c r="P227" s="371"/>
      <c r="Q227" s="371"/>
      <c r="R227" s="371"/>
      <c r="S227" s="371"/>
      <c r="T227" s="371"/>
      <c r="U227" s="371"/>
      <c r="V227" s="371"/>
      <c r="W227" s="371"/>
      <c r="X227" s="371"/>
      <c r="Y227" s="371"/>
      <c r="Z227" s="371"/>
      <c r="AA227" s="371"/>
      <c r="AB227" s="371"/>
      <c r="AC227" s="371"/>
      <c r="AD227" s="371"/>
    </row>
    <row r="228">
      <c r="A228" s="371"/>
      <c r="B228" s="391"/>
      <c r="C228" s="371"/>
      <c r="D228" s="371"/>
      <c r="E228" s="371"/>
      <c r="F228" s="371"/>
      <c r="G228" s="371"/>
      <c r="H228" s="371"/>
      <c r="I228" s="371"/>
      <c r="J228" s="371"/>
      <c r="K228" s="371"/>
      <c r="L228" s="371"/>
      <c r="M228" s="371"/>
      <c r="N228" s="371"/>
      <c r="O228" s="377"/>
      <c r="P228" s="371"/>
      <c r="Q228" s="371"/>
      <c r="R228" s="371"/>
      <c r="S228" s="371"/>
      <c r="T228" s="371"/>
      <c r="U228" s="371"/>
      <c r="V228" s="371"/>
      <c r="W228" s="371"/>
      <c r="X228" s="371"/>
      <c r="Y228" s="371"/>
      <c r="Z228" s="371"/>
      <c r="AA228" s="371"/>
      <c r="AB228" s="371"/>
      <c r="AC228" s="371"/>
      <c r="AD228" s="371"/>
    </row>
    <row r="229">
      <c r="A229" s="371"/>
      <c r="B229" s="391"/>
      <c r="C229" s="371"/>
      <c r="D229" s="371"/>
      <c r="E229" s="371"/>
      <c r="F229" s="371"/>
      <c r="G229" s="371"/>
      <c r="H229" s="371"/>
      <c r="I229" s="371"/>
      <c r="J229" s="371"/>
      <c r="K229" s="371"/>
      <c r="L229" s="371"/>
      <c r="M229" s="371"/>
      <c r="N229" s="371"/>
      <c r="O229" s="377"/>
      <c r="P229" s="371"/>
      <c r="Q229" s="371"/>
      <c r="R229" s="371"/>
      <c r="S229" s="371"/>
      <c r="T229" s="371"/>
      <c r="U229" s="371"/>
      <c r="V229" s="371"/>
      <c r="W229" s="371"/>
      <c r="X229" s="371"/>
      <c r="Y229" s="371"/>
      <c r="Z229" s="371"/>
      <c r="AA229" s="371"/>
      <c r="AB229" s="371"/>
      <c r="AC229" s="371"/>
      <c r="AD229" s="371"/>
    </row>
    <row r="230">
      <c r="A230" s="371"/>
      <c r="B230" s="391"/>
      <c r="C230" s="371"/>
      <c r="D230" s="371"/>
      <c r="E230" s="371"/>
      <c r="F230" s="371"/>
      <c r="G230" s="371"/>
      <c r="H230" s="371"/>
      <c r="I230" s="371"/>
      <c r="J230" s="371"/>
      <c r="K230" s="371"/>
      <c r="L230" s="371"/>
      <c r="M230" s="371"/>
      <c r="N230" s="371"/>
      <c r="O230" s="377"/>
      <c r="P230" s="371"/>
      <c r="Q230" s="371"/>
      <c r="R230" s="371"/>
      <c r="S230" s="371"/>
      <c r="T230" s="371"/>
      <c r="U230" s="371"/>
      <c r="V230" s="371"/>
      <c r="W230" s="371"/>
      <c r="X230" s="371"/>
      <c r="Y230" s="371"/>
      <c r="Z230" s="371"/>
      <c r="AA230" s="371"/>
      <c r="AB230" s="371"/>
      <c r="AC230" s="371"/>
      <c r="AD230" s="371"/>
    </row>
    <row r="231">
      <c r="A231" s="371"/>
      <c r="B231" s="391"/>
      <c r="C231" s="371"/>
      <c r="D231" s="371"/>
      <c r="E231" s="371"/>
      <c r="F231" s="371"/>
      <c r="G231" s="371"/>
      <c r="H231" s="371"/>
      <c r="I231" s="371"/>
      <c r="J231" s="371"/>
      <c r="K231" s="371"/>
      <c r="L231" s="371"/>
      <c r="M231" s="371"/>
      <c r="N231" s="371"/>
      <c r="O231" s="377"/>
      <c r="P231" s="371"/>
      <c r="Q231" s="371"/>
      <c r="R231" s="371"/>
      <c r="S231" s="371"/>
      <c r="T231" s="371"/>
      <c r="U231" s="371"/>
      <c r="V231" s="371"/>
      <c r="W231" s="371"/>
      <c r="X231" s="371"/>
      <c r="Y231" s="371"/>
      <c r="Z231" s="371"/>
      <c r="AA231" s="371"/>
      <c r="AB231" s="371"/>
      <c r="AC231" s="371"/>
      <c r="AD231" s="371"/>
    </row>
    <row r="232">
      <c r="A232" s="371"/>
      <c r="B232" s="391"/>
      <c r="C232" s="371"/>
      <c r="D232" s="371"/>
      <c r="E232" s="371"/>
      <c r="F232" s="371"/>
      <c r="G232" s="371"/>
      <c r="H232" s="371"/>
      <c r="I232" s="371"/>
      <c r="J232" s="371"/>
      <c r="K232" s="371"/>
      <c r="L232" s="371"/>
      <c r="M232" s="371"/>
      <c r="N232" s="371"/>
      <c r="O232" s="377"/>
      <c r="P232" s="371"/>
      <c r="Q232" s="371"/>
      <c r="R232" s="371"/>
      <c r="S232" s="371"/>
      <c r="T232" s="371"/>
      <c r="U232" s="371"/>
      <c r="V232" s="371"/>
      <c r="W232" s="371"/>
      <c r="X232" s="371"/>
      <c r="Y232" s="371"/>
      <c r="Z232" s="371"/>
      <c r="AA232" s="371"/>
      <c r="AB232" s="371"/>
      <c r="AC232" s="371"/>
      <c r="AD232" s="371"/>
    </row>
    <row r="233">
      <c r="A233" s="371"/>
      <c r="B233" s="391"/>
      <c r="C233" s="371"/>
      <c r="D233" s="371"/>
      <c r="E233" s="371"/>
      <c r="F233" s="371"/>
      <c r="G233" s="371"/>
      <c r="H233" s="371"/>
      <c r="I233" s="371"/>
      <c r="J233" s="371"/>
      <c r="K233" s="371"/>
      <c r="L233" s="371"/>
      <c r="M233" s="371"/>
      <c r="N233" s="371"/>
      <c r="O233" s="377"/>
      <c r="P233" s="371"/>
      <c r="Q233" s="371"/>
      <c r="R233" s="371"/>
      <c r="S233" s="371"/>
      <c r="T233" s="371"/>
      <c r="U233" s="371"/>
      <c r="V233" s="371"/>
      <c r="W233" s="371"/>
      <c r="X233" s="371"/>
      <c r="Y233" s="371"/>
      <c r="Z233" s="371"/>
      <c r="AA233" s="371"/>
      <c r="AB233" s="371"/>
      <c r="AC233" s="371"/>
      <c r="AD233" s="371"/>
    </row>
    <row r="234">
      <c r="A234" s="371"/>
      <c r="B234" s="391"/>
      <c r="C234" s="371"/>
      <c r="D234" s="371"/>
      <c r="E234" s="371"/>
      <c r="F234" s="371"/>
      <c r="G234" s="371"/>
      <c r="H234" s="371"/>
      <c r="I234" s="371"/>
      <c r="J234" s="371"/>
      <c r="K234" s="371"/>
      <c r="L234" s="371"/>
      <c r="M234" s="371"/>
      <c r="N234" s="371"/>
      <c r="O234" s="377"/>
      <c r="P234" s="371"/>
      <c r="Q234" s="371"/>
      <c r="R234" s="371"/>
      <c r="S234" s="371"/>
      <c r="T234" s="371"/>
      <c r="U234" s="371"/>
      <c r="V234" s="371"/>
      <c r="W234" s="371"/>
      <c r="X234" s="371"/>
      <c r="Y234" s="371"/>
      <c r="Z234" s="371"/>
      <c r="AA234" s="371"/>
      <c r="AB234" s="371"/>
      <c r="AC234" s="371"/>
      <c r="AD234" s="371"/>
    </row>
    <row r="235">
      <c r="A235" s="371"/>
      <c r="B235" s="391"/>
      <c r="C235" s="371"/>
      <c r="D235" s="371"/>
      <c r="E235" s="371"/>
      <c r="F235" s="371"/>
      <c r="G235" s="371"/>
      <c r="H235" s="371"/>
      <c r="I235" s="371"/>
      <c r="J235" s="371"/>
      <c r="K235" s="371"/>
      <c r="L235" s="371"/>
      <c r="M235" s="371"/>
      <c r="N235" s="371"/>
      <c r="O235" s="377"/>
      <c r="P235" s="371"/>
      <c r="Q235" s="371"/>
      <c r="R235" s="371"/>
      <c r="S235" s="371"/>
      <c r="T235" s="371"/>
      <c r="U235" s="371"/>
      <c r="V235" s="371"/>
      <c r="W235" s="371"/>
      <c r="X235" s="371"/>
      <c r="Y235" s="371"/>
      <c r="Z235" s="371"/>
      <c r="AA235" s="371"/>
      <c r="AB235" s="371"/>
      <c r="AC235" s="371"/>
      <c r="AD235" s="371"/>
    </row>
    <row r="236">
      <c r="A236" s="371"/>
      <c r="B236" s="391"/>
      <c r="C236" s="371"/>
      <c r="D236" s="371"/>
      <c r="E236" s="371"/>
      <c r="F236" s="371"/>
      <c r="G236" s="371"/>
      <c r="H236" s="371"/>
      <c r="I236" s="371"/>
      <c r="J236" s="371"/>
      <c r="K236" s="371"/>
      <c r="L236" s="371"/>
      <c r="M236" s="371"/>
      <c r="N236" s="371"/>
      <c r="O236" s="377"/>
      <c r="P236" s="371"/>
      <c r="Q236" s="371"/>
      <c r="R236" s="371"/>
      <c r="S236" s="371"/>
      <c r="T236" s="371"/>
      <c r="U236" s="371"/>
      <c r="V236" s="371"/>
      <c r="W236" s="371"/>
      <c r="X236" s="371"/>
      <c r="Y236" s="371"/>
      <c r="Z236" s="371"/>
      <c r="AA236" s="371"/>
      <c r="AB236" s="371"/>
      <c r="AC236" s="371"/>
      <c r="AD236" s="371"/>
    </row>
    <row r="237">
      <c r="A237" s="371"/>
      <c r="B237" s="391"/>
      <c r="C237" s="371"/>
      <c r="D237" s="371"/>
      <c r="E237" s="371"/>
      <c r="F237" s="371"/>
      <c r="G237" s="371"/>
      <c r="H237" s="371"/>
      <c r="I237" s="371"/>
      <c r="J237" s="371"/>
      <c r="K237" s="371"/>
      <c r="L237" s="371"/>
      <c r="M237" s="371"/>
      <c r="N237" s="371"/>
      <c r="O237" s="377"/>
      <c r="P237" s="371"/>
      <c r="Q237" s="371"/>
      <c r="R237" s="371"/>
      <c r="S237" s="371"/>
      <c r="T237" s="371"/>
      <c r="U237" s="371"/>
      <c r="V237" s="371"/>
      <c r="W237" s="371"/>
      <c r="X237" s="371"/>
      <c r="Y237" s="371"/>
      <c r="Z237" s="371"/>
      <c r="AA237" s="371"/>
      <c r="AB237" s="371"/>
      <c r="AC237" s="371"/>
      <c r="AD237" s="371"/>
    </row>
    <row r="238">
      <c r="A238" s="371"/>
      <c r="B238" s="391"/>
      <c r="C238" s="371"/>
      <c r="D238" s="371"/>
      <c r="E238" s="371"/>
      <c r="F238" s="371"/>
      <c r="G238" s="371"/>
      <c r="H238" s="371"/>
      <c r="I238" s="371"/>
      <c r="J238" s="371"/>
      <c r="K238" s="371"/>
      <c r="L238" s="371"/>
      <c r="M238" s="371"/>
      <c r="N238" s="371"/>
      <c r="O238" s="377"/>
      <c r="P238" s="371"/>
      <c r="Q238" s="371"/>
      <c r="R238" s="371"/>
      <c r="S238" s="371"/>
      <c r="T238" s="371"/>
      <c r="U238" s="371"/>
      <c r="V238" s="371"/>
      <c r="W238" s="371"/>
      <c r="X238" s="371"/>
      <c r="Y238" s="371"/>
      <c r="Z238" s="371"/>
      <c r="AA238" s="371"/>
      <c r="AB238" s="371"/>
      <c r="AC238" s="371"/>
      <c r="AD238" s="371"/>
    </row>
    <row r="239">
      <c r="A239" s="371"/>
      <c r="B239" s="391"/>
      <c r="C239" s="371"/>
      <c r="D239" s="371"/>
      <c r="E239" s="371"/>
      <c r="F239" s="371"/>
      <c r="G239" s="371"/>
      <c r="H239" s="371"/>
      <c r="I239" s="371"/>
      <c r="J239" s="371"/>
      <c r="K239" s="371"/>
      <c r="L239" s="371"/>
      <c r="M239" s="371"/>
      <c r="N239" s="371"/>
      <c r="O239" s="377"/>
      <c r="P239" s="371"/>
      <c r="Q239" s="371"/>
      <c r="R239" s="371"/>
      <c r="S239" s="371"/>
      <c r="T239" s="371"/>
      <c r="U239" s="371"/>
      <c r="V239" s="371"/>
      <c r="W239" s="371"/>
      <c r="X239" s="371"/>
      <c r="Y239" s="371"/>
      <c r="Z239" s="371"/>
      <c r="AA239" s="371"/>
      <c r="AB239" s="371"/>
      <c r="AC239" s="371"/>
      <c r="AD239" s="371"/>
    </row>
    <row r="240">
      <c r="A240" s="371"/>
      <c r="B240" s="391"/>
      <c r="C240" s="371"/>
      <c r="D240" s="371"/>
      <c r="E240" s="371"/>
      <c r="F240" s="371"/>
      <c r="G240" s="371"/>
      <c r="H240" s="371"/>
      <c r="I240" s="371"/>
      <c r="J240" s="371"/>
      <c r="K240" s="371"/>
      <c r="L240" s="371"/>
      <c r="M240" s="371"/>
      <c r="N240" s="371"/>
      <c r="O240" s="377"/>
      <c r="P240" s="371"/>
      <c r="Q240" s="371"/>
      <c r="R240" s="371"/>
      <c r="S240" s="371"/>
      <c r="T240" s="371"/>
      <c r="U240" s="371"/>
      <c r="V240" s="371"/>
      <c r="W240" s="371"/>
      <c r="X240" s="371"/>
      <c r="Y240" s="371"/>
      <c r="Z240" s="371"/>
      <c r="AA240" s="371"/>
      <c r="AB240" s="371"/>
      <c r="AC240" s="371"/>
      <c r="AD240" s="371"/>
    </row>
    <row r="241">
      <c r="A241" s="371"/>
      <c r="B241" s="391"/>
      <c r="C241" s="371"/>
      <c r="D241" s="371"/>
      <c r="E241" s="371"/>
      <c r="F241" s="371"/>
      <c r="G241" s="371"/>
      <c r="H241" s="371"/>
      <c r="I241" s="371"/>
      <c r="J241" s="371"/>
      <c r="K241" s="371"/>
      <c r="L241" s="371"/>
      <c r="M241" s="371"/>
      <c r="N241" s="371"/>
      <c r="O241" s="377"/>
      <c r="P241" s="371"/>
      <c r="Q241" s="371"/>
      <c r="R241" s="371"/>
      <c r="S241" s="371"/>
      <c r="T241" s="371"/>
      <c r="U241" s="371"/>
      <c r="V241" s="371"/>
      <c r="W241" s="371"/>
      <c r="X241" s="371"/>
      <c r="Y241" s="371"/>
      <c r="Z241" s="371"/>
      <c r="AA241" s="371"/>
      <c r="AB241" s="371"/>
      <c r="AC241" s="371"/>
      <c r="AD241" s="371"/>
    </row>
    <row r="242">
      <c r="A242" s="371"/>
      <c r="B242" s="391"/>
      <c r="C242" s="371"/>
      <c r="D242" s="371"/>
      <c r="E242" s="371"/>
      <c r="F242" s="371"/>
      <c r="G242" s="371"/>
      <c r="H242" s="371"/>
      <c r="I242" s="371"/>
      <c r="J242" s="371"/>
      <c r="K242" s="371"/>
      <c r="L242" s="371"/>
      <c r="M242" s="371"/>
      <c r="N242" s="371"/>
      <c r="O242" s="377"/>
      <c r="P242" s="371"/>
      <c r="Q242" s="371"/>
      <c r="R242" s="371"/>
      <c r="S242" s="371"/>
      <c r="T242" s="371"/>
      <c r="U242" s="371"/>
      <c r="V242" s="371"/>
      <c r="W242" s="371"/>
      <c r="X242" s="371"/>
      <c r="Y242" s="371"/>
      <c r="Z242" s="371"/>
      <c r="AA242" s="371"/>
      <c r="AB242" s="371"/>
      <c r="AC242" s="371"/>
      <c r="AD242" s="371"/>
    </row>
    <row r="243">
      <c r="A243" s="371"/>
      <c r="B243" s="391"/>
      <c r="C243" s="371"/>
      <c r="D243" s="371"/>
      <c r="E243" s="371"/>
      <c r="F243" s="371"/>
      <c r="G243" s="371"/>
      <c r="H243" s="371"/>
      <c r="I243" s="371"/>
      <c r="J243" s="371"/>
      <c r="K243" s="371"/>
      <c r="L243" s="371"/>
      <c r="M243" s="371"/>
      <c r="N243" s="371"/>
      <c r="O243" s="377"/>
      <c r="P243" s="371"/>
      <c r="Q243" s="371"/>
      <c r="R243" s="371"/>
      <c r="S243" s="371"/>
      <c r="T243" s="371"/>
      <c r="U243" s="371"/>
      <c r="V243" s="371"/>
      <c r="W243" s="371"/>
      <c r="X243" s="371"/>
      <c r="Y243" s="371"/>
      <c r="Z243" s="371"/>
      <c r="AA243" s="371"/>
      <c r="AB243" s="371"/>
      <c r="AC243" s="371"/>
      <c r="AD243" s="371"/>
    </row>
    <row r="244">
      <c r="A244" s="371"/>
      <c r="B244" s="391"/>
      <c r="C244" s="371"/>
      <c r="D244" s="371"/>
      <c r="E244" s="371"/>
      <c r="F244" s="371"/>
      <c r="G244" s="371"/>
      <c r="H244" s="371"/>
      <c r="I244" s="371"/>
      <c r="J244" s="371"/>
      <c r="K244" s="371"/>
      <c r="L244" s="371"/>
      <c r="M244" s="371"/>
      <c r="N244" s="371"/>
      <c r="O244" s="377"/>
      <c r="P244" s="371"/>
      <c r="Q244" s="371"/>
      <c r="R244" s="371"/>
      <c r="S244" s="371"/>
      <c r="T244" s="371"/>
      <c r="U244" s="371"/>
      <c r="V244" s="371"/>
      <c r="W244" s="371"/>
      <c r="X244" s="371"/>
      <c r="Y244" s="371"/>
      <c r="Z244" s="371"/>
      <c r="AA244" s="371"/>
      <c r="AB244" s="371"/>
      <c r="AC244" s="371"/>
      <c r="AD244" s="371"/>
    </row>
    <row r="245">
      <c r="A245" s="371"/>
      <c r="B245" s="391"/>
      <c r="C245" s="371"/>
      <c r="D245" s="371"/>
      <c r="E245" s="371"/>
      <c r="F245" s="371"/>
      <c r="G245" s="371"/>
      <c r="H245" s="371"/>
      <c r="I245" s="371"/>
      <c r="J245" s="371"/>
      <c r="K245" s="371"/>
      <c r="L245" s="371"/>
      <c r="M245" s="371"/>
      <c r="N245" s="371"/>
      <c r="O245" s="377"/>
      <c r="P245" s="371"/>
      <c r="Q245" s="371"/>
      <c r="R245" s="371"/>
      <c r="S245" s="371"/>
      <c r="T245" s="371"/>
      <c r="U245" s="371"/>
      <c r="V245" s="371"/>
      <c r="W245" s="371"/>
      <c r="X245" s="371"/>
      <c r="Y245" s="371"/>
      <c r="Z245" s="371"/>
      <c r="AA245" s="371"/>
      <c r="AB245" s="371"/>
      <c r="AC245" s="371"/>
      <c r="AD245" s="371"/>
    </row>
    <row r="246">
      <c r="A246" s="371"/>
      <c r="B246" s="391"/>
      <c r="C246" s="371"/>
      <c r="D246" s="371"/>
      <c r="E246" s="371"/>
      <c r="F246" s="371"/>
      <c r="G246" s="371"/>
      <c r="H246" s="371"/>
      <c r="I246" s="371"/>
      <c r="J246" s="371"/>
      <c r="K246" s="371"/>
      <c r="L246" s="371"/>
      <c r="M246" s="371"/>
      <c r="N246" s="371"/>
      <c r="O246" s="377"/>
      <c r="P246" s="371"/>
      <c r="Q246" s="371"/>
      <c r="R246" s="371"/>
      <c r="S246" s="371"/>
      <c r="T246" s="371"/>
      <c r="U246" s="371"/>
      <c r="V246" s="371"/>
      <c r="W246" s="371"/>
      <c r="X246" s="371"/>
      <c r="Y246" s="371"/>
      <c r="Z246" s="371"/>
      <c r="AA246" s="371"/>
      <c r="AB246" s="371"/>
      <c r="AC246" s="371"/>
      <c r="AD246" s="371"/>
    </row>
    <row r="247">
      <c r="A247" s="371"/>
      <c r="B247" s="391"/>
      <c r="C247" s="371"/>
      <c r="D247" s="371"/>
      <c r="E247" s="371"/>
      <c r="F247" s="371"/>
      <c r="G247" s="371"/>
      <c r="H247" s="371"/>
      <c r="I247" s="371"/>
      <c r="J247" s="371"/>
      <c r="K247" s="371"/>
      <c r="L247" s="371"/>
      <c r="M247" s="371"/>
      <c r="N247" s="371"/>
      <c r="O247" s="377"/>
      <c r="P247" s="371"/>
      <c r="Q247" s="371"/>
      <c r="R247" s="371"/>
      <c r="S247" s="371"/>
      <c r="T247" s="371"/>
      <c r="U247" s="371"/>
      <c r="V247" s="371"/>
      <c r="W247" s="371"/>
      <c r="X247" s="371"/>
      <c r="Y247" s="371"/>
      <c r="Z247" s="371"/>
      <c r="AA247" s="371"/>
      <c r="AB247" s="371"/>
      <c r="AC247" s="371"/>
      <c r="AD247" s="371"/>
    </row>
    <row r="248">
      <c r="A248" s="371"/>
      <c r="B248" s="391"/>
      <c r="C248" s="371"/>
      <c r="D248" s="371"/>
      <c r="E248" s="371"/>
      <c r="F248" s="371"/>
      <c r="G248" s="371"/>
      <c r="H248" s="371"/>
      <c r="I248" s="371"/>
      <c r="J248" s="371"/>
      <c r="K248" s="371"/>
      <c r="L248" s="371"/>
      <c r="M248" s="371"/>
      <c r="N248" s="371"/>
      <c r="O248" s="377"/>
      <c r="P248" s="371"/>
      <c r="Q248" s="371"/>
      <c r="R248" s="371"/>
      <c r="S248" s="371"/>
      <c r="T248" s="371"/>
      <c r="U248" s="371"/>
      <c r="V248" s="371"/>
      <c r="W248" s="371"/>
      <c r="X248" s="371"/>
      <c r="Y248" s="371"/>
      <c r="Z248" s="371"/>
      <c r="AA248" s="371"/>
      <c r="AB248" s="371"/>
      <c r="AC248" s="371"/>
      <c r="AD248" s="371"/>
    </row>
    <row r="249">
      <c r="A249" s="371"/>
      <c r="B249" s="391"/>
      <c r="C249" s="371"/>
      <c r="D249" s="371"/>
      <c r="E249" s="371"/>
      <c r="F249" s="371"/>
      <c r="G249" s="371"/>
      <c r="H249" s="371"/>
      <c r="I249" s="371"/>
      <c r="J249" s="371"/>
      <c r="K249" s="371"/>
      <c r="L249" s="371"/>
      <c r="M249" s="371"/>
      <c r="N249" s="371"/>
      <c r="O249" s="377"/>
      <c r="P249" s="371"/>
      <c r="Q249" s="371"/>
      <c r="R249" s="371"/>
      <c r="S249" s="371"/>
      <c r="T249" s="371"/>
      <c r="U249" s="371"/>
      <c r="V249" s="371"/>
      <c r="W249" s="371"/>
      <c r="X249" s="371"/>
      <c r="Y249" s="371"/>
      <c r="Z249" s="371"/>
      <c r="AA249" s="371"/>
      <c r="AB249" s="371"/>
      <c r="AC249" s="371"/>
      <c r="AD249" s="371"/>
    </row>
    <row r="250">
      <c r="A250" s="371"/>
      <c r="B250" s="391"/>
      <c r="C250" s="371"/>
      <c r="D250" s="371"/>
      <c r="E250" s="371"/>
      <c r="F250" s="371"/>
      <c r="G250" s="371"/>
      <c r="H250" s="371"/>
      <c r="I250" s="371"/>
      <c r="J250" s="371"/>
      <c r="K250" s="371"/>
      <c r="L250" s="371"/>
      <c r="M250" s="371"/>
      <c r="N250" s="371"/>
      <c r="O250" s="377"/>
      <c r="P250" s="371"/>
      <c r="Q250" s="371"/>
      <c r="R250" s="371"/>
      <c r="S250" s="371"/>
      <c r="T250" s="371"/>
      <c r="U250" s="371"/>
      <c r="V250" s="371"/>
      <c r="W250" s="371"/>
      <c r="X250" s="371"/>
      <c r="Y250" s="371"/>
      <c r="Z250" s="371"/>
      <c r="AA250" s="371"/>
      <c r="AB250" s="371"/>
      <c r="AC250" s="371"/>
      <c r="AD250" s="371"/>
    </row>
    <row r="251">
      <c r="A251" s="371"/>
      <c r="B251" s="391"/>
      <c r="C251" s="371"/>
      <c r="D251" s="371"/>
      <c r="E251" s="371"/>
      <c r="F251" s="371"/>
      <c r="G251" s="371"/>
      <c r="H251" s="371"/>
      <c r="I251" s="371"/>
      <c r="J251" s="371"/>
      <c r="K251" s="371"/>
      <c r="L251" s="371"/>
      <c r="M251" s="371"/>
      <c r="N251" s="371"/>
      <c r="O251" s="377"/>
      <c r="P251" s="371"/>
      <c r="Q251" s="371"/>
      <c r="R251" s="371"/>
      <c r="S251" s="371"/>
      <c r="T251" s="371"/>
      <c r="U251" s="371"/>
      <c r="V251" s="371"/>
      <c r="W251" s="371"/>
      <c r="X251" s="371"/>
      <c r="Y251" s="371"/>
      <c r="Z251" s="371"/>
      <c r="AA251" s="371"/>
      <c r="AB251" s="371"/>
      <c r="AC251" s="371"/>
      <c r="AD251" s="371"/>
    </row>
    <row r="252">
      <c r="A252" s="371"/>
      <c r="B252" s="391"/>
      <c r="C252" s="371"/>
      <c r="D252" s="371"/>
      <c r="E252" s="371"/>
      <c r="F252" s="371"/>
      <c r="G252" s="371"/>
      <c r="H252" s="371"/>
      <c r="I252" s="371"/>
      <c r="J252" s="371"/>
      <c r="K252" s="371"/>
      <c r="L252" s="371"/>
      <c r="M252" s="371"/>
      <c r="N252" s="371"/>
      <c r="O252" s="377"/>
      <c r="P252" s="371"/>
      <c r="Q252" s="371"/>
      <c r="R252" s="371"/>
      <c r="S252" s="371"/>
      <c r="T252" s="371"/>
      <c r="U252" s="371"/>
      <c r="V252" s="371"/>
      <c r="W252" s="371"/>
      <c r="X252" s="371"/>
      <c r="Y252" s="371"/>
      <c r="Z252" s="371"/>
      <c r="AA252" s="371"/>
      <c r="AB252" s="371"/>
      <c r="AC252" s="371"/>
      <c r="AD252" s="371"/>
    </row>
    <row r="253">
      <c r="A253" s="371"/>
      <c r="B253" s="391"/>
      <c r="C253" s="371"/>
      <c r="D253" s="371"/>
      <c r="E253" s="371"/>
      <c r="F253" s="371"/>
      <c r="G253" s="371"/>
      <c r="H253" s="371"/>
      <c r="I253" s="371"/>
      <c r="J253" s="371"/>
      <c r="K253" s="371"/>
      <c r="L253" s="371"/>
      <c r="M253" s="371"/>
      <c r="N253" s="371"/>
      <c r="O253" s="377"/>
      <c r="P253" s="371"/>
      <c r="Q253" s="371"/>
      <c r="R253" s="371"/>
      <c r="S253" s="371"/>
      <c r="T253" s="371"/>
      <c r="U253" s="371"/>
      <c r="V253" s="371"/>
      <c r="W253" s="371"/>
      <c r="X253" s="371"/>
      <c r="Y253" s="371"/>
      <c r="Z253" s="371"/>
      <c r="AA253" s="371"/>
      <c r="AB253" s="371"/>
      <c r="AC253" s="371"/>
      <c r="AD253" s="371"/>
    </row>
    <row r="254">
      <c r="A254" s="371"/>
      <c r="B254" s="391"/>
      <c r="C254" s="371"/>
      <c r="D254" s="371"/>
      <c r="E254" s="371"/>
      <c r="F254" s="371"/>
      <c r="G254" s="371"/>
      <c r="H254" s="371"/>
      <c r="I254" s="371"/>
      <c r="J254" s="371"/>
      <c r="K254" s="371"/>
      <c r="L254" s="371"/>
      <c r="M254" s="371"/>
      <c r="N254" s="371"/>
      <c r="O254" s="377"/>
      <c r="P254" s="371"/>
      <c r="Q254" s="371"/>
      <c r="R254" s="371"/>
      <c r="S254" s="371"/>
      <c r="T254" s="371"/>
      <c r="U254" s="371"/>
      <c r="V254" s="371"/>
      <c r="W254" s="371"/>
      <c r="X254" s="371"/>
      <c r="Y254" s="371"/>
      <c r="Z254" s="371"/>
      <c r="AA254" s="371"/>
      <c r="AB254" s="371"/>
      <c r="AC254" s="371"/>
      <c r="AD254" s="371"/>
    </row>
    <row r="255">
      <c r="A255" s="371"/>
      <c r="B255" s="391"/>
      <c r="C255" s="371"/>
      <c r="D255" s="371"/>
      <c r="E255" s="371"/>
      <c r="F255" s="371"/>
      <c r="G255" s="371"/>
      <c r="H255" s="371"/>
      <c r="I255" s="371"/>
      <c r="J255" s="371"/>
      <c r="K255" s="371"/>
      <c r="L255" s="371"/>
      <c r="M255" s="371"/>
      <c r="N255" s="371"/>
      <c r="O255" s="377"/>
      <c r="P255" s="371"/>
      <c r="Q255" s="371"/>
      <c r="R255" s="371"/>
      <c r="S255" s="371"/>
      <c r="T255" s="371"/>
      <c r="U255" s="371"/>
      <c r="V255" s="371"/>
      <c r="W255" s="371"/>
      <c r="X255" s="371"/>
      <c r="Y255" s="371"/>
      <c r="Z255" s="371"/>
      <c r="AA255" s="371"/>
      <c r="AB255" s="371"/>
      <c r="AC255" s="371"/>
      <c r="AD255" s="371"/>
    </row>
    <row r="256">
      <c r="A256" s="371"/>
      <c r="B256" s="391"/>
      <c r="C256" s="371"/>
      <c r="D256" s="371"/>
      <c r="E256" s="371"/>
      <c r="F256" s="371"/>
      <c r="G256" s="371"/>
      <c r="H256" s="371"/>
      <c r="I256" s="371"/>
      <c r="J256" s="371"/>
      <c r="K256" s="371"/>
      <c r="L256" s="371"/>
      <c r="M256" s="371"/>
      <c r="N256" s="371"/>
      <c r="O256" s="377"/>
      <c r="P256" s="371"/>
      <c r="Q256" s="371"/>
      <c r="R256" s="371"/>
      <c r="S256" s="371"/>
      <c r="T256" s="371"/>
      <c r="U256" s="371"/>
      <c r="V256" s="371"/>
      <c r="W256" s="371"/>
      <c r="X256" s="371"/>
      <c r="Y256" s="371"/>
      <c r="Z256" s="371"/>
      <c r="AA256" s="371"/>
      <c r="AB256" s="371"/>
      <c r="AC256" s="371"/>
      <c r="AD256" s="371"/>
    </row>
    <row r="257">
      <c r="A257" s="371"/>
      <c r="B257" s="391"/>
      <c r="C257" s="371"/>
      <c r="D257" s="371"/>
      <c r="E257" s="371"/>
      <c r="F257" s="371"/>
      <c r="G257" s="371"/>
      <c r="H257" s="371"/>
      <c r="I257" s="371"/>
      <c r="J257" s="371"/>
      <c r="K257" s="371"/>
      <c r="L257" s="371"/>
      <c r="M257" s="371"/>
      <c r="N257" s="371"/>
      <c r="O257" s="377"/>
      <c r="P257" s="371"/>
      <c r="Q257" s="371"/>
      <c r="R257" s="371"/>
      <c r="S257" s="371"/>
      <c r="T257" s="371"/>
      <c r="U257" s="371"/>
      <c r="V257" s="371"/>
      <c r="W257" s="371"/>
      <c r="X257" s="371"/>
      <c r="Y257" s="371"/>
      <c r="Z257" s="371"/>
      <c r="AA257" s="371"/>
      <c r="AB257" s="371"/>
      <c r="AC257" s="371"/>
      <c r="AD257" s="371"/>
    </row>
    <row r="258">
      <c r="A258" s="371"/>
      <c r="B258" s="391"/>
      <c r="C258" s="371"/>
      <c r="D258" s="371"/>
      <c r="E258" s="371"/>
      <c r="F258" s="371"/>
      <c r="G258" s="371"/>
      <c r="H258" s="371"/>
      <c r="I258" s="371"/>
      <c r="J258" s="371"/>
      <c r="K258" s="371"/>
      <c r="L258" s="371"/>
      <c r="M258" s="371"/>
      <c r="N258" s="371"/>
      <c r="O258" s="377"/>
      <c r="P258" s="371"/>
      <c r="Q258" s="371"/>
      <c r="R258" s="371"/>
      <c r="S258" s="371"/>
      <c r="T258" s="371"/>
      <c r="U258" s="371"/>
      <c r="V258" s="371"/>
      <c r="W258" s="371"/>
      <c r="X258" s="371"/>
      <c r="Y258" s="371"/>
      <c r="Z258" s="371"/>
      <c r="AA258" s="371"/>
      <c r="AB258" s="371"/>
      <c r="AC258" s="371"/>
      <c r="AD258" s="371"/>
    </row>
    <row r="259">
      <c r="A259" s="371"/>
      <c r="B259" s="391"/>
      <c r="C259" s="371"/>
      <c r="D259" s="371"/>
      <c r="E259" s="371"/>
      <c r="F259" s="371"/>
      <c r="G259" s="371"/>
      <c r="H259" s="371"/>
      <c r="I259" s="371"/>
      <c r="J259" s="371"/>
      <c r="K259" s="371"/>
      <c r="L259" s="371"/>
      <c r="M259" s="371"/>
      <c r="N259" s="371"/>
      <c r="O259" s="377"/>
      <c r="P259" s="371"/>
      <c r="Q259" s="371"/>
      <c r="R259" s="371"/>
      <c r="S259" s="371"/>
      <c r="T259" s="371"/>
      <c r="U259" s="371"/>
      <c r="V259" s="371"/>
      <c r="W259" s="371"/>
      <c r="X259" s="371"/>
      <c r="Y259" s="371"/>
      <c r="Z259" s="371"/>
      <c r="AA259" s="371"/>
      <c r="AB259" s="371"/>
      <c r="AC259" s="371"/>
      <c r="AD259" s="371"/>
    </row>
    <row r="260">
      <c r="A260" s="371"/>
      <c r="B260" s="391"/>
      <c r="C260" s="371"/>
      <c r="D260" s="371"/>
      <c r="E260" s="371"/>
      <c r="F260" s="371"/>
      <c r="G260" s="371"/>
      <c r="H260" s="371"/>
      <c r="I260" s="371"/>
      <c r="J260" s="371"/>
      <c r="K260" s="371"/>
      <c r="L260" s="371"/>
      <c r="M260" s="371"/>
      <c r="N260" s="371"/>
      <c r="O260" s="377"/>
      <c r="P260" s="371"/>
      <c r="Q260" s="371"/>
      <c r="R260" s="371"/>
      <c r="S260" s="371"/>
      <c r="T260" s="371"/>
      <c r="U260" s="371"/>
      <c r="V260" s="371"/>
      <c r="W260" s="371"/>
      <c r="X260" s="371"/>
      <c r="Y260" s="371"/>
      <c r="Z260" s="371"/>
      <c r="AA260" s="371"/>
      <c r="AB260" s="371"/>
      <c r="AC260" s="371"/>
      <c r="AD260" s="371"/>
    </row>
    <row r="261">
      <c r="A261" s="371"/>
      <c r="B261" s="391"/>
      <c r="C261" s="371"/>
      <c r="D261" s="371"/>
      <c r="E261" s="371"/>
      <c r="F261" s="371"/>
      <c r="G261" s="371"/>
      <c r="H261" s="371"/>
      <c r="I261" s="371"/>
      <c r="J261" s="371"/>
      <c r="K261" s="371"/>
      <c r="L261" s="371"/>
      <c r="M261" s="371"/>
      <c r="N261" s="371"/>
      <c r="O261" s="377"/>
      <c r="P261" s="371"/>
      <c r="Q261" s="371"/>
      <c r="R261" s="371"/>
      <c r="S261" s="371"/>
      <c r="T261" s="371"/>
      <c r="U261" s="371"/>
      <c r="V261" s="371"/>
      <c r="W261" s="371"/>
      <c r="X261" s="371"/>
      <c r="Y261" s="371"/>
      <c r="Z261" s="371"/>
      <c r="AA261" s="371"/>
      <c r="AB261" s="371"/>
      <c r="AC261" s="371"/>
      <c r="AD261" s="371"/>
    </row>
    <row r="262">
      <c r="A262" s="371"/>
      <c r="B262" s="391"/>
      <c r="C262" s="371"/>
      <c r="D262" s="371"/>
      <c r="E262" s="371"/>
      <c r="F262" s="371"/>
      <c r="G262" s="371"/>
      <c r="H262" s="371"/>
      <c r="I262" s="371"/>
      <c r="J262" s="371"/>
      <c r="K262" s="371"/>
      <c r="L262" s="371"/>
      <c r="M262" s="371"/>
      <c r="N262" s="371"/>
      <c r="O262" s="377"/>
      <c r="P262" s="371"/>
      <c r="Q262" s="371"/>
      <c r="R262" s="371"/>
      <c r="S262" s="371"/>
      <c r="T262" s="371"/>
      <c r="U262" s="371"/>
      <c r="V262" s="371"/>
      <c r="W262" s="371"/>
      <c r="X262" s="371"/>
      <c r="Y262" s="371"/>
      <c r="Z262" s="371"/>
      <c r="AA262" s="371"/>
      <c r="AB262" s="371"/>
      <c r="AC262" s="371"/>
      <c r="AD262" s="371"/>
    </row>
    <row r="263">
      <c r="A263" s="371"/>
      <c r="B263" s="391"/>
      <c r="C263" s="371"/>
      <c r="D263" s="371"/>
      <c r="E263" s="371"/>
      <c r="F263" s="371"/>
      <c r="G263" s="371"/>
      <c r="H263" s="371"/>
      <c r="I263" s="371"/>
      <c r="J263" s="371"/>
      <c r="K263" s="371"/>
      <c r="L263" s="371"/>
      <c r="M263" s="371"/>
      <c r="N263" s="371"/>
      <c r="O263" s="377"/>
      <c r="P263" s="371"/>
      <c r="Q263" s="371"/>
      <c r="R263" s="371"/>
      <c r="S263" s="371"/>
      <c r="T263" s="371"/>
      <c r="U263" s="371"/>
      <c r="V263" s="371"/>
      <c r="W263" s="371"/>
      <c r="X263" s="371"/>
      <c r="Y263" s="371"/>
      <c r="Z263" s="371"/>
      <c r="AA263" s="371"/>
      <c r="AB263" s="371"/>
      <c r="AC263" s="371"/>
      <c r="AD263" s="371"/>
    </row>
    <row r="264">
      <c r="A264" s="371"/>
      <c r="B264" s="391"/>
      <c r="C264" s="371"/>
      <c r="D264" s="371"/>
      <c r="E264" s="371"/>
      <c r="F264" s="371"/>
      <c r="G264" s="371"/>
      <c r="H264" s="371"/>
      <c r="I264" s="371"/>
      <c r="J264" s="371"/>
      <c r="K264" s="371"/>
      <c r="L264" s="371"/>
      <c r="M264" s="371"/>
      <c r="N264" s="371"/>
      <c r="O264" s="377"/>
      <c r="P264" s="371"/>
      <c r="Q264" s="371"/>
      <c r="R264" s="371"/>
      <c r="S264" s="371"/>
      <c r="T264" s="371"/>
      <c r="U264" s="371"/>
      <c r="V264" s="371"/>
      <c r="W264" s="371"/>
      <c r="X264" s="371"/>
      <c r="Y264" s="371"/>
      <c r="Z264" s="371"/>
      <c r="AA264" s="371"/>
      <c r="AB264" s="371"/>
      <c r="AC264" s="371"/>
      <c r="AD264" s="371"/>
    </row>
    <row r="265">
      <c r="A265" s="371"/>
      <c r="B265" s="391"/>
      <c r="C265" s="371"/>
      <c r="D265" s="371"/>
      <c r="E265" s="371"/>
      <c r="F265" s="371"/>
      <c r="G265" s="371"/>
      <c r="H265" s="371"/>
      <c r="I265" s="371"/>
      <c r="J265" s="371"/>
      <c r="K265" s="371"/>
      <c r="L265" s="371"/>
      <c r="M265" s="371"/>
      <c r="N265" s="371"/>
      <c r="O265" s="377"/>
      <c r="P265" s="371"/>
      <c r="Q265" s="371"/>
      <c r="R265" s="371"/>
      <c r="S265" s="371"/>
      <c r="T265" s="371"/>
      <c r="U265" s="371"/>
      <c r="V265" s="371"/>
      <c r="W265" s="371"/>
      <c r="X265" s="371"/>
      <c r="Y265" s="371"/>
      <c r="Z265" s="371"/>
      <c r="AA265" s="371"/>
      <c r="AB265" s="371"/>
      <c r="AC265" s="371"/>
      <c r="AD265" s="371"/>
    </row>
    <row r="266">
      <c r="A266" s="371"/>
      <c r="B266" s="391"/>
      <c r="C266" s="371"/>
      <c r="D266" s="371"/>
      <c r="E266" s="371"/>
      <c r="F266" s="371"/>
      <c r="G266" s="371"/>
      <c r="H266" s="371"/>
      <c r="I266" s="371"/>
      <c r="J266" s="371"/>
      <c r="K266" s="371"/>
      <c r="L266" s="371"/>
      <c r="M266" s="371"/>
      <c r="N266" s="371"/>
      <c r="O266" s="377"/>
      <c r="P266" s="371"/>
      <c r="Q266" s="371"/>
      <c r="R266" s="371"/>
      <c r="S266" s="371"/>
      <c r="T266" s="371"/>
      <c r="U266" s="371"/>
      <c r="V266" s="371"/>
      <c r="W266" s="371"/>
      <c r="X266" s="371"/>
      <c r="Y266" s="371"/>
      <c r="Z266" s="371"/>
      <c r="AA266" s="371"/>
      <c r="AB266" s="371"/>
      <c r="AC266" s="371"/>
      <c r="AD266" s="371"/>
    </row>
    <row r="267">
      <c r="A267" s="371"/>
      <c r="B267" s="391"/>
      <c r="C267" s="371"/>
      <c r="D267" s="371"/>
      <c r="E267" s="371"/>
      <c r="F267" s="371"/>
      <c r="G267" s="371"/>
      <c r="H267" s="371"/>
      <c r="I267" s="371"/>
      <c r="J267" s="371"/>
      <c r="K267" s="371"/>
      <c r="L267" s="371"/>
      <c r="M267" s="371"/>
      <c r="N267" s="371"/>
      <c r="O267" s="377"/>
      <c r="P267" s="371"/>
      <c r="Q267" s="371"/>
      <c r="R267" s="371"/>
      <c r="S267" s="371"/>
      <c r="T267" s="371"/>
      <c r="U267" s="371"/>
      <c r="V267" s="371"/>
      <c r="W267" s="371"/>
      <c r="X267" s="371"/>
      <c r="Y267" s="371"/>
      <c r="Z267" s="371"/>
      <c r="AA267" s="371"/>
      <c r="AB267" s="371"/>
      <c r="AC267" s="371"/>
      <c r="AD267" s="371"/>
    </row>
    <row r="268">
      <c r="A268" s="371"/>
      <c r="B268" s="391"/>
      <c r="C268" s="371"/>
      <c r="D268" s="371"/>
      <c r="E268" s="371"/>
      <c r="F268" s="371"/>
      <c r="G268" s="371"/>
      <c r="H268" s="371"/>
      <c r="I268" s="371"/>
      <c r="J268" s="371"/>
      <c r="K268" s="371"/>
      <c r="L268" s="371"/>
      <c r="M268" s="371"/>
      <c r="N268" s="371"/>
      <c r="O268" s="377"/>
      <c r="P268" s="371"/>
      <c r="Q268" s="371"/>
      <c r="R268" s="371"/>
      <c r="S268" s="371"/>
      <c r="T268" s="371"/>
      <c r="U268" s="371"/>
      <c r="V268" s="371"/>
      <c r="W268" s="371"/>
      <c r="X268" s="371"/>
      <c r="Y268" s="371"/>
      <c r="Z268" s="371"/>
      <c r="AA268" s="371"/>
      <c r="AB268" s="371"/>
      <c r="AC268" s="371"/>
      <c r="AD268" s="371"/>
    </row>
    <row r="269">
      <c r="A269" s="371"/>
      <c r="B269" s="391"/>
      <c r="C269" s="371"/>
      <c r="D269" s="371"/>
      <c r="E269" s="371"/>
      <c r="F269" s="371"/>
      <c r="G269" s="371"/>
      <c r="H269" s="371"/>
      <c r="I269" s="371"/>
      <c r="J269" s="371"/>
      <c r="K269" s="371"/>
      <c r="L269" s="371"/>
      <c r="M269" s="371"/>
      <c r="N269" s="371"/>
      <c r="O269" s="377"/>
      <c r="P269" s="371"/>
      <c r="Q269" s="371"/>
      <c r="R269" s="371"/>
      <c r="S269" s="371"/>
      <c r="T269" s="371"/>
      <c r="U269" s="371"/>
      <c r="V269" s="371"/>
      <c r="W269" s="371"/>
      <c r="X269" s="371"/>
      <c r="Y269" s="371"/>
      <c r="Z269" s="371"/>
      <c r="AA269" s="371"/>
      <c r="AB269" s="371"/>
      <c r="AC269" s="371"/>
      <c r="AD269" s="371"/>
    </row>
    <row r="270">
      <c r="A270" s="371"/>
      <c r="B270" s="391"/>
      <c r="C270" s="371"/>
      <c r="D270" s="371"/>
      <c r="E270" s="371"/>
      <c r="F270" s="371"/>
      <c r="G270" s="371"/>
      <c r="H270" s="371"/>
      <c r="I270" s="371"/>
      <c r="J270" s="371"/>
      <c r="K270" s="371"/>
      <c r="L270" s="371"/>
      <c r="M270" s="371"/>
      <c r="N270" s="371"/>
      <c r="O270" s="377"/>
      <c r="P270" s="371"/>
      <c r="Q270" s="371"/>
      <c r="R270" s="371"/>
      <c r="S270" s="371"/>
      <c r="T270" s="371"/>
      <c r="U270" s="371"/>
      <c r="V270" s="371"/>
      <c r="W270" s="371"/>
      <c r="X270" s="371"/>
      <c r="Y270" s="371"/>
      <c r="Z270" s="371"/>
      <c r="AA270" s="371"/>
      <c r="AB270" s="371"/>
      <c r="AC270" s="371"/>
      <c r="AD270" s="371"/>
    </row>
    <row r="271">
      <c r="A271" s="371"/>
      <c r="B271" s="391"/>
      <c r="C271" s="371"/>
      <c r="D271" s="371"/>
      <c r="E271" s="371"/>
      <c r="F271" s="371"/>
      <c r="G271" s="371"/>
      <c r="H271" s="371"/>
      <c r="I271" s="371"/>
      <c r="J271" s="371"/>
      <c r="K271" s="371"/>
      <c r="L271" s="371"/>
      <c r="M271" s="371"/>
      <c r="N271" s="371"/>
      <c r="O271" s="377"/>
      <c r="P271" s="371"/>
      <c r="Q271" s="371"/>
      <c r="R271" s="371"/>
      <c r="S271" s="371"/>
      <c r="T271" s="371"/>
      <c r="U271" s="371"/>
      <c r="V271" s="371"/>
      <c r="W271" s="371"/>
      <c r="X271" s="371"/>
      <c r="Y271" s="371"/>
      <c r="Z271" s="371"/>
      <c r="AA271" s="371"/>
      <c r="AB271" s="371"/>
      <c r="AC271" s="371"/>
      <c r="AD271" s="371"/>
    </row>
    <row r="272">
      <c r="A272" s="371"/>
      <c r="B272" s="391"/>
      <c r="C272" s="371"/>
      <c r="D272" s="371"/>
      <c r="E272" s="371"/>
      <c r="F272" s="371"/>
      <c r="G272" s="371"/>
      <c r="H272" s="371"/>
      <c r="I272" s="371"/>
      <c r="J272" s="371"/>
      <c r="K272" s="371"/>
      <c r="L272" s="371"/>
      <c r="M272" s="371"/>
      <c r="N272" s="371"/>
      <c r="O272" s="377"/>
      <c r="P272" s="371"/>
      <c r="Q272" s="371"/>
      <c r="R272" s="371"/>
      <c r="S272" s="371"/>
      <c r="T272" s="371"/>
      <c r="U272" s="371"/>
      <c r="V272" s="371"/>
      <c r="W272" s="371"/>
      <c r="X272" s="371"/>
      <c r="Y272" s="371"/>
      <c r="Z272" s="371"/>
      <c r="AA272" s="371"/>
      <c r="AB272" s="371"/>
      <c r="AC272" s="371"/>
      <c r="AD272" s="371"/>
    </row>
    <row r="273">
      <c r="A273" s="371"/>
      <c r="B273" s="391"/>
      <c r="C273" s="371"/>
      <c r="D273" s="371"/>
      <c r="E273" s="371"/>
      <c r="F273" s="371"/>
      <c r="G273" s="371"/>
      <c r="H273" s="371"/>
      <c r="I273" s="371"/>
      <c r="J273" s="371"/>
      <c r="K273" s="371"/>
      <c r="L273" s="371"/>
      <c r="M273" s="371"/>
      <c r="N273" s="371"/>
      <c r="O273" s="377"/>
      <c r="P273" s="371"/>
      <c r="Q273" s="371"/>
      <c r="R273" s="371"/>
      <c r="S273" s="371"/>
      <c r="T273" s="371"/>
      <c r="U273" s="371"/>
      <c r="V273" s="371"/>
      <c r="W273" s="371"/>
      <c r="X273" s="371"/>
      <c r="Y273" s="371"/>
      <c r="Z273" s="371"/>
      <c r="AA273" s="371"/>
      <c r="AB273" s="371"/>
      <c r="AC273" s="371"/>
      <c r="AD273" s="371"/>
    </row>
    <row r="274">
      <c r="A274" s="371"/>
      <c r="B274" s="391"/>
      <c r="C274" s="371"/>
      <c r="D274" s="371"/>
      <c r="E274" s="371"/>
      <c r="F274" s="371"/>
      <c r="G274" s="371"/>
      <c r="H274" s="371"/>
      <c r="I274" s="371"/>
      <c r="J274" s="371"/>
      <c r="K274" s="371"/>
      <c r="L274" s="371"/>
      <c r="M274" s="371"/>
      <c r="N274" s="371"/>
      <c r="O274" s="377"/>
      <c r="P274" s="371"/>
      <c r="Q274" s="371"/>
      <c r="R274" s="371"/>
      <c r="S274" s="371"/>
      <c r="T274" s="371"/>
      <c r="U274" s="371"/>
      <c r="V274" s="371"/>
      <c r="W274" s="371"/>
      <c r="X274" s="371"/>
      <c r="Y274" s="371"/>
      <c r="Z274" s="371"/>
      <c r="AA274" s="371"/>
      <c r="AB274" s="371"/>
      <c r="AC274" s="371"/>
      <c r="AD274" s="371"/>
    </row>
    <row r="275">
      <c r="A275" s="371"/>
      <c r="B275" s="391"/>
      <c r="C275" s="371"/>
      <c r="D275" s="371"/>
      <c r="E275" s="371"/>
      <c r="F275" s="371"/>
      <c r="G275" s="371"/>
      <c r="H275" s="371"/>
      <c r="I275" s="371"/>
      <c r="J275" s="371"/>
      <c r="K275" s="371"/>
      <c r="L275" s="371"/>
      <c r="M275" s="371"/>
      <c r="N275" s="371"/>
      <c r="O275" s="377"/>
      <c r="P275" s="371"/>
      <c r="Q275" s="371"/>
      <c r="R275" s="371"/>
      <c r="S275" s="371"/>
      <c r="T275" s="371"/>
      <c r="U275" s="371"/>
      <c r="V275" s="371"/>
      <c r="W275" s="371"/>
      <c r="X275" s="371"/>
      <c r="Y275" s="371"/>
      <c r="Z275" s="371"/>
      <c r="AA275" s="371"/>
      <c r="AB275" s="371"/>
      <c r="AC275" s="371"/>
      <c r="AD275" s="371"/>
    </row>
    <row r="276">
      <c r="A276" s="371"/>
      <c r="B276" s="391"/>
      <c r="C276" s="371"/>
      <c r="D276" s="371"/>
      <c r="E276" s="371"/>
      <c r="F276" s="371"/>
      <c r="G276" s="371"/>
      <c r="H276" s="371"/>
      <c r="I276" s="371"/>
      <c r="J276" s="371"/>
      <c r="K276" s="371"/>
      <c r="L276" s="371"/>
      <c r="M276" s="371"/>
      <c r="N276" s="371"/>
      <c r="O276" s="377"/>
      <c r="P276" s="371"/>
      <c r="Q276" s="371"/>
      <c r="R276" s="371"/>
      <c r="S276" s="371"/>
      <c r="T276" s="371"/>
      <c r="U276" s="371"/>
      <c r="V276" s="371"/>
      <c r="W276" s="371"/>
      <c r="X276" s="371"/>
      <c r="Y276" s="371"/>
      <c r="Z276" s="371"/>
      <c r="AA276" s="371"/>
      <c r="AB276" s="371"/>
      <c r="AC276" s="371"/>
      <c r="AD276" s="371"/>
    </row>
    <row r="277">
      <c r="A277" s="371"/>
      <c r="B277" s="391"/>
      <c r="C277" s="371"/>
      <c r="D277" s="371"/>
      <c r="E277" s="371"/>
      <c r="F277" s="371"/>
      <c r="G277" s="371"/>
      <c r="H277" s="371"/>
      <c r="I277" s="371"/>
      <c r="J277" s="371"/>
      <c r="K277" s="371"/>
      <c r="L277" s="371"/>
      <c r="M277" s="371"/>
      <c r="N277" s="371"/>
      <c r="O277" s="377"/>
      <c r="P277" s="371"/>
      <c r="Q277" s="371"/>
      <c r="R277" s="371"/>
      <c r="S277" s="371"/>
      <c r="T277" s="371"/>
      <c r="U277" s="371"/>
      <c r="V277" s="371"/>
      <c r="W277" s="371"/>
      <c r="X277" s="371"/>
      <c r="Y277" s="371"/>
      <c r="Z277" s="371"/>
      <c r="AA277" s="371"/>
      <c r="AB277" s="371"/>
      <c r="AC277" s="371"/>
      <c r="AD277" s="371"/>
    </row>
    <row r="278">
      <c r="A278" s="371"/>
      <c r="B278" s="391"/>
      <c r="C278" s="371"/>
      <c r="D278" s="371"/>
      <c r="E278" s="371"/>
      <c r="F278" s="371"/>
      <c r="G278" s="371"/>
      <c r="H278" s="371"/>
      <c r="I278" s="371"/>
      <c r="J278" s="371"/>
      <c r="K278" s="371"/>
      <c r="L278" s="371"/>
      <c r="M278" s="371"/>
      <c r="N278" s="371"/>
      <c r="O278" s="377"/>
      <c r="P278" s="371"/>
      <c r="Q278" s="371"/>
      <c r="R278" s="371"/>
      <c r="S278" s="371"/>
      <c r="T278" s="371"/>
      <c r="U278" s="371"/>
      <c r="V278" s="371"/>
      <c r="W278" s="371"/>
      <c r="X278" s="371"/>
      <c r="Y278" s="371"/>
      <c r="Z278" s="371"/>
      <c r="AA278" s="371"/>
      <c r="AB278" s="371"/>
      <c r="AC278" s="371"/>
      <c r="AD278" s="371"/>
    </row>
    <row r="279">
      <c r="A279" s="371"/>
      <c r="B279" s="391"/>
      <c r="C279" s="371"/>
      <c r="D279" s="371"/>
      <c r="E279" s="371"/>
      <c r="F279" s="371"/>
      <c r="G279" s="371"/>
      <c r="H279" s="371"/>
      <c r="I279" s="371"/>
      <c r="J279" s="371"/>
      <c r="K279" s="371"/>
      <c r="L279" s="371"/>
      <c r="M279" s="371"/>
      <c r="N279" s="371"/>
      <c r="O279" s="377"/>
      <c r="P279" s="371"/>
      <c r="Q279" s="371"/>
      <c r="R279" s="371"/>
      <c r="S279" s="371"/>
      <c r="T279" s="371"/>
      <c r="U279" s="371"/>
      <c r="V279" s="371"/>
      <c r="W279" s="371"/>
      <c r="X279" s="371"/>
      <c r="Y279" s="371"/>
      <c r="Z279" s="371"/>
      <c r="AA279" s="371"/>
      <c r="AB279" s="371"/>
      <c r="AC279" s="371"/>
      <c r="AD279" s="371"/>
    </row>
    <row r="280">
      <c r="A280" s="371"/>
      <c r="B280" s="391"/>
      <c r="C280" s="371"/>
      <c r="D280" s="371"/>
      <c r="E280" s="371"/>
      <c r="F280" s="371"/>
      <c r="G280" s="371"/>
      <c r="H280" s="371"/>
      <c r="I280" s="371"/>
      <c r="J280" s="371"/>
      <c r="K280" s="371"/>
      <c r="L280" s="371"/>
      <c r="M280" s="371"/>
      <c r="N280" s="371"/>
      <c r="O280" s="377"/>
      <c r="P280" s="371"/>
      <c r="Q280" s="371"/>
      <c r="R280" s="371"/>
      <c r="S280" s="371"/>
      <c r="T280" s="371"/>
      <c r="U280" s="371"/>
      <c r="V280" s="371"/>
      <c r="W280" s="371"/>
      <c r="X280" s="371"/>
      <c r="Y280" s="371"/>
      <c r="Z280" s="371"/>
      <c r="AA280" s="371"/>
      <c r="AB280" s="371"/>
      <c r="AC280" s="371"/>
      <c r="AD280" s="371"/>
    </row>
    <row r="281">
      <c r="A281" s="371"/>
      <c r="B281" s="391"/>
      <c r="C281" s="371"/>
      <c r="D281" s="371"/>
      <c r="E281" s="371"/>
      <c r="F281" s="371"/>
      <c r="G281" s="371"/>
      <c r="H281" s="371"/>
      <c r="I281" s="371"/>
      <c r="J281" s="371"/>
      <c r="K281" s="371"/>
      <c r="L281" s="371"/>
      <c r="M281" s="371"/>
      <c r="N281" s="371"/>
      <c r="O281" s="377"/>
      <c r="P281" s="371"/>
      <c r="Q281" s="371"/>
      <c r="R281" s="371"/>
      <c r="S281" s="371"/>
      <c r="T281" s="371"/>
      <c r="U281" s="371"/>
      <c r="V281" s="371"/>
      <c r="W281" s="371"/>
      <c r="X281" s="371"/>
      <c r="Y281" s="371"/>
      <c r="Z281" s="371"/>
      <c r="AA281" s="371"/>
      <c r="AB281" s="371"/>
      <c r="AC281" s="371"/>
      <c r="AD281" s="371"/>
    </row>
    <row r="282">
      <c r="A282" s="371"/>
      <c r="B282" s="391"/>
      <c r="C282" s="371"/>
      <c r="D282" s="371"/>
      <c r="E282" s="371"/>
      <c r="F282" s="371"/>
      <c r="G282" s="371"/>
      <c r="H282" s="371"/>
      <c r="I282" s="371"/>
      <c r="J282" s="371"/>
      <c r="K282" s="371"/>
      <c r="L282" s="371"/>
      <c r="M282" s="371"/>
      <c r="N282" s="371"/>
      <c r="O282" s="377"/>
      <c r="P282" s="371"/>
      <c r="Q282" s="371"/>
      <c r="R282" s="371"/>
      <c r="S282" s="371"/>
      <c r="T282" s="371"/>
      <c r="U282" s="371"/>
      <c r="V282" s="371"/>
      <c r="W282" s="371"/>
      <c r="X282" s="371"/>
      <c r="Y282" s="371"/>
      <c r="Z282" s="371"/>
      <c r="AA282" s="371"/>
      <c r="AB282" s="371"/>
      <c r="AC282" s="371"/>
      <c r="AD282" s="371"/>
    </row>
    <row r="283">
      <c r="A283" s="371"/>
      <c r="B283" s="391"/>
      <c r="C283" s="371"/>
      <c r="D283" s="371"/>
      <c r="E283" s="371"/>
      <c r="F283" s="371"/>
      <c r="G283" s="371"/>
      <c r="H283" s="371"/>
      <c r="I283" s="371"/>
      <c r="J283" s="371"/>
      <c r="K283" s="371"/>
      <c r="L283" s="371"/>
      <c r="M283" s="371"/>
      <c r="N283" s="371"/>
      <c r="O283" s="377"/>
      <c r="P283" s="371"/>
      <c r="Q283" s="371"/>
      <c r="R283" s="371"/>
      <c r="S283" s="371"/>
      <c r="T283" s="371"/>
      <c r="U283" s="371"/>
      <c r="V283" s="371"/>
      <c r="W283" s="371"/>
      <c r="X283" s="371"/>
      <c r="Y283" s="371"/>
      <c r="Z283" s="371"/>
      <c r="AA283" s="371"/>
      <c r="AB283" s="371"/>
      <c r="AC283" s="371"/>
      <c r="AD283" s="371"/>
    </row>
    <row r="284">
      <c r="A284" s="371"/>
      <c r="B284" s="391"/>
      <c r="C284" s="371"/>
      <c r="D284" s="371"/>
      <c r="E284" s="371"/>
      <c r="F284" s="371"/>
      <c r="G284" s="371"/>
      <c r="H284" s="371"/>
      <c r="I284" s="371"/>
      <c r="J284" s="371"/>
      <c r="K284" s="371"/>
      <c r="L284" s="371"/>
      <c r="M284" s="371"/>
      <c r="N284" s="371"/>
      <c r="O284" s="377"/>
      <c r="P284" s="371"/>
      <c r="Q284" s="371"/>
      <c r="R284" s="371"/>
      <c r="S284" s="371"/>
      <c r="T284" s="371"/>
      <c r="U284" s="371"/>
      <c r="V284" s="371"/>
      <c r="W284" s="371"/>
      <c r="X284" s="371"/>
      <c r="Y284" s="371"/>
      <c r="Z284" s="371"/>
      <c r="AA284" s="371"/>
      <c r="AB284" s="371"/>
      <c r="AC284" s="371"/>
      <c r="AD284" s="371"/>
    </row>
    <row r="285">
      <c r="A285" s="371"/>
      <c r="B285" s="391"/>
      <c r="C285" s="371"/>
      <c r="D285" s="371"/>
      <c r="E285" s="371"/>
      <c r="F285" s="371"/>
      <c r="G285" s="371"/>
      <c r="H285" s="371"/>
      <c r="I285" s="371"/>
      <c r="J285" s="371"/>
      <c r="K285" s="371"/>
      <c r="L285" s="371"/>
      <c r="M285" s="371"/>
      <c r="N285" s="371"/>
      <c r="O285" s="377"/>
      <c r="P285" s="371"/>
      <c r="Q285" s="371"/>
      <c r="R285" s="371"/>
      <c r="S285" s="371"/>
      <c r="T285" s="371"/>
      <c r="U285" s="371"/>
      <c r="V285" s="371"/>
      <c r="W285" s="371"/>
      <c r="X285" s="371"/>
      <c r="Y285" s="371"/>
      <c r="Z285" s="371"/>
      <c r="AA285" s="371"/>
      <c r="AB285" s="371"/>
      <c r="AC285" s="371"/>
      <c r="AD285" s="371"/>
    </row>
    <row r="286">
      <c r="A286" s="371"/>
      <c r="B286" s="391"/>
      <c r="C286" s="371"/>
      <c r="D286" s="371"/>
      <c r="E286" s="371"/>
      <c r="F286" s="371"/>
      <c r="G286" s="371"/>
      <c r="H286" s="371"/>
      <c r="I286" s="371"/>
      <c r="J286" s="371"/>
      <c r="K286" s="371"/>
      <c r="L286" s="371"/>
      <c r="M286" s="371"/>
      <c r="N286" s="371"/>
      <c r="O286" s="377"/>
      <c r="P286" s="371"/>
      <c r="Q286" s="371"/>
      <c r="R286" s="371"/>
      <c r="S286" s="371"/>
      <c r="T286" s="371"/>
      <c r="U286" s="371"/>
      <c r="V286" s="371"/>
      <c r="W286" s="371"/>
      <c r="X286" s="371"/>
      <c r="Y286" s="371"/>
      <c r="Z286" s="371"/>
      <c r="AA286" s="371"/>
      <c r="AB286" s="371"/>
      <c r="AC286" s="371"/>
      <c r="AD286" s="371"/>
    </row>
    <row r="287">
      <c r="A287" s="371"/>
      <c r="B287" s="391"/>
      <c r="C287" s="371"/>
      <c r="D287" s="371"/>
      <c r="E287" s="371"/>
      <c r="F287" s="371"/>
      <c r="G287" s="371"/>
      <c r="H287" s="371"/>
      <c r="I287" s="371"/>
      <c r="J287" s="371"/>
      <c r="K287" s="371"/>
      <c r="L287" s="371"/>
      <c r="M287" s="371"/>
      <c r="N287" s="371"/>
      <c r="O287" s="377"/>
      <c r="P287" s="371"/>
      <c r="Q287" s="371"/>
      <c r="R287" s="371"/>
      <c r="S287" s="371"/>
      <c r="T287" s="371"/>
      <c r="U287" s="371"/>
      <c r="V287" s="371"/>
      <c r="W287" s="371"/>
      <c r="X287" s="371"/>
      <c r="Y287" s="371"/>
      <c r="Z287" s="371"/>
      <c r="AA287" s="371"/>
      <c r="AB287" s="371"/>
      <c r="AC287" s="371"/>
      <c r="AD287" s="371"/>
    </row>
    <row r="288">
      <c r="A288" s="371"/>
      <c r="B288" s="391"/>
      <c r="C288" s="371"/>
      <c r="D288" s="371"/>
      <c r="E288" s="371"/>
      <c r="F288" s="371"/>
      <c r="G288" s="371"/>
      <c r="H288" s="371"/>
      <c r="I288" s="371"/>
      <c r="J288" s="371"/>
      <c r="K288" s="371"/>
      <c r="L288" s="371"/>
      <c r="M288" s="371"/>
      <c r="N288" s="371"/>
      <c r="O288" s="377"/>
      <c r="P288" s="371"/>
      <c r="Q288" s="371"/>
      <c r="R288" s="371"/>
      <c r="S288" s="371"/>
      <c r="T288" s="371"/>
      <c r="U288" s="371"/>
      <c r="V288" s="371"/>
      <c r="W288" s="371"/>
      <c r="X288" s="371"/>
      <c r="Y288" s="371"/>
      <c r="Z288" s="371"/>
      <c r="AA288" s="371"/>
      <c r="AB288" s="371"/>
      <c r="AC288" s="371"/>
      <c r="AD288" s="371"/>
    </row>
    <row r="289">
      <c r="A289" s="371"/>
      <c r="B289" s="391"/>
      <c r="C289" s="371"/>
      <c r="D289" s="371"/>
      <c r="E289" s="371"/>
      <c r="F289" s="371"/>
      <c r="G289" s="371"/>
      <c r="H289" s="371"/>
      <c r="I289" s="371"/>
      <c r="J289" s="371"/>
      <c r="K289" s="371"/>
      <c r="L289" s="371"/>
      <c r="M289" s="371"/>
      <c r="N289" s="371"/>
      <c r="O289" s="377"/>
      <c r="P289" s="371"/>
      <c r="Q289" s="371"/>
      <c r="R289" s="371"/>
      <c r="S289" s="371"/>
      <c r="T289" s="371"/>
      <c r="U289" s="371"/>
      <c r="V289" s="371"/>
      <c r="W289" s="371"/>
      <c r="X289" s="371"/>
      <c r="Y289" s="371"/>
      <c r="Z289" s="371"/>
      <c r="AA289" s="371"/>
      <c r="AB289" s="371"/>
      <c r="AC289" s="371"/>
      <c r="AD289" s="371"/>
    </row>
    <row r="290">
      <c r="A290" s="371"/>
      <c r="B290" s="391"/>
      <c r="C290" s="371"/>
      <c r="D290" s="371"/>
      <c r="E290" s="371"/>
      <c r="F290" s="371"/>
      <c r="G290" s="371"/>
      <c r="H290" s="371"/>
      <c r="I290" s="371"/>
      <c r="J290" s="371"/>
      <c r="K290" s="371"/>
      <c r="L290" s="371"/>
      <c r="M290" s="371"/>
      <c r="N290" s="371"/>
      <c r="O290" s="377"/>
      <c r="P290" s="371"/>
      <c r="Q290" s="371"/>
      <c r="R290" s="371"/>
      <c r="S290" s="371"/>
      <c r="T290" s="371"/>
      <c r="U290" s="371"/>
      <c r="V290" s="371"/>
      <c r="W290" s="371"/>
      <c r="X290" s="371"/>
      <c r="Y290" s="371"/>
      <c r="Z290" s="371"/>
      <c r="AA290" s="371"/>
      <c r="AB290" s="371"/>
      <c r="AC290" s="371"/>
      <c r="AD290" s="371"/>
    </row>
    <row r="291">
      <c r="A291" s="371"/>
      <c r="B291" s="391"/>
      <c r="C291" s="371"/>
      <c r="D291" s="371"/>
      <c r="E291" s="371"/>
      <c r="F291" s="371"/>
      <c r="G291" s="371"/>
      <c r="H291" s="371"/>
      <c r="I291" s="371"/>
      <c r="J291" s="371"/>
      <c r="K291" s="371"/>
      <c r="L291" s="371"/>
      <c r="M291" s="371"/>
      <c r="N291" s="371"/>
      <c r="O291" s="377"/>
      <c r="P291" s="371"/>
      <c r="Q291" s="371"/>
      <c r="R291" s="371"/>
      <c r="S291" s="371"/>
      <c r="T291" s="371"/>
      <c r="U291" s="371"/>
      <c r="V291" s="371"/>
      <c r="W291" s="371"/>
      <c r="X291" s="371"/>
      <c r="Y291" s="371"/>
      <c r="Z291" s="371"/>
      <c r="AA291" s="371"/>
      <c r="AB291" s="371"/>
      <c r="AC291" s="371"/>
      <c r="AD291" s="371"/>
    </row>
    <row r="292">
      <c r="A292" s="371"/>
      <c r="B292" s="391"/>
      <c r="C292" s="371"/>
      <c r="D292" s="371"/>
      <c r="E292" s="371"/>
      <c r="F292" s="371"/>
      <c r="G292" s="371"/>
      <c r="H292" s="371"/>
      <c r="I292" s="371"/>
      <c r="J292" s="371"/>
      <c r="K292" s="371"/>
      <c r="L292" s="371"/>
      <c r="M292" s="371"/>
      <c r="N292" s="371"/>
      <c r="O292" s="377"/>
      <c r="P292" s="371"/>
      <c r="Q292" s="371"/>
      <c r="R292" s="371"/>
      <c r="S292" s="371"/>
      <c r="T292" s="371"/>
      <c r="U292" s="371"/>
      <c r="V292" s="371"/>
      <c r="W292" s="371"/>
      <c r="X292" s="371"/>
      <c r="Y292" s="371"/>
      <c r="Z292" s="371"/>
      <c r="AA292" s="371"/>
      <c r="AB292" s="371"/>
      <c r="AC292" s="371"/>
      <c r="AD292" s="371"/>
    </row>
    <row r="293">
      <c r="A293" s="371"/>
      <c r="B293" s="391"/>
      <c r="C293" s="371"/>
      <c r="D293" s="371"/>
      <c r="E293" s="371"/>
      <c r="F293" s="371"/>
      <c r="G293" s="371"/>
      <c r="H293" s="371"/>
      <c r="I293" s="371"/>
      <c r="J293" s="371"/>
      <c r="K293" s="371"/>
      <c r="L293" s="371"/>
      <c r="M293" s="371"/>
      <c r="N293" s="371"/>
      <c r="O293" s="377"/>
      <c r="P293" s="371"/>
      <c r="Q293" s="371"/>
      <c r="R293" s="371"/>
      <c r="S293" s="371"/>
      <c r="T293" s="371"/>
      <c r="U293" s="371"/>
      <c r="V293" s="371"/>
      <c r="W293" s="371"/>
      <c r="X293" s="371"/>
      <c r="Y293" s="371"/>
      <c r="Z293" s="371"/>
      <c r="AA293" s="371"/>
      <c r="AB293" s="371"/>
      <c r="AC293" s="371"/>
      <c r="AD293" s="371"/>
    </row>
    <row r="294">
      <c r="A294" s="371"/>
      <c r="B294" s="391"/>
      <c r="C294" s="371"/>
      <c r="D294" s="371"/>
      <c r="E294" s="371"/>
      <c r="F294" s="371"/>
      <c r="G294" s="371"/>
      <c r="H294" s="371"/>
      <c r="I294" s="371"/>
      <c r="J294" s="371"/>
      <c r="K294" s="371"/>
      <c r="L294" s="371"/>
      <c r="M294" s="371"/>
      <c r="N294" s="371"/>
      <c r="O294" s="377"/>
      <c r="P294" s="371"/>
      <c r="Q294" s="371"/>
      <c r="R294" s="371"/>
      <c r="S294" s="371"/>
      <c r="T294" s="371"/>
      <c r="U294" s="371"/>
      <c r="V294" s="371"/>
      <c r="W294" s="371"/>
      <c r="X294" s="371"/>
      <c r="Y294" s="371"/>
      <c r="Z294" s="371"/>
      <c r="AA294" s="371"/>
      <c r="AB294" s="371"/>
      <c r="AC294" s="371"/>
      <c r="AD294" s="371"/>
    </row>
    <row r="295">
      <c r="A295" s="371"/>
      <c r="B295" s="391"/>
      <c r="C295" s="371"/>
      <c r="D295" s="371"/>
      <c r="E295" s="371"/>
      <c r="F295" s="371"/>
      <c r="G295" s="371"/>
      <c r="H295" s="371"/>
      <c r="I295" s="371"/>
      <c r="J295" s="371"/>
      <c r="K295" s="371"/>
      <c r="L295" s="371"/>
      <c r="M295" s="371"/>
      <c r="N295" s="371"/>
      <c r="O295" s="377"/>
      <c r="P295" s="371"/>
      <c r="Q295" s="371"/>
      <c r="R295" s="371"/>
      <c r="S295" s="371"/>
      <c r="T295" s="371"/>
      <c r="U295" s="371"/>
      <c r="V295" s="371"/>
      <c r="W295" s="371"/>
      <c r="X295" s="371"/>
      <c r="Y295" s="371"/>
      <c r="Z295" s="371"/>
      <c r="AA295" s="371"/>
      <c r="AB295" s="371"/>
      <c r="AC295" s="371"/>
      <c r="AD295" s="371"/>
    </row>
    <row r="296">
      <c r="A296" s="371"/>
      <c r="B296" s="391"/>
      <c r="C296" s="371"/>
      <c r="D296" s="371"/>
      <c r="E296" s="371"/>
      <c r="F296" s="371"/>
      <c r="G296" s="371"/>
      <c r="H296" s="371"/>
      <c r="I296" s="371"/>
      <c r="J296" s="371"/>
      <c r="K296" s="371"/>
      <c r="L296" s="371"/>
      <c r="M296" s="371"/>
      <c r="N296" s="371"/>
      <c r="O296" s="377"/>
      <c r="P296" s="371"/>
      <c r="Q296" s="371"/>
      <c r="R296" s="371"/>
      <c r="S296" s="371"/>
      <c r="T296" s="371"/>
      <c r="U296" s="371"/>
      <c r="V296" s="371"/>
      <c r="W296" s="371"/>
      <c r="X296" s="371"/>
      <c r="Y296" s="371"/>
      <c r="Z296" s="371"/>
      <c r="AA296" s="371"/>
      <c r="AB296" s="371"/>
      <c r="AC296" s="371"/>
      <c r="AD296" s="371"/>
    </row>
    <row r="297">
      <c r="A297" s="371"/>
      <c r="B297" s="391"/>
      <c r="C297" s="371"/>
      <c r="D297" s="371"/>
      <c r="E297" s="371"/>
      <c r="F297" s="371"/>
      <c r="G297" s="371"/>
      <c r="H297" s="371"/>
      <c r="I297" s="371"/>
      <c r="J297" s="371"/>
      <c r="K297" s="371"/>
      <c r="L297" s="371"/>
      <c r="M297" s="371"/>
      <c r="N297" s="371"/>
      <c r="O297" s="377"/>
      <c r="P297" s="371"/>
      <c r="Q297" s="371"/>
      <c r="R297" s="371"/>
      <c r="S297" s="371"/>
      <c r="T297" s="371"/>
      <c r="U297" s="371"/>
      <c r="V297" s="371"/>
      <c r="W297" s="371"/>
      <c r="X297" s="371"/>
      <c r="Y297" s="371"/>
      <c r="Z297" s="371"/>
      <c r="AA297" s="371"/>
      <c r="AB297" s="371"/>
      <c r="AC297" s="371"/>
      <c r="AD297" s="371"/>
    </row>
    <row r="298">
      <c r="A298" s="371"/>
      <c r="B298" s="391"/>
      <c r="C298" s="371"/>
      <c r="D298" s="371"/>
      <c r="E298" s="371"/>
      <c r="F298" s="371"/>
      <c r="G298" s="371"/>
      <c r="H298" s="371"/>
      <c r="I298" s="371"/>
      <c r="J298" s="371"/>
      <c r="K298" s="371"/>
      <c r="L298" s="371"/>
      <c r="M298" s="371"/>
      <c r="N298" s="371"/>
      <c r="O298" s="377"/>
      <c r="P298" s="371"/>
      <c r="Q298" s="371"/>
      <c r="R298" s="371"/>
      <c r="S298" s="371"/>
      <c r="T298" s="371"/>
      <c r="U298" s="371"/>
      <c r="V298" s="371"/>
      <c r="W298" s="371"/>
      <c r="X298" s="371"/>
      <c r="Y298" s="371"/>
      <c r="Z298" s="371"/>
      <c r="AA298" s="371"/>
      <c r="AB298" s="371"/>
      <c r="AC298" s="371"/>
      <c r="AD298" s="371"/>
    </row>
    <row r="299">
      <c r="A299" s="371"/>
      <c r="B299" s="391"/>
      <c r="C299" s="371"/>
      <c r="D299" s="371"/>
      <c r="E299" s="371"/>
      <c r="F299" s="371"/>
      <c r="G299" s="371"/>
      <c r="H299" s="371"/>
      <c r="I299" s="371"/>
      <c r="J299" s="371"/>
      <c r="K299" s="371"/>
      <c r="L299" s="371"/>
      <c r="M299" s="371"/>
      <c r="N299" s="371"/>
      <c r="O299" s="377"/>
      <c r="P299" s="371"/>
      <c r="Q299" s="371"/>
      <c r="R299" s="371"/>
      <c r="S299" s="371"/>
      <c r="T299" s="371"/>
      <c r="U299" s="371"/>
      <c r="V299" s="371"/>
      <c r="W299" s="371"/>
      <c r="X299" s="371"/>
      <c r="Y299" s="371"/>
      <c r="Z299" s="371"/>
      <c r="AA299" s="371"/>
      <c r="AB299" s="371"/>
      <c r="AC299" s="371"/>
      <c r="AD299" s="371"/>
    </row>
    <row r="300">
      <c r="A300" s="371"/>
      <c r="B300" s="391"/>
      <c r="C300" s="371"/>
      <c r="D300" s="371"/>
      <c r="E300" s="371"/>
      <c r="F300" s="371"/>
      <c r="G300" s="371"/>
      <c r="H300" s="371"/>
      <c r="I300" s="371"/>
      <c r="J300" s="371"/>
      <c r="K300" s="371"/>
      <c r="L300" s="371"/>
      <c r="M300" s="371"/>
      <c r="N300" s="371"/>
      <c r="O300" s="377"/>
      <c r="P300" s="371"/>
      <c r="Q300" s="371"/>
      <c r="R300" s="371"/>
      <c r="S300" s="371"/>
      <c r="T300" s="371"/>
      <c r="U300" s="371"/>
      <c r="V300" s="371"/>
      <c r="W300" s="371"/>
      <c r="X300" s="371"/>
      <c r="Y300" s="371"/>
      <c r="Z300" s="371"/>
      <c r="AA300" s="371"/>
      <c r="AB300" s="371"/>
      <c r="AC300" s="371"/>
      <c r="AD300" s="371"/>
    </row>
    <row r="301">
      <c r="A301" s="371"/>
      <c r="B301" s="391"/>
      <c r="C301" s="371"/>
      <c r="D301" s="371"/>
      <c r="E301" s="371"/>
      <c r="F301" s="371"/>
      <c r="G301" s="371"/>
      <c r="H301" s="371"/>
      <c r="I301" s="371"/>
      <c r="J301" s="371"/>
      <c r="K301" s="371"/>
      <c r="L301" s="371"/>
      <c r="M301" s="371"/>
      <c r="N301" s="371"/>
      <c r="O301" s="377"/>
      <c r="P301" s="371"/>
      <c r="Q301" s="371"/>
      <c r="R301" s="371"/>
      <c r="S301" s="371"/>
      <c r="T301" s="371"/>
      <c r="U301" s="371"/>
      <c r="V301" s="371"/>
      <c r="W301" s="371"/>
      <c r="X301" s="371"/>
      <c r="Y301" s="371"/>
      <c r="Z301" s="371"/>
      <c r="AA301" s="371"/>
      <c r="AB301" s="371"/>
      <c r="AC301" s="371"/>
      <c r="AD301" s="371"/>
    </row>
    <row r="302">
      <c r="A302" s="371"/>
      <c r="B302" s="391"/>
      <c r="C302" s="371"/>
      <c r="D302" s="371"/>
      <c r="E302" s="371"/>
      <c r="F302" s="371"/>
      <c r="G302" s="371"/>
      <c r="H302" s="371"/>
      <c r="I302" s="371"/>
      <c r="J302" s="371"/>
      <c r="K302" s="371"/>
      <c r="L302" s="371"/>
      <c r="M302" s="371"/>
      <c r="N302" s="371"/>
      <c r="O302" s="377"/>
      <c r="P302" s="371"/>
      <c r="Q302" s="371"/>
      <c r="R302" s="371"/>
      <c r="S302" s="371"/>
      <c r="T302" s="371"/>
      <c r="U302" s="371"/>
      <c r="V302" s="371"/>
      <c r="W302" s="371"/>
      <c r="X302" s="371"/>
      <c r="Y302" s="371"/>
      <c r="Z302" s="371"/>
      <c r="AA302" s="371"/>
      <c r="AB302" s="371"/>
      <c r="AC302" s="371"/>
      <c r="AD302" s="371"/>
    </row>
    <row r="303">
      <c r="A303" s="371"/>
      <c r="B303" s="391"/>
      <c r="C303" s="371"/>
      <c r="D303" s="371"/>
      <c r="E303" s="371"/>
      <c r="F303" s="371"/>
      <c r="G303" s="371"/>
      <c r="H303" s="371"/>
      <c r="I303" s="371"/>
      <c r="J303" s="371"/>
      <c r="K303" s="371"/>
      <c r="L303" s="371"/>
      <c r="M303" s="371"/>
      <c r="N303" s="371"/>
      <c r="O303" s="377"/>
      <c r="P303" s="371"/>
      <c r="Q303" s="371"/>
      <c r="R303" s="371"/>
      <c r="S303" s="371"/>
      <c r="T303" s="371"/>
      <c r="U303" s="371"/>
      <c r="V303" s="371"/>
      <c r="W303" s="371"/>
      <c r="X303" s="371"/>
      <c r="Y303" s="371"/>
      <c r="Z303" s="371"/>
      <c r="AA303" s="371"/>
      <c r="AB303" s="371"/>
      <c r="AC303" s="371"/>
      <c r="AD303" s="371"/>
    </row>
    <row r="304">
      <c r="A304" s="371"/>
      <c r="B304" s="391"/>
      <c r="C304" s="371"/>
      <c r="D304" s="371"/>
      <c r="E304" s="371"/>
      <c r="F304" s="371"/>
      <c r="G304" s="371"/>
      <c r="H304" s="371"/>
      <c r="I304" s="371"/>
      <c r="J304" s="371"/>
      <c r="K304" s="371"/>
      <c r="L304" s="371"/>
      <c r="M304" s="371"/>
      <c r="N304" s="371"/>
      <c r="O304" s="377"/>
      <c r="P304" s="371"/>
      <c r="Q304" s="371"/>
      <c r="R304" s="371"/>
      <c r="S304" s="371"/>
      <c r="T304" s="371"/>
      <c r="U304" s="371"/>
      <c r="V304" s="371"/>
      <c r="W304" s="371"/>
      <c r="X304" s="371"/>
      <c r="Y304" s="371"/>
      <c r="Z304" s="371"/>
      <c r="AA304" s="371"/>
      <c r="AB304" s="371"/>
      <c r="AC304" s="371"/>
      <c r="AD304" s="371"/>
    </row>
    <row r="305">
      <c r="A305" s="371"/>
      <c r="B305" s="391"/>
      <c r="C305" s="371"/>
      <c r="D305" s="371"/>
      <c r="E305" s="371"/>
      <c r="F305" s="371"/>
      <c r="G305" s="371"/>
      <c r="H305" s="371"/>
      <c r="I305" s="371"/>
      <c r="J305" s="371"/>
      <c r="K305" s="371"/>
      <c r="L305" s="371"/>
      <c r="M305" s="371"/>
      <c r="N305" s="371"/>
      <c r="O305" s="377"/>
      <c r="P305" s="371"/>
      <c r="Q305" s="371"/>
      <c r="R305" s="371"/>
      <c r="S305" s="371"/>
      <c r="T305" s="371"/>
      <c r="U305" s="371"/>
      <c r="V305" s="371"/>
      <c r="W305" s="371"/>
      <c r="X305" s="371"/>
      <c r="Y305" s="371"/>
      <c r="Z305" s="371"/>
      <c r="AA305" s="371"/>
      <c r="AB305" s="371"/>
      <c r="AC305" s="371"/>
      <c r="AD305" s="371"/>
    </row>
    <row r="306">
      <c r="A306" s="371"/>
      <c r="B306" s="391"/>
      <c r="C306" s="371"/>
      <c r="D306" s="371"/>
      <c r="E306" s="371"/>
      <c r="F306" s="371"/>
      <c r="G306" s="371"/>
      <c r="H306" s="371"/>
      <c r="I306" s="371"/>
      <c r="J306" s="371"/>
      <c r="K306" s="371"/>
      <c r="L306" s="371"/>
      <c r="M306" s="371"/>
      <c r="N306" s="371"/>
      <c r="O306" s="377"/>
      <c r="P306" s="371"/>
      <c r="Q306" s="371"/>
      <c r="R306" s="371"/>
      <c r="S306" s="371"/>
      <c r="T306" s="371"/>
      <c r="U306" s="371"/>
      <c r="V306" s="371"/>
      <c r="W306" s="371"/>
      <c r="X306" s="371"/>
      <c r="Y306" s="371"/>
      <c r="Z306" s="371"/>
      <c r="AA306" s="371"/>
      <c r="AB306" s="371"/>
      <c r="AC306" s="371"/>
      <c r="AD306" s="371"/>
    </row>
    <row r="307">
      <c r="A307" s="371"/>
      <c r="B307" s="391"/>
      <c r="C307" s="371"/>
      <c r="D307" s="371"/>
      <c r="E307" s="371"/>
      <c r="F307" s="371"/>
      <c r="G307" s="371"/>
      <c r="H307" s="371"/>
      <c r="I307" s="371"/>
      <c r="J307" s="371"/>
      <c r="K307" s="371"/>
      <c r="L307" s="371"/>
      <c r="M307" s="371"/>
      <c r="N307" s="371"/>
      <c r="O307" s="377"/>
      <c r="P307" s="371"/>
      <c r="Q307" s="371"/>
      <c r="R307" s="371"/>
      <c r="S307" s="371"/>
      <c r="T307" s="371"/>
      <c r="U307" s="371"/>
      <c r="V307" s="371"/>
      <c r="W307" s="371"/>
      <c r="X307" s="371"/>
      <c r="Y307" s="371"/>
      <c r="Z307" s="371"/>
      <c r="AA307" s="371"/>
      <c r="AB307" s="371"/>
      <c r="AC307" s="371"/>
      <c r="AD307" s="371"/>
    </row>
    <row r="308">
      <c r="A308" s="371"/>
      <c r="B308" s="391"/>
      <c r="C308" s="371"/>
      <c r="D308" s="371"/>
      <c r="E308" s="371"/>
      <c r="F308" s="371"/>
      <c r="G308" s="371"/>
      <c r="H308" s="371"/>
      <c r="I308" s="371"/>
      <c r="J308" s="371"/>
      <c r="K308" s="371"/>
      <c r="L308" s="371"/>
      <c r="M308" s="371"/>
      <c r="N308" s="371"/>
      <c r="O308" s="377"/>
      <c r="P308" s="371"/>
      <c r="Q308" s="371"/>
      <c r="R308" s="371"/>
      <c r="S308" s="371"/>
      <c r="T308" s="371"/>
      <c r="U308" s="371"/>
      <c r="V308" s="371"/>
      <c r="W308" s="371"/>
      <c r="X308" s="371"/>
      <c r="Y308" s="371"/>
      <c r="Z308" s="371"/>
      <c r="AA308" s="371"/>
      <c r="AB308" s="371"/>
      <c r="AC308" s="371"/>
      <c r="AD308" s="371"/>
    </row>
    <row r="309">
      <c r="A309" s="371"/>
      <c r="B309" s="391"/>
      <c r="C309" s="371"/>
      <c r="D309" s="371"/>
      <c r="E309" s="371"/>
      <c r="F309" s="371"/>
      <c r="G309" s="371"/>
      <c r="H309" s="371"/>
      <c r="I309" s="371"/>
      <c r="J309" s="371"/>
      <c r="K309" s="371"/>
      <c r="L309" s="371"/>
      <c r="M309" s="371"/>
      <c r="N309" s="371"/>
      <c r="O309" s="377"/>
      <c r="P309" s="371"/>
      <c r="Q309" s="371"/>
      <c r="R309" s="371"/>
      <c r="S309" s="371"/>
      <c r="T309" s="371"/>
      <c r="U309" s="371"/>
      <c r="V309" s="371"/>
      <c r="W309" s="371"/>
      <c r="X309" s="371"/>
      <c r="Y309" s="371"/>
      <c r="Z309" s="371"/>
      <c r="AA309" s="371"/>
      <c r="AB309" s="371"/>
      <c r="AC309" s="371"/>
      <c r="AD309" s="371"/>
    </row>
    <row r="310">
      <c r="A310" s="371"/>
      <c r="B310" s="391"/>
      <c r="C310" s="371"/>
      <c r="D310" s="371"/>
      <c r="E310" s="371"/>
      <c r="F310" s="371"/>
      <c r="G310" s="371"/>
      <c r="H310" s="371"/>
      <c r="I310" s="371"/>
      <c r="J310" s="371"/>
      <c r="K310" s="371"/>
      <c r="L310" s="371"/>
      <c r="M310" s="371"/>
      <c r="N310" s="371"/>
      <c r="O310" s="377"/>
      <c r="P310" s="371"/>
      <c r="Q310" s="371"/>
      <c r="R310" s="371"/>
      <c r="S310" s="371"/>
      <c r="T310" s="371"/>
      <c r="U310" s="371"/>
      <c r="V310" s="371"/>
      <c r="W310" s="371"/>
      <c r="X310" s="371"/>
      <c r="Y310" s="371"/>
      <c r="Z310" s="371"/>
      <c r="AA310" s="371"/>
      <c r="AB310" s="371"/>
      <c r="AC310" s="371"/>
      <c r="AD310" s="371"/>
    </row>
    <row r="311">
      <c r="A311" s="371"/>
      <c r="B311" s="391"/>
      <c r="C311" s="371"/>
      <c r="D311" s="371"/>
      <c r="E311" s="371"/>
      <c r="F311" s="371"/>
      <c r="G311" s="371"/>
      <c r="H311" s="371"/>
      <c r="I311" s="371"/>
      <c r="J311" s="371"/>
      <c r="K311" s="371"/>
      <c r="L311" s="371"/>
      <c r="M311" s="371"/>
      <c r="N311" s="371"/>
      <c r="O311" s="377"/>
      <c r="P311" s="371"/>
      <c r="Q311" s="371"/>
      <c r="R311" s="371"/>
      <c r="S311" s="371"/>
      <c r="T311" s="371"/>
      <c r="U311" s="371"/>
      <c r="V311" s="371"/>
      <c r="W311" s="371"/>
      <c r="X311" s="371"/>
      <c r="Y311" s="371"/>
      <c r="Z311" s="371"/>
      <c r="AA311" s="371"/>
      <c r="AB311" s="371"/>
      <c r="AC311" s="371"/>
      <c r="AD311" s="371"/>
    </row>
    <row r="312">
      <c r="A312" s="371"/>
      <c r="B312" s="391"/>
      <c r="C312" s="371"/>
      <c r="D312" s="371"/>
      <c r="E312" s="371"/>
      <c r="F312" s="371"/>
      <c r="G312" s="371"/>
      <c r="H312" s="371"/>
      <c r="I312" s="371"/>
      <c r="J312" s="371"/>
      <c r="K312" s="371"/>
      <c r="L312" s="371"/>
      <c r="M312" s="371"/>
      <c r="N312" s="371"/>
      <c r="O312" s="377"/>
      <c r="P312" s="371"/>
      <c r="Q312" s="371"/>
      <c r="R312" s="371"/>
      <c r="S312" s="371"/>
      <c r="T312" s="371"/>
      <c r="U312" s="371"/>
      <c r="V312" s="371"/>
      <c r="W312" s="371"/>
      <c r="X312" s="371"/>
      <c r="Y312" s="371"/>
      <c r="Z312" s="371"/>
      <c r="AA312" s="371"/>
      <c r="AB312" s="371"/>
      <c r="AC312" s="371"/>
      <c r="AD312" s="371"/>
    </row>
    <row r="313">
      <c r="A313" s="371"/>
      <c r="B313" s="391"/>
      <c r="C313" s="371"/>
      <c r="D313" s="371"/>
      <c r="E313" s="371"/>
      <c r="F313" s="371"/>
      <c r="G313" s="371"/>
      <c r="H313" s="371"/>
      <c r="I313" s="371"/>
      <c r="J313" s="371"/>
      <c r="K313" s="371"/>
      <c r="L313" s="371"/>
      <c r="M313" s="371"/>
      <c r="N313" s="371"/>
      <c r="O313" s="377"/>
      <c r="P313" s="371"/>
      <c r="Q313" s="371"/>
      <c r="R313" s="371"/>
      <c r="S313" s="371"/>
      <c r="T313" s="371"/>
      <c r="U313" s="371"/>
      <c r="V313" s="371"/>
      <c r="W313" s="371"/>
      <c r="X313" s="371"/>
      <c r="Y313" s="371"/>
      <c r="Z313" s="371"/>
      <c r="AA313" s="371"/>
      <c r="AB313" s="371"/>
      <c r="AC313" s="371"/>
      <c r="AD313" s="371"/>
    </row>
    <row r="314">
      <c r="A314" s="371"/>
      <c r="B314" s="391"/>
      <c r="C314" s="371"/>
      <c r="D314" s="371"/>
      <c r="E314" s="371"/>
      <c r="F314" s="371"/>
      <c r="G314" s="371"/>
      <c r="H314" s="371"/>
      <c r="I314" s="371"/>
      <c r="J314" s="371"/>
      <c r="K314" s="371"/>
      <c r="L314" s="371"/>
      <c r="M314" s="371"/>
      <c r="N314" s="371"/>
      <c r="O314" s="377"/>
      <c r="P314" s="371"/>
      <c r="Q314" s="371"/>
      <c r="R314" s="371"/>
      <c r="S314" s="371"/>
      <c r="T314" s="371"/>
      <c r="U314" s="371"/>
      <c r="V314" s="371"/>
      <c r="W314" s="371"/>
      <c r="X314" s="371"/>
      <c r="Y314" s="371"/>
      <c r="Z314" s="371"/>
      <c r="AA314" s="371"/>
      <c r="AB314" s="371"/>
      <c r="AC314" s="371"/>
      <c r="AD314" s="371"/>
    </row>
    <row r="315">
      <c r="A315" s="371"/>
      <c r="B315" s="391"/>
      <c r="C315" s="371"/>
      <c r="D315" s="371"/>
      <c r="E315" s="371"/>
      <c r="F315" s="371"/>
      <c r="G315" s="371"/>
      <c r="H315" s="371"/>
      <c r="I315" s="371"/>
      <c r="J315" s="371"/>
      <c r="K315" s="371"/>
      <c r="L315" s="371"/>
      <c r="M315" s="371"/>
      <c r="N315" s="371"/>
      <c r="O315" s="377"/>
      <c r="P315" s="371"/>
      <c r="Q315" s="371"/>
      <c r="R315" s="371"/>
      <c r="S315" s="371"/>
      <c r="T315" s="371"/>
      <c r="U315" s="371"/>
      <c r="V315" s="371"/>
      <c r="W315" s="371"/>
      <c r="X315" s="371"/>
      <c r="Y315" s="371"/>
      <c r="Z315" s="371"/>
      <c r="AA315" s="371"/>
      <c r="AB315" s="371"/>
      <c r="AC315" s="371"/>
      <c r="AD315" s="371"/>
    </row>
    <row r="316">
      <c r="A316" s="371"/>
      <c r="B316" s="391"/>
      <c r="C316" s="371"/>
      <c r="D316" s="371"/>
      <c r="E316" s="371"/>
      <c r="F316" s="371"/>
      <c r="G316" s="371"/>
      <c r="H316" s="371"/>
      <c r="I316" s="371"/>
      <c r="J316" s="371"/>
      <c r="K316" s="371"/>
      <c r="L316" s="371"/>
      <c r="M316" s="371"/>
      <c r="N316" s="371"/>
      <c r="O316" s="377"/>
      <c r="P316" s="371"/>
      <c r="Q316" s="371"/>
      <c r="R316" s="371"/>
      <c r="S316" s="371"/>
      <c r="T316" s="371"/>
      <c r="U316" s="371"/>
      <c r="V316" s="371"/>
      <c r="W316" s="371"/>
      <c r="X316" s="371"/>
      <c r="Y316" s="371"/>
      <c r="Z316" s="371"/>
      <c r="AA316" s="371"/>
      <c r="AB316" s="371"/>
      <c r="AC316" s="371"/>
      <c r="AD316" s="371"/>
    </row>
    <row r="317">
      <c r="A317" s="371"/>
      <c r="B317" s="391"/>
      <c r="C317" s="371"/>
      <c r="D317" s="371"/>
      <c r="E317" s="371"/>
      <c r="F317" s="371"/>
      <c r="G317" s="371"/>
      <c r="H317" s="371"/>
      <c r="I317" s="371"/>
      <c r="J317" s="371"/>
      <c r="K317" s="371"/>
      <c r="L317" s="371"/>
      <c r="M317" s="371"/>
      <c r="N317" s="371"/>
      <c r="O317" s="377"/>
      <c r="P317" s="371"/>
      <c r="Q317" s="371"/>
      <c r="R317" s="371"/>
      <c r="S317" s="371"/>
      <c r="T317" s="371"/>
      <c r="U317" s="371"/>
      <c r="V317" s="371"/>
      <c r="W317" s="371"/>
      <c r="X317" s="371"/>
      <c r="Y317" s="371"/>
      <c r="Z317" s="371"/>
      <c r="AA317" s="371"/>
      <c r="AB317" s="371"/>
      <c r="AC317" s="371"/>
      <c r="AD317" s="371"/>
    </row>
    <row r="318">
      <c r="A318" s="371"/>
      <c r="B318" s="391"/>
      <c r="C318" s="371"/>
      <c r="D318" s="371"/>
      <c r="E318" s="371"/>
      <c r="F318" s="371"/>
      <c r="G318" s="371"/>
      <c r="H318" s="371"/>
      <c r="I318" s="371"/>
      <c r="J318" s="371"/>
      <c r="K318" s="371"/>
      <c r="L318" s="371"/>
      <c r="M318" s="371"/>
      <c r="N318" s="371"/>
      <c r="O318" s="377"/>
      <c r="P318" s="371"/>
      <c r="Q318" s="371"/>
      <c r="R318" s="371"/>
      <c r="S318" s="371"/>
      <c r="T318" s="371"/>
      <c r="U318" s="371"/>
      <c r="V318" s="371"/>
      <c r="W318" s="371"/>
      <c r="X318" s="371"/>
      <c r="Y318" s="371"/>
      <c r="Z318" s="371"/>
      <c r="AA318" s="371"/>
      <c r="AB318" s="371"/>
      <c r="AC318" s="371"/>
      <c r="AD318" s="371"/>
    </row>
    <row r="319">
      <c r="A319" s="371"/>
      <c r="B319" s="391"/>
      <c r="C319" s="371"/>
      <c r="D319" s="371"/>
      <c r="E319" s="371"/>
      <c r="F319" s="371"/>
      <c r="G319" s="371"/>
      <c r="H319" s="371"/>
      <c r="I319" s="371"/>
      <c r="J319" s="371"/>
      <c r="K319" s="371"/>
      <c r="L319" s="371"/>
      <c r="M319" s="371"/>
      <c r="N319" s="371"/>
      <c r="O319" s="377"/>
      <c r="P319" s="371"/>
      <c r="Q319" s="371"/>
      <c r="R319" s="371"/>
      <c r="S319" s="371"/>
      <c r="T319" s="371"/>
      <c r="U319" s="371"/>
      <c r="V319" s="371"/>
      <c r="W319" s="371"/>
      <c r="X319" s="371"/>
      <c r="Y319" s="371"/>
      <c r="Z319" s="371"/>
      <c r="AA319" s="371"/>
      <c r="AB319" s="371"/>
      <c r="AC319" s="371"/>
      <c r="AD319" s="371"/>
    </row>
    <row r="320">
      <c r="A320" s="371"/>
      <c r="B320" s="391"/>
      <c r="C320" s="371"/>
      <c r="D320" s="371"/>
      <c r="E320" s="371"/>
      <c r="F320" s="371"/>
      <c r="G320" s="371"/>
      <c r="H320" s="371"/>
      <c r="I320" s="371"/>
      <c r="J320" s="371"/>
      <c r="K320" s="371"/>
      <c r="L320" s="371"/>
      <c r="M320" s="371"/>
      <c r="N320" s="371"/>
      <c r="O320" s="377"/>
      <c r="P320" s="371"/>
      <c r="Q320" s="371"/>
      <c r="R320" s="371"/>
      <c r="S320" s="371"/>
      <c r="T320" s="371"/>
      <c r="U320" s="371"/>
      <c r="V320" s="371"/>
      <c r="W320" s="371"/>
      <c r="X320" s="371"/>
      <c r="Y320" s="371"/>
      <c r="Z320" s="371"/>
      <c r="AA320" s="371"/>
      <c r="AB320" s="371"/>
      <c r="AC320" s="371"/>
      <c r="AD320" s="371"/>
    </row>
    <row r="321">
      <c r="A321" s="371"/>
      <c r="B321" s="391"/>
      <c r="C321" s="371"/>
      <c r="D321" s="371"/>
      <c r="E321" s="371"/>
      <c r="F321" s="371"/>
      <c r="G321" s="371"/>
      <c r="H321" s="371"/>
      <c r="I321" s="371"/>
      <c r="J321" s="371"/>
      <c r="K321" s="371"/>
      <c r="L321" s="371"/>
      <c r="M321" s="371"/>
      <c r="N321" s="371"/>
      <c r="O321" s="377"/>
      <c r="P321" s="371"/>
      <c r="Q321" s="371"/>
      <c r="R321" s="371"/>
      <c r="S321" s="371"/>
      <c r="T321" s="371"/>
      <c r="U321" s="371"/>
      <c r="V321" s="371"/>
      <c r="W321" s="371"/>
      <c r="X321" s="371"/>
      <c r="Y321" s="371"/>
      <c r="Z321" s="371"/>
      <c r="AA321" s="371"/>
      <c r="AB321" s="371"/>
      <c r="AC321" s="371"/>
      <c r="AD321" s="371"/>
    </row>
    <row r="322">
      <c r="A322" s="371"/>
      <c r="B322" s="391"/>
      <c r="C322" s="371"/>
      <c r="D322" s="371"/>
      <c r="E322" s="371"/>
      <c r="F322" s="371"/>
      <c r="G322" s="371"/>
      <c r="H322" s="371"/>
      <c r="I322" s="371"/>
      <c r="J322" s="371"/>
      <c r="K322" s="371"/>
      <c r="L322" s="371"/>
      <c r="M322" s="371"/>
      <c r="N322" s="371"/>
      <c r="O322" s="377"/>
      <c r="P322" s="371"/>
      <c r="Q322" s="371"/>
      <c r="R322" s="371"/>
      <c r="S322" s="371"/>
      <c r="T322" s="371"/>
      <c r="U322" s="371"/>
      <c r="V322" s="371"/>
      <c r="W322" s="371"/>
      <c r="X322" s="371"/>
      <c r="Y322" s="371"/>
      <c r="Z322" s="371"/>
      <c r="AA322" s="371"/>
      <c r="AB322" s="371"/>
      <c r="AC322" s="371"/>
      <c r="AD322" s="371"/>
    </row>
    <row r="323">
      <c r="A323" s="371"/>
      <c r="B323" s="391"/>
      <c r="C323" s="371"/>
      <c r="D323" s="371"/>
      <c r="E323" s="371"/>
      <c r="F323" s="371"/>
      <c r="G323" s="371"/>
      <c r="H323" s="371"/>
      <c r="I323" s="371"/>
      <c r="J323" s="371"/>
      <c r="K323" s="371"/>
      <c r="L323" s="371"/>
      <c r="M323" s="371"/>
      <c r="N323" s="371"/>
      <c r="O323" s="377"/>
      <c r="P323" s="371"/>
      <c r="Q323" s="371"/>
      <c r="R323" s="371"/>
      <c r="S323" s="371"/>
      <c r="T323" s="371"/>
      <c r="U323" s="371"/>
      <c r="V323" s="371"/>
      <c r="W323" s="371"/>
      <c r="X323" s="371"/>
      <c r="Y323" s="371"/>
      <c r="Z323" s="371"/>
      <c r="AA323" s="371"/>
      <c r="AB323" s="371"/>
      <c r="AC323" s="371"/>
      <c r="AD323" s="371"/>
    </row>
    <row r="324">
      <c r="A324" s="371"/>
      <c r="B324" s="391"/>
      <c r="C324" s="371"/>
      <c r="D324" s="371"/>
      <c r="E324" s="371"/>
      <c r="F324" s="371"/>
      <c r="G324" s="371"/>
      <c r="H324" s="371"/>
      <c r="I324" s="371"/>
      <c r="J324" s="371"/>
      <c r="K324" s="371"/>
      <c r="L324" s="371"/>
      <c r="M324" s="371"/>
      <c r="N324" s="371"/>
      <c r="O324" s="377"/>
      <c r="P324" s="371"/>
      <c r="Q324" s="371"/>
      <c r="R324" s="371"/>
      <c r="S324" s="371"/>
      <c r="T324" s="371"/>
      <c r="U324" s="371"/>
      <c r="V324" s="371"/>
      <c r="W324" s="371"/>
      <c r="X324" s="371"/>
      <c r="Y324" s="371"/>
      <c r="Z324" s="371"/>
      <c r="AA324" s="371"/>
      <c r="AB324" s="371"/>
      <c r="AC324" s="371"/>
      <c r="AD324" s="371"/>
    </row>
    <row r="325">
      <c r="A325" s="371"/>
      <c r="B325" s="391"/>
      <c r="C325" s="371"/>
      <c r="D325" s="371"/>
      <c r="E325" s="371"/>
      <c r="F325" s="371"/>
      <c r="G325" s="371"/>
      <c r="H325" s="371"/>
      <c r="I325" s="371"/>
      <c r="J325" s="371"/>
      <c r="K325" s="371"/>
      <c r="L325" s="371"/>
      <c r="M325" s="371"/>
      <c r="N325" s="371"/>
      <c r="O325" s="377"/>
      <c r="P325" s="371"/>
      <c r="Q325" s="371"/>
      <c r="R325" s="371"/>
      <c r="S325" s="371"/>
      <c r="T325" s="371"/>
      <c r="U325" s="371"/>
      <c r="V325" s="371"/>
      <c r="W325" s="371"/>
      <c r="X325" s="371"/>
      <c r="Y325" s="371"/>
      <c r="Z325" s="371"/>
      <c r="AA325" s="371"/>
      <c r="AB325" s="371"/>
      <c r="AC325" s="371"/>
      <c r="AD325" s="371"/>
    </row>
    <row r="326">
      <c r="A326" s="371"/>
      <c r="B326" s="391"/>
      <c r="C326" s="371"/>
      <c r="D326" s="371"/>
      <c r="E326" s="371"/>
      <c r="F326" s="371"/>
      <c r="G326" s="371"/>
      <c r="H326" s="371"/>
      <c r="I326" s="371"/>
      <c r="J326" s="371"/>
      <c r="K326" s="371"/>
      <c r="L326" s="371"/>
      <c r="M326" s="371"/>
      <c r="N326" s="371"/>
      <c r="O326" s="377"/>
      <c r="P326" s="371"/>
      <c r="Q326" s="371"/>
      <c r="R326" s="371"/>
      <c r="S326" s="371"/>
      <c r="T326" s="371"/>
      <c r="U326" s="371"/>
      <c r="V326" s="371"/>
      <c r="W326" s="371"/>
      <c r="X326" s="371"/>
      <c r="Y326" s="371"/>
      <c r="Z326" s="371"/>
      <c r="AA326" s="371"/>
      <c r="AB326" s="371"/>
      <c r="AC326" s="371"/>
      <c r="AD326" s="371"/>
    </row>
    <row r="327">
      <c r="A327" s="371"/>
      <c r="B327" s="391"/>
      <c r="C327" s="371"/>
      <c r="D327" s="371"/>
      <c r="E327" s="371"/>
      <c r="F327" s="371"/>
      <c r="G327" s="371"/>
      <c r="H327" s="371"/>
      <c r="I327" s="371"/>
      <c r="J327" s="371"/>
      <c r="K327" s="371"/>
      <c r="L327" s="371"/>
      <c r="M327" s="371"/>
      <c r="N327" s="371"/>
      <c r="O327" s="377"/>
      <c r="P327" s="371"/>
      <c r="Q327" s="371"/>
      <c r="R327" s="371"/>
      <c r="S327" s="371"/>
      <c r="T327" s="371"/>
      <c r="U327" s="371"/>
      <c r="V327" s="371"/>
      <c r="W327" s="371"/>
      <c r="X327" s="371"/>
      <c r="Y327" s="371"/>
      <c r="Z327" s="371"/>
      <c r="AA327" s="371"/>
      <c r="AB327" s="371"/>
      <c r="AC327" s="371"/>
      <c r="AD327" s="371"/>
    </row>
    <row r="328">
      <c r="A328" s="371"/>
      <c r="B328" s="391"/>
      <c r="C328" s="371"/>
      <c r="D328" s="371"/>
      <c r="E328" s="371"/>
      <c r="F328" s="371"/>
      <c r="G328" s="371"/>
      <c r="H328" s="371"/>
      <c r="I328" s="371"/>
      <c r="J328" s="371"/>
      <c r="K328" s="371"/>
      <c r="L328" s="371"/>
      <c r="M328" s="371"/>
      <c r="N328" s="371"/>
      <c r="O328" s="377"/>
      <c r="P328" s="371"/>
      <c r="Q328" s="371"/>
      <c r="R328" s="371"/>
      <c r="S328" s="371"/>
      <c r="T328" s="371"/>
      <c r="U328" s="371"/>
      <c r="V328" s="371"/>
      <c r="W328" s="371"/>
      <c r="X328" s="371"/>
      <c r="Y328" s="371"/>
      <c r="Z328" s="371"/>
      <c r="AA328" s="371"/>
      <c r="AB328" s="371"/>
      <c r="AC328" s="371"/>
      <c r="AD328" s="371"/>
    </row>
    <row r="329">
      <c r="A329" s="371"/>
      <c r="B329" s="391"/>
      <c r="C329" s="371"/>
      <c r="D329" s="371"/>
      <c r="E329" s="371"/>
      <c r="F329" s="371"/>
      <c r="G329" s="371"/>
      <c r="H329" s="371"/>
      <c r="I329" s="371"/>
      <c r="J329" s="371"/>
      <c r="K329" s="371"/>
      <c r="L329" s="371"/>
      <c r="M329" s="371"/>
      <c r="N329" s="371"/>
      <c r="O329" s="377"/>
      <c r="P329" s="371"/>
      <c r="Q329" s="371"/>
      <c r="R329" s="371"/>
      <c r="S329" s="371"/>
      <c r="T329" s="371"/>
      <c r="U329" s="371"/>
      <c r="V329" s="371"/>
      <c r="W329" s="371"/>
      <c r="X329" s="371"/>
      <c r="Y329" s="371"/>
      <c r="Z329" s="371"/>
      <c r="AA329" s="371"/>
      <c r="AB329" s="371"/>
      <c r="AC329" s="371"/>
      <c r="AD329" s="371"/>
    </row>
    <row r="330">
      <c r="A330" s="371"/>
      <c r="B330" s="391"/>
      <c r="C330" s="371"/>
      <c r="D330" s="371"/>
      <c r="E330" s="371"/>
      <c r="F330" s="371"/>
      <c r="G330" s="371"/>
      <c r="H330" s="371"/>
      <c r="I330" s="371"/>
      <c r="J330" s="371"/>
      <c r="K330" s="371"/>
      <c r="L330" s="371"/>
      <c r="M330" s="371"/>
      <c r="N330" s="371"/>
      <c r="O330" s="377"/>
      <c r="P330" s="371"/>
      <c r="Q330" s="371"/>
      <c r="R330" s="371"/>
      <c r="S330" s="371"/>
      <c r="T330" s="371"/>
      <c r="U330" s="371"/>
      <c r="V330" s="371"/>
      <c r="W330" s="371"/>
      <c r="X330" s="371"/>
      <c r="Y330" s="371"/>
      <c r="Z330" s="371"/>
      <c r="AA330" s="371"/>
      <c r="AB330" s="371"/>
      <c r="AC330" s="371"/>
      <c r="AD330" s="371"/>
    </row>
    <row r="331">
      <c r="A331" s="371"/>
      <c r="B331" s="391"/>
      <c r="C331" s="371"/>
      <c r="D331" s="371"/>
      <c r="E331" s="371"/>
      <c r="F331" s="371"/>
      <c r="G331" s="371"/>
      <c r="H331" s="371"/>
      <c r="I331" s="371"/>
      <c r="J331" s="371"/>
      <c r="K331" s="371"/>
      <c r="L331" s="371"/>
      <c r="M331" s="371"/>
      <c r="N331" s="371"/>
      <c r="O331" s="377"/>
      <c r="P331" s="371"/>
      <c r="Q331" s="371"/>
      <c r="R331" s="371"/>
      <c r="S331" s="371"/>
      <c r="T331" s="371"/>
      <c r="U331" s="371"/>
      <c r="V331" s="371"/>
      <c r="W331" s="371"/>
      <c r="X331" s="371"/>
      <c r="Y331" s="371"/>
      <c r="Z331" s="371"/>
      <c r="AA331" s="371"/>
      <c r="AB331" s="371"/>
      <c r="AC331" s="371"/>
      <c r="AD331" s="371"/>
    </row>
    <row r="332">
      <c r="A332" s="371"/>
      <c r="B332" s="391"/>
      <c r="C332" s="371"/>
      <c r="D332" s="371"/>
      <c r="E332" s="371"/>
      <c r="F332" s="371"/>
      <c r="G332" s="371"/>
      <c r="H332" s="371"/>
      <c r="I332" s="371"/>
      <c r="J332" s="371"/>
      <c r="K332" s="371"/>
      <c r="L332" s="371"/>
      <c r="M332" s="371"/>
      <c r="N332" s="371"/>
      <c r="O332" s="377"/>
      <c r="P332" s="371"/>
      <c r="Q332" s="371"/>
      <c r="R332" s="371"/>
      <c r="S332" s="371"/>
      <c r="T332" s="371"/>
      <c r="U332" s="371"/>
      <c r="V332" s="371"/>
      <c r="W332" s="371"/>
      <c r="X332" s="371"/>
      <c r="Y332" s="371"/>
      <c r="Z332" s="371"/>
      <c r="AA332" s="371"/>
      <c r="AB332" s="371"/>
      <c r="AC332" s="371"/>
      <c r="AD332" s="371"/>
    </row>
    <row r="333">
      <c r="A333" s="371"/>
      <c r="B333" s="391"/>
      <c r="C333" s="371"/>
      <c r="D333" s="371"/>
      <c r="E333" s="371"/>
      <c r="F333" s="371"/>
      <c r="G333" s="371"/>
      <c r="H333" s="371"/>
      <c r="I333" s="371"/>
      <c r="J333" s="371"/>
      <c r="K333" s="371"/>
      <c r="L333" s="371"/>
      <c r="M333" s="371"/>
      <c r="N333" s="371"/>
      <c r="O333" s="377"/>
      <c r="P333" s="371"/>
      <c r="Q333" s="371"/>
      <c r="R333" s="371"/>
      <c r="S333" s="371"/>
      <c r="T333" s="371"/>
      <c r="U333" s="371"/>
      <c r="V333" s="371"/>
      <c r="W333" s="371"/>
      <c r="X333" s="371"/>
      <c r="Y333" s="371"/>
      <c r="Z333" s="371"/>
      <c r="AA333" s="371"/>
      <c r="AB333" s="371"/>
      <c r="AC333" s="371"/>
      <c r="AD333" s="371"/>
    </row>
    <row r="334">
      <c r="A334" s="371"/>
      <c r="B334" s="391"/>
      <c r="C334" s="371"/>
      <c r="D334" s="371"/>
      <c r="E334" s="371"/>
      <c r="F334" s="371"/>
      <c r="G334" s="371"/>
      <c r="H334" s="371"/>
      <c r="I334" s="371"/>
      <c r="J334" s="371"/>
      <c r="K334" s="371"/>
      <c r="L334" s="371"/>
      <c r="M334" s="371"/>
      <c r="N334" s="371"/>
      <c r="O334" s="377"/>
      <c r="P334" s="371"/>
      <c r="Q334" s="371"/>
      <c r="R334" s="371"/>
      <c r="S334" s="371"/>
      <c r="T334" s="371"/>
      <c r="U334" s="371"/>
      <c r="V334" s="371"/>
      <c r="W334" s="371"/>
      <c r="X334" s="371"/>
      <c r="Y334" s="371"/>
      <c r="Z334" s="371"/>
      <c r="AA334" s="371"/>
      <c r="AB334" s="371"/>
      <c r="AC334" s="371"/>
      <c r="AD334" s="371"/>
    </row>
    <row r="335">
      <c r="A335" s="371"/>
      <c r="B335" s="391"/>
      <c r="C335" s="371"/>
      <c r="D335" s="371"/>
      <c r="E335" s="371"/>
      <c r="F335" s="371"/>
      <c r="G335" s="371"/>
      <c r="H335" s="371"/>
      <c r="I335" s="371"/>
      <c r="J335" s="371"/>
      <c r="K335" s="371"/>
      <c r="L335" s="371"/>
      <c r="M335" s="371"/>
      <c r="N335" s="371"/>
      <c r="O335" s="377"/>
      <c r="P335" s="371"/>
      <c r="Q335" s="371"/>
      <c r="R335" s="371"/>
      <c r="S335" s="371"/>
      <c r="T335" s="371"/>
      <c r="U335" s="371"/>
      <c r="V335" s="371"/>
      <c r="W335" s="371"/>
      <c r="X335" s="371"/>
      <c r="Y335" s="371"/>
      <c r="Z335" s="371"/>
      <c r="AA335" s="371"/>
      <c r="AB335" s="371"/>
      <c r="AC335" s="371"/>
      <c r="AD335" s="371"/>
    </row>
    <row r="336">
      <c r="A336" s="371"/>
      <c r="B336" s="391"/>
      <c r="C336" s="371"/>
      <c r="D336" s="371"/>
      <c r="E336" s="371"/>
      <c r="F336" s="371"/>
      <c r="G336" s="371"/>
      <c r="H336" s="371"/>
      <c r="I336" s="371"/>
      <c r="J336" s="371"/>
      <c r="K336" s="371"/>
      <c r="L336" s="371"/>
      <c r="M336" s="371"/>
      <c r="N336" s="371"/>
      <c r="O336" s="377"/>
      <c r="P336" s="371"/>
      <c r="Q336" s="371"/>
      <c r="R336" s="371"/>
      <c r="S336" s="371"/>
      <c r="T336" s="371"/>
      <c r="U336" s="371"/>
      <c r="V336" s="371"/>
      <c r="W336" s="371"/>
      <c r="X336" s="371"/>
      <c r="Y336" s="371"/>
      <c r="Z336" s="371"/>
      <c r="AA336" s="371"/>
      <c r="AB336" s="371"/>
      <c r="AC336" s="371"/>
      <c r="AD336" s="371"/>
    </row>
    <row r="337">
      <c r="A337" s="371"/>
      <c r="B337" s="391"/>
      <c r="C337" s="371"/>
      <c r="D337" s="371"/>
      <c r="E337" s="371"/>
      <c r="F337" s="371"/>
      <c r="G337" s="371"/>
      <c r="H337" s="371"/>
      <c r="I337" s="371"/>
      <c r="J337" s="371"/>
      <c r="K337" s="371"/>
      <c r="L337" s="371"/>
      <c r="M337" s="371"/>
      <c r="N337" s="371"/>
      <c r="O337" s="377"/>
      <c r="P337" s="371"/>
      <c r="Q337" s="371"/>
      <c r="R337" s="371"/>
      <c r="S337" s="371"/>
      <c r="T337" s="371"/>
      <c r="U337" s="371"/>
      <c r="V337" s="371"/>
      <c r="W337" s="371"/>
      <c r="X337" s="371"/>
      <c r="Y337" s="371"/>
      <c r="Z337" s="371"/>
      <c r="AA337" s="371"/>
      <c r="AB337" s="371"/>
      <c r="AC337" s="371"/>
      <c r="AD337" s="371"/>
    </row>
    <row r="338">
      <c r="A338" s="371"/>
      <c r="B338" s="391"/>
      <c r="C338" s="371"/>
      <c r="D338" s="371"/>
      <c r="E338" s="371"/>
      <c r="F338" s="371"/>
      <c r="G338" s="371"/>
      <c r="H338" s="371"/>
      <c r="I338" s="371"/>
      <c r="J338" s="371"/>
      <c r="K338" s="371"/>
      <c r="L338" s="371"/>
      <c r="M338" s="371"/>
      <c r="N338" s="371"/>
      <c r="O338" s="377"/>
      <c r="P338" s="371"/>
      <c r="Q338" s="371"/>
      <c r="R338" s="371"/>
      <c r="S338" s="371"/>
      <c r="T338" s="371"/>
      <c r="U338" s="371"/>
      <c r="V338" s="371"/>
      <c r="W338" s="371"/>
      <c r="X338" s="371"/>
      <c r="Y338" s="371"/>
      <c r="Z338" s="371"/>
      <c r="AA338" s="371"/>
      <c r="AB338" s="371"/>
      <c r="AC338" s="371"/>
      <c r="AD338" s="371"/>
    </row>
    <row r="339">
      <c r="A339" s="371"/>
      <c r="B339" s="391"/>
      <c r="C339" s="371"/>
      <c r="D339" s="371"/>
      <c r="E339" s="371"/>
      <c r="F339" s="371"/>
      <c r="G339" s="371"/>
      <c r="H339" s="371"/>
      <c r="I339" s="371"/>
      <c r="J339" s="371"/>
      <c r="K339" s="371"/>
      <c r="L339" s="371"/>
      <c r="M339" s="371"/>
      <c r="N339" s="371"/>
      <c r="O339" s="377"/>
      <c r="P339" s="371"/>
      <c r="Q339" s="371"/>
      <c r="R339" s="371"/>
      <c r="S339" s="371"/>
      <c r="T339" s="371"/>
      <c r="U339" s="371"/>
      <c r="V339" s="371"/>
      <c r="W339" s="371"/>
      <c r="X339" s="371"/>
      <c r="Y339" s="371"/>
      <c r="Z339" s="371"/>
      <c r="AA339" s="371"/>
      <c r="AB339" s="371"/>
      <c r="AC339" s="371"/>
      <c r="AD339" s="371"/>
    </row>
    <row r="340">
      <c r="A340" s="371"/>
      <c r="B340" s="391"/>
      <c r="C340" s="371"/>
      <c r="D340" s="371"/>
      <c r="E340" s="371"/>
      <c r="F340" s="371"/>
      <c r="G340" s="371"/>
      <c r="H340" s="371"/>
      <c r="I340" s="371"/>
      <c r="J340" s="371"/>
      <c r="K340" s="371"/>
      <c r="L340" s="371"/>
      <c r="M340" s="371"/>
      <c r="N340" s="371"/>
      <c r="O340" s="377"/>
      <c r="P340" s="371"/>
      <c r="Q340" s="371"/>
      <c r="R340" s="371"/>
      <c r="S340" s="371"/>
      <c r="T340" s="371"/>
      <c r="U340" s="371"/>
      <c r="V340" s="371"/>
      <c r="W340" s="371"/>
      <c r="X340" s="371"/>
      <c r="Y340" s="371"/>
      <c r="Z340" s="371"/>
      <c r="AA340" s="371"/>
      <c r="AB340" s="371"/>
      <c r="AC340" s="371"/>
      <c r="AD340" s="371"/>
    </row>
    <row r="341">
      <c r="A341" s="371"/>
      <c r="B341" s="391"/>
      <c r="C341" s="371"/>
      <c r="D341" s="371"/>
      <c r="E341" s="371"/>
      <c r="F341" s="371"/>
      <c r="G341" s="371"/>
      <c r="H341" s="371"/>
      <c r="I341" s="371"/>
      <c r="J341" s="371"/>
      <c r="K341" s="371"/>
      <c r="L341" s="371"/>
      <c r="M341" s="371"/>
      <c r="N341" s="371"/>
      <c r="O341" s="377"/>
      <c r="P341" s="371"/>
      <c r="Q341" s="371"/>
      <c r="R341" s="371"/>
      <c r="S341" s="371"/>
      <c r="T341" s="371"/>
      <c r="U341" s="371"/>
      <c r="V341" s="371"/>
      <c r="W341" s="371"/>
      <c r="X341" s="371"/>
      <c r="Y341" s="371"/>
      <c r="Z341" s="371"/>
      <c r="AA341" s="371"/>
      <c r="AB341" s="371"/>
      <c r="AC341" s="371"/>
      <c r="AD341" s="371"/>
    </row>
    <row r="342">
      <c r="A342" s="371"/>
      <c r="B342" s="391"/>
      <c r="C342" s="371"/>
      <c r="D342" s="371"/>
      <c r="E342" s="371"/>
      <c r="F342" s="371"/>
      <c r="G342" s="371"/>
      <c r="H342" s="371"/>
      <c r="I342" s="371"/>
      <c r="J342" s="371"/>
      <c r="K342" s="371"/>
      <c r="L342" s="371"/>
      <c r="M342" s="371"/>
      <c r="N342" s="371"/>
      <c r="O342" s="377"/>
      <c r="P342" s="371"/>
      <c r="Q342" s="371"/>
      <c r="R342" s="371"/>
      <c r="S342" s="371"/>
      <c r="T342" s="371"/>
      <c r="U342" s="371"/>
      <c r="V342" s="371"/>
      <c r="W342" s="371"/>
      <c r="X342" s="371"/>
      <c r="Y342" s="371"/>
      <c r="Z342" s="371"/>
      <c r="AA342" s="371"/>
      <c r="AB342" s="371"/>
      <c r="AC342" s="371"/>
      <c r="AD342" s="371"/>
    </row>
    <row r="343">
      <c r="A343" s="371"/>
      <c r="B343" s="391"/>
      <c r="C343" s="371"/>
      <c r="D343" s="371"/>
      <c r="E343" s="371"/>
      <c r="F343" s="371"/>
      <c r="G343" s="371"/>
      <c r="H343" s="371"/>
      <c r="I343" s="371"/>
      <c r="J343" s="371"/>
      <c r="K343" s="371"/>
      <c r="L343" s="371"/>
      <c r="M343" s="371"/>
      <c r="N343" s="371"/>
      <c r="O343" s="377"/>
      <c r="P343" s="371"/>
      <c r="Q343" s="371"/>
      <c r="R343" s="371"/>
      <c r="S343" s="371"/>
      <c r="T343" s="371"/>
      <c r="U343" s="371"/>
      <c r="V343" s="371"/>
      <c r="W343" s="371"/>
      <c r="X343" s="371"/>
      <c r="Y343" s="371"/>
      <c r="Z343" s="371"/>
      <c r="AA343" s="371"/>
      <c r="AB343" s="371"/>
      <c r="AC343" s="371"/>
      <c r="AD343" s="371"/>
    </row>
    <row r="344">
      <c r="A344" s="371"/>
      <c r="B344" s="391"/>
      <c r="C344" s="371"/>
      <c r="D344" s="371"/>
      <c r="E344" s="371"/>
      <c r="F344" s="371"/>
      <c r="G344" s="371"/>
      <c r="H344" s="371"/>
      <c r="I344" s="371"/>
      <c r="J344" s="371"/>
      <c r="K344" s="371"/>
      <c r="L344" s="371"/>
      <c r="M344" s="371"/>
      <c r="N344" s="371"/>
      <c r="O344" s="377"/>
      <c r="P344" s="371"/>
      <c r="Q344" s="371"/>
      <c r="R344" s="371"/>
      <c r="S344" s="371"/>
      <c r="T344" s="371"/>
      <c r="U344" s="371"/>
      <c r="V344" s="371"/>
      <c r="W344" s="371"/>
      <c r="X344" s="371"/>
      <c r="Y344" s="371"/>
      <c r="Z344" s="371"/>
      <c r="AA344" s="371"/>
      <c r="AB344" s="371"/>
      <c r="AC344" s="371"/>
      <c r="AD344" s="371"/>
    </row>
    <row r="345">
      <c r="A345" s="371"/>
      <c r="B345" s="391"/>
      <c r="C345" s="371"/>
      <c r="D345" s="371"/>
      <c r="E345" s="371"/>
      <c r="F345" s="371"/>
      <c r="G345" s="371"/>
      <c r="H345" s="371"/>
      <c r="I345" s="371"/>
      <c r="J345" s="371"/>
      <c r="K345" s="371"/>
      <c r="L345" s="371"/>
      <c r="M345" s="371"/>
      <c r="N345" s="371"/>
      <c r="O345" s="377"/>
      <c r="P345" s="371"/>
      <c r="Q345" s="371"/>
      <c r="R345" s="371"/>
      <c r="S345" s="371"/>
      <c r="T345" s="371"/>
      <c r="U345" s="371"/>
      <c r="V345" s="371"/>
      <c r="W345" s="371"/>
      <c r="X345" s="371"/>
      <c r="Y345" s="371"/>
      <c r="Z345" s="371"/>
      <c r="AA345" s="371"/>
      <c r="AB345" s="371"/>
      <c r="AC345" s="371"/>
      <c r="AD345" s="371"/>
    </row>
    <row r="346">
      <c r="A346" s="371"/>
      <c r="B346" s="391"/>
      <c r="C346" s="371"/>
      <c r="D346" s="371"/>
      <c r="E346" s="371"/>
      <c r="F346" s="371"/>
      <c r="G346" s="371"/>
      <c r="H346" s="371"/>
      <c r="I346" s="371"/>
      <c r="J346" s="371"/>
      <c r="K346" s="371"/>
      <c r="L346" s="371"/>
      <c r="M346" s="371"/>
      <c r="N346" s="371"/>
      <c r="O346" s="377"/>
      <c r="P346" s="371"/>
      <c r="Q346" s="371"/>
      <c r="R346" s="371"/>
      <c r="S346" s="371"/>
      <c r="T346" s="371"/>
      <c r="U346" s="371"/>
      <c r="V346" s="371"/>
      <c r="W346" s="371"/>
      <c r="X346" s="371"/>
      <c r="Y346" s="371"/>
      <c r="Z346" s="371"/>
      <c r="AA346" s="371"/>
      <c r="AB346" s="371"/>
      <c r="AC346" s="371"/>
      <c r="AD346" s="371"/>
    </row>
    <row r="347">
      <c r="A347" s="371"/>
      <c r="B347" s="391"/>
      <c r="C347" s="371"/>
      <c r="D347" s="371"/>
      <c r="E347" s="371"/>
      <c r="F347" s="371"/>
      <c r="G347" s="371"/>
      <c r="H347" s="371"/>
      <c r="I347" s="371"/>
      <c r="J347" s="371"/>
      <c r="K347" s="371"/>
      <c r="L347" s="371"/>
      <c r="M347" s="371"/>
      <c r="N347" s="371"/>
      <c r="O347" s="377"/>
      <c r="P347" s="371"/>
      <c r="Q347" s="371"/>
      <c r="R347" s="371"/>
      <c r="S347" s="371"/>
      <c r="T347" s="371"/>
      <c r="U347" s="371"/>
      <c r="V347" s="371"/>
      <c r="W347" s="371"/>
      <c r="X347" s="371"/>
      <c r="Y347" s="371"/>
      <c r="Z347" s="371"/>
      <c r="AA347" s="371"/>
      <c r="AB347" s="371"/>
      <c r="AC347" s="371"/>
      <c r="AD347" s="371"/>
    </row>
    <row r="348">
      <c r="A348" s="371"/>
      <c r="B348" s="391"/>
      <c r="C348" s="371"/>
      <c r="D348" s="371"/>
      <c r="E348" s="371"/>
      <c r="F348" s="371"/>
      <c r="G348" s="371"/>
      <c r="H348" s="371"/>
      <c r="I348" s="371"/>
      <c r="J348" s="371"/>
      <c r="K348" s="371"/>
      <c r="L348" s="371"/>
      <c r="M348" s="371"/>
      <c r="N348" s="371"/>
      <c r="O348" s="377"/>
      <c r="P348" s="371"/>
      <c r="Q348" s="371"/>
      <c r="R348" s="371"/>
      <c r="S348" s="371"/>
      <c r="T348" s="371"/>
      <c r="U348" s="371"/>
      <c r="V348" s="371"/>
      <c r="W348" s="371"/>
      <c r="X348" s="371"/>
      <c r="Y348" s="371"/>
      <c r="Z348" s="371"/>
      <c r="AA348" s="371"/>
      <c r="AB348" s="371"/>
      <c r="AC348" s="371"/>
      <c r="AD348" s="371"/>
    </row>
    <row r="349">
      <c r="A349" s="371"/>
      <c r="B349" s="391"/>
      <c r="C349" s="371"/>
      <c r="D349" s="371"/>
      <c r="E349" s="371"/>
      <c r="F349" s="371"/>
      <c r="G349" s="371"/>
      <c r="H349" s="371"/>
      <c r="I349" s="371"/>
      <c r="J349" s="371"/>
      <c r="K349" s="371"/>
      <c r="L349" s="371"/>
      <c r="M349" s="371"/>
      <c r="N349" s="371"/>
      <c r="O349" s="377"/>
      <c r="P349" s="371"/>
      <c r="Q349" s="371"/>
      <c r="R349" s="371"/>
      <c r="S349" s="371"/>
      <c r="T349" s="371"/>
      <c r="U349" s="371"/>
      <c r="V349" s="371"/>
      <c r="W349" s="371"/>
      <c r="X349" s="371"/>
      <c r="Y349" s="371"/>
      <c r="Z349" s="371"/>
      <c r="AA349" s="371"/>
      <c r="AB349" s="371"/>
      <c r="AC349" s="371"/>
      <c r="AD349" s="371"/>
    </row>
    <row r="350">
      <c r="A350" s="371"/>
      <c r="B350" s="391"/>
      <c r="C350" s="371"/>
      <c r="D350" s="371"/>
      <c r="E350" s="371"/>
      <c r="F350" s="371"/>
      <c r="G350" s="371"/>
      <c r="H350" s="371"/>
      <c r="I350" s="371"/>
      <c r="J350" s="371"/>
      <c r="K350" s="371"/>
      <c r="L350" s="371"/>
      <c r="M350" s="371"/>
      <c r="N350" s="371"/>
      <c r="O350" s="377"/>
      <c r="P350" s="371"/>
      <c r="Q350" s="371"/>
      <c r="R350" s="371"/>
      <c r="S350" s="371"/>
      <c r="T350" s="371"/>
      <c r="U350" s="371"/>
      <c r="V350" s="371"/>
      <c r="W350" s="371"/>
      <c r="X350" s="371"/>
      <c r="Y350" s="371"/>
      <c r="Z350" s="371"/>
      <c r="AA350" s="371"/>
      <c r="AB350" s="371"/>
      <c r="AC350" s="371"/>
      <c r="AD350" s="371"/>
    </row>
    <row r="351">
      <c r="A351" s="371"/>
      <c r="B351" s="391"/>
      <c r="C351" s="371"/>
      <c r="D351" s="371"/>
      <c r="E351" s="371"/>
      <c r="F351" s="371"/>
      <c r="G351" s="371"/>
      <c r="H351" s="371"/>
      <c r="I351" s="371"/>
      <c r="J351" s="371"/>
      <c r="K351" s="371"/>
      <c r="L351" s="371"/>
      <c r="M351" s="371"/>
      <c r="N351" s="371"/>
      <c r="O351" s="377"/>
      <c r="P351" s="371"/>
      <c r="Q351" s="371"/>
      <c r="R351" s="371"/>
      <c r="S351" s="371"/>
      <c r="T351" s="371"/>
      <c r="U351" s="371"/>
      <c r="V351" s="371"/>
      <c r="W351" s="371"/>
      <c r="X351" s="371"/>
      <c r="Y351" s="371"/>
      <c r="Z351" s="371"/>
      <c r="AA351" s="371"/>
      <c r="AB351" s="371"/>
      <c r="AC351" s="371"/>
      <c r="AD351" s="371"/>
    </row>
    <row r="352">
      <c r="A352" s="371"/>
      <c r="B352" s="391"/>
      <c r="C352" s="371"/>
      <c r="D352" s="371"/>
      <c r="E352" s="371"/>
      <c r="F352" s="371"/>
      <c r="G352" s="371"/>
      <c r="H352" s="371"/>
      <c r="I352" s="371"/>
      <c r="J352" s="371"/>
      <c r="K352" s="371"/>
      <c r="L352" s="371"/>
      <c r="M352" s="371"/>
      <c r="N352" s="371"/>
      <c r="O352" s="377"/>
      <c r="P352" s="371"/>
      <c r="Q352" s="371"/>
      <c r="R352" s="371"/>
      <c r="S352" s="371"/>
      <c r="T352" s="371"/>
      <c r="U352" s="371"/>
      <c r="V352" s="371"/>
      <c r="W352" s="371"/>
      <c r="X352" s="371"/>
      <c r="Y352" s="371"/>
      <c r="Z352" s="371"/>
      <c r="AA352" s="371"/>
      <c r="AB352" s="371"/>
      <c r="AC352" s="371"/>
      <c r="AD352" s="371"/>
    </row>
    <row r="353">
      <c r="A353" s="371"/>
      <c r="B353" s="391"/>
      <c r="C353" s="371"/>
      <c r="D353" s="371"/>
      <c r="E353" s="371"/>
      <c r="F353" s="371"/>
      <c r="G353" s="371"/>
      <c r="H353" s="371"/>
      <c r="I353" s="371"/>
      <c r="J353" s="371"/>
      <c r="K353" s="371"/>
      <c r="L353" s="371"/>
      <c r="M353" s="371"/>
      <c r="N353" s="371"/>
      <c r="O353" s="377"/>
      <c r="P353" s="371"/>
      <c r="Q353" s="371"/>
      <c r="R353" s="371"/>
      <c r="S353" s="371"/>
      <c r="T353" s="371"/>
      <c r="U353" s="371"/>
      <c r="V353" s="371"/>
      <c r="W353" s="371"/>
      <c r="X353" s="371"/>
      <c r="Y353" s="371"/>
      <c r="Z353" s="371"/>
      <c r="AA353" s="371"/>
      <c r="AB353" s="371"/>
      <c r="AC353" s="371"/>
      <c r="AD353" s="371"/>
    </row>
    <row r="354">
      <c r="A354" s="371"/>
      <c r="B354" s="391"/>
      <c r="C354" s="371"/>
      <c r="D354" s="371"/>
      <c r="E354" s="371"/>
      <c r="F354" s="371"/>
      <c r="G354" s="371"/>
      <c r="H354" s="371"/>
      <c r="I354" s="371"/>
      <c r="J354" s="371"/>
      <c r="K354" s="371"/>
      <c r="L354" s="371"/>
      <c r="M354" s="371"/>
      <c r="N354" s="371"/>
      <c r="O354" s="377"/>
      <c r="P354" s="371"/>
      <c r="Q354" s="371"/>
      <c r="R354" s="371"/>
      <c r="S354" s="371"/>
      <c r="T354" s="371"/>
      <c r="U354" s="371"/>
      <c r="V354" s="371"/>
      <c r="W354" s="371"/>
      <c r="X354" s="371"/>
      <c r="Y354" s="371"/>
      <c r="Z354" s="371"/>
      <c r="AA354" s="371"/>
      <c r="AB354" s="371"/>
      <c r="AC354" s="371"/>
      <c r="AD354" s="371"/>
    </row>
    <row r="355">
      <c r="A355" s="371"/>
      <c r="B355" s="391"/>
      <c r="C355" s="371"/>
      <c r="D355" s="371"/>
      <c r="E355" s="371"/>
      <c r="F355" s="371"/>
      <c r="G355" s="371"/>
      <c r="H355" s="371"/>
      <c r="I355" s="371"/>
      <c r="J355" s="371"/>
      <c r="K355" s="371"/>
      <c r="L355" s="371"/>
      <c r="M355" s="371"/>
      <c r="N355" s="371"/>
      <c r="O355" s="377"/>
      <c r="P355" s="371"/>
      <c r="Q355" s="371"/>
      <c r="R355" s="371"/>
      <c r="S355" s="371"/>
      <c r="T355" s="371"/>
      <c r="U355" s="371"/>
      <c r="V355" s="371"/>
      <c r="W355" s="371"/>
      <c r="X355" s="371"/>
      <c r="Y355" s="371"/>
      <c r="Z355" s="371"/>
      <c r="AA355" s="371"/>
      <c r="AB355" s="371"/>
      <c r="AC355" s="371"/>
      <c r="AD355" s="371"/>
    </row>
    <row r="356">
      <c r="A356" s="371"/>
      <c r="B356" s="391"/>
      <c r="C356" s="371"/>
      <c r="D356" s="371"/>
      <c r="E356" s="371"/>
      <c r="F356" s="371"/>
      <c r="G356" s="371"/>
      <c r="H356" s="371"/>
      <c r="I356" s="371"/>
      <c r="J356" s="371"/>
      <c r="K356" s="371"/>
      <c r="L356" s="371"/>
      <c r="M356" s="371"/>
      <c r="N356" s="371"/>
      <c r="O356" s="377"/>
      <c r="P356" s="371"/>
      <c r="Q356" s="371"/>
      <c r="R356" s="371"/>
      <c r="S356" s="371"/>
      <c r="T356" s="371"/>
      <c r="U356" s="371"/>
      <c r="V356" s="371"/>
      <c r="W356" s="371"/>
      <c r="X356" s="371"/>
      <c r="Y356" s="371"/>
      <c r="Z356" s="371"/>
      <c r="AA356" s="371"/>
      <c r="AB356" s="371"/>
      <c r="AC356" s="371"/>
      <c r="AD356" s="371"/>
    </row>
    <row r="357">
      <c r="A357" s="371"/>
      <c r="B357" s="391"/>
      <c r="C357" s="371"/>
      <c r="D357" s="371"/>
      <c r="E357" s="371"/>
      <c r="F357" s="371"/>
      <c r="G357" s="371"/>
      <c r="H357" s="371"/>
      <c r="I357" s="371"/>
      <c r="J357" s="371"/>
      <c r="K357" s="371"/>
      <c r="L357" s="371"/>
      <c r="M357" s="371"/>
      <c r="N357" s="371"/>
      <c r="O357" s="377"/>
      <c r="P357" s="371"/>
      <c r="Q357" s="371"/>
      <c r="R357" s="371"/>
      <c r="S357" s="371"/>
      <c r="T357" s="371"/>
      <c r="U357" s="371"/>
      <c r="V357" s="371"/>
      <c r="W357" s="371"/>
      <c r="X357" s="371"/>
      <c r="Y357" s="371"/>
      <c r="Z357" s="371"/>
      <c r="AA357" s="371"/>
      <c r="AB357" s="371"/>
      <c r="AC357" s="371"/>
      <c r="AD357" s="371"/>
    </row>
    <row r="358">
      <c r="A358" s="371"/>
      <c r="B358" s="391"/>
      <c r="C358" s="371"/>
      <c r="D358" s="371"/>
      <c r="E358" s="371"/>
      <c r="F358" s="371"/>
      <c r="G358" s="371"/>
      <c r="H358" s="371"/>
      <c r="I358" s="371"/>
      <c r="J358" s="371"/>
      <c r="K358" s="371"/>
      <c r="L358" s="371"/>
      <c r="M358" s="371"/>
      <c r="N358" s="371"/>
      <c r="O358" s="377"/>
      <c r="P358" s="371"/>
      <c r="Q358" s="371"/>
      <c r="R358" s="371"/>
      <c r="S358" s="371"/>
      <c r="T358" s="371"/>
      <c r="U358" s="371"/>
      <c r="V358" s="371"/>
      <c r="W358" s="371"/>
      <c r="X358" s="371"/>
      <c r="Y358" s="371"/>
      <c r="Z358" s="371"/>
      <c r="AA358" s="371"/>
      <c r="AB358" s="371"/>
      <c r="AC358" s="371"/>
      <c r="AD358" s="371"/>
    </row>
    <row r="359">
      <c r="A359" s="371"/>
      <c r="B359" s="391"/>
      <c r="C359" s="371"/>
      <c r="D359" s="371"/>
      <c r="E359" s="371"/>
      <c r="F359" s="371"/>
      <c r="G359" s="371"/>
      <c r="H359" s="371"/>
      <c r="I359" s="371"/>
      <c r="J359" s="371"/>
      <c r="K359" s="371"/>
      <c r="L359" s="371"/>
      <c r="M359" s="371"/>
      <c r="N359" s="371"/>
      <c r="O359" s="377"/>
      <c r="P359" s="371"/>
      <c r="Q359" s="371"/>
      <c r="R359" s="371"/>
      <c r="S359" s="371"/>
      <c r="T359" s="371"/>
      <c r="U359" s="371"/>
      <c r="V359" s="371"/>
      <c r="W359" s="371"/>
      <c r="X359" s="371"/>
      <c r="Y359" s="371"/>
      <c r="Z359" s="371"/>
      <c r="AA359" s="371"/>
      <c r="AB359" s="371"/>
      <c r="AC359" s="371"/>
      <c r="AD359" s="371"/>
    </row>
    <row r="360">
      <c r="A360" s="371"/>
      <c r="B360" s="391"/>
      <c r="C360" s="371"/>
      <c r="D360" s="371"/>
      <c r="E360" s="371"/>
      <c r="F360" s="371"/>
      <c r="G360" s="371"/>
      <c r="H360" s="371"/>
      <c r="I360" s="371"/>
      <c r="J360" s="371"/>
      <c r="K360" s="371"/>
      <c r="L360" s="371"/>
      <c r="M360" s="371"/>
      <c r="N360" s="371"/>
      <c r="O360" s="377"/>
      <c r="P360" s="371"/>
      <c r="Q360" s="371"/>
      <c r="R360" s="371"/>
      <c r="S360" s="371"/>
      <c r="T360" s="371"/>
      <c r="U360" s="371"/>
      <c r="V360" s="371"/>
      <c r="W360" s="371"/>
      <c r="X360" s="371"/>
      <c r="Y360" s="371"/>
      <c r="Z360" s="371"/>
      <c r="AA360" s="371"/>
      <c r="AB360" s="371"/>
      <c r="AC360" s="371"/>
      <c r="AD360" s="371"/>
    </row>
    <row r="361">
      <c r="A361" s="371"/>
      <c r="B361" s="391"/>
      <c r="C361" s="371"/>
      <c r="D361" s="371"/>
      <c r="E361" s="371"/>
      <c r="F361" s="371"/>
      <c r="G361" s="371"/>
      <c r="H361" s="371"/>
      <c r="I361" s="371"/>
      <c r="J361" s="371"/>
      <c r="K361" s="371"/>
      <c r="L361" s="371"/>
      <c r="M361" s="371"/>
      <c r="N361" s="371"/>
      <c r="O361" s="377"/>
      <c r="P361" s="371"/>
      <c r="Q361" s="371"/>
      <c r="R361" s="371"/>
      <c r="S361" s="371"/>
      <c r="T361" s="371"/>
      <c r="U361" s="371"/>
      <c r="V361" s="371"/>
      <c r="W361" s="371"/>
      <c r="X361" s="371"/>
      <c r="Y361" s="371"/>
      <c r="Z361" s="371"/>
      <c r="AA361" s="371"/>
      <c r="AB361" s="371"/>
      <c r="AC361" s="371"/>
      <c r="AD361" s="371"/>
    </row>
    <row r="362">
      <c r="A362" s="371"/>
      <c r="B362" s="391"/>
      <c r="C362" s="371"/>
      <c r="D362" s="371"/>
      <c r="E362" s="371"/>
      <c r="F362" s="371"/>
      <c r="G362" s="371"/>
      <c r="H362" s="371"/>
      <c r="I362" s="371"/>
      <c r="J362" s="371"/>
      <c r="K362" s="371"/>
      <c r="L362" s="371"/>
      <c r="M362" s="371"/>
      <c r="N362" s="371"/>
      <c r="O362" s="377"/>
      <c r="P362" s="371"/>
      <c r="Q362" s="371"/>
      <c r="R362" s="371"/>
      <c r="S362" s="371"/>
      <c r="T362" s="371"/>
      <c r="U362" s="371"/>
      <c r="V362" s="371"/>
      <c r="W362" s="371"/>
      <c r="X362" s="371"/>
      <c r="Y362" s="371"/>
      <c r="Z362" s="371"/>
      <c r="AA362" s="371"/>
      <c r="AB362" s="371"/>
      <c r="AC362" s="371"/>
      <c r="AD362" s="371"/>
    </row>
    <row r="363">
      <c r="A363" s="371"/>
      <c r="B363" s="391"/>
      <c r="C363" s="371"/>
      <c r="D363" s="371"/>
      <c r="E363" s="371"/>
      <c r="F363" s="371"/>
      <c r="G363" s="371"/>
      <c r="H363" s="371"/>
      <c r="I363" s="371"/>
      <c r="J363" s="371"/>
      <c r="K363" s="371"/>
      <c r="L363" s="371"/>
      <c r="M363" s="371"/>
      <c r="N363" s="371"/>
      <c r="O363" s="377"/>
      <c r="P363" s="371"/>
      <c r="Q363" s="371"/>
      <c r="R363" s="371"/>
      <c r="S363" s="371"/>
      <c r="T363" s="371"/>
      <c r="U363" s="371"/>
      <c r="V363" s="371"/>
      <c r="W363" s="371"/>
      <c r="X363" s="371"/>
      <c r="Y363" s="371"/>
      <c r="Z363" s="371"/>
      <c r="AA363" s="371"/>
      <c r="AB363" s="371"/>
      <c r="AC363" s="371"/>
      <c r="AD363" s="371"/>
    </row>
    <row r="364">
      <c r="A364" s="371"/>
      <c r="B364" s="391"/>
      <c r="C364" s="371"/>
      <c r="D364" s="371"/>
      <c r="E364" s="371"/>
      <c r="F364" s="371"/>
      <c r="G364" s="371"/>
      <c r="H364" s="371"/>
      <c r="I364" s="371"/>
      <c r="J364" s="371"/>
      <c r="K364" s="371"/>
      <c r="L364" s="371"/>
      <c r="M364" s="371"/>
      <c r="N364" s="371"/>
      <c r="O364" s="377"/>
      <c r="P364" s="371"/>
      <c r="Q364" s="371"/>
      <c r="R364" s="371"/>
      <c r="S364" s="371"/>
      <c r="T364" s="371"/>
      <c r="U364" s="371"/>
      <c r="V364" s="371"/>
      <c r="W364" s="371"/>
      <c r="X364" s="371"/>
      <c r="Y364" s="371"/>
      <c r="Z364" s="371"/>
      <c r="AA364" s="371"/>
      <c r="AB364" s="371"/>
      <c r="AC364" s="371"/>
      <c r="AD364" s="371"/>
    </row>
    <row r="365">
      <c r="A365" s="371"/>
      <c r="B365" s="391"/>
      <c r="C365" s="371"/>
      <c r="D365" s="371"/>
      <c r="E365" s="371"/>
      <c r="F365" s="371"/>
      <c r="G365" s="371"/>
      <c r="H365" s="371"/>
      <c r="I365" s="371"/>
      <c r="J365" s="371"/>
      <c r="K365" s="371"/>
      <c r="L365" s="371"/>
      <c r="M365" s="371"/>
      <c r="N365" s="371"/>
      <c r="O365" s="377"/>
      <c r="P365" s="371"/>
      <c r="Q365" s="371"/>
      <c r="R365" s="371"/>
      <c r="S365" s="371"/>
      <c r="T365" s="371"/>
      <c r="U365" s="371"/>
      <c r="V365" s="371"/>
      <c r="W365" s="371"/>
      <c r="X365" s="371"/>
      <c r="Y365" s="371"/>
      <c r="Z365" s="371"/>
      <c r="AA365" s="371"/>
      <c r="AB365" s="371"/>
      <c r="AC365" s="371"/>
      <c r="AD365" s="371"/>
    </row>
    <row r="366">
      <c r="A366" s="371"/>
      <c r="B366" s="391"/>
      <c r="C366" s="371"/>
      <c r="D366" s="371"/>
      <c r="E366" s="371"/>
      <c r="F366" s="371"/>
      <c r="G366" s="371"/>
      <c r="H366" s="371"/>
      <c r="I366" s="371"/>
      <c r="J366" s="371"/>
      <c r="K366" s="371"/>
      <c r="L366" s="371"/>
      <c r="M366" s="371"/>
      <c r="N366" s="371"/>
      <c r="O366" s="377"/>
      <c r="P366" s="371"/>
      <c r="Q366" s="371"/>
      <c r="R366" s="371"/>
      <c r="S366" s="371"/>
      <c r="T366" s="371"/>
      <c r="U366" s="371"/>
      <c r="V366" s="371"/>
      <c r="W366" s="371"/>
      <c r="X366" s="371"/>
      <c r="Y366" s="371"/>
      <c r="Z366" s="371"/>
      <c r="AA366" s="371"/>
      <c r="AB366" s="371"/>
      <c r="AC366" s="371"/>
      <c r="AD366" s="371"/>
    </row>
    <row r="367">
      <c r="A367" s="371"/>
      <c r="B367" s="391"/>
      <c r="C367" s="371"/>
      <c r="D367" s="371"/>
      <c r="E367" s="371"/>
      <c r="F367" s="371"/>
      <c r="G367" s="371"/>
      <c r="H367" s="371"/>
      <c r="I367" s="371"/>
      <c r="J367" s="371"/>
      <c r="K367" s="371"/>
      <c r="L367" s="371"/>
      <c r="M367" s="371"/>
      <c r="N367" s="371"/>
      <c r="O367" s="377"/>
      <c r="P367" s="371"/>
      <c r="Q367" s="371"/>
      <c r="R367" s="371"/>
      <c r="S367" s="371"/>
      <c r="T367" s="371"/>
      <c r="U367" s="371"/>
      <c r="V367" s="371"/>
      <c r="W367" s="371"/>
      <c r="X367" s="371"/>
      <c r="Y367" s="371"/>
      <c r="Z367" s="371"/>
      <c r="AA367" s="371"/>
      <c r="AB367" s="371"/>
      <c r="AC367" s="371"/>
      <c r="AD367" s="371"/>
    </row>
    <row r="368">
      <c r="A368" s="371"/>
      <c r="B368" s="391"/>
      <c r="C368" s="371"/>
      <c r="D368" s="371"/>
      <c r="E368" s="371"/>
      <c r="F368" s="371"/>
      <c r="G368" s="371"/>
      <c r="H368" s="371"/>
      <c r="I368" s="371"/>
      <c r="J368" s="371"/>
      <c r="K368" s="371"/>
      <c r="L368" s="371"/>
      <c r="M368" s="371"/>
      <c r="N368" s="371"/>
      <c r="O368" s="377"/>
      <c r="P368" s="371"/>
      <c r="Q368" s="371"/>
      <c r="R368" s="371"/>
      <c r="S368" s="371"/>
      <c r="T368" s="371"/>
      <c r="U368" s="371"/>
      <c r="V368" s="371"/>
      <c r="W368" s="371"/>
      <c r="X368" s="371"/>
      <c r="Y368" s="371"/>
      <c r="Z368" s="371"/>
      <c r="AA368" s="371"/>
      <c r="AB368" s="371"/>
      <c r="AC368" s="371"/>
      <c r="AD368" s="371"/>
    </row>
    <row r="369">
      <c r="A369" s="371"/>
      <c r="B369" s="391"/>
      <c r="C369" s="371"/>
      <c r="D369" s="371"/>
      <c r="E369" s="371"/>
      <c r="F369" s="371"/>
      <c r="G369" s="371"/>
      <c r="H369" s="371"/>
      <c r="I369" s="371"/>
      <c r="J369" s="371"/>
      <c r="K369" s="371"/>
      <c r="L369" s="371"/>
      <c r="M369" s="371"/>
      <c r="N369" s="371"/>
      <c r="O369" s="377"/>
      <c r="P369" s="371"/>
      <c r="Q369" s="371"/>
      <c r="R369" s="371"/>
      <c r="S369" s="371"/>
      <c r="T369" s="371"/>
      <c r="U369" s="371"/>
      <c r="V369" s="371"/>
      <c r="W369" s="371"/>
      <c r="X369" s="371"/>
      <c r="Y369" s="371"/>
      <c r="Z369" s="371"/>
      <c r="AA369" s="371"/>
      <c r="AB369" s="371"/>
      <c r="AC369" s="371"/>
      <c r="AD369" s="371"/>
    </row>
    <row r="370">
      <c r="A370" s="371"/>
      <c r="B370" s="391"/>
      <c r="C370" s="371"/>
      <c r="D370" s="371"/>
      <c r="E370" s="371"/>
      <c r="F370" s="371"/>
      <c r="G370" s="371"/>
      <c r="H370" s="371"/>
      <c r="I370" s="371"/>
      <c r="J370" s="371"/>
      <c r="K370" s="371"/>
      <c r="L370" s="371"/>
      <c r="M370" s="371"/>
      <c r="N370" s="371"/>
      <c r="O370" s="377"/>
      <c r="P370" s="371"/>
      <c r="Q370" s="371"/>
      <c r="R370" s="371"/>
      <c r="S370" s="371"/>
      <c r="T370" s="371"/>
      <c r="U370" s="371"/>
      <c r="V370" s="371"/>
      <c r="W370" s="371"/>
      <c r="X370" s="371"/>
      <c r="Y370" s="371"/>
      <c r="Z370" s="371"/>
      <c r="AA370" s="371"/>
      <c r="AB370" s="371"/>
      <c r="AC370" s="371"/>
      <c r="AD370" s="371"/>
    </row>
    <row r="371">
      <c r="A371" s="371"/>
      <c r="B371" s="391"/>
      <c r="C371" s="371"/>
      <c r="D371" s="371"/>
      <c r="E371" s="371"/>
      <c r="F371" s="371"/>
      <c r="G371" s="371"/>
      <c r="H371" s="371"/>
      <c r="I371" s="371"/>
      <c r="J371" s="371"/>
      <c r="K371" s="371"/>
      <c r="L371" s="371"/>
      <c r="M371" s="371"/>
      <c r="N371" s="371"/>
      <c r="O371" s="377"/>
      <c r="P371" s="371"/>
      <c r="Q371" s="371"/>
      <c r="R371" s="371"/>
      <c r="S371" s="371"/>
      <c r="T371" s="371"/>
      <c r="U371" s="371"/>
      <c r="V371" s="371"/>
      <c r="W371" s="371"/>
      <c r="X371" s="371"/>
      <c r="Y371" s="371"/>
      <c r="Z371" s="371"/>
      <c r="AA371" s="371"/>
      <c r="AB371" s="371"/>
      <c r="AC371" s="371"/>
      <c r="AD371" s="371"/>
    </row>
    <row r="372">
      <c r="A372" s="371"/>
      <c r="B372" s="391"/>
      <c r="C372" s="371"/>
      <c r="D372" s="371"/>
      <c r="E372" s="371"/>
      <c r="F372" s="371"/>
      <c r="G372" s="371"/>
      <c r="H372" s="371"/>
      <c r="I372" s="371"/>
      <c r="J372" s="371"/>
      <c r="K372" s="371"/>
      <c r="L372" s="371"/>
      <c r="M372" s="371"/>
      <c r="N372" s="371"/>
      <c r="O372" s="377"/>
      <c r="P372" s="371"/>
      <c r="Q372" s="371"/>
      <c r="R372" s="371"/>
      <c r="S372" s="371"/>
      <c r="T372" s="371"/>
      <c r="U372" s="371"/>
      <c r="V372" s="371"/>
      <c r="W372" s="371"/>
      <c r="X372" s="371"/>
      <c r="Y372" s="371"/>
      <c r="Z372" s="371"/>
      <c r="AA372" s="371"/>
      <c r="AB372" s="371"/>
      <c r="AC372" s="371"/>
      <c r="AD372" s="371"/>
    </row>
    <row r="373">
      <c r="A373" s="371"/>
      <c r="B373" s="391"/>
      <c r="C373" s="371"/>
      <c r="D373" s="371"/>
      <c r="E373" s="371"/>
      <c r="F373" s="371"/>
      <c r="G373" s="371"/>
      <c r="H373" s="371"/>
      <c r="I373" s="371"/>
      <c r="J373" s="371"/>
      <c r="K373" s="371"/>
      <c r="L373" s="371"/>
      <c r="M373" s="371"/>
      <c r="N373" s="371"/>
      <c r="O373" s="377"/>
      <c r="P373" s="371"/>
      <c r="Q373" s="371"/>
      <c r="R373" s="371"/>
      <c r="S373" s="371"/>
      <c r="T373" s="371"/>
      <c r="U373" s="371"/>
      <c r="V373" s="371"/>
      <c r="W373" s="371"/>
      <c r="X373" s="371"/>
      <c r="Y373" s="371"/>
      <c r="Z373" s="371"/>
      <c r="AA373" s="371"/>
      <c r="AB373" s="371"/>
      <c r="AC373" s="371"/>
      <c r="AD373" s="371"/>
    </row>
    <row r="374">
      <c r="A374" s="371"/>
      <c r="B374" s="391"/>
      <c r="C374" s="371"/>
      <c r="D374" s="371"/>
      <c r="E374" s="371"/>
      <c r="F374" s="371"/>
      <c r="G374" s="371"/>
      <c r="H374" s="371"/>
      <c r="I374" s="371"/>
      <c r="J374" s="371"/>
      <c r="K374" s="371"/>
      <c r="L374" s="371"/>
      <c r="M374" s="371"/>
      <c r="N374" s="371"/>
      <c r="O374" s="377"/>
      <c r="P374" s="371"/>
      <c r="Q374" s="371"/>
      <c r="R374" s="371"/>
      <c r="S374" s="371"/>
      <c r="T374" s="371"/>
      <c r="U374" s="371"/>
      <c r="V374" s="371"/>
      <c r="W374" s="371"/>
      <c r="X374" s="371"/>
      <c r="Y374" s="371"/>
      <c r="Z374" s="371"/>
      <c r="AA374" s="371"/>
      <c r="AB374" s="371"/>
      <c r="AC374" s="371"/>
      <c r="AD374" s="371"/>
    </row>
    <row r="375">
      <c r="A375" s="371"/>
      <c r="B375" s="391"/>
      <c r="C375" s="371"/>
      <c r="D375" s="371"/>
      <c r="E375" s="371"/>
      <c r="F375" s="371"/>
      <c r="G375" s="371"/>
      <c r="H375" s="371"/>
      <c r="I375" s="371"/>
      <c r="J375" s="371"/>
      <c r="K375" s="371"/>
      <c r="L375" s="371"/>
      <c r="M375" s="371"/>
      <c r="N375" s="371"/>
      <c r="O375" s="377"/>
      <c r="P375" s="371"/>
      <c r="Q375" s="371"/>
      <c r="R375" s="371"/>
      <c r="S375" s="371"/>
      <c r="T375" s="371"/>
      <c r="U375" s="371"/>
      <c r="V375" s="371"/>
      <c r="W375" s="371"/>
      <c r="X375" s="371"/>
      <c r="Y375" s="371"/>
      <c r="Z375" s="371"/>
      <c r="AA375" s="371"/>
      <c r="AB375" s="371"/>
      <c r="AC375" s="371"/>
      <c r="AD375" s="371"/>
    </row>
    <row r="376">
      <c r="A376" s="371"/>
      <c r="B376" s="391"/>
      <c r="C376" s="371"/>
      <c r="D376" s="371"/>
      <c r="E376" s="371"/>
      <c r="F376" s="371"/>
      <c r="G376" s="371"/>
      <c r="H376" s="371"/>
      <c r="I376" s="371"/>
      <c r="J376" s="371"/>
      <c r="K376" s="371"/>
      <c r="L376" s="371"/>
      <c r="M376" s="371"/>
      <c r="N376" s="371"/>
      <c r="O376" s="377"/>
      <c r="P376" s="371"/>
      <c r="Q376" s="371"/>
      <c r="R376" s="371"/>
      <c r="S376" s="371"/>
      <c r="T376" s="371"/>
      <c r="U376" s="371"/>
      <c r="V376" s="371"/>
      <c r="W376" s="371"/>
      <c r="X376" s="371"/>
      <c r="Y376" s="371"/>
      <c r="Z376" s="371"/>
      <c r="AA376" s="371"/>
      <c r="AB376" s="371"/>
      <c r="AC376" s="371"/>
      <c r="AD376" s="371"/>
    </row>
    <row r="377">
      <c r="A377" s="371"/>
      <c r="B377" s="391"/>
      <c r="C377" s="371"/>
      <c r="D377" s="371"/>
      <c r="E377" s="371"/>
      <c r="F377" s="371"/>
      <c r="G377" s="371"/>
      <c r="H377" s="371"/>
      <c r="I377" s="371"/>
      <c r="J377" s="371"/>
      <c r="K377" s="371"/>
      <c r="L377" s="371"/>
      <c r="M377" s="371"/>
      <c r="N377" s="371"/>
      <c r="O377" s="377"/>
      <c r="P377" s="371"/>
      <c r="Q377" s="371"/>
      <c r="R377" s="371"/>
      <c r="S377" s="371"/>
      <c r="T377" s="371"/>
      <c r="U377" s="371"/>
      <c r="V377" s="371"/>
      <c r="W377" s="371"/>
      <c r="X377" s="371"/>
      <c r="Y377" s="371"/>
      <c r="Z377" s="371"/>
      <c r="AA377" s="371"/>
      <c r="AB377" s="371"/>
      <c r="AC377" s="371"/>
      <c r="AD377" s="371"/>
    </row>
    <row r="378">
      <c r="A378" s="371"/>
      <c r="B378" s="391"/>
      <c r="C378" s="371"/>
      <c r="D378" s="371"/>
      <c r="E378" s="371"/>
      <c r="F378" s="371"/>
      <c r="G378" s="371"/>
      <c r="H378" s="371"/>
      <c r="I378" s="371"/>
      <c r="J378" s="371"/>
      <c r="K378" s="371"/>
      <c r="L378" s="371"/>
      <c r="M378" s="371"/>
      <c r="N378" s="371"/>
      <c r="O378" s="377"/>
      <c r="P378" s="371"/>
      <c r="Q378" s="371"/>
      <c r="R378" s="371"/>
      <c r="S378" s="371"/>
      <c r="T378" s="371"/>
      <c r="U378" s="371"/>
      <c r="V378" s="371"/>
      <c r="W378" s="371"/>
      <c r="X378" s="371"/>
      <c r="Y378" s="371"/>
      <c r="Z378" s="371"/>
      <c r="AA378" s="371"/>
      <c r="AB378" s="371"/>
      <c r="AC378" s="371"/>
      <c r="AD378" s="371"/>
    </row>
    <row r="379">
      <c r="A379" s="371"/>
      <c r="B379" s="391"/>
      <c r="C379" s="371"/>
      <c r="D379" s="371"/>
      <c r="E379" s="371"/>
      <c r="F379" s="371"/>
      <c r="G379" s="371"/>
      <c r="H379" s="371"/>
      <c r="I379" s="371"/>
      <c r="J379" s="371"/>
      <c r="K379" s="371"/>
      <c r="L379" s="371"/>
      <c r="M379" s="371"/>
      <c r="N379" s="371"/>
      <c r="O379" s="377"/>
      <c r="P379" s="371"/>
      <c r="Q379" s="371"/>
      <c r="R379" s="371"/>
      <c r="S379" s="371"/>
      <c r="T379" s="371"/>
      <c r="U379" s="371"/>
      <c r="V379" s="371"/>
      <c r="W379" s="371"/>
      <c r="X379" s="371"/>
      <c r="Y379" s="371"/>
      <c r="Z379" s="371"/>
      <c r="AA379" s="371"/>
      <c r="AB379" s="371"/>
      <c r="AC379" s="371"/>
      <c r="AD379" s="371"/>
    </row>
    <row r="380">
      <c r="A380" s="371"/>
      <c r="B380" s="391"/>
      <c r="C380" s="371"/>
      <c r="D380" s="371"/>
      <c r="E380" s="371"/>
      <c r="F380" s="371"/>
      <c r="G380" s="371"/>
      <c r="H380" s="371"/>
      <c r="I380" s="371"/>
      <c r="J380" s="371"/>
      <c r="K380" s="371"/>
      <c r="L380" s="371"/>
      <c r="M380" s="371"/>
      <c r="N380" s="371"/>
      <c r="O380" s="377"/>
      <c r="P380" s="371"/>
      <c r="Q380" s="371"/>
      <c r="R380" s="371"/>
      <c r="S380" s="371"/>
      <c r="T380" s="371"/>
      <c r="U380" s="371"/>
      <c r="V380" s="371"/>
      <c r="W380" s="371"/>
      <c r="X380" s="371"/>
      <c r="Y380" s="371"/>
      <c r="Z380" s="371"/>
      <c r="AA380" s="371"/>
      <c r="AB380" s="371"/>
      <c r="AC380" s="371"/>
      <c r="AD380" s="371"/>
    </row>
    <row r="381">
      <c r="A381" s="371"/>
      <c r="B381" s="391"/>
      <c r="C381" s="371"/>
      <c r="D381" s="371"/>
      <c r="E381" s="371"/>
      <c r="F381" s="371"/>
      <c r="G381" s="371"/>
      <c r="H381" s="371"/>
      <c r="I381" s="371"/>
      <c r="J381" s="371"/>
      <c r="K381" s="371"/>
      <c r="L381" s="371"/>
      <c r="M381" s="371"/>
      <c r="N381" s="371"/>
      <c r="O381" s="377"/>
      <c r="P381" s="371"/>
      <c r="Q381" s="371"/>
      <c r="R381" s="371"/>
      <c r="S381" s="371"/>
      <c r="T381" s="371"/>
      <c r="U381" s="371"/>
      <c r="V381" s="371"/>
      <c r="W381" s="371"/>
      <c r="X381" s="371"/>
      <c r="Y381" s="371"/>
      <c r="Z381" s="371"/>
      <c r="AA381" s="371"/>
      <c r="AB381" s="371"/>
      <c r="AC381" s="371"/>
      <c r="AD381" s="371"/>
    </row>
    <row r="382">
      <c r="A382" s="371"/>
      <c r="B382" s="391"/>
      <c r="C382" s="371"/>
      <c r="D382" s="371"/>
      <c r="E382" s="371"/>
      <c r="F382" s="371"/>
      <c r="G382" s="371"/>
      <c r="H382" s="371"/>
      <c r="I382" s="371"/>
      <c r="J382" s="371"/>
      <c r="K382" s="371"/>
      <c r="L382" s="371"/>
      <c r="M382" s="371"/>
      <c r="N382" s="371"/>
      <c r="O382" s="377"/>
      <c r="P382" s="371"/>
      <c r="Q382" s="371"/>
      <c r="R382" s="371"/>
      <c r="S382" s="371"/>
      <c r="T382" s="371"/>
      <c r="U382" s="371"/>
      <c r="V382" s="371"/>
      <c r="W382" s="371"/>
      <c r="X382" s="371"/>
      <c r="Y382" s="371"/>
      <c r="Z382" s="371"/>
      <c r="AA382" s="371"/>
      <c r="AB382" s="371"/>
      <c r="AC382" s="371"/>
      <c r="AD382" s="371"/>
    </row>
    <row r="383">
      <c r="A383" s="371"/>
      <c r="B383" s="391"/>
      <c r="C383" s="371"/>
      <c r="D383" s="371"/>
      <c r="E383" s="371"/>
      <c r="F383" s="371"/>
      <c r="G383" s="371"/>
      <c r="H383" s="371"/>
      <c r="I383" s="371"/>
      <c r="J383" s="371"/>
      <c r="K383" s="371"/>
      <c r="L383" s="371"/>
      <c r="M383" s="371"/>
      <c r="N383" s="371"/>
      <c r="O383" s="377"/>
      <c r="P383" s="371"/>
      <c r="Q383" s="371"/>
      <c r="R383" s="371"/>
      <c r="S383" s="371"/>
      <c r="T383" s="371"/>
      <c r="U383" s="371"/>
      <c r="V383" s="371"/>
      <c r="W383" s="371"/>
      <c r="X383" s="371"/>
      <c r="Y383" s="371"/>
      <c r="Z383" s="371"/>
      <c r="AA383" s="371"/>
      <c r="AB383" s="371"/>
      <c r="AC383" s="371"/>
      <c r="AD383" s="371"/>
    </row>
    <row r="384">
      <c r="A384" s="371"/>
      <c r="B384" s="391"/>
      <c r="C384" s="371"/>
      <c r="D384" s="371"/>
      <c r="E384" s="371"/>
      <c r="F384" s="371"/>
      <c r="G384" s="371"/>
      <c r="H384" s="371"/>
      <c r="I384" s="371"/>
      <c r="J384" s="371"/>
      <c r="K384" s="371"/>
      <c r="L384" s="371"/>
      <c r="M384" s="371"/>
      <c r="N384" s="371"/>
      <c r="O384" s="377"/>
      <c r="P384" s="371"/>
      <c r="Q384" s="371"/>
      <c r="R384" s="371"/>
      <c r="S384" s="371"/>
      <c r="T384" s="371"/>
      <c r="U384" s="371"/>
      <c r="V384" s="371"/>
      <c r="W384" s="371"/>
      <c r="X384" s="371"/>
      <c r="Y384" s="371"/>
      <c r="Z384" s="371"/>
      <c r="AA384" s="371"/>
      <c r="AB384" s="371"/>
      <c r="AC384" s="371"/>
      <c r="AD384" s="371"/>
    </row>
    <row r="385">
      <c r="A385" s="371"/>
      <c r="B385" s="391"/>
      <c r="C385" s="371"/>
      <c r="D385" s="371"/>
      <c r="E385" s="371"/>
      <c r="F385" s="371"/>
      <c r="G385" s="371"/>
      <c r="H385" s="371"/>
      <c r="I385" s="371"/>
      <c r="J385" s="371"/>
      <c r="K385" s="371"/>
      <c r="L385" s="371"/>
      <c r="M385" s="371"/>
      <c r="N385" s="371"/>
      <c r="O385" s="377"/>
      <c r="P385" s="371"/>
      <c r="Q385" s="371"/>
      <c r="R385" s="371"/>
      <c r="S385" s="371"/>
      <c r="T385" s="371"/>
      <c r="U385" s="371"/>
      <c r="V385" s="371"/>
      <c r="W385" s="371"/>
      <c r="X385" s="371"/>
      <c r="Y385" s="371"/>
      <c r="Z385" s="371"/>
      <c r="AA385" s="371"/>
      <c r="AB385" s="371"/>
      <c r="AC385" s="371"/>
      <c r="AD385" s="371"/>
    </row>
    <row r="386">
      <c r="A386" s="371"/>
      <c r="B386" s="391"/>
      <c r="C386" s="371"/>
      <c r="D386" s="371"/>
      <c r="E386" s="371"/>
      <c r="F386" s="371"/>
      <c r="G386" s="371"/>
      <c r="H386" s="371"/>
      <c r="I386" s="371"/>
      <c r="J386" s="371"/>
      <c r="K386" s="371"/>
      <c r="L386" s="371"/>
      <c r="M386" s="371"/>
      <c r="N386" s="371"/>
      <c r="O386" s="377"/>
      <c r="P386" s="371"/>
      <c r="Q386" s="371"/>
      <c r="R386" s="371"/>
      <c r="S386" s="371"/>
      <c r="T386" s="371"/>
      <c r="U386" s="371"/>
      <c r="V386" s="371"/>
      <c r="W386" s="371"/>
      <c r="X386" s="371"/>
      <c r="Y386" s="371"/>
      <c r="Z386" s="371"/>
      <c r="AA386" s="371"/>
      <c r="AB386" s="371"/>
      <c r="AC386" s="371"/>
      <c r="AD386" s="371"/>
    </row>
    <row r="387">
      <c r="A387" s="371"/>
      <c r="B387" s="391"/>
      <c r="C387" s="371"/>
      <c r="D387" s="371"/>
      <c r="E387" s="371"/>
      <c r="F387" s="371"/>
      <c r="G387" s="371"/>
      <c r="H387" s="371"/>
      <c r="I387" s="371"/>
      <c r="J387" s="371"/>
      <c r="K387" s="371"/>
      <c r="L387" s="371"/>
      <c r="M387" s="371"/>
      <c r="N387" s="371"/>
      <c r="O387" s="377"/>
      <c r="P387" s="371"/>
      <c r="Q387" s="371"/>
      <c r="R387" s="371"/>
      <c r="S387" s="371"/>
      <c r="T387" s="371"/>
      <c r="U387" s="371"/>
      <c r="V387" s="371"/>
      <c r="W387" s="371"/>
      <c r="X387" s="371"/>
      <c r="Y387" s="371"/>
      <c r="Z387" s="371"/>
      <c r="AA387" s="371"/>
      <c r="AB387" s="371"/>
      <c r="AC387" s="371"/>
      <c r="AD387" s="371"/>
    </row>
    <row r="388">
      <c r="A388" s="371"/>
      <c r="B388" s="391"/>
      <c r="C388" s="371"/>
      <c r="D388" s="371"/>
      <c r="E388" s="371"/>
      <c r="F388" s="371"/>
      <c r="G388" s="371"/>
      <c r="H388" s="371"/>
      <c r="I388" s="371"/>
      <c r="J388" s="371"/>
      <c r="K388" s="371"/>
      <c r="L388" s="371"/>
      <c r="M388" s="371"/>
      <c r="N388" s="371"/>
      <c r="O388" s="377"/>
      <c r="P388" s="371"/>
      <c r="Q388" s="371"/>
      <c r="R388" s="371"/>
      <c r="S388" s="371"/>
      <c r="T388" s="371"/>
      <c r="U388" s="371"/>
      <c r="V388" s="371"/>
      <c r="W388" s="371"/>
      <c r="X388" s="371"/>
      <c r="Y388" s="371"/>
      <c r="Z388" s="371"/>
      <c r="AA388" s="371"/>
      <c r="AB388" s="371"/>
      <c r="AC388" s="371"/>
      <c r="AD388" s="371"/>
    </row>
    <row r="389">
      <c r="A389" s="371"/>
      <c r="B389" s="391"/>
      <c r="C389" s="371"/>
      <c r="D389" s="371"/>
      <c r="E389" s="371"/>
      <c r="F389" s="371"/>
      <c r="G389" s="371"/>
      <c r="H389" s="371"/>
      <c r="I389" s="371"/>
      <c r="J389" s="371"/>
      <c r="K389" s="371"/>
      <c r="L389" s="371"/>
      <c r="M389" s="371"/>
      <c r="N389" s="371"/>
      <c r="O389" s="377"/>
      <c r="P389" s="371"/>
      <c r="Q389" s="371"/>
      <c r="R389" s="371"/>
      <c r="S389" s="371"/>
      <c r="T389" s="371"/>
      <c r="U389" s="371"/>
      <c r="V389" s="371"/>
      <c r="W389" s="371"/>
      <c r="X389" s="371"/>
      <c r="Y389" s="371"/>
      <c r="Z389" s="371"/>
      <c r="AA389" s="371"/>
      <c r="AB389" s="371"/>
      <c r="AC389" s="371"/>
      <c r="AD389" s="371"/>
    </row>
    <row r="390">
      <c r="A390" s="371"/>
      <c r="B390" s="391"/>
      <c r="C390" s="371"/>
      <c r="D390" s="371"/>
      <c r="E390" s="371"/>
      <c r="F390" s="371"/>
      <c r="G390" s="371"/>
      <c r="H390" s="371"/>
      <c r="I390" s="371"/>
      <c r="J390" s="371"/>
      <c r="K390" s="371"/>
      <c r="L390" s="371"/>
      <c r="M390" s="371"/>
      <c r="N390" s="371"/>
      <c r="O390" s="377"/>
      <c r="P390" s="371"/>
      <c r="Q390" s="371"/>
      <c r="R390" s="371"/>
      <c r="S390" s="371"/>
      <c r="T390" s="371"/>
      <c r="U390" s="371"/>
      <c r="V390" s="371"/>
      <c r="W390" s="371"/>
      <c r="X390" s="371"/>
      <c r="Y390" s="371"/>
      <c r="Z390" s="371"/>
      <c r="AA390" s="371"/>
      <c r="AB390" s="371"/>
      <c r="AC390" s="371"/>
      <c r="AD390" s="371"/>
    </row>
    <row r="391">
      <c r="A391" s="371"/>
      <c r="B391" s="391"/>
      <c r="C391" s="371"/>
      <c r="D391" s="371"/>
      <c r="E391" s="371"/>
      <c r="F391" s="371"/>
      <c r="G391" s="371"/>
      <c r="H391" s="371"/>
      <c r="I391" s="371"/>
      <c r="J391" s="371"/>
      <c r="K391" s="371"/>
      <c r="L391" s="371"/>
      <c r="M391" s="371"/>
      <c r="N391" s="371"/>
      <c r="O391" s="377"/>
      <c r="P391" s="371"/>
      <c r="Q391" s="371"/>
      <c r="R391" s="371"/>
      <c r="S391" s="371"/>
      <c r="T391" s="371"/>
      <c r="U391" s="371"/>
      <c r="V391" s="371"/>
      <c r="W391" s="371"/>
      <c r="X391" s="371"/>
      <c r="Y391" s="371"/>
      <c r="Z391" s="371"/>
      <c r="AA391" s="371"/>
      <c r="AB391" s="371"/>
      <c r="AC391" s="371"/>
      <c r="AD391" s="371"/>
    </row>
    <row r="392">
      <c r="A392" s="371"/>
      <c r="B392" s="391"/>
      <c r="C392" s="371"/>
      <c r="D392" s="371"/>
      <c r="E392" s="371"/>
      <c r="F392" s="371"/>
      <c r="G392" s="371"/>
      <c r="H392" s="371"/>
      <c r="I392" s="371"/>
      <c r="J392" s="371"/>
      <c r="K392" s="371"/>
      <c r="L392" s="371"/>
      <c r="M392" s="371"/>
      <c r="N392" s="371"/>
      <c r="O392" s="377"/>
      <c r="P392" s="371"/>
      <c r="Q392" s="371"/>
      <c r="R392" s="371"/>
      <c r="S392" s="371"/>
      <c r="T392" s="371"/>
      <c r="U392" s="371"/>
      <c r="V392" s="371"/>
      <c r="W392" s="371"/>
      <c r="X392" s="371"/>
      <c r="Y392" s="371"/>
      <c r="Z392" s="371"/>
      <c r="AA392" s="371"/>
      <c r="AB392" s="371"/>
      <c r="AC392" s="371"/>
      <c r="AD392" s="371"/>
    </row>
    <row r="393">
      <c r="A393" s="371"/>
      <c r="B393" s="391"/>
      <c r="C393" s="371"/>
      <c r="D393" s="371"/>
      <c r="E393" s="371"/>
      <c r="F393" s="371"/>
      <c r="G393" s="371"/>
      <c r="H393" s="371"/>
      <c r="I393" s="371"/>
      <c r="J393" s="371"/>
      <c r="K393" s="371"/>
      <c r="L393" s="371"/>
      <c r="M393" s="371"/>
      <c r="N393" s="371"/>
      <c r="O393" s="377"/>
      <c r="P393" s="371"/>
      <c r="Q393" s="371"/>
      <c r="R393" s="371"/>
      <c r="S393" s="371"/>
      <c r="T393" s="371"/>
      <c r="U393" s="371"/>
      <c r="V393" s="371"/>
      <c r="W393" s="371"/>
      <c r="X393" s="371"/>
      <c r="Y393" s="371"/>
      <c r="Z393" s="371"/>
      <c r="AA393" s="371"/>
      <c r="AB393" s="371"/>
      <c r="AC393" s="371"/>
      <c r="AD393" s="371"/>
    </row>
    <row r="394">
      <c r="A394" s="371"/>
      <c r="B394" s="391"/>
      <c r="C394" s="371"/>
      <c r="D394" s="371"/>
      <c r="E394" s="371"/>
      <c r="F394" s="371"/>
      <c r="G394" s="371"/>
      <c r="H394" s="371"/>
      <c r="I394" s="371"/>
      <c r="J394" s="371"/>
      <c r="K394" s="371"/>
      <c r="L394" s="371"/>
      <c r="M394" s="371"/>
      <c r="N394" s="371"/>
      <c r="O394" s="377"/>
      <c r="P394" s="371"/>
      <c r="Q394" s="371"/>
      <c r="R394" s="371"/>
      <c r="S394" s="371"/>
      <c r="T394" s="371"/>
      <c r="U394" s="371"/>
      <c r="V394" s="371"/>
      <c r="W394" s="371"/>
      <c r="X394" s="371"/>
      <c r="Y394" s="371"/>
      <c r="Z394" s="371"/>
      <c r="AA394" s="371"/>
      <c r="AB394" s="371"/>
      <c r="AC394" s="371"/>
      <c r="AD394" s="371"/>
    </row>
    <row r="395">
      <c r="A395" s="371"/>
      <c r="B395" s="391"/>
      <c r="C395" s="371"/>
      <c r="D395" s="371"/>
      <c r="E395" s="371"/>
      <c r="F395" s="371"/>
      <c r="G395" s="371"/>
      <c r="H395" s="371"/>
      <c r="I395" s="371"/>
      <c r="J395" s="371"/>
      <c r="K395" s="371"/>
      <c r="L395" s="371"/>
      <c r="M395" s="371"/>
      <c r="N395" s="371"/>
      <c r="O395" s="377"/>
      <c r="P395" s="371"/>
      <c r="Q395" s="371"/>
      <c r="R395" s="371"/>
      <c r="S395" s="371"/>
      <c r="T395" s="371"/>
      <c r="U395" s="371"/>
      <c r="V395" s="371"/>
      <c r="W395" s="371"/>
      <c r="X395" s="371"/>
      <c r="Y395" s="371"/>
      <c r="Z395" s="371"/>
      <c r="AA395" s="371"/>
      <c r="AB395" s="371"/>
      <c r="AC395" s="371"/>
      <c r="AD395" s="371"/>
    </row>
    <row r="396">
      <c r="A396" s="371"/>
      <c r="B396" s="391"/>
      <c r="C396" s="371"/>
      <c r="D396" s="371"/>
      <c r="E396" s="371"/>
      <c r="F396" s="371"/>
      <c r="G396" s="371"/>
      <c r="H396" s="371"/>
      <c r="I396" s="371"/>
      <c r="J396" s="371"/>
      <c r="K396" s="371"/>
      <c r="L396" s="371"/>
      <c r="M396" s="371"/>
      <c r="N396" s="371"/>
      <c r="O396" s="377"/>
      <c r="P396" s="371"/>
      <c r="Q396" s="371"/>
      <c r="R396" s="371"/>
      <c r="S396" s="371"/>
      <c r="T396" s="371"/>
      <c r="U396" s="371"/>
      <c r="V396" s="371"/>
      <c r="W396" s="371"/>
      <c r="X396" s="371"/>
      <c r="Y396" s="371"/>
      <c r="Z396" s="371"/>
      <c r="AA396" s="371"/>
      <c r="AB396" s="371"/>
      <c r="AC396" s="371"/>
      <c r="AD396" s="371"/>
    </row>
    <row r="397">
      <c r="A397" s="371"/>
      <c r="B397" s="391"/>
      <c r="C397" s="371"/>
      <c r="D397" s="371"/>
      <c r="E397" s="371"/>
      <c r="F397" s="371"/>
      <c r="G397" s="371"/>
      <c r="H397" s="371"/>
      <c r="I397" s="371"/>
      <c r="J397" s="371"/>
      <c r="K397" s="371"/>
      <c r="L397" s="371"/>
      <c r="M397" s="371"/>
      <c r="N397" s="371"/>
      <c r="O397" s="377"/>
      <c r="P397" s="371"/>
      <c r="Q397" s="371"/>
      <c r="R397" s="371"/>
      <c r="S397" s="371"/>
      <c r="T397" s="371"/>
      <c r="U397" s="371"/>
      <c r="V397" s="371"/>
      <c r="W397" s="371"/>
      <c r="X397" s="371"/>
      <c r="Y397" s="371"/>
      <c r="Z397" s="371"/>
      <c r="AA397" s="371"/>
      <c r="AB397" s="371"/>
      <c r="AC397" s="371"/>
      <c r="AD397" s="371"/>
    </row>
    <row r="398">
      <c r="A398" s="371"/>
      <c r="B398" s="391"/>
      <c r="C398" s="371"/>
      <c r="D398" s="371"/>
      <c r="E398" s="371"/>
      <c r="F398" s="371"/>
      <c r="G398" s="371"/>
      <c r="H398" s="371"/>
      <c r="I398" s="371"/>
      <c r="J398" s="371"/>
      <c r="K398" s="371"/>
      <c r="L398" s="371"/>
      <c r="M398" s="371"/>
      <c r="N398" s="371"/>
      <c r="O398" s="377"/>
      <c r="P398" s="371"/>
      <c r="Q398" s="371"/>
      <c r="R398" s="371"/>
      <c r="S398" s="371"/>
      <c r="T398" s="371"/>
      <c r="U398" s="371"/>
      <c r="V398" s="371"/>
      <c r="W398" s="371"/>
      <c r="X398" s="371"/>
      <c r="Y398" s="371"/>
      <c r="Z398" s="371"/>
      <c r="AA398" s="371"/>
      <c r="AB398" s="371"/>
      <c r="AC398" s="371"/>
      <c r="AD398" s="371"/>
    </row>
    <row r="399">
      <c r="A399" s="371"/>
      <c r="B399" s="391"/>
      <c r="C399" s="371"/>
      <c r="D399" s="371"/>
      <c r="E399" s="371"/>
      <c r="F399" s="371"/>
      <c r="G399" s="371"/>
      <c r="H399" s="371"/>
      <c r="I399" s="371"/>
      <c r="J399" s="371"/>
      <c r="K399" s="371"/>
      <c r="L399" s="371"/>
      <c r="M399" s="371"/>
      <c r="N399" s="371"/>
      <c r="O399" s="377"/>
      <c r="P399" s="371"/>
      <c r="Q399" s="371"/>
      <c r="R399" s="371"/>
      <c r="S399" s="371"/>
      <c r="T399" s="371"/>
      <c r="U399" s="371"/>
      <c r="V399" s="371"/>
      <c r="W399" s="371"/>
      <c r="X399" s="371"/>
      <c r="Y399" s="371"/>
      <c r="Z399" s="371"/>
      <c r="AA399" s="371"/>
      <c r="AB399" s="371"/>
      <c r="AC399" s="371"/>
      <c r="AD399" s="371"/>
    </row>
    <row r="400">
      <c r="A400" s="371"/>
      <c r="B400" s="391"/>
      <c r="C400" s="371"/>
      <c r="D400" s="371"/>
      <c r="E400" s="371"/>
      <c r="F400" s="371"/>
      <c r="G400" s="371"/>
      <c r="H400" s="371"/>
      <c r="I400" s="371"/>
      <c r="J400" s="371"/>
      <c r="K400" s="371"/>
      <c r="L400" s="371"/>
      <c r="M400" s="371"/>
      <c r="N400" s="371"/>
      <c r="O400" s="377"/>
      <c r="P400" s="371"/>
      <c r="Q400" s="371"/>
      <c r="R400" s="371"/>
      <c r="S400" s="371"/>
      <c r="T400" s="371"/>
      <c r="U400" s="371"/>
      <c r="V400" s="371"/>
      <c r="W400" s="371"/>
      <c r="X400" s="371"/>
      <c r="Y400" s="371"/>
      <c r="Z400" s="371"/>
      <c r="AA400" s="371"/>
      <c r="AB400" s="371"/>
      <c r="AC400" s="371"/>
      <c r="AD400" s="371"/>
    </row>
    <row r="401">
      <c r="A401" s="371"/>
      <c r="B401" s="391"/>
      <c r="C401" s="371"/>
      <c r="D401" s="371"/>
      <c r="E401" s="371"/>
      <c r="F401" s="371"/>
      <c r="G401" s="371"/>
      <c r="H401" s="371"/>
      <c r="I401" s="371"/>
      <c r="J401" s="371"/>
      <c r="K401" s="371"/>
      <c r="L401" s="371"/>
      <c r="M401" s="371"/>
      <c r="N401" s="371"/>
      <c r="O401" s="377"/>
      <c r="P401" s="371"/>
      <c r="Q401" s="371"/>
      <c r="R401" s="371"/>
      <c r="S401" s="371"/>
      <c r="T401" s="371"/>
      <c r="U401" s="371"/>
      <c r="V401" s="371"/>
      <c r="W401" s="371"/>
      <c r="X401" s="371"/>
      <c r="Y401" s="371"/>
      <c r="Z401" s="371"/>
      <c r="AA401" s="371"/>
      <c r="AB401" s="371"/>
      <c r="AC401" s="371"/>
      <c r="AD401" s="371"/>
    </row>
    <row r="402">
      <c r="A402" s="371"/>
      <c r="B402" s="391"/>
      <c r="C402" s="371"/>
      <c r="D402" s="371"/>
      <c r="E402" s="371"/>
      <c r="F402" s="371"/>
      <c r="G402" s="371"/>
      <c r="H402" s="371"/>
      <c r="I402" s="371"/>
      <c r="J402" s="371"/>
      <c r="K402" s="371"/>
      <c r="L402" s="371"/>
      <c r="M402" s="371"/>
      <c r="N402" s="371"/>
      <c r="O402" s="377"/>
      <c r="P402" s="371"/>
      <c r="Q402" s="371"/>
      <c r="R402" s="371"/>
      <c r="S402" s="371"/>
      <c r="T402" s="371"/>
      <c r="U402" s="371"/>
      <c r="V402" s="371"/>
      <c r="W402" s="371"/>
      <c r="X402" s="371"/>
      <c r="Y402" s="371"/>
      <c r="Z402" s="371"/>
      <c r="AA402" s="371"/>
      <c r="AB402" s="371"/>
      <c r="AC402" s="371"/>
      <c r="AD402" s="371"/>
    </row>
    <row r="403">
      <c r="A403" s="371"/>
      <c r="B403" s="391"/>
      <c r="C403" s="371"/>
      <c r="D403" s="371"/>
      <c r="E403" s="371"/>
      <c r="F403" s="371"/>
      <c r="G403" s="371"/>
      <c r="H403" s="371"/>
      <c r="I403" s="371"/>
      <c r="J403" s="371"/>
      <c r="K403" s="371"/>
      <c r="L403" s="371"/>
      <c r="M403" s="371"/>
      <c r="N403" s="371"/>
      <c r="O403" s="377"/>
      <c r="P403" s="371"/>
      <c r="Q403" s="371"/>
      <c r="R403" s="371"/>
      <c r="S403" s="371"/>
      <c r="T403" s="371"/>
      <c r="U403" s="371"/>
      <c r="V403" s="371"/>
      <c r="W403" s="371"/>
      <c r="X403" s="371"/>
      <c r="Y403" s="371"/>
      <c r="Z403" s="371"/>
      <c r="AA403" s="371"/>
      <c r="AB403" s="371"/>
      <c r="AC403" s="371"/>
      <c r="AD403" s="371"/>
    </row>
    <row r="404">
      <c r="A404" s="371"/>
      <c r="B404" s="391"/>
      <c r="C404" s="371"/>
      <c r="D404" s="371"/>
      <c r="E404" s="371"/>
      <c r="F404" s="371"/>
      <c r="G404" s="371"/>
      <c r="H404" s="371"/>
      <c r="I404" s="371"/>
      <c r="J404" s="371"/>
      <c r="K404" s="371"/>
      <c r="L404" s="371"/>
      <c r="M404" s="371"/>
      <c r="N404" s="371"/>
      <c r="O404" s="377"/>
      <c r="P404" s="371"/>
      <c r="Q404" s="371"/>
      <c r="R404" s="371"/>
      <c r="S404" s="371"/>
      <c r="T404" s="371"/>
      <c r="U404" s="371"/>
      <c r="V404" s="371"/>
      <c r="W404" s="371"/>
      <c r="X404" s="371"/>
      <c r="Y404" s="371"/>
      <c r="Z404" s="371"/>
      <c r="AA404" s="371"/>
      <c r="AB404" s="371"/>
      <c r="AC404" s="371"/>
      <c r="AD404" s="371"/>
    </row>
    <row r="405">
      <c r="A405" s="371"/>
      <c r="B405" s="391"/>
      <c r="C405" s="371"/>
      <c r="D405" s="371"/>
      <c r="E405" s="371"/>
      <c r="F405" s="371"/>
      <c r="G405" s="371"/>
      <c r="H405" s="371"/>
      <c r="I405" s="371"/>
      <c r="J405" s="371"/>
      <c r="K405" s="371"/>
      <c r="L405" s="371"/>
      <c r="M405" s="371"/>
      <c r="N405" s="371"/>
      <c r="O405" s="377"/>
      <c r="P405" s="371"/>
      <c r="Q405" s="371"/>
      <c r="R405" s="371"/>
      <c r="S405" s="371"/>
      <c r="T405" s="371"/>
      <c r="U405" s="371"/>
      <c r="V405" s="371"/>
      <c r="W405" s="371"/>
      <c r="X405" s="371"/>
      <c r="Y405" s="371"/>
      <c r="Z405" s="371"/>
      <c r="AA405" s="371"/>
      <c r="AB405" s="371"/>
      <c r="AC405" s="371"/>
      <c r="AD405" s="371"/>
    </row>
    <row r="406">
      <c r="A406" s="371"/>
      <c r="B406" s="391"/>
      <c r="C406" s="371"/>
      <c r="D406" s="371"/>
      <c r="E406" s="371"/>
      <c r="F406" s="371"/>
      <c r="G406" s="371"/>
      <c r="H406" s="371"/>
      <c r="I406" s="371"/>
      <c r="J406" s="371"/>
      <c r="K406" s="371"/>
      <c r="L406" s="371"/>
      <c r="M406" s="371"/>
      <c r="N406" s="371"/>
      <c r="O406" s="377"/>
      <c r="P406" s="371"/>
      <c r="Q406" s="371"/>
      <c r="R406" s="371"/>
      <c r="S406" s="371"/>
      <c r="T406" s="371"/>
      <c r="U406" s="371"/>
      <c r="V406" s="371"/>
      <c r="W406" s="371"/>
      <c r="X406" s="371"/>
      <c r="Y406" s="371"/>
      <c r="Z406" s="371"/>
      <c r="AA406" s="371"/>
      <c r="AB406" s="371"/>
      <c r="AC406" s="371"/>
      <c r="AD406" s="371"/>
    </row>
    <row r="407">
      <c r="A407" s="371"/>
      <c r="B407" s="391"/>
      <c r="C407" s="371"/>
      <c r="D407" s="371"/>
      <c r="E407" s="371"/>
      <c r="F407" s="371"/>
      <c r="G407" s="371"/>
      <c r="H407" s="371"/>
      <c r="I407" s="371"/>
      <c r="J407" s="371"/>
      <c r="K407" s="371"/>
      <c r="L407" s="371"/>
      <c r="M407" s="371"/>
      <c r="N407" s="371"/>
      <c r="O407" s="377"/>
      <c r="P407" s="371"/>
      <c r="Q407" s="371"/>
      <c r="R407" s="371"/>
      <c r="S407" s="371"/>
      <c r="T407" s="371"/>
      <c r="U407" s="371"/>
      <c r="V407" s="371"/>
      <c r="W407" s="371"/>
      <c r="X407" s="371"/>
      <c r="Y407" s="371"/>
      <c r="Z407" s="371"/>
      <c r="AA407" s="371"/>
      <c r="AB407" s="371"/>
      <c r="AC407" s="371"/>
      <c r="AD407" s="371"/>
    </row>
    <row r="408">
      <c r="A408" s="371"/>
      <c r="B408" s="391"/>
      <c r="C408" s="371"/>
      <c r="D408" s="371"/>
      <c r="E408" s="371"/>
      <c r="F408" s="371"/>
      <c r="G408" s="371"/>
      <c r="H408" s="371"/>
      <c r="I408" s="371"/>
      <c r="J408" s="371"/>
      <c r="K408" s="371"/>
      <c r="L408" s="371"/>
      <c r="M408" s="371"/>
      <c r="N408" s="371"/>
      <c r="O408" s="377"/>
      <c r="P408" s="371"/>
      <c r="Q408" s="371"/>
      <c r="R408" s="371"/>
      <c r="S408" s="371"/>
      <c r="T408" s="371"/>
      <c r="U408" s="371"/>
      <c r="V408" s="371"/>
      <c r="W408" s="371"/>
      <c r="X408" s="371"/>
      <c r="Y408" s="371"/>
      <c r="Z408" s="371"/>
      <c r="AA408" s="371"/>
      <c r="AB408" s="371"/>
      <c r="AC408" s="371"/>
      <c r="AD408" s="371"/>
    </row>
    <row r="409">
      <c r="A409" s="371"/>
      <c r="B409" s="391"/>
      <c r="C409" s="371"/>
      <c r="D409" s="371"/>
      <c r="E409" s="371"/>
      <c r="F409" s="371"/>
      <c r="G409" s="371"/>
      <c r="H409" s="371"/>
      <c r="I409" s="371"/>
      <c r="J409" s="371"/>
      <c r="K409" s="371"/>
      <c r="L409" s="371"/>
      <c r="M409" s="371"/>
      <c r="N409" s="371"/>
      <c r="O409" s="377"/>
      <c r="P409" s="371"/>
      <c r="Q409" s="371"/>
      <c r="R409" s="371"/>
      <c r="S409" s="371"/>
      <c r="T409" s="371"/>
      <c r="U409" s="371"/>
      <c r="V409" s="371"/>
      <c r="W409" s="371"/>
      <c r="X409" s="371"/>
      <c r="Y409" s="371"/>
      <c r="Z409" s="371"/>
      <c r="AA409" s="371"/>
      <c r="AB409" s="371"/>
      <c r="AC409" s="371"/>
      <c r="AD409" s="371"/>
    </row>
    <row r="410">
      <c r="A410" s="371"/>
      <c r="B410" s="391"/>
      <c r="C410" s="371"/>
      <c r="D410" s="371"/>
      <c r="E410" s="371"/>
      <c r="F410" s="371"/>
      <c r="G410" s="371"/>
      <c r="H410" s="371"/>
      <c r="I410" s="371"/>
      <c r="J410" s="371"/>
      <c r="K410" s="371"/>
      <c r="L410" s="371"/>
      <c r="M410" s="371"/>
      <c r="N410" s="371"/>
      <c r="O410" s="377"/>
      <c r="P410" s="371"/>
      <c r="Q410" s="371"/>
      <c r="R410" s="371"/>
      <c r="S410" s="371"/>
      <c r="T410" s="371"/>
      <c r="U410" s="371"/>
      <c r="V410" s="371"/>
      <c r="W410" s="371"/>
      <c r="X410" s="371"/>
      <c r="Y410" s="371"/>
      <c r="Z410" s="371"/>
      <c r="AA410" s="371"/>
      <c r="AB410" s="371"/>
      <c r="AC410" s="371"/>
      <c r="AD410" s="371"/>
    </row>
    <row r="411">
      <c r="A411" s="371"/>
      <c r="B411" s="391"/>
      <c r="C411" s="371"/>
      <c r="D411" s="371"/>
      <c r="E411" s="371"/>
      <c r="F411" s="371"/>
      <c r="G411" s="371"/>
      <c r="H411" s="371"/>
      <c r="I411" s="371"/>
      <c r="J411" s="371"/>
      <c r="K411" s="371"/>
      <c r="L411" s="371"/>
      <c r="M411" s="371"/>
      <c r="N411" s="371"/>
      <c r="O411" s="377"/>
      <c r="P411" s="371"/>
      <c r="Q411" s="371"/>
      <c r="R411" s="371"/>
      <c r="S411" s="371"/>
      <c r="T411" s="371"/>
      <c r="U411" s="371"/>
      <c r="V411" s="371"/>
      <c r="W411" s="371"/>
      <c r="X411" s="371"/>
      <c r="Y411" s="371"/>
      <c r="Z411" s="371"/>
      <c r="AA411" s="371"/>
      <c r="AB411" s="371"/>
      <c r="AC411" s="371"/>
      <c r="AD411" s="371"/>
    </row>
    <row r="412">
      <c r="A412" s="371"/>
      <c r="B412" s="391"/>
      <c r="C412" s="371"/>
      <c r="D412" s="371"/>
      <c r="E412" s="371"/>
      <c r="F412" s="371"/>
      <c r="G412" s="371"/>
      <c r="H412" s="371"/>
      <c r="I412" s="371"/>
      <c r="J412" s="371"/>
      <c r="K412" s="371"/>
      <c r="L412" s="371"/>
      <c r="M412" s="371"/>
      <c r="N412" s="371"/>
      <c r="O412" s="377"/>
      <c r="P412" s="371"/>
      <c r="Q412" s="371"/>
      <c r="R412" s="371"/>
      <c r="S412" s="371"/>
      <c r="T412" s="371"/>
      <c r="U412" s="371"/>
      <c r="V412" s="371"/>
      <c r="W412" s="371"/>
      <c r="X412" s="371"/>
      <c r="Y412" s="371"/>
      <c r="Z412" s="371"/>
      <c r="AA412" s="371"/>
      <c r="AB412" s="371"/>
      <c r="AC412" s="371"/>
      <c r="AD412" s="371"/>
    </row>
    <row r="413">
      <c r="A413" s="371"/>
      <c r="B413" s="391"/>
      <c r="C413" s="371"/>
      <c r="D413" s="371"/>
      <c r="E413" s="371"/>
      <c r="F413" s="371"/>
      <c r="G413" s="371"/>
      <c r="H413" s="371"/>
      <c r="I413" s="371"/>
      <c r="J413" s="371"/>
      <c r="K413" s="371"/>
      <c r="L413" s="371"/>
      <c r="M413" s="371"/>
      <c r="N413" s="371"/>
      <c r="O413" s="377"/>
      <c r="P413" s="371"/>
      <c r="Q413" s="371"/>
      <c r="R413" s="371"/>
      <c r="S413" s="371"/>
      <c r="T413" s="371"/>
      <c r="U413" s="371"/>
      <c r="V413" s="371"/>
      <c r="W413" s="371"/>
      <c r="X413" s="371"/>
      <c r="Y413" s="371"/>
      <c r="Z413" s="371"/>
      <c r="AA413" s="371"/>
      <c r="AB413" s="371"/>
      <c r="AC413" s="371"/>
      <c r="AD413" s="371"/>
    </row>
    <row r="414">
      <c r="A414" s="371"/>
      <c r="B414" s="391"/>
      <c r="C414" s="371"/>
      <c r="D414" s="371"/>
      <c r="E414" s="371"/>
      <c r="F414" s="371"/>
      <c r="G414" s="371"/>
      <c r="H414" s="371"/>
      <c r="I414" s="371"/>
      <c r="J414" s="371"/>
      <c r="K414" s="371"/>
      <c r="L414" s="371"/>
      <c r="M414" s="371"/>
      <c r="N414" s="371"/>
      <c r="O414" s="377"/>
      <c r="P414" s="371"/>
      <c r="Q414" s="371"/>
      <c r="R414" s="371"/>
      <c r="S414" s="371"/>
      <c r="T414" s="371"/>
      <c r="U414" s="371"/>
      <c r="V414" s="371"/>
      <c r="W414" s="371"/>
      <c r="X414" s="371"/>
      <c r="Y414" s="371"/>
      <c r="Z414" s="371"/>
      <c r="AA414" s="371"/>
      <c r="AB414" s="371"/>
      <c r="AC414" s="371"/>
      <c r="AD414" s="371"/>
    </row>
    <row r="415">
      <c r="A415" s="371"/>
      <c r="B415" s="391"/>
      <c r="C415" s="371"/>
      <c r="D415" s="371"/>
      <c r="E415" s="371"/>
      <c r="F415" s="371"/>
      <c r="G415" s="371"/>
      <c r="H415" s="371"/>
      <c r="I415" s="371"/>
      <c r="J415" s="371"/>
      <c r="K415" s="371"/>
      <c r="L415" s="371"/>
      <c r="M415" s="371"/>
      <c r="N415" s="371"/>
      <c r="O415" s="377"/>
      <c r="P415" s="371"/>
      <c r="Q415" s="371"/>
      <c r="R415" s="371"/>
      <c r="S415" s="371"/>
      <c r="T415" s="371"/>
      <c r="U415" s="371"/>
      <c r="V415" s="371"/>
      <c r="W415" s="371"/>
      <c r="X415" s="371"/>
      <c r="Y415" s="371"/>
      <c r="Z415" s="371"/>
      <c r="AA415" s="371"/>
      <c r="AB415" s="371"/>
      <c r="AC415" s="371"/>
      <c r="AD415" s="371"/>
    </row>
    <row r="416">
      <c r="A416" s="371"/>
      <c r="B416" s="391"/>
      <c r="C416" s="371"/>
      <c r="D416" s="371"/>
      <c r="E416" s="371"/>
      <c r="F416" s="371"/>
      <c r="G416" s="371"/>
      <c r="H416" s="371"/>
      <c r="I416" s="371"/>
      <c r="J416" s="371"/>
      <c r="K416" s="371"/>
      <c r="L416" s="371"/>
      <c r="M416" s="371"/>
      <c r="N416" s="371"/>
      <c r="O416" s="377"/>
      <c r="P416" s="371"/>
      <c r="Q416" s="371"/>
      <c r="R416" s="371"/>
      <c r="S416" s="371"/>
      <c r="T416" s="371"/>
      <c r="U416" s="371"/>
      <c r="V416" s="371"/>
      <c r="W416" s="371"/>
      <c r="X416" s="371"/>
      <c r="Y416" s="371"/>
      <c r="Z416" s="371"/>
      <c r="AA416" s="371"/>
      <c r="AB416" s="371"/>
      <c r="AC416" s="371"/>
      <c r="AD416" s="371"/>
    </row>
    <row r="417">
      <c r="A417" s="371"/>
      <c r="B417" s="391"/>
      <c r="C417" s="371"/>
      <c r="D417" s="371"/>
      <c r="E417" s="371"/>
      <c r="F417" s="371"/>
      <c r="G417" s="371"/>
      <c r="H417" s="371"/>
      <c r="I417" s="371"/>
      <c r="J417" s="371"/>
      <c r="K417" s="371"/>
      <c r="L417" s="371"/>
      <c r="M417" s="371"/>
      <c r="N417" s="371"/>
      <c r="O417" s="377"/>
      <c r="P417" s="371"/>
      <c r="Q417" s="371"/>
      <c r="R417" s="371"/>
      <c r="S417" s="371"/>
      <c r="T417" s="371"/>
      <c r="U417" s="371"/>
      <c r="V417" s="371"/>
      <c r="W417" s="371"/>
      <c r="X417" s="371"/>
      <c r="Y417" s="371"/>
      <c r="Z417" s="371"/>
      <c r="AA417" s="371"/>
      <c r="AB417" s="371"/>
      <c r="AC417" s="371"/>
      <c r="AD417" s="371"/>
    </row>
    <row r="418">
      <c r="A418" s="371"/>
      <c r="B418" s="391"/>
      <c r="C418" s="371"/>
      <c r="D418" s="371"/>
      <c r="E418" s="371"/>
      <c r="F418" s="371"/>
      <c r="G418" s="371"/>
      <c r="H418" s="371"/>
      <c r="I418" s="371"/>
      <c r="J418" s="371"/>
      <c r="K418" s="371"/>
      <c r="L418" s="371"/>
      <c r="M418" s="371"/>
      <c r="N418" s="371"/>
      <c r="O418" s="377"/>
      <c r="P418" s="371"/>
      <c r="Q418" s="371"/>
      <c r="R418" s="371"/>
      <c r="S418" s="371"/>
      <c r="T418" s="371"/>
      <c r="U418" s="371"/>
      <c r="V418" s="371"/>
      <c r="W418" s="371"/>
      <c r="X418" s="371"/>
      <c r="Y418" s="371"/>
      <c r="Z418" s="371"/>
      <c r="AA418" s="371"/>
      <c r="AB418" s="371"/>
      <c r="AC418" s="371"/>
      <c r="AD418" s="371"/>
    </row>
    <row r="419">
      <c r="A419" s="371"/>
      <c r="B419" s="391"/>
      <c r="C419" s="371"/>
      <c r="D419" s="371"/>
      <c r="E419" s="371"/>
      <c r="F419" s="371"/>
      <c r="G419" s="371"/>
      <c r="H419" s="371"/>
      <c r="I419" s="371"/>
      <c r="J419" s="371"/>
      <c r="K419" s="371"/>
      <c r="L419" s="371"/>
      <c r="M419" s="371"/>
      <c r="N419" s="371"/>
      <c r="O419" s="377"/>
      <c r="P419" s="371"/>
      <c r="Q419" s="371"/>
      <c r="R419" s="371"/>
      <c r="S419" s="371"/>
      <c r="T419" s="371"/>
      <c r="U419" s="371"/>
      <c r="V419" s="371"/>
      <c r="W419" s="371"/>
      <c r="X419" s="371"/>
      <c r="Y419" s="371"/>
      <c r="Z419" s="371"/>
      <c r="AA419" s="371"/>
      <c r="AB419" s="371"/>
      <c r="AC419" s="371"/>
      <c r="AD419" s="371"/>
    </row>
    <row r="420">
      <c r="A420" s="371"/>
      <c r="B420" s="391"/>
      <c r="C420" s="371"/>
      <c r="D420" s="371"/>
      <c r="E420" s="371"/>
      <c r="F420" s="371"/>
      <c r="G420" s="371"/>
      <c r="H420" s="371"/>
      <c r="I420" s="371"/>
      <c r="J420" s="371"/>
      <c r="K420" s="371"/>
      <c r="L420" s="371"/>
      <c r="M420" s="371"/>
      <c r="N420" s="371"/>
      <c r="O420" s="377"/>
      <c r="P420" s="371"/>
      <c r="Q420" s="371"/>
      <c r="R420" s="371"/>
      <c r="S420" s="371"/>
      <c r="T420" s="371"/>
      <c r="U420" s="371"/>
      <c r="V420" s="371"/>
      <c r="W420" s="371"/>
      <c r="X420" s="371"/>
      <c r="Y420" s="371"/>
      <c r="Z420" s="371"/>
      <c r="AA420" s="371"/>
      <c r="AB420" s="371"/>
      <c r="AC420" s="371"/>
      <c r="AD420" s="371"/>
    </row>
    <row r="421">
      <c r="A421" s="371"/>
      <c r="B421" s="391"/>
      <c r="C421" s="371"/>
      <c r="D421" s="371"/>
      <c r="E421" s="371"/>
      <c r="F421" s="371"/>
      <c r="G421" s="371"/>
      <c r="H421" s="371"/>
      <c r="I421" s="371"/>
      <c r="J421" s="371"/>
      <c r="K421" s="371"/>
      <c r="L421" s="371"/>
      <c r="M421" s="371"/>
      <c r="N421" s="371"/>
      <c r="O421" s="377"/>
      <c r="P421" s="371"/>
      <c r="Q421" s="371"/>
      <c r="R421" s="371"/>
      <c r="S421" s="371"/>
      <c r="T421" s="371"/>
      <c r="U421" s="371"/>
      <c r="V421" s="371"/>
      <c r="W421" s="371"/>
      <c r="X421" s="371"/>
      <c r="Y421" s="371"/>
      <c r="Z421" s="371"/>
      <c r="AA421" s="371"/>
      <c r="AB421" s="371"/>
      <c r="AC421" s="371"/>
      <c r="AD421" s="371"/>
    </row>
    <row r="422">
      <c r="A422" s="371"/>
      <c r="B422" s="391"/>
      <c r="C422" s="371"/>
      <c r="D422" s="371"/>
      <c r="E422" s="371"/>
      <c r="F422" s="371"/>
      <c r="G422" s="371"/>
      <c r="H422" s="371"/>
      <c r="I422" s="371"/>
      <c r="J422" s="371"/>
      <c r="K422" s="371"/>
      <c r="L422" s="371"/>
      <c r="M422" s="371"/>
      <c r="N422" s="371"/>
      <c r="O422" s="377"/>
      <c r="P422" s="371"/>
      <c r="Q422" s="371"/>
      <c r="R422" s="371"/>
      <c r="S422" s="371"/>
      <c r="T422" s="371"/>
      <c r="U422" s="371"/>
      <c r="V422" s="371"/>
      <c r="W422" s="371"/>
      <c r="X422" s="371"/>
      <c r="Y422" s="371"/>
      <c r="Z422" s="371"/>
      <c r="AA422" s="371"/>
      <c r="AB422" s="371"/>
      <c r="AC422" s="371"/>
      <c r="AD422" s="371"/>
    </row>
    <row r="423">
      <c r="A423" s="371"/>
      <c r="B423" s="391"/>
      <c r="C423" s="371"/>
      <c r="D423" s="371"/>
      <c r="E423" s="371"/>
      <c r="F423" s="371"/>
      <c r="G423" s="371"/>
      <c r="H423" s="371"/>
      <c r="I423" s="371"/>
      <c r="J423" s="371"/>
      <c r="K423" s="371"/>
      <c r="L423" s="371"/>
      <c r="M423" s="371"/>
      <c r="N423" s="371"/>
      <c r="O423" s="377"/>
      <c r="P423" s="371"/>
      <c r="Q423" s="371"/>
      <c r="R423" s="371"/>
      <c r="S423" s="371"/>
      <c r="T423" s="371"/>
      <c r="U423" s="371"/>
      <c r="V423" s="371"/>
      <c r="W423" s="371"/>
      <c r="X423" s="371"/>
      <c r="Y423" s="371"/>
      <c r="Z423" s="371"/>
      <c r="AA423" s="371"/>
      <c r="AB423" s="371"/>
      <c r="AC423" s="371"/>
      <c r="AD423" s="371"/>
    </row>
    <row r="424">
      <c r="A424" s="371"/>
      <c r="B424" s="391"/>
      <c r="C424" s="371"/>
      <c r="D424" s="371"/>
      <c r="E424" s="371"/>
      <c r="F424" s="371"/>
      <c r="G424" s="371"/>
      <c r="H424" s="371"/>
      <c r="I424" s="371"/>
      <c r="J424" s="371"/>
      <c r="K424" s="371"/>
      <c r="L424" s="371"/>
      <c r="M424" s="371"/>
      <c r="N424" s="371"/>
      <c r="O424" s="377"/>
      <c r="P424" s="371"/>
      <c r="Q424" s="371"/>
      <c r="R424" s="371"/>
      <c r="S424" s="371"/>
      <c r="T424" s="371"/>
      <c r="U424" s="371"/>
      <c r="V424" s="371"/>
      <c r="W424" s="371"/>
      <c r="X424" s="371"/>
      <c r="Y424" s="371"/>
      <c r="Z424" s="371"/>
      <c r="AA424" s="371"/>
      <c r="AB424" s="371"/>
      <c r="AC424" s="371"/>
      <c r="AD424" s="371"/>
    </row>
    <row r="425">
      <c r="A425" s="371"/>
      <c r="B425" s="391"/>
      <c r="C425" s="371"/>
      <c r="D425" s="371"/>
      <c r="E425" s="371"/>
      <c r="F425" s="371"/>
      <c r="G425" s="371"/>
      <c r="H425" s="371"/>
      <c r="I425" s="371"/>
      <c r="J425" s="371"/>
      <c r="K425" s="371"/>
      <c r="L425" s="371"/>
      <c r="M425" s="371"/>
      <c r="N425" s="371"/>
      <c r="O425" s="377"/>
      <c r="P425" s="371"/>
      <c r="Q425" s="371"/>
      <c r="R425" s="371"/>
      <c r="S425" s="371"/>
      <c r="T425" s="371"/>
      <c r="U425" s="371"/>
      <c r="V425" s="371"/>
      <c r="W425" s="371"/>
      <c r="X425" s="371"/>
      <c r="Y425" s="371"/>
      <c r="Z425" s="371"/>
      <c r="AA425" s="371"/>
      <c r="AB425" s="371"/>
      <c r="AC425" s="371"/>
      <c r="AD425" s="371"/>
    </row>
    <row r="426">
      <c r="A426" s="371"/>
      <c r="B426" s="391"/>
      <c r="C426" s="371"/>
      <c r="D426" s="371"/>
      <c r="E426" s="371"/>
      <c r="F426" s="371"/>
      <c r="G426" s="371"/>
      <c r="H426" s="371"/>
      <c r="I426" s="371"/>
      <c r="J426" s="371"/>
      <c r="K426" s="371"/>
      <c r="L426" s="371"/>
      <c r="M426" s="371"/>
      <c r="N426" s="371"/>
      <c r="O426" s="377"/>
      <c r="P426" s="371"/>
      <c r="Q426" s="371"/>
      <c r="R426" s="371"/>
      <c r="S426" s="371"/>
      <c r="T426" s="371"/>
      <c r="U426" s="371"/>
      <c r="V426" s="371"/>
      <c r="W426" s="371"/>
      <c r="X426" s="371"/>
      <c r="Y426" s="371"/>
      <c r="Z426" s="371"/>
      <c r="AA426" s="371"/>
      <c r="AB426" s="371"/>
      <c r="AC426" s="371"/>
      <c r="AD426" s="371"/>
    </row>
    <row r="427">
      <c r="A427" s="371"/>
      <c r="B427" s="391"/>
      <c r="C427" s="371"/>
      <c r="D427" s="371"/>
      <c r="E427" s="371"/>
      <c r="F427" s="371"/>
      <c r="G427" s="371"/>
      <c r="H427" s="371"/>
      <c r="I427" s="371"/>
      <c r="J427" s="371"/>
      <c r="K427" s="371"/>
      <c r="L427" s="371"/>
      <c r="M427" s="371"/>
      <c r="N427" s="371"/>
      <c r="O427" s="377"/>
      <c r="P427" s="371"/>
      <c r="Q427" s="371"/>
      <c r="R427" s="371"/>
      <c r="S427" s="371"/>
      <c r="T427" s="371"/>
      <c r="U427" s="371"/>
      <c r="V427" s="371"/>
      <c r="W427" s="371"/>
      <c r="X427" s="371"/>
      <c r="Y427" s="371"/>
      <c r="Z427" s="371"/>
      <c r="AA427" s="371"/>
      <c r="AB427" s="371"/>
      <c r="AC427" s="371"/>
      <c r="AD427" s="371"/>
    </row>
    <row r="428">
      <c r="A428" s="371"/>
      <c r="B428" s="391"/>
      <c r="C428" s="371"/>
      <c r="D428" s="371"/>
      <c r="E428" s="371"/>
      <c r="F428" s="371"/>
      <c r="G428" s="371"/>
      <c r="H428" s="371"/>
      <c r="I428" s="371"/>
      <c r="J428" s="371"/>
      <c r="K428" s="371"/>
      <c r="L428" s="371"/>
      <c r="M428" s="371"/>
      <c r="N428" s="371"/>
      <c r="O428" s="377"/>
      <c r="P428" s="371"/>
      <c r="Q428" s="371"/>
      <c r="R428" s="371"/>
      <c r="S428" s="371"/>
      <c r="T428" s="371"/>
      <c r="U428" s="371"/>
      <c r="V428" s="371"/>
      <c r="W428" s="371"/>
      <c r="X428" s="371"/>
      <c r="Y428" s="371"/>
      <c r="Z428" s="371"/>
      <c r="AA428" s="371"/>
      <c r="AB428" s="371"/>
      <c r="AC428" s="371"/>
      <c r="AD428" s="371"/>
    </row>
    <row r="429">
      <c r="A429" s="371"/>
      <c r="B429" s="391"/>
      <c r="C429" s="371"/>
      <c r="D429" s="371"/>
      <c r="E429" s="371"/>
      <c r="F429" s="371"/>
      <c r="G429" s="371"/>
      <c r="H429" s="371"/>
      <c r="I429" s="371"/>
      <c r="J429" s="371"/>
      <c r="K429" s="371"/>
      <c r="L429" s="371"/>
      <c r="M429" s="371"/>
      <c r="N429" s="371"/>
      <c r="O429" s="377"/>
      <c r="P429" s="371"/>
      <c r="Q429" s="371"/>
      <c r="R429" s="371"/>
      <c r="S429" s="371"/>
      <c r="T429" s="371"/>
      <c r="U429" s="371"/>
      <c r="V429" s="371"/>
      <c r="W429" s="371"/>
      <c r="X429" s="371"/>
      <c r="Y429" s="371"/>
      <c r="Z429" s="371"/>
      <c r="AA429" s="371"/>
      <c r="AB429" s="371"/>
      <c r="AC429" s="371"/>
      <c r="AD429" s="371"/>
    </row>
    <row r="430">
      <c r="A430" s="371"/>
      <c r="B430" s="391"/>
      <c r="C430" s="371"/>
      <c r="D430" s="371"/>
      <c r="E430" s="371"/>
      <c r="F430" s="371"/>
      <c r="G430" s="371"/>
      <c r="H430" s="371"/>
      <c r="I430" s="371"/>
      <c r="J430" s="371"/>
      <c r="K430" s="371"/>
      <c r="L430" s="371"/>
      <c r="M430" s="371"/>
      <c r="N430" s="371"/>
      <c r="O430" s="377"/>
      <c r="P430" s="371"/>
      <c r="Q430" s="371"/>
      <c r="R430" s="371"/>
      <c r="S430" s="371"/>
      <c r="T430" s="371"/>
      <c r="U430" s="371"/>
      <c r="V430" s="371"/>
      <c r="W430" s="371"/>
      <c r="X430" s="371"/>
      <c r="Y430" s="371"/>
      <c r="Z430" s="371"/>
      <c r="AA430" s="371"/>
      <c r="AB430" s="371"/>
      <c r="AC430" s="371"/>
      <c r="AD430" s="371"/>
    </row>
    <row r="431">
      <c r="A431" s="371"/>
      <c r="B431" s="391"/>
      <c r="C431" s="371"/>
      <c r="D431" s="371"/>
      <c r="E431" s="371"/>
      <c r="F431" s="371"/>
      <c r="G431" s="371"/>
      <c r="H431" s="371"/>
      <c r="I431" s="371"/>
      <c r="J431" s="371"/>
      <c r="K431" s="371"/>
      <c r="L431" s="371"/>
      <c r="M431" s="371"/>
      <c r="N431" s="371"/>
      <c r="O431" s="377"/>
      <c r="P431" s="371"/>
      <c r="Q431" s="371"/>
      <c r="R431" s="371"/>
      <c r="S431" s="371"/>
      <c r="T431" s="371"/>
      <c r="U431" s="371"/>
      <c r="V431" s="371"/>
      <c r="W431" s="371"/>
      <c r="X431" s="371"/>
      <c r="Y431" s="371"/>
      <c r="Z431" s="371"/>
      <c r="AA431" s="371"/>
      <c r="AB431" s="371"/>
      <c r="AC431" s="371"/>
      <c r="AD431" s="371"/>
    </row>
    <row r="432">
      <c r="A432" s="371"/>
      <c r="B432" s="391"/>
      <c r="C432" s="371"/>
      <c r="D432" s="371"/>
      <c r="E432" s="371"/>
      <c r="F432" s="371"/>
      <c r="G432" s="371"/>
      <c r="H432" s="371"/>
      <c r="I432" s="371"/>
      <c r="J432" s="371"/>
      <c r="K432" s="371"/>
      <c r="L432" s="371"/>
      <c r="M432" s="371"/>
      <c r="N432" s="371"/>
      <c r="O432" s="377"/>
      <c r="P432" s="371"/>
      <c r="Q432" s="371"/>
      <c r="R432" s="371"/>
      <c r="S432" s="371"/>
      <c r="T432" s="371"/>
      <c r="U432" s="371"/>
      <c r="V432" s="371"/>
      <c r="W432" s="371"/>
      <c r="X432" s="371"/>
      <c r="Y432" s="371"/>
      <c r="Z432" s="371"/>
      <c r="AA432" s="371"/>
      <c r="AB432" s="371"/>
      <c r="AC432" s="371"/>
      <c r="AD432" s="371"/>
    </row>
    <row r="433">
      <c r="A433" s="371"/>
      <c r="B433" s="391"/>
      <c r="C433" s="371"/>
      <c r="D433" s="371"/>
      <c r="E433" s="371"/>
      <c r="F433" s="371"/>
      <c r="G433" s="371"/>
      <c r="H433" s="371"/>
      <c r="I433" s="371"/>
      <c r="J433" s="371"/>
      <c r="K433" s="371"/>
      <c r="L433" s="371"/>
      <c r="M433" s="371"/>
      <c r="N433" s="371"/>
      <c r="O433" s="377"/>
      <c r="P433" s="371"/>
      <c r="Q433" s="371"/>
      <c r="R433" s="371"/>
      <c r="S433" s="371"/>
      <c r="T433" s="371"/>
      <c r="U433" s="371"/>
      <c r="V433" s="371"/>
      <c r="W433" s="371"/>
      <c r="X433" s="371"/>
      <c r="Y433" s="371"/>
      <c r="Z433" s="371"/>
      <c r="AA433" s="371"/>
      <c r="AB433" s="371"/>
      <c r="AC433" s="371"/>
      <c r="AD433" s="371"/>
    </row>
    <row r="434">
      <c r="A434" s="371"/>
      <c r="B434" s="391"/>
      <c r="C434" s="371"/>
      <c r="D434" s="371"/>
      <c r="E434" s="371"/>
      <c r="F434" s="371"/>
      <c r="G434" s="371"/>
      <c r="H434" s="371"/>
      <c r="I434" s="371"/>
      <c r="J434" s="371"/>
      <c r="K434" s="371"/>
      <c r="L434" s="371"/>
      <c r="M434" s="371"/>
      <c r="N434" s="371"/>
      <c r="O434" s="377"/>
      <c r="P434" s="371"/>
      <c r="Q434" s="371"/>
      <c r="R434" s="371"/>
      <c r="S434" s="371"/>
      <c r="T434" s="371"/>
      <c r="U434" s="371"/>
      <c r="V434" s="371"/>
      <c r="W434" s="371"/>
      <c r="X434" s="371"/>
      <c r="Y434" s="371"/>
      <c r="Z434" s="371"/>
      <c r="AA434" s="371"/>
      <c r="AB434" s="371"/>
      <c r="AC434" s="371"/>
      <c r="AD434" s="371"/>
    </row>
    <row r="435">
      <c r="A435" s="371"/>
      <c r="B435" s="391"/>
      <c r="C435" s="371"/>
      <c r="D435" s="371"/>
      <c r="E435" s="371"/>
      <c r="F435" s="371"/>
      <c r="G435" s="371"/>
      <c r="H435" s="371"/>
      <c r="I435" s="371"/>
      <c r="J435" s="371"/>
      <c r="K435" s="371"/>
      <c r="L435" s="371"/>
      <c r="M435" s="371"/>
      <c r="N435" s="371"/>
      <c r="O435" s="377"/>
      <c r="P435" s="371"/>
      <c r="Q435" s="371"/>
      <c r="R435" s="371"/>
      <c r="S435" s="371"/>
      <c r="T435" s="371"/>
      <c r="U435" s="371"/>
      <c r="V435" s="371"/>
      <c r="W435" s="371"/>
      <c r="X435" s="371"/>
      <c r="Y435" s="371"/>
      <c r="Z435" s="371"/>
      <c r="AA435" s="371"/>
      <c r="AB435" s="371"/>
      <c r="AC435" s="371"/>
      <c r="AD435" s="371"/>
    </row>
    <row r="436">
      <c r="A436" s="371"/>
      <c r="B436" s="391"/>
      <c r="C436" s="371"/>
      <c r="D436" s="371"/>
      <c r="E436" s="371"/>
      <c r="F436" s="371"/>
      <c r="G436" s="371"/>
      <c r="H436" s="371"/>
      <c r="I436" s="371"/>
      <c r="J436" s="371"/>
      <c r="K436" s="371"/>
      <c r="L436" s="371"/>
      <c r="M436" s="371"/>
      <c r="N436" s="371"/>
      <c r="O436" s="377"/>
      <c r="P436" s="371"/>
      <c r="Q436" s="371"/>
      <c r="R436" s="371"/>
      <c r="S436" s="371"/>
      <c r="T436" s="371"/>
      <c r="U436" s="371"/>
      <c r="V436" s="371"/>
      <c r="W436" s="371"/>
      <c r="X436" s="371"/>
      <c r="Y436" s="371"/>
      <c r="Z436" s="371"/>
      <c r="AA436" s="371"/>
      <c r="AB436" s="371"/>
      <c r="AC436" s="371"/>
      <c r="AD436" s="371"/>
    </row>
    <row r="437">
      <c r="A437" s="371"/>
      <c r="B437" s="391"/>
      <c r="C437" s="371"/>
      <c r="D437" s="371"/>
      <c r="E437" s="371"/>
      <c r="F437" s="371"/>
      <c r="G437" s="371"/>
      <c r="H437" s="371"/>
      <c r="I437" s="371"/>
      <c r="J437" s="371"/>
      <c r="K437" s="371"/>
      <c r="L437" s="371"/>
      <c r="M437" s="371"/>
      <c r="N437" s="371"/>
      <c r="O437" s="377"/>
      <c r="P437" s="371"/>
      <c r="Q437" s="371"/>
      <c r="R437" s="371"/>
      <c r="S437" s="371"/>
      <c r="T437" s="371"/>
      <c r="U437" s="371"/>
      <c r="V437" s="371"/>
      <c r="W437" s="371"/>
      <c r="X437" s="371"/>
      <c r="Y437" s="371"/>
      <c r="Z437" s="371"/>
      <c r="AA437" s="371"/>
      <c r="AB437" s="371"/>
      <c r="AC437" s="371"/>
      <c r="AD437" s="371"/>
    </row>
    <row r="438">
      <c r="A438" s="371"/>
      <c r="B438" s="391"/>
      <c r="C438" s="371"/>
      <c r="D438" s="371"/>
      <c r="E438" s="371"/>
      <c r="F438" s="371"/>
      <c r="G438" s="371"/>
      <c r="H438" s="371"/>
      <c r="I438" s="371"/>
      <c r="J438" s="371"/>
      <c r="K438" s="371"/>
      <c r="L438" s="371"/>
      <c r="M438" s="371"/>
      <c r="N438" s="371"/>
      <c r="O438" s="377"/>
      <c r="P438" s="371"/>
      <c r="Q438" s="371"/>
      <c r="R438" s="371"/>
      <c r="S438" s="371"/>
      <c r="T438" s="371"/>
      <c r="U438" s="371"/>
      <c r="V438" s="371"/>
      <c r="W438" s="371"/>
      <c r="X438" s="371"/>
      <c r="Y438" s="371"/>
      <c r="Z438" s="371"/>
      <c r="AA438" s="371"/>
      <c r="AB438" s="371"/>
      <c r="AC438" s="371"/>
      <c r="AD438" s="371"/>
    </row>
    <row r="439">
      <c r="A439" s="371"/>
      <c r="B439" s="391"/>
      <c r="C439" s="371"/>
      <c r="D439" s="371"/>
      <c r="E439" s="371"/>
      <c r="F439" s="371"/>
      <c r="G439" s="371"/>
      <c r="H439" s="371"/>
      <c r="I439" s="371"/>
      <c r="J439" s="371"/>
      <c r="K439" s="371"/>
      <c r="L439" s="371"/>
      <c r="M439" s="371"/>
      <c r="N439" s="371"/>
      <c r="O439" s="377"/>
      <c r="P439" s="371"/>
      <c r="Q439" s="371"/>
      <c r="R439" s="371"/>
      <c r="S439" s="371"/>
      <c r="T439" s="371"/>
      <c r="U439" s="371"/>
      <c r="V439" s="371"/>
      <c r="W439" s="371"/>
      <c r="X439" s="371"/>
      <c r="Y439" s="371"/>
      <c r="Z439" s="371"/>
      <c r="AA439" s="371"/>
      <c r="AB439" s="371"/>
      <c r="AC439" s="371"/>
      <c r="AD439" s="371"/>
    </row>
    <row r="440">
      <c r="A440" s="371"/>
      <c r="B440" s="391"/>
      <c r="C440" s="371"/>
      <c r="D440" s="371"/>
      <c r="E440" s="371"/>
      <c r="F440" s="371"/>
      <c r="G440" s="371"/>
      <c r="H440" s="371"/>
      <c r="I440" s="371"/>
      <c r="J440" s="371"/>
      <c r="K440" s="371"/>
      <c r="L440" s="371"/>
      <c r="M440" s="371"/>
      <c r="N440" s="371"/>
      <c r="O440" s="377"/>
      <c r="P440" s="371"/>
      <c r="Q440" s="371"/>
      <c r="R440" s="371"/>
      <c r="S440" s="371"/>
      <c r="T440" s="371"/>
      <c r="U440" s="371"/>
      <c r="V440" s="371"/>
      <c r="W440" s="371"/>
      <c r="X440" s="371"/>
      <c r="Y440" s="371"/>
      <c r="Z440" s="371"/>
      <c r="AA440" s="371"/>
      <c r="AB440" s="371"/>
      <c r="AC440" s="371"/>
      <c r="AD440" s="371"/>
    </row>
    <row r="441">
      <c r="A441" s="371"/>
      <c r="B441" s="391"/>
      <c r="C441" s="371"/>
      <c r="D441" s="371"/>
      <c r="E441" s="371"/>
      <c r="F441" s="371"/>
      <c r="G441" s="371"/>
      <c r="H441" s="371"/>
      <c r="I441" s="371"/>
      <c r="J441" s="371"/>
      <c r="K441" s="371"/>
      <c r="L441" s="371"/>
      <c r="M441" s="371"/>
      <c r="N441" s="371"/>
      <c r="O441" s="377"/>
      <c r="P441" s="371"/>
      <c r="Q441" s="371"/>
      <c r="R441" s="371"/>
      <c r="S441" s="371"/>
      <c r="T441" s="371"/>
      <c r="U441" s="371"/>
      <c r="V441" s="371"/>
      <c r="W441" s="371"/>
      <c r="X441" s="371"/>
      <c r="Y441" s="371"/>
      <c r="Z441" s="371"/>
      <c r="AA441" s="371"/>
      <c r="AB441" s="371"/>
      <c r="AC441" s="371"/>
      <c r="AD441" s="371"/>
    </row>
    <row r="442">
      <c r="A442" s="371"/>
      <c r="B442" s="391"/>
      <c r="C442" s="371"/>
      <c r="D442" s="371"/>
      <c r="E442" s="371"/>
      <c r="F442" s="371"/>
      <c r="G442" s="371"/>
      <c r="H442" s="371"/>
      <c r="I442" s="371"/>
      <c r="J442" s="371"/>
      <c r="K442" s="371"/>
      <c r="L442" s="371"/>
      <c r="M442" s="371"/>
      <c r="N442" s="371"/>
      <c r="O442" s="377"/>
      <c r="P442" s="371"/>
      <c r="Q442" s="371"/>
      <c r="R442" s="371"/>
      <c r="S442" s="371"/>
      <c r="T442" s="371"/>
      <c r="U442" s="371"/>
      <c r="V442" s="371"/>
      <c r="W442" s="371"/>
      <c r="X442" s="371"/>
      <c r="Y442" s="371"/>
      <c r="Z442" s="371"/>
      <c r="AA442" s="371"/>
      <c r="AB442" s="371"/>
      <c r="AC442" s="371"/>
      <c r="AD442" s="371"/>
    </row>
    <row r="443">
      <c r="A443" s="371"/>
      <c r="B443" s="391"/>
      <c r="C443" s="371"/>
      <c r="D443" s="371"/>
      <c r="E443" s="371"/>
      <c r="F443" s="371"/>
      <c r="G443" s="371"/>
      <c r="H443" s="371"/>
      <c r="I443" s="371"/>
      <c r="J443" s="371"/>
      <c r="K443" s="371"/>
      <c r="L443" s="371"/>
      <c r="M443" s="371"/>
      <c r="N443" s="371"/>
      <c r="O443" s="377"/>
      <c r="P443" s="371"/>
      <c r="Q443" s="371"/>
      <c r="R443" s="371"/>
      <c r="S443" s="371"/>
      <c r="T443" s="371"/>
      <c r="U443" s="371"/>
      <c r="V443" s="371"/>
      <c r="W443" s="371"/>
      <c r="X443" s="371"/>
      <c r="Y443" s="371"/>
      <c r="Z443" s="371"/>
      <c r="AA443" s="371"/>
      <c r="AB443" s="371"/>
      <c r="AC443" s="371"/>
      <c r="AD443" s="371"/>
    </row>
    <row r="444">
      <c r="A444" s="371"/>
      <c r="B444" s="391"/>
      <c r="C444" s="371"/>
      <c r="D444" s="371"/>
      <c r="E444" s="371"/>
      <c r="F444" s="371"/>
      <c r="G444" s="371"/>
      <c r="H444" s="371"/>
      <c r="I444" s="371"/>
      <c r="J444" s="371"/>
      <c r="K444" s="371"/>
      <c r="L444" s="371"/>
      <c r="M444" s="371"/>
      <c r="N444" s="371"/>
      <c r="O444" s="377"/>
      <c r="P444" s="371"/>
      <c r="Q444" s="371"/>
      <c r="R444" s="371"/>
      <c r="S444" s="371"/>
      <c r="T444" s="371"/>
      <c r="U444" s="371"/>
      <c r="V444" s="371"/>
      <c r="W444" s="371"/>
      <c r="X444" s="371"/>
      <c r="Y444" s="371"/>
      <c r="Z444" s="371"/>
      <c r="AA444" s="371"/>
      <c r="AB444" s="371"/>
      <c r="AC444" s="371"/>
      <c r="AD444" s="371"/>
    </row>
    <row r="445">
      <c r="A445" s="371"/>
      <c r="B445" s="391"/>
      <c r="C445" s="371"/>
      <c r="D445" s="371"/>
      <c r="E445" s="371"/>
      <c r="F445" s="371"/>
      <c r="G445" s="371"/>
      <c r="H445" s="371"/>
      <c r="I445" s="371"/>
      <c r="J445" s="371"/>
      <c r="K445" s="371"/>
      <c r="L445" s="371"/>
      <c r="M445" s="371"/>
      <c r="N445" s="371"/>
      <c r="O445" s="377"/>
      <c r="P445" s="371"/>
      <c r="Q445" s="371"/>
      <c r="R445" s="371"/>
      <c r="S445" s="371"/>
      <c r="T445" s="371"/>
      <c r="U445" s="371"/>
      <c r="V445" s="371"/>
      <c r="W445" s="371"/>
      <c r="X445" s="371"/>
      <c r="Y445" s="371"/>
      <c r="Z445" s="371"/>
      <c r="AA445" s="371"/>
      <c r="AB445" s="371"/>
      <c r="AC445" s="371"/>
      <c r="AD445" s="371"/>
    </row>
    <row r="446">
      <c r="A446" s="371"/>
      <c r="B446" s="391"/>
      <c r="C446" s="371"/>
      <c r="D446" s="371"/>
      <c r="E446" s="371"/>
      <c r="F446" s="371"/>
      <c r="G446" s="371"/>
      <c r="H446" s="371"/>
      <c r="I446" s="371"/>
      <c r="J446" s="371"/>
      <c r="K446" s="371"/>
      <c r="L446" s="371"/>
      <c r="M446" s="371"/>
      <c r="N446" s="371"/>
      <c r="O446" s="377"/>
      <c r="P446" s="371"/>
      <c r="Q446" s="371"/>
      <c r="R446" s="371"/>
      <c r="S446" s="371"/>
      <c r="T446" s="371"/>
      <c r="U446" s="371"/>
      <c r="V446" s="371"/>
      <c r="W446" s="371"/>
      <c r="X446" s="371"/>
      <c r="Y446" s="371"/>
      <c r="Z446" s="371"/>
      <c r="AA446" s="371"/>
      <c r="AB446" s="371"/>
      <c r="AC446" s="371"/>
      <c r="AD446" s="371"/>
    </row>
    <row r="447">
      <c r="A447" s="371"/>
      <c r="B447" s="391"/>
      <c r="C447" s="371"/>
      <c r="D447" s="371"/>
      <c r="E447" s="371"/>
      <c r="F447" s="371"/>
      <c r="G447" s="371"/>
      <c r="H447" s="371"/>
      <c r="I447" s="371"/>
      <c r="J447" s="371"/>
      <c r="K447" s="371"/>
      <c r="L447" s="371"/>
      <c r="M447" s="371"/>
      <c r="N447" s="371"/>
      <c r="O447" s="377"/>
      <c r="P447" s="371"/>
      <c r="Q447" s="371"/>
      <c r="R447" s="371"/>
      <c r="S447" s="371"/>
      <c r="T447" s="371"/>
      <c r="U447" s="371"/>
      <c r="V447" s="371"/>
      <c r="W447" s="371"/>
      <c r="X447" s="371"/>
      <c r="Y447" s="371"/>
      <c r="Z447" s="371"/>
      <c r="AA447" s="371"/>
      <c r="AB447" s="371"/>
      <c r="AC447" s="371"/>
      <c r="AD447" s="371"/>
    </row>
    <row r="448">
      <c r="A448" s="371"/>
      <c r="B448" s="391"/>
      <c r="C448" s="371"/>
      <c r="D448" s="371"/>
      <c r="E448" s="371"/>
      <c r="F448" s="371"/>
      <c r="G448" s="371"/>
      <c r="H448" s="371"/>
      <c r="I448" s="371"/>
      <c r="J448" s="371"/>
      <c r="K448" s="371"/>
      <c r="L448" s="371"/>
      <c r="M448" s="371"/>
      <c r="N448" s="371"/>
      <c r="O448" s="377"/>
      <c r="P448" s="371"/>
      <c r="Q448" s="371"/>
      <c r="R448" s="371"/>
      <c r="S448" s="371"/>
      <c r="T448" s="371"/>
      <c r="U448" s="371"/>
      <c r="V448" s="371"/>
      <c r="W448" s="371"/>
      <c r="X448" s="371"/>
      <c r="Y448" s="371"/>
      <c r="Z448" s="371"/>
      <c r="AA448" s="371"/>
      <c r="AB448" s="371"/>
      <c r="AC448" s="371"/>
      <c r="AD448" s="371"/>
    </row>
    <row r="449">
      <c r="A449" s="371"/>
      <c r="B449" s="391"/>
      <c r="C449" s="371"/>
      <c r="D449" s="371"/>
      <c r="E449" s="371"/>
      <c r="F449" s="371"/>
      <c r="G449" s="371"/>
      <c r="H449" s="371"/>
      <c r="I449" s="371"/>
      <c r="J449" s="371"/>
      <c r="K449" s="371"/>
      <c r="L449" s="371"/>
      <c r="M449" s="371"/>
      <c r="N449" s="371"/>
      <c r="O449" s="377"/>
      <c r="P449" s="371"/>
      <c r="Q449" s="371"/>
      <c r="R449" s="371"/>
      <c r="S449" s="371"/>
      <c r="T449" s="371"/>
      <c r="U449" s="371"/>
      <c r="V449" s="371"/>
      <c r="W449" s="371"/>
      <c r="X449" s="371"/>
      <c r="Y449" s="371"/>
      <c r="Z449" s="371"/>
      <c r="AA449" s="371"/>
      <c r="AB449" s="371"/>
      <c r="AC449" s="371"/>
      <c r="AD449" s="371"/>
    </row>
    <row r="450">
      <c r="A450" s="371"/>
      <c r="B450" s="391"/>
      <c r="C450" s="371"/>
      <c r="D450" s="371"/>
      <c r="E450" s="371"/>
      <c r="F450" s="371"/>
      <c r="G450" s="371"/>
      <c r="H450" s="371"/>
      <c r="I450" s="371"/>
      <c r="J450" s="371"/>
      <c r="K450" s="371"/>
      <c r="L450" s="371"/>
      <c r="M450" s="371"/>
      <c r="N450" s="371"/>
      <c r="O450" s="377"/>
      <c r="P450" s="371"/>
      <c r="Q450" s="371"/>
      <c r="R450" s="371"/>
      <c r="S450" s="371"/>
      <c r="T450" s="371"/>
      <c r="U450" s="371"/>
      <c r="V450" s="371"/>
      <c r="W450" s="371"/>
      <c r="X450" s="371"/>
      <c r="Y450" s="371"/>
      <c r="Z450" s="371"/>
      <c r="AA450" s="371"/>
      <c r="AB450" s="371"/>
      <c r="AC450" s="371"/>
      <c r="AD450" s="371"/>
    </row>
    <row r="451">
      <c r="A451" s="371"/>
      <c r="B451" s="391"/>
      <c r="C451" s="371"/>
      <c r="D451" s="371"/>
      <c r="E451" s="371"/>
      <c r="F451" s="371"/>
      <c r="G451" s="371"/>
      <c r="H451" s="371"/>
      <c r="I451" s="371"/>
      <c r="J451" s="371"/>
      <c r="K451" s="371"/>
      <c r="L451" s="371"/>
      <c r="M451" s="371"/>
      <c r="N451" s="371"/>
      <c r="O451" s="377"/>
      <c r="P451" s="371"/>
      <c r="Q451" s="371"/>
      <c r="R451" s="371"/>
      <c r="S451" s="371"/>
      <c r="T451" s="371"/>
      <c r="U451" s="371"/>
      <c r="V451" s="371"/>
      <c r="W451" s="371"/>
      <c r="X451" s="371"/>
      <c r="Y451" s="371"/>
      <c r="Z451" s="371"/>
      <c r="AA451" s="371"/>
      <c r="AB451" s="371"/>
      <c r="AC451" s="371"/>
      <c r="AD451" s="371"/>
    </row>
    <row r="452">
      <c r="A452" s="371"/>
      <c r="B452" s="391"/>
      <c r="C452" s="371"/>
      <c r="D452" s="371"/>
      <c r="E452" s="371"/>
      <c r="F452" s="371"/>
      <c r="G452" s="371"/>
      <c r="H452" s="371"/>
      <c r="I452" s="371"/>
      <c r="J452" s="371"/>
      <c r="K452" s="371"/>
      <c r="L452" s="371"/>
      <c r="M452" s="371"/>
      <c r="N452" s="371"/>
      <c r="O452" s="377"/>
      <c r="P452" s="371"/>
      <c r="Q452" s="371"/>
      <c r="R452" s="371"/>
      <c r="S452" s="371"/>
      <c r="T452" s="371"/>
      <c r="U452" s="371"/>
      <c r="V452" s="371"/>
      <c r="W452" s="371"/>
      <c r="X452" s="371"/>
      <c r="Y452" s="371"/>
      <c r="Z452" s="371"/>
      <c r="AA452" s="371"/>
      <c r="AB452" s="371"/>
      <c r="AC452" s="371"/>
      <c r="AD452" s="371"/>
    </row>
    <row r="453">
      <c r="A453" s="371"/>
      <c r="B453" s="391"/>
      <c r="C453" s="371"/>
      <c r="D453" s="371"/>
      <c r="E453" s="371"/>
      <c r="F453" s="371"/>
      <c r="G453" s="371"/>
      <c r="H453" s="371"/>
      <c r="I453" s="371"/>
      <c r="J453" s="371"/>
      <c r="K453" s="371"/>
      <c r="L453" s="371"/>
      <c r="M453" s="371"/>
      <c r="N453" s="371"/>
      <c r="O453" s="377"/>
      <c r="P453" s="371"/>
      <c r="Q453" s="371"/>
      <c r="R453" s="371"/>
      <c r="S453" s="371"/>
      <c r="T453" s="371"/>
      <c r="U453" s="371"/>
      <c r="V453" s="371"/>
      <c r="W453" s="371"/>
      <c r="X453" s="371"/>
      <c r="Y453" s="371"/>
      <c r="Z453" s="371"/>
      <c r="AA453" s="371"/>
      <c r="AB453" s="371"/>
      <c r="AC453" s="371"/>
      <c r="AD453" s="371"/>
    </row>
    <row r="454">
      <c r="A454" s="371"/>
      <c r="B454" s="391"/>
      <c r="C454" s="371"/>
      <c r="D454" s="371"/>
      <c r="E454" s="371"/>
      <c r="F454" s="371"/>
      <c r="G454" s="371"/>
      <c r="H454" s="371"/>
      <c r="I454" s="371"/>
      <c r="J454" s="371"/>
      <c r="K454" s="371"/>
      <c r="L454" s="371"/>
      <c r="M454" s="371"/>
      <c r="N454" s="371"/>
      <c r="O454" s="377"/>
      <c r="P454" s="371"/>
      <c r="Q454" s="371"/>
      <c r="R454" s="371"/>
      <c r="S454" s="371"/>
      <c r="T454" s="371"/>
      <c r="U454" s="371"/>
      <c r="V454" s="371"/>
      <c r="W454" s="371"/>
      <c r="X454" s="371"/>
      <c r="Y454" s="371"/>
      <c r="Z454" s="371"/>
      <c r="AA454" s="371"/>
      <c r="AB454" s="371"/>
      <c r="AC454" s="371"/>
      <c r="AD454" s="371"/>
    </row>
    <row r="455">
      <c r="A455" s="371"/>
      <c r="B455" s="391"/>
      <c r="C455" s="371"/>
      <c r="D455" s="371"/>
      <c r="E455" s="371"/>
      <c r="F455" s="371"/>
      <c r="G455" s="371"/>
      <c r="H455" s="371"/>
      <c r="I455" s="371"/>
      <c r="J455" s="371"/>
      <c r="K455" s="371"/>
      <c r="L455" s="371"/>
      <c r="M455" s="371"/>
      <c r="N455" s="371"/>
      <c r="O455" s="377"/>
      <c r="P455" s="371"/>
      <c r="Q455" s="371"/>
      <c r="R455" s="371"/>
      <c r="S455" s="371"/>
      <c r="T455" s="371"/>
      <c r="U455" s="371"/>
      <c r="V455" s="371"/>
      <c r="W455" s="371"/>
      <c r="X455" s="371"/>
      <c r="Y455" s="371"/>
      <c r="Z455" s="371"/>
      <c r="AA455" s="371"/>
      <c r="AB455" s="371"/>
      <c r="AC455" s="371"/>
      <c r="AD455" s="371"/>
    </row>
    <row r="456">
      <c r="A456" s="371"/>
      <c r="B456" s="391"/>
      <c r="C456" s="371"/>
      <c r="D456" s="371"/>
      <c r="E456" s="371"/>
      <c r="F456" s="371"/>
      <c r="G456" s="371"/>
      <c r="H456" s="371"/>
      <c r="I456" s="371"/>
      <c r="J456" s="371"/>
      <c r="K456" s="371"/>
      <c r="L456" s="371"/>
      <c r="M456" s="371"/>
      <c r="N456" s="371"/>
      <c r="O456" s="377"/>
      <c r="P456" s="371"/>
      <c r="Q456" s="371"/>
      <c r="R456" s="371"/>
      <c r="S456" s="371"/>
      <c r="T456" s="371"/>
      <c r="U456" s="371"/>
      <c r="V456" s="371"/>
      <c r="W456" s="371"/>
      <c r="X456" s="371"/>
      <c r="Y456" s="371"/>
      <c r="Z456" s="371"/>
      <c r="AA456" s="371"/>
      <c r="AB456" s="371"/>
      <c r="AC456" s="371"/>
      <c r="AD456" s="371"/>
    </row>
    <row r="457">
      <c r="A457" s="371"/>
      <c r="B457" s="391"/>
      <c r="C457" s="371"/>
      <c r="D457" s="371"/>
      <c r="E457" s="371"/>
      <c r="F457" s="371"/>
      <c r="G457" s="371"/>
      <c r="H457" s="371"/>
      <c r="I457" s="371"/>
      <c r="J457" s="371"/>
      <c r="K457" s="371"/>
      <c r="L457" s="371"/>
      <c r="M457" s="371"/>
      <c r="N457" s="371"/>
      <c r="O457" s="377"/>
      <c r="P457" s="371"/>
      <c r="Q457" s="371"/>
      <c r="R457" s="371"/>
      <c r="S457" s="371"/>
      <c r="T457" s="371"/>
      <c r="U457" s="371"/>
      <c r="V457" s="371"/>
      <c r="W457" s="371"/>
      <c r="X457" s="371"/>
      <c r="Y457" s="371"/>
      <c r="Z457" s="371"/>
      <c r="AA457" s="371"/>
      <c r="AB457" s="371"/>
      <c r="AC457" s="371"/>
      <c r="AD457" s="371"/>
    </row>
    <row r="458">
      <c r="A458" s="371"/>
      <c r="B458" s="391"/>
      <c r="C458" s="371"/>
      <c r="D458" s="371"/>
      <c r="E458" s="371"/>
      <c r="F458" s="371"/>
      <c r="G458" s="371"/>
      <c r="H458" s="371"/>
      <c r="I458" s="371"/>
      <c r="J458" s="371"/>
      <c r="K458" s="371"/>
      <c r="L458" s="371"/>
      <c r="M458" s="371"/>
      <c r="N458" s="371"/>
      <c r="O458" s="377"/>
      <c r="P458" s="371"/>
      <c r="Q458" s="371"/>
      <c r="R458" s="371"/>
      <c r="S458" s="371"/>
      <c r="T458" s="371"/>
      <c r="U458" s="371"/>
      <c r="V458" s="371"/>
      <c r="W458" s="371"/>
      <c r="X458" s="371"/>
      <c r="Y458" s="371"/>
      <c r="Z458" s="371"/>
      <c r="AA458" s="371"/>
      <c r="AB458" s="371"/>
      <c r="AC458" s="371"/>
      <c r="AD458" s="371"/>
    </row>
    <row r="459">
      <c r="A459" s="371"/>
      <c r="B459" s="391"/>
      <c r="C459" s="371"/>
      <c r="D459" s="371"/>
      <c r="E459" s="371"/>
      <c r="F459" s="371"/>
      <c r="G459" s="371"/>
      <c r="H459" s="371"/>
      <c r="I459" s="371"/>
      <c r="J459" s="371"/>
      <c r="K459" s="371"/>
      <c r="L459" s="371"/>
      <c r="M459" s="371"/>
      <c r="N459" s="371"/>
      <c r="O459" s="377"/>
      <c r="P459" s="371"/>
      <c r="Q459" s="371"/>
      <c r="R459" s="371"/>
      <c r="S459" s="371"/>
      <c r="T459" s="371"/>
      <c r="U459" s="371"/>
      <c r="V459" s="371"/>
      <c r="W459" s="371"/>
      <c r="X459" s="371"/>
      <c r="Y459" s="371"/>
      <c r="Z459" s="371"/>
      <c r="AA459" s="371"/>
      <c r="AB459" s="371"/>
      <c r="AC459" s="371"/>
      <c r="AD459" s="371"/>
    </row>
    <row r="460">
      <c r="A460" s="371"/>
      <c r="B460" s="391"/>
      <c r="C460" s="371"/>
      <c r="D460" s="371"/>
      <c r="E460" s="371"/>
      <c r="F460" s="371"/>
      <c r="G460" s="371"/>
      <c r="H460" s="371"/>
      <c r="I460" s="371"/>
      <c r="J460" s="371"/>
      <c r="K460" s="371"/>
      <c r="L460" s="371"/>
      <c r="M460" s="371"/>
      <c r="N460" s="371"/>
      <c r="O460" s="377"/>
      <c r="P460" s="371"/>
      <c r="Q460" s="371"/>
      <c r="R460" s="371"/>
      <c r="S460" s="371"/>
      <c r="T460" s="371"/>
      <c r="U460" s="371"/>
      <c r="V460" s="371"/>
      <c r="W460" s="371"/>
      <c r="X460" s="371"/>
      <c r="Y460" s="371"/>
      <c r="Z460" s="371"/>
      <c r="AA460" s="371"/>
      <c r="AB460" s="371"/>
      <c r="AC460" s="371"/>
      <c r="AD460" s="371"/>
    </row>
    <row r="461">
      <c r="A461" s="371"/>
      <c r="B461" s="391"/>
      <c r="C461" s="371"/>
      <c r="D461" s="371"/>
      <c r="E461" s="371"/>
      <c r="F461" s="371"/>
      <c r="G461" s="371"/>
      <c r="H461" s="371"/>
      <c r="I461" s="371"/>
      <c r="J461" s="371"/>
      <c r="K461" s="371"/>
      <c r="L461" s="371"/>
      <c r="M461" s="371"/>
      <c r="N461" s="371"/>
      <c r="O461" s="377"/>
      <c r="P461" s="371"/>
      <c r="Q461" s="371"/>
      <c r="R461" s="371"/>
      <c r="S461" s="371"/>
      <c r="T461" s="371"/>
      <c r="U461" s="371"/>
      <c r="V461" s="371"/>
      <c r="W461" s="371"/>
      <c r="X461" s="371"/>
      <c r="Y461" s="371"/>
      <c r="Z461" s="371"/>
      <c r="AA461" s="371"/>
      <c r="AB461" s="371"/>
      <c r="AC461" s="371"/>
      <c r="AD461" s="371"/>
    </row>
    <row r="462">
      <c r="A462" s="371"/>
      <c r="B462" s="391"/>
      <c r="C462" s="371"/>
      <c r="D462" s="371"/>
      <c r="E462" s="371"/>
      <c r="F462" s="371"/>
      <c r="G462" s="371"/>
      <c r="H462" s="371"/>
      <c r="I462" s="371"/>
      <c r="J462" s="371"/>
      <c r="K462" s="371"/>
      <c r="L462" s="371"/>
      <c r="M462" s="371"/>
      <c r="N462" s="371"/>
      <c r="O462" s="377"/>
      <c r="P462" s="371"/>
      <c r="Q462" s="371"/>
      <c r="R462" s="371"/>
      <c r="S462" s="371"/>
      <c r="T462" s="371"/>
      <c r="U462" s="371"/>
      <c r="V462" s="371"/>
      <c r="W462" s="371"/>
      <c r="X462" s="371"/>
      <c r="Y462" s="371"/>
      <c r="Z462" s="371"/>
      <c r="AA462" s="371"/>
      <c r="AB462" s="371"/>
      <c r="AC462" s="371"/>
      <c r="AD462" s="371"/>
    </row>
    <row r="463">
      <c r="A463" s="371"/>
      <c r="B463" s="391"/>
      <c r="C463" s="371"/>
      <c r="D463" s="371"/>
      <c r="E463" s="371"/>
      <c r="F463" s="371"/>
      <c r="G463" s="371"/>
      <c r="H463" s="371"/>
      <c r="I463" s="371"/>
      <c r="J463" s="371"/>
      <c r="K463" s="371"/>
      <c r="L463" s="371"/>
      <c r="M463" s="371"/>
      <c r="N463" s="371"/>
      <c r="O463" s="377"/>
      <c r="P463" s="371"/>
      <c r="Q463" s="371"/>
      <c r="R463" s="371"/>
      <c r="S463" s="371"/>
      <c r="T463" s="371"/>
      <c r="U463" s="371"/>
      <c r="V463" s="371"/>
      <c r="W463" s="371"/>
      <c r="X463" s="371"/>
      <c r="Y463" s="371"/>
      <c r="Z463" s="371"/>
      <c r="AA463" s="371"/>
      <c r="AB463" s="371"/>
      <c r="AC463" s="371"/>
      <c r="AD463" s="371"/>
    </row>
    <row r="464">
      <c r="A464" s="371"/>
      <c r="B464" s="391"/>
      <c r="C464" s="371"/>
      <c r="D464" s="371"/>
      <c r="E464" s="371"/>
      <c r="F464" s="371"/>
      <c r="G464" s="371"/>
      <c r="H464" s="371"/>
      <c r="I464" s="371"/>
      <c r="J464" s="371"/>
      <c r="K464" s="371"/>
      <c r="L464" s="371"/>
      <c r="M464" s="371"/>
      <c r="N464" s="371"/>
      <c r="O464" s="377"/>
      <c r="P464" s="371"/>
      <c r="Q464" s="371"/>
      <c r="R464" s="371"/>
      <c r="S464" s="371"/>
      <c r="T464" s="371"/>
      <c r="U464" s="371"/>
      <c r="V464" s="371"/>
      <c r="W464" s="371"/>
      <c r="X464" s="371"/>
      <c r="Y464" s="371"/>
      <c r="Z464" s="371"/>
      <c r="AA464" s="371"/>
      <c r="AB464" s="371"/>
      <c r="AC464" s="371"/>
      <c r="AD464" s="371"/>
    </row>
    <row r="465">
      <c r="A465" s="371"/>
      <c r="B465" s="391"/>
      <c r="C465" s="371"/>
      <c r="D465" s="371"/>
      <c r="E465" s="371"/>
      <c r="F465" s="371"/>
      <c r="G465" s="371"/>
      <c r="H465" s="371"/>
      <c r="I465" s="371"/>
      <c r="J465" s="371"/>
      <c r="K465" s="371"/>
      <c r="L465" s="371"/>
      <c r="M465" s="371"/>
      <c r="N465" s="371"/>
      <c r="O465" s="377"/>
      <c r="P465" s="371"/>
      <c r="Q465" s="371"/>
      <c r="R465" s="371"/>
      <c r="S465" s="371"/>
      <c r="T465" s="371"/>
      <c r="U465" s="371"/>
      <c r="V465" s="371"/>
      <c r="W465" s="371"/>
      <c r="X465" s="371"/>
      <c r="Y465" s="371"/>
      <c r="Z465" s="371"/>
      <c r="AA465" s="371"/>
      <c r="AB465" s="371"/>
      <c r="AC465" s="371"/>
      <c r="AD465" s="371"/>
    </row>
    <row r="466">
      <c r="A466" s="371"/>
      <c r="B466" s="391"/>
      <c r="C466" s="371"/>
      <c r="D466" s="371"/>
      <c r="E466" s="371"/>
      <c r="F466" s="371"/>
      <c r="G466" s="371"/>
      <c r="H466" s="371"/>
      <c r="I466" s="371"/>
      <c r="J466" s="371"/>
      <c r="K466" s="371"/>
      <c r="L466" s="371"/>
      <c r="M466" s="371"/>
      <c r="N466" s="371"/>
      <c r="O466" s="377"/>
      <c r="P466" s="371"/>
      <c r="Q466" s="371"/>
      <c r="R466" s="371"/>
      <c r="S466" s="371"/>
      <c r="T466" s="371"/>
      <c r="U466" s="371"/>
      <c r="V466" s="371"/>
      <c r="W466" s="371"/>
      <c r="X466" s="371"/>
      <c r="Y466" s="371"/>
      <c r="Z466" s="371"/>
      <c r="AA466" s="371"/>
      <c r="AB466" s="371"/>
      <c r="AC466" s="371"/>
      <c r="AD466" s="371"/>
    </row>
    <row r="467">
      <c r="A467" s="371"/>
      <c r="B467" s="391"/>
      <c r="C467" s="371"/>
      <c r="D467" s="371"/>
      <c r="E467" s="371"/>
      <c r="F467" s="371"/>
      <c r="G467" s="371"/>
      <c r="H467" s="371"/>
      <c r="I467" s="371"/>
      <c r="J467" s="371"/>
      <c r="K467" s="371"/>
      <c r="L467" s="371"/>
      <c r="M467" s="371"/>
      <c r="N467" s="371"/>
      <c r="O467" s="377"/>
      <c r="P467" s="371"/>
      <c r="Q467" s="371"/>
      <c r="R467" s="371"/>
      <c r="S467" s="371"/>
      <c r="T467" s="371"/>
      <c r="U467" s="371"/>
      <c r="V467" s="371"/>
      <c r="W467" s="371"/>
      <c r="X467" s="371"/>
      <c r="Y467" s="371"/>
      <c r="Z467" s="371"/>
      <c r="AA467" s="371"/>
      <c r="AB467" s="371"/>
      <c r="AC467" s="371"/>
      <c r="AD467" s="371"/>
    </row>
    <row r="468">
      <c r="A468" s="371"/>
      <c r="B468" s="391"/>
      <c r="C468" s="371"/>
      <c r="D468" s="371"/>
      <c r="E468" s="371"/>
      <c r="F468" s="371"/>
      <c r="G468" s="371"/>
      <c r="H468" s="371"/>
      <c r="I468" s="371"/>
      <c r="J468" s="371"/>
      <c r="K468" s="371"/>
      <c r="L468" s="371"/>
      <c r="M468" s="371"/>
      <c r="N468" s="371"/>
      <c r="O468" s="377"/>
      <c r="P468" s="371"/>
      <c r="Q468" s="371"/>
      <c r="R468" s="371"/>
      <c r="S468" s="371"/>
      <c r="T468" s="371"/>
      <c r="U468" s="371"/>
      <c r="V468" s="371"/>
      <c r="W468" s="371"/>
      <c r="X468" s="371"/>
      <c r="Y468" s="371"/>
      <c r="Z468" s="371"/>
      <c r="AA468" s="371"/>
      <c r="AB468" s="371"/>
      <c r="AC468" s="371"/>
      <c r="AD468" s="371"/>
    </row>
    <row r="469">
      <c r="A469" s="371"/>
      <c r="B469" s="391"/>
      <c r="C469" s="371"/>
      <c r="D469" s="371"/>
      <c r="E469" s="371"/>
      <c r="F469" s="371"/>
      <c r="G469" s="371"/>
      <c r="H469" s="371"/>
      <c r="I469" s="371"/>
      <c r="J469" s="371"/>
      <c r="K469" s="371"/>
      <c r="L469" s="371"/>
      <c r="M469" s="371"/>
      <c r="N469" s="371"/>
      <c r="O469" s="377"/>
      <c r="P469" s="371"/>
      <c r="Q469" s="371"/>
      <c r="R469" s="371"/>
      <c r="S469" s="371"/>
      <c r="T469" s="371"/>
      <c r="U469" s="371"/>
      <c r="V469" s="371"/>
      <c r="W469" s="371"/>
      <c r="X469" s="371"/>
      <c r="Y469" s="371"/>
      <c r="Z469" s="371"/>
      <c r="AA469" s="371"/>
      <c r="AB469" s="371"/>
      <c r="AC469" s="371"/>
      <c r="AD469" s="371"/>
    </row>
    <row r="470">
      <c r="A470" s="371"/>
      <c r="B470" s="391"/>
      <c r="C470" s="371"/>
      <c r="D470" s="371"/>
      <c r="E470" s="371"/>
      <c r="F470" s="371"/>
      <c r="G470" s="371"/>
      <c r="H470" s="371"/>
      <c r="I470" s="371"/>
      <c r="J470" s="371"/>
      <c r="K470" s="371"/>
      <c r="L470" s="371"/>
      <c r="M470" s="371"/>
      <c r="N470" s="371"/>
      <c r="O470" s="377"/>
      <c r="P470" s="371"/>
      <c r="Q470" s="371"/>
      <c r="R470" s="371"/>
      <c r="S470" s="371"/>
      <c r="T470" s="371"/>
      <c r="U470" s="371"/>
      <c r="V470" s="371"/>
      <c r="W470" s="371"/>
      <c r="X470" s="371"/>
      <c r="Y470" s="371"/>
      <c r="Z470" s="371"/>
      <c r="AA470" s="371"/>
      <c r="AB470" s="371"/>
      <c r="AC470" s="371"/>
      <c r="AD470" s="371"/>
    </row>
    <row r="471">
      <c r="A471" s="371"/>
      <c r="B471" s="391"/>
      <c r="C471" s="371"/>
      <c r="D471" s="371"/>
      <c r="E471" s="371"/>
      <c r="F471" s="371"/>
      <c r="G471" s="371"/>
      <c r="H471" s="371"/>
      <c r="I471" s="371"/>
      <c r="J471" s="371"/>
      <c r="K471" s="371"/>
      <c r="L471" s="371"/>
      <c r="M471" s="371"/>
      <c r="N471" s="371"/>
      <c r="O471" s="377"/>
      <c r="P471" s="371"/>
      <c r="Q471" s="371"/>
      <c r="R471" s="371"/>
      <c r="S471" s="371"/>
      <c r="T471" s="371"/>
      <c r="U471" s="371"/>
      <c r="V471" s="371"/>
      <c r="W471" s="371"/>
      <c r="X471" s="371"/>
      <c r="Y471" s="371"/>
      <c r="Z471" s="371"/>
      <c r="AA471" s="371"/>
      <c r="AB471" s="371"/>
      <c r="AC471" s="371"/>
      <c r="AD471" s="371"/>
    </row>
    <row r="472">
      <c r="A472" s="371"/>
      <c r="B472" s="391"/>
      <c r="C472" s="371"/>
      <c r="D472" s="371"/>
      <c r="E472" s="371"/>
      <c r="F472" s="371"/>
      <c r="G472" s="371"/>
      <c r="H472" s="371"/>
      <c r="I472" s="371"/>
      <c r="J472" s="371"/>
      <c r="K472" s="371"/>
      <c r="L472" s="371"/>
      <c r="M472" s="371"/>
      <c r="N472" s="371"/>
      <c r="O472" s="377"/>
      <c r="P472" s="371"/>
      <c r="Q472" s="371"/>
      <c r="R472" s="371"/>
      <c r="S472" s="371"/>
      <c r="T472" s="371"/>
      <c r="U472" s="371"/>
      <c r="V472" s="371"/>
      <c r="W472" s="371"/>
      <c r="X472" s="371"/>
      <c r="Y472" s="371"/>
      <c r="Z472" s="371"/>
      <c r="AA472" s="371"/>
      <c r="AB472" s="371"/>
      <c r="AC472" s="371"/>
      <c r="AD472" s="371"/>
    </row>
    <row r="473">
      <c r="A473" s="371"/>
      <c r="B473" s="391"/>
      <c r="C473" s="371"/>
      <c r="D473" s="371"/>
      <c r="E473" s="371"/>
      <c r="F473" s="371"/>
      <c r="G473" s="371"/>
      <c r="H473" s="371"/>
      <c r="I473" s="371"/>
      <c r="J473" s="371"/>
      <c r="K473" s="371"/>
      <c r="L473" s="371"/>
      <c r="M473" s="371"/>
      <c r="N473" s="371"/>
      <c r="O473" s="377"/>
      <c r="P473" s="371"/>
      <c r="Q473" s="371"/>
      <c r="R473" s="371"/>
      <c r="S473" s="371"/>
      <c r="T473" s="371"/>
      <c r="U473" s="371"/>
      <c r="V473" s="371"/>
      <c r="W473" s="371"/>
      <c r="X473" s="371"/>
      <c r="Y473" s="371"/>
      <c r="Z473" s="371"/>
      <c r="AA473" s="371"/>
      <c r="AB473" s="371"/>
      <c r="AC473" s="371"/>
      <c r="AD473" s="371"/>
    </row>
    <row r="474">
      <c r="A474" s="371"/>
      <c r="B474" s="391"/>
      <c r="C474" s="371"/>
      <c r="D474" s="371"/>
      <c r="E474" s="371"/>
      <c r="F474" s="371"/>
      <c r="G474" s="371"/>
      <c r="H474" s="371"/>
      <c r="I474" s="371"/>
      <c r="J474" s="371"/>
      <c r="K474" s="371"/>
      <c r="L474" s="371"/>
      <c r="M474" s="371"/>
      <c r="N474" s="371"/>
      <c r="O474" s="377"/>
      <c r="P474" s="371"/>
      <c r="Q474" s="371"/>
      <c r="R474" s="371"/>
      <c r="S474" s="371"/>
      <c r="T474" s="371"/>
      <c r="U474" s="371"/>
      <c r="V474" s="371"/>
      <c r="W474" s="371"/>
      <c r="X474" s="371"/>
      <c r="Y474" s="371"/>
      <c r="Z474" s="371"/>
      <c r="AA474" s="371"/>
      <c r="AB474" s="371"/>
      <c r="AC474" s="371"/>
      <c r="AD474" s="371"/>
    </row>
    <row r="475">
      <c r="A475" s="371"/>
      <c r="B475" s="391"/>
      <c r="C475" s="371"/>
      <c r="D475" s="371"/>
      <c r="E475" s="371"/>
      <c r="F475" s="371"/>
      <c r="G475" s="371"/>
      <c r="H475" s="371"/>
      <c r="I475" s="371"/>
      <c r="J475" s="371"/>
      <c r="K475" s="371"/>
      <c r="L475" s="371"/>
      <c r="M475" s="371"/>
      <c r="N475" s="371"/>
      <c r="O475" s="377"/>
      <c r="P475" s="371"/>
      <c r="Q475" s="371"/>
      <c r="R475" s="371"/>
      <c r="S475" s="371"/>
      <c r="T475" s="371"/>
      <c r="U475" s="371"/>
      <c r="V475" s="371"/>
      <c r="W475" s="371"/>
      <c r="X475" s="371"/>
      <c r="Y475" s="371"/>
      <c r="Z475" s="371"/>
      <c r="AA475" s="371"/>
      <c r="AB475" s="371"/>
      <c r="AC475" s="371"/>
      <c r="AD475" s="371"/>
    </row>
    <row r="476">
      <c r="A476" s="371"/>
      <c r="B476" s="391"/>
      <c r="C476" s="371"/>
      <c r="D476" s="371"/>
      <c r="E476" s="371"/>
      <c r="F476" s="371"/>
      <c r="G476" s="371"/>
      <c r="H476" s="371"/>
      <c r="I476" s="371"/>
      <c r="J476" s="371"/>
      <c r="K476" s="371"/>
      <c r="L476" s="371"/>
      <c r="M476" s="371"/>
      <c r="N476" s="371"/>
      <c r="O476" s="377"/>
      <c r="P476" s="371"/>
      <c r="Q476" s="371"/>
      <c r="R476" s="371"/>
      <c r="S476" s="371"/>
      <c r="T476" s="371"/>
      <c r="U476" s="371"/>
      <c r="V476" s="371"/>
      <c r="W476" s="371"/>
      <c r="X476" s="371"/>
      <c r="Y476" s="371"/>
      <c r="Z476" s="371"/>
      <c r="AA476" s="371"/>
      <c r="AB476" s="371"/>
      <c r="AC476" s="371"/>
      <c r="AD476" s="371"/>
    </row>
    <row r="477">
      <c r="A477" s="371"/>
      <c r="B477" s="391"/>
      <c r="C477" s="371"/>
      <c r="D477" s="371"/>
      <c r="E477" s="371"/>
      <c r="F477" s="371"/>
      <c r="G477" s="371"/>
      <c r="H477" s="371"/>
      <c r="I477" s="371"/>
      <c r="J477" s="371"/>
      <c r="K477" s="371"/>
      <c r="L477" s="371"/>
      <c r="M477" s="371"/>
      <c r="N477" s="371"/>
      <c r="O477" s="377"/>
      <c r="P477" s="371"/>
      <c r="Q477" s="371"/>
      <c r="R477" s="371"/>
      <c r="S477" s="371"/>
      <c r="T477" s="371"/>
      <c r="U477" s="371"/>
      <c r="V477" s="371"/>
      <c r="W477" s="371"/>
      <c r="X477" s="371"/>
      <c r="Y477" s="371"/>
      <c r="Z477" s="371"/>
      <c r="AA477" s="371"/>
      <c r="AB477" s="371"/>
      <c r="AC477" s="371"/>
      <c r="AD477" s="371"/>
    </row>
    <row r="478">
      <c r="A478" s="371"/>
      <c r="B478" s="391"/>
      <c r="C478" s="371"/>
      <c r="D478" s="371"/>
      <c r="E478" s="371"/>
      <c r="F478" s="371"/>
      <c r="G478" s="371"/>
      <c r="H478" s="371"/>
      <c r="I478" s="371"/>
      <c r="J478" s="371"/>
      <c r="K478" s="371"/>
      <c r="L478" s="371"/>
      <c r="M478" s="371"/>
      <c r="N478" s="371"/>
      <c r="O478" s="377"/>
      <c r="P478" s="371"/>
      <c r="Q478" s="371"/>
      <c r="R478" s="371"/>
      <c r="S478" s="371"/>
      <c r="T478" s="371"/>
      <c r="U478" s="371"/>
      <c r="V478" s="371"/>
      <c r="W478" s="371"/>
      <c r="X478" s="371"/>
      <c r="Y478" s="371"/>
      <c r="Z478" s="371"/>
      <c r="AA478" s="371"/>
      <c r="AB478" s="371"/>
      <c r="AC478" s="371"/>
      <c r="AD478" s="371"/>
    </row>
    <row r="479">
      <c r="A479" s="371"/>
      <c r="B479" s="391"/>
      <c r="C479" s="371"/>
      <c r="D479" s="371"/>
      <c r="E479" s="371"/>
      <c r="F479" s="371"/>
      <c r="G479" s="371"/>
      <c r="H479" s="371"/>
      <c r="I479" s="371"/>
      <c r="J479" s="371"/>
      <c r="K479" s="371"/>
      <c r="L479" s="371"/>
      <c r="M479" s="371"/>
      <c r="N479" s="371"/>
      <c r="O479" s="377"/>
      <c r="P479" s="371"/>
      <c r="Q479" s="371"/>
      <c r="R479" s="371"/>
      <c r="S479" s="371"/>
      <c r="T479" s="371"/>
      <c r="U479" s="371"/>
      <c r="V479" s="371"/>
      <c r="W479" s="371"/>
      <c r="X479" s="371"/>
      <c r="Y479" s="371"/>
      <c r="Z479" s="371"/>
      <c r="AA479" s="371"/>
      <c r="AB479" s="371"/>
      <c r="AC479" s="371"/>
      <c r="AD479" s="371"/>
    </row>
    <row r="480">
      <c r="A480" s="371"/>
      <c r="B480" s="391"/>
      <c r="C480" s="371"/>
      <c r="D480" s="371"/>
      <c r="E480" s="371"/>
      <c r="F480" s="371"/>
      <c r="G480" s="371"/>
      <c r="H480" s="371"/>
      <c r="I480" s="371"/>
      <c r="J480" s="371"/>
      <c r="K480" s="371"/>
      <c r="L480" s="371"/>
      <c r="M480" s="371"/>
      <c r="N480" s="371"/>
      <c r="O480" s="377"/>
      <c r="P480" s="371"/>
      <c r="Q480" s="371"/>
      <c r="R480" s="371"/>
      <c r="S480" s="371"/>
      <c r="T480" s="371"/>
      <c r="U480" s="371"/>
      <c r="V480" s="371"/>
      <c r="W480" s="371"/>
      <c r="X480" s="371"/>
      <c r="Y480" s="371"/>
      <c r="Z480" s="371"/>
      <c r="AA480" s="371"/>
      <c r="AB480" s="371"/>
      <c r="AC480" s="371"/>
      <c r="AD480" s="371"/>
    </row>
    <row r="481">
      <c r="A481" s="371"/>
      <c r="B481" s="391"/>
      <c r="C481" s="371"/>
      <c r="D481" s="371"/>
      <c r="E481" s="371"/>
      <c r="F481" s="371"/>
      <c r="G481" s="371"/>
      <c r="H481" s="371"/>
      <c r="I481" s="371"/>
      <c r="J481" s="371"/>
      <c r="K481" s="371"/>
      <c r="L481" s="371"/>
      <c r="M481" s="371"/>
      <c r="N481" s="371"/>
      <c r="O481" s="377"/>
      <c r="P481" s="371"/>
      <c r="Q481" s="371"/>
      <c r="R481" s="371"/>
      <c r="S481" s="371"/>
      <c r="T481" s="371"/>
      <c r="U481" s="371"/>
      <c r="V481" s="371"/>
      <c r="W481" s="371"/>
      <c r="X481" s="371"/>
      <c r="Y481" s="371"/>
      <c r="Z481" s="371"/>
      <c r="AA481" s="371"/>
      <c r="AB481" s="371"/>
      <c r="AC481" s="371"/>
      <c r="AD481" s="371"/>
    </row>
    <row r="482">
      <c r="A482" s="371"/>
      <c r="B482" s="391"/>
      <c r="C482" s="371"/>
      <c r="D482" s="371"/>
      <c r="E482" s="371"/>
      <c r="F482" s="371"/>
      <c r="G482" s="371"/>
      <c r="H482" s="371"/>
      <c r="I482" s="371"/>
      <c r="J482" s="371"/>
      <c r="K482" s="371"/>
      <c r="L482" s="371"/>
      <c r="M482" s="371"/>
      <c r="N482" s="371"/>
      <c r="O482" s="377"/>
      <c r="P482" s="371"/>
      <c r="Q482" s="371"/>
      <c r="R482" s="371"/>
      <c r="S482" s="371"/>
      <c r="T482" s="371"/>
      <c r="U482" s="371"/>
      <c r="V482" s="371"/>
      <c r="W482" s="371"/>
      <c r="X482" s="371"/>
      <c r="Y482" s="371"/>
      <c r="Z482" s="371"/>
      <c r="AA482" s="371"/>
      <c r="AB482" s="371"/>
      <c r="AC482" s="371"/>
      <c r="AD482" s="371"/>
    </row>
    <row r="483">
      <c r="A483" s="371"/>
      <c r="B483" s="391"/>
      <c r="C483" s="371"/>
      <c r="D483" s="371"/>
      <c r="E483" s="371"/>
      <c r="F483" s="371"/>
      <c r="G483" s="371"/>
      <c r="H483" s="371"/>
      <c r="I483" s="371"/>
      <c r="J483" s="371"/>
      <c r="K483" s="371"/>
      <c r="L483" s="371"/>
      <c r="M483" s="371"/>
      <c r="N483" s="371"/>
      <c r="O483" s="377"/>
      <c r="P483" s="371"/>
      <c r="Q483" s="371"/>
      <c r="R483" s="371"/>
      <c r="S483" s="371"/>
      <c r="T483" s="371"/>
      <c r="U483" s="371"/>
      <c r="V483" s="371"/>
      <c r="W483" s="371"/>
      <c r="X483" s="371"/>
      <c r="Y483" s="371"/>
      <c r="Z483" s="371"/>
      <c r="AA483" s="371"/>
      <c r="AB483" s="371"/>
      <c r="AC483" s="371"/>
      <c r="AD483" s="371"/>
    </row>
    <row r="484">
      <c r="A484" s="371"/>
      <c r="B484" s="391"/>
      <c r="C484" s="371"/>
      <c r="D484" s="371"/>
      <c r="E484" s="371"/>
      <c r="F484" s="371"/>
      <c r="G484" s="371"/>
      <c r="H484" s="371"/>
      <c r="I484" s="371"/>
      <c r="J484" s="371"/>
      <c r="K484" s="371"/>
      <c r="L484" s="371"/>
      <c r="M484" s="371"/>
      <c r="N484" s="371"/>
      <c r="O484" s="377"/>
      <c r="P484" s="371"/>
      <c r="Q484" s="371"/>
      <c r="R484" s="371"/>
      <c r="S484" s="371"/>
      <c r="T484" s="371"/>
      <c r="U484" s="371"/>
      <c r="V484" s="371"/>
      <c r="W484" s="371"/>
      <c r="X484" s="371"/>
      <c r="Y484" s="371"/>
      <c r="Z484" s="371"/>
      <c r="AA484" s="371"/>
      <c r="AB484" s="371"/>
      <c r="AC484" s="371"/>
      <c r="AD484" s="371"/>
    </row>
    <row r="485">
      <c r="A485" s="371"/>
      <c r="B485" s="391"/>
      <c r="C485" s="371"/>
      <c r="D485" s="371"/>
      <c r="E485" s="371"/>
      <c r="F485" s="371"/>
      <c r="G485" s="371"/>
      <c r="H485" s="371"/>
      <c r="I485" s="371"/>
      <c r="J485" s="371"/>
      <c r="K485" s="371"/>
      <c r="L485" s="371"/>
      <c r="M485" s="371"/>
      <c r="N485" s="371"/>
      <c r="O485" s="377"/>
      <c r="P485" s="371"/>
      <c r="Q485" s="371"/>
      <c r="R485" s="371"/>
      <c r="S485" s="371"/>
      <c r="T485" s="371"/>
      <c r="U485" s="371"/>
      <c r="V485" s="371"/>
      <c r="W485" s="371"/>
      <c r="X485" s="371"/>
      <c r="Y485" s="371"/>
      <c r="Z485" s="371"/>
      <c r="AA485" s="371"/>
      <c r="AB485" s="371"/>
      <c r="AC485" s="371"/>
      <c r="AD485" s="371"/>
    </row>
    <row r="486">
      <c r="A486" s="371"/>
      <c r="B486" s="391"/>
      <c r="C486" s="371"/>
      <c r="D486" s="371"/>
      <c r="E486" s="371"/>
      <c r="F486" s="371"/>
      <c r="G486" s="371"/>
      <c r="H486" s="371"/>
      <c r="I486" s="371"/>
      <c r="J486" s="371"/>
      <c r="K486" s="371"/>
      <c r="L486" s="371"/>
      <c r="M486" s="371"/>
      <c r="N486" s="371"/>
      <c r="O486" s="377"/>
      <c r="P486" s="371"/>
      <c r="Q486" s="371"/>
      <c r="R486" s="371"/>
      <c r="S486" s="371"/>
      <c r="T486" s="371"/>
      <c r="U486" s="371"/>
      <c r="V486" s="371"/>
      <c r="W486" s="371"/>
      <c r="X486" s="371"/>
      <c r="Y486" s="371"/>
      <c r="Z486" s="371"/>
      <c r="AA486" s="371"/>
      <c r="AB486" s="371"/>
      <c r="AC486" s="371"/>
      <c r="AD486" s="371"/>
    </row>
    <row r="487">
      <c r="A487" s="371"/>
      <c r="B487" s="391"/>
      <c r="C487" s="371"/>
      <c r="D487" s="371"/>
      <c r="E487" s="371"/>
      <c r="F487" s="371"/>
      <c r="G487" s="371"/>
      <c r="H487" s="371"/>
      <c r="I487" s="371"/>
      <c r="J487" s="371"/>
      <c r="K487" s="371"/>
      <c r="L487" s="371"/>
      <c r="M487" s="371"/>
      <c r="N487" s="371"/>
      <c r="O487" s="377"/>
      <c r="P487" s="371"/>
      <c r="Q487" s="371"/>
      <c r="R487" s="371"/>
      <c r="S487" s="371"/>
      <c r="T487" s="371"/>
      <c r="U487" s="371"/>
      <c r="V487" s="371"/>
      <c r="W487" s="371"/>
      <c r="X487" s="371"/>
      <c r="Y487" s="371"/>
      <c r="Z487" s="371"/>
      <c r="AA487" s="371"/>
      <c r="AB487" s="371"/>
      <c r="AC487" s="371"/>
      <c r="AD487" s="371"/>
    </row>
    <row r="488">
      <c r="A488" s="371"/>
      <c r="B488" s="391"/>
      <c r="C488" s="371"/>
      <c r="D488" s="371"/>
      <c r="E488" s="371"/>
      <c r="F488" s="371"/>
      <c r="G488" s="371"/>
      <c r="H488" s="371"/>
      <c r="I488" s="371"/>
      <c r="J488" s="371"/>
      <c r="K488" s="371"/>
      <c r="L488" s="371"/>
      <c r="M488" s="371"/>
      <c r="N488" s="371"/>
      <c r="O488" s="377"/>
      <c r="P488" s="371"/>
      <c r="Q488" s="371"/>
      <c r="R488" s="371"/>
      <c r="S488" s="371"/>
      <c r="T488" s="371"/>
      <c r="U488" s="371"/>
      <c r="V488" s="371"/>
      <c r="W488" s="371"/>
      <c r="X488" s="371"/>
      <c r="Y488" s="371"/>
      <c r="Z488" s="371"/>
      <c r="AA488" s="371"/>
      <c r="AB488" s="371"/>
      <c r="AC488" s="371"/>
      <c r="AD488" s="371"/>
    </row>
    <row r="489">
      <c r="A489" s="371"/>
      <c r="B489" s="391"/>
      <c r="C489" s="371"/>
      <c r="D489" s="371"/>
      <c r="E489" s="371"/>
      <c r="F489" s="371"/>
      <c r="G489" s="371"/>
      <c r="H489" s="371"/>
      <c r="I489" s="371"/>
      <c r="J489" s="371"/>
      <c r="K489" s="371"/>
      <c r="L489" s="371"/>
      <c r="M489" s="371"/>
      <c r="N489" s="371"/>
      <c r="O489" s="377"/>
      <c r="P489" s="371"/>
      <c r="Q489" s="371"/>
      <c r="R489" s="371"/>
      <c r="S489" s="371"/>
      <c r="T489" s="371"/>
      <c r="U489" s="371"/>
      <c r="V489" s="371"/>
      <c r="W489" s="371"/>
      <c r="X489" s="371"/>
      <c r="Y489" s="371"/>
      <c r="Z489" s="371"/>
      <c r="AA489" s="371"/>
      <c r="AB489" s="371"/>
      <c r="AC489" s="371"/>
      <c r="AD489" s="371"/>
    </row>
    <row r="490">
      <c r="A490" s="371"/>
      <c r="B490" s="391"/>
      <c r="C490" s="371"/>
      <c r="D490" s="371"/>
      <c r="E490" s="371"/>
      <c r="F490" s="371"/>
      <c r="G490" s="371"/>
      <c r="H490" s="371"/>
      <c r="I490" s="371"/>
      <c r="J490" s="371"/>
      <c r="K490" s="371"/>
      <c r="L490" s="371"/>
      <c r="M490" s="371"/>
      <c r="N490" s="371"/>
      <c r="O490" s="377"/>
      <c r="P490" s="371"/>
      <c r="Q490" s="371"/>
      <c r="R490" s="371"/>
      <c r="S490" s="371"/>
      <c r="T490" s="371"/>
      <c r="U490" s="371"/>
      <c r="V490" s="371"/>
      <c r="W490" s="371"/>
      <c r="X490" s="371"/>
      <c r="Y490" s="371"/>
      <c r="Z490" s="371"/>
      <c r="AA490" s="371"/>
      <c r="AB490" s="371"/>
      <c r="AC490" s="371"/>
      <c r="AD490" s="371"/>
    </row>
    <row r="491">
      <c r="A491" s="371"/>
      <c r="B491" s="391"/>
      <c r="C491" s="371"/>
      <c r="D491" s="371"/>
      <c r="E491" s="371"/>
      <c r="F491" s="371"/>
      <c r="G491" s="371"/>
      <c r="H491" s="371"/>
      <c r="I491" s="371"/>
      <c r="J491" s="371"/>
      <c r="K491" s="371"/>
      <c r="L491" s="371"/>
      <c r="M491" s="371"/>
      <c r="N491" s="371"/>
      <c r="O491" s="377"/>
      <c r="P491" s="371"/>
      <c r="Q491" s="371"/>
      <c r="R491" s="371"/>
      <c r="S491" s="371"/>
      <c r="T491" s="371"/>
      <c r="U491" s="371"/>
      <c r="V491" s="371"/>
      <c r="W491" s="371"/>
      <c r="X491" s="371"/>
      <c r="Y491" s="371"/>
      <c r="Z491" s="371"/>
      <c r="AA491" s="371"/>
      <c r="AB491" s="371"/>
      <c r="AC491" s="371"/>
      <c r="AD491" s="371"/>
    </row>
    <row r="492">
      <c r="A492" s="371"/>
      <c r="B492" s="391"/>
      <c r="C492" s="371"/>
      <c r="D492" s="371"/>
      <c r="E492" s="371"/>
      <c r="F492" s="371"/>
      <c r="G492" s="371"/>
      <c r="H492" s="371"/>
      <c r="I492" s="371"/>
      <c r="J492" s="371"/>
      <c r="K492" s="371"/>
      <c r="L492" s="371"/>
      <c r="M492" s="371"/>
      <c r="N492" s="371"/>
      <c r="O492" s="377"/>
      <c r="P492" s="371"/>
      <c r="Q492" s="371"/>
      <c r="R492" s="371"/>
      <c r="S492" s="371"/>
      <c r="T492" s="371"/>
      <c r="U492" s="371"/>
      <c r="V492" s="371"/>
      <c r="W492" s="371"/>
      <c r="X492" s="371"/>
      <c r="Y492" s="371"/>
      <c r="Z492" s="371"/>
      <c r="AA492" s="371"/>
      <c r="AB492" s="371"/>
      <c r="AC492" s="371"/>
      <c r="AD492" s="371"/>
    </row>
    <row r="493">
      <c r="A493" s="371"/>
      <c r="B493" s="391"/>
      <c r="C493" s="371"/>
      <c r="D493" s="371"/>
      <c r="E493" s="371"/>
      <c r="F493" s="371"/>
      <c r="G493" s="371"/>
      <c r="H493" s="371"/>
      <c r="I493" s="371"/>
      <c r="J493" s="371"/>
      <c r="K493" s="371"/>
      <c r="L493" s="371"/>
      <c r="M493" s="371"/>
      <c r="N493" s="371"/>
      <c r="O493" s="377"/>
      <c r="P493" s="371"/>
      <c r="Q493" s="371"/>
      <c r="R493" s="371"/>
      <c r="S493" s="371"/>
      <c r="T493" s="371"/>
      <c r="U493" s="371"/>
      <c r="V493" s="371"/>
      <c r="W493" s="371"/>
      <c r="X493" s="371"/>
      <c r="Y493" s="371"/>
      <c r="Z493" s="371"/>
      <c r="AA493" s="371"/>
      <c r="AB493" s="371"/>
      <c r="AC493" s="371"/>
      <c r="AD493" s="371"/>
    </row>
    <row r="494">
      <c r="A494" s="371"/>
      <c r="B494" s="391"/>
      <c r="C494" s="371"/>
      <c r="D494" s="371"/>
      <c r="E494" s="371"/>
      <c r="F494" s="371"/>
      <c r="G494" s="371"/>
      <c r="H494" s="371"/>
      <c r="I494" s="371"/>
      <c r="J494" s="371"/>
      <c r="K494" s="371"/>
      <c r="L494" s="371"/>
      <c r="M494" s="371"/>
      <c r="N494" s="371"/>
      <c r="O494" s="377"/>
      <c r="P494" s="371"/>
      <c r="Q494" s="371"/>
      <c r="R494" s="371"/>
      <c r="S494" s="371"/>
      <c r="T494" s="371"/>
      <c r="U494" s="371"/>
      <c r="V494" s="371"/>
      <c r="W494" s="371"/>
      <c r="X494" s="371"/>
      <c r="Y494" s="371"/>
      <c r="Z494" s="371"/>
      <c r="AA494" s="371"/>
      <c r="AB494" s="371"/>
      <c r="AC494" s="371"/>
      <c r="AD494" s="371"/>
    </row>
    <row r="495">
      <c r="A495" s="371"/>
      <c r="B495" s="391"/>
      <c r="C495" s="371"/>
      <c r="D495" s="371"/>
      <c r="E495" s="371"/>
      <c r="F495" s="371"/>
      <c r="G495" s="371"/>
      <c r="H495" s="371"/>
      <c r="I495" s="371"/>
      <c r="J495" s="371"/>
      <c r="K495" s="371"/>
      <c r="L495" s="371"/>
      <c r="M495" s="371"/>
      <c r="N495" s="371"/>
      <c r="O495" s="377"/>
      <c r="P495" s="371"/>
      <c r="Q495" s="371"/>
      <c r="R495" s="371"/>
      <c r="S495" s="371"/>
      <c r="T495" s="371"/>
      <c r="U495" s="371"/>
      <c r="V495" s="371"/>
      <c r="W495" s="371"/>
      <c r="X495" s="371"/>
      <c r="Y495" s="371"/>
      <c r="Z495" s="371"/>
      <c r="AA495" s="371"/>
      <c r="AB495" s="371"/>
      <c r="AC495" s="371"/>
      <c r="AD495" s="371"/>
    </row>
    <row r="496">
      <c r="A496" s="371"/>
      <c r="B496" s="391"/>
      <c r="C496" s="371"/>
      <c r="D496" s="371"/>
      <c r="E496" s="371"/>
      <c r="F496" s="371"/>
      <c r="G496" s="371"/>
      <c r="H496" s="371"/>
      <c r="I496" s="371"/>
      <c r="J496" s="371"/>
      <c r="K496" s="371"/>
      <c r="L496" s="371"/>
      <c r="M496" s="371"/>
      <c r="N496" s="371"/>
      <c r="O496" s="377"/>
      <c r="P496" s="371"/>
      <c r="Q496" s="371"/>
      <c r="R496" s="371"/>
      <c r="S496" s="371"/>
      <c r="T496" s="371"/>
      <c r="U496" s="371"/>
      <c r="V496" s="371"/>
      <c r="W496" s="371"/>
      <c r="X496" s="371"/>
      <c r="Y496" s="371"/>
      <c r="Z496" s="371"/>
      <c r="AA496" s="371"/>
      <c r="AB496" s="371"/>
      <c r="AC496" s="371"/>
      <c r="AD496" s="371"/>
    </row>
    <row r="497">
      <c r="A497" s="371"/>
      <c r="B497" s="391"/>
      <c r="C497" s="371"/>
      <c r="D497" s="371"/>
      <c r="E497" s="371"/>
      <c r="F497" s="371"/>
      <c r="G497" s="371"/>
      <c r="H497" s="371"/>
      <c r="I497" s="371"/>
      <c r="J497" s="371"/>
      <c r="K497" s="371"/>
      <c r="L497" s="371"/>
      <c r="M497" s="371"/>
      <c r="N497" s="371"/>
      <c r="O497" s="377"/>
      <c r="P497" s="371"/>
      <c r="Q497" s="371"/>
      <c r="R497" s="371"/>
      <c r="S497" s="371"/>
      <c r="T497" s="371"/>
      <c r="U497" s="371"/>
      <c r="V497" s="371"/>
      <c r="W497" s="371"/>
      <c r="X497" s="371"/>
      <c r="Y497" s="371"/>
      <c r="Z497" s="371"/>
      <c r="AA497" s="371"/>
      <c r="AB497" s="371"/>
      <c r="AC497" s="371"/>
      <c r="AD497" s="371"/>
    </row>
    <row r="498">
      <c r="A498" s="371"/>
      <c r="B498" s="391"/>
      <c r="C498" s="371"/>
      <c r="D498" s="371"/>
      <c r="E498" s="371"/>
      <c r="F498" s="371"/>
      <c r="G498" s="371"/>
      <c r="H498" s="371"/>
      <c r="I498" s="371"/>
      <c r="J498" s="371"/>
      <c r="K498" s="371"/>
      <c r="L498" s="371"/>
      <c r="M498" s="371"/>
      <c r="N498" s="371"/>
      <c r="O498" s="377"/>
      <c r="P498" s="371"/>
      <c r="Q498" s="371"/>
      <c r="R498" s="371"/>
      <c r="S498" s="371"/>
      <c r="T498" s="371"/>
      <c r="U498" s="371"/>
      <c r="V498" s="371"/>
      <c r="W498" s="371"/>
      <c r="X498" s="371"/>
      <c r="Y498" s="371"/>
      <c r="Z498" s="371"/>
      <c r="AA498" s="371"/>
      <c r="AB498" s="371"/>
      <c r="AC498" s="371"/>
      <c r="AD498" s="371"/>
    </row>
    <row r="499">
      <c r="A499" s="371"/>
      <c r="B499" s="391"/>
      <c r="C499" s="371"/>
      <c r="D499" s="371"/>
      <c r="E499" s="371"/>
      <c r="F499" s="371"/>
      <c r="G499" s="371"/>
      <c r="H499" s="371"/>
      <c r="I499" s="371"/>
      <c r="J499" s="371"/>
      <c r="K499" s="371"/>
      <c r="L499" s="371"/>
      <c r="M499" s="371"/>
      <c r="N499" s="371"/>
      <c r="O499" s="377"/>
      <c r="P499" s="371"/>
      <c r="Q499" s="371"/>
      <c r="R499" s="371"/>
      <c r="S499" s="371"/>
      <c r="T499" s="371"/>
      <c r="U499" s="371"/>
      <c r="V499" s="371"/>
      <c r="W499" s="371"/>
      <c r="X499" s="371"/>
      <c r="Y499" s="371"/>
      <c r="Z499" s="371"/>
      <c r="AA499" s="371"/>
      <c r="AB499" s="371"/>
      <c r="AC499" s="371"/>
      <c r="AD499" s="371"/>
    </row>
    <row r="500">
      <c r="A500" s="371"/>
      <c r="B500" s="391"/>
      <c r="C500" s="371"/>
      <c r="D500" s="371"/>
      <c r="E500" s="371"/>
      <c r="F500" s="371"/>
      <c r="G500" s="371"/>
      <c r="H500" s="371"/>
      <c r="I500" s="371"/>
      <c r="J500" s="371"/>
      <c r="K500" s="371"/>
      <c r="L500" s="371"/>
      <c r="M500" s="371"/>
      <c r="N500" s="371"/>
      <c r="O500" s="377"/>
      <c r="P500" s="371"/>
      <c r="Q500" s="371"/>
      <c r="R500" s="371"/>
      <c r="S500" s="371"/>
      <c r="T500" s="371"/>
      <c r="U500" s="371"/>
      <c r="V500" s="371"/>
      <c r="W500" s="371"/>
      <c r="X500" s="371"/>
      <c r="Y500" s="371"/>
      <c r="Z500" s="371"/>
      <c r="AA500" s="371"/>
      <c r="AB500" s="371"/>
      <c r="AC500" s="371"/>
      <c r="AD500" s="371"/>
    </row>
    <row r="501">
      <c r="A501" s="371"/>
      <c r="B501" s="391"/>
      <c r="C501" s="371"/>
      <c r="D501" s="371"/>
      <c r="E501" s="371"/>
      <c r="F501" s="371"/>
      <c r="G501" s="371"/>
      <c r="H501" s="371"/>
      <c r="I501" s="371"/>
      <c r="J501" s="371"/>
      <c r="K501" s="371"/>
      <c r="L501" s="371"/>
      <c r="M501" s="371"/>
      <c r="N501" s="371"/>
      <c r="O501" s="377"/>
      <c r="P501" s="371"/>
      <c r="Q501" s="371"/>
      <c r="R501" s="371"/>
      <c r="S501" s="371"/>
      <c r="T501" s="371"/>
      <c r="U501" s="371"/>
      <c r="V501" s="371"/>
      <c r="W501" s="371"/>
      <c r="X501" s="371"/>
      <c r="Y501" s="371"/>
      <c r="Z501" s="371"/>
      <c r="AA501" s="371"/>
      <c r="AB501" s="371"/>
      <c r="AC501" s="371"/>
      <c r="AD501" s="371"/>
    </row>
    <row r="502">
      <c r="A502" s="371"/>
      <c r="B502" s="391"/>
      <c r="C502" s="371"/>
      <c r="D502" s="371"/>
      <c r="E502" s="371"/>
      <c r="F502" s="371"/>
      <c r="G502" s="371"/>
      <c r="H502" s="371"/>
      <c r="I502" s="371"/>
      <c r="J502" s="371"/>
      <c r="K502" s="371"/>
      <c r="L502" s="371"/>
      <c r="M502" s="371"/>
      <c r="N502" s="371"/>
      <c r="O502" s="377"/>
      <c r="P502" s="371"/>
      <c r="Q502" s="371"/>
      <c r="R502" s="371"/>
      <c r="S502" s="371"/>
      <c r="T502" s="371"/>
      <c r="U502" s="371"/>
      <c r="V502" s="371"/>
      <c r="W502" s="371"/>
      <c r="X502" s="371"/>
      <c r="Y502" s="371"/>
      <c r="Z502" s="371"/>
      <c r="AA502" s="371"/>
      <c r="AB502" s="371"/>
      <c r="AC502" s="371"/>
      <c r="AD502" s="371"/>
    </row>
    <row r="503">
      <c r="A503" s="371"/>
      <c r="B503" s="391"/>
      <c r="C503" s="371"/>
      <c r="D503" s="371"/>
      <c r="E503" s="371"/>
      <c r="F503" s="371"/>
      <c r="G503" s="371"/>
      <c r="H503" s="371"/>
      <c r="I503" s="371"/>
      <c r="J503" s="371"/>
      <c r="K503" s="371"/>
      <c r="L503" s="371"/>
      <c r="M503" s="371"/>
      <c r="N503" s="371"/>
      <c r="O503" s="377"/>
      <c r="P503" s="371"/>
      <c r="Q503" s="371"/>
      <c r="R503" s="371"/>
      <c r="S503" s="371"/>
      <c r="T503" s="371"/>
      <c r="U503" s="371"/>
      <c r="V503" s="371"/>
      <c r="W503" s="371"/>
      <c r="X503" s="371"/>
      <c r="Y503" s="371"/>
      <c r="Z503" s="371"/>
      <c r="AA503" s="371"/>
      <c r="AB503" s="371"/>
      <c r="AC503" s="371"/>
      <c r="AD503" s="371"/>
    </row>
    <row r="504">
      <c r="A504" s="371"/>
      <c r="B504" s="391"/>
      <c r="C504" s="371"/>
      <c r="D504" s="371"/>
      <c r="E504" s="371"/>
      <c r="F504" s="371"/>
      <c r="G504" s="371"/>
      <c r="H504" s="371"/>
      <c r="I504" s="371"/>
      <c r="J504" s="371"/>
      <c r="K504" s="371"/>
      <c r="L504" s="371"/>
      <c r="M504" s="371"/>
      <c r="N504" s="371"/>
      <c r="O504" s="377"/>
      <c r="P504" s="371"/>
      <c r="Q504" s="371"/>
      <c r="R504" s="371"/>
      <c r="S504" s="371"/>
      <c r="T504" s="371"/>
      <c r="U504" s="371"/>
      <c r="V504" s="371"/>
      <c r="W504" s="371"/>
      <c r="X504" s="371"/>
      <c r="Y504" s="371"/>
      <c r="Z504" s="371"/>
      <c r="AA504" s="371"/>
      <c r="AB504" s="371"/>
      <c r="AC504" s="371"/>
      <c r="AD504" s="371"/>
    </row>
    <row r="505">
      <c r="A505" s="371"/>
      <c r="B505" s="391"/>
      <c r="C505" s="371"/>
      <c r="D505" s="371"/>
      <c r="E505" s="371"/>
      <c r="F505" s="371"/>
      <c r="G505" s="371"/>
      <c r="H505" s="371"/>
      <c r="I505" s="371"/>
      <c r="J505" s="371"/>
      <c r="K505" s="371"/>
      <c r="L505" s="371"/>
      <c r="M505" s="371"/>
      <c r="N505" s="371"/>
      <c r="O505" s="377"/>
      <c r="P505" s="371"/>
      <c r="Q505" s="371"/>
      <c r="R505" s="371"/>
      <c r="S505" s="371"/>
      <c r="T505" s="371"/>
      <c r="U505" s="371"/>
      <c r="V505" s="371"/>
      <c r="W505" s="371"/>
      <c r="X505" s="371"/>
      <c r="Y505" s="371"/>
      <c r="Z505" s="371"/>
      <c r="AA505" s="371"/>
      <c r="AB505" s="371"/>
      <c r="AC505" s="371"/>
      <c r="AD505" s="371"/>
    </row>
    <row r="506">
      <c r="A506" s="371"/>
      <c r="B506" s="391"/>
      <c r="C506" s="371"/>
      <c r="D506" s="371"/>
      <c r="E506" s="371"/>
      <c r="F506" s="371"/>
      <c r="G506" s="371"/>
      <c r="H506" s="371"/>
      <c r="I506" s="371"/>
      <c r="J506" s="371"/>
      <c r="K506" s="371"/>
      <c r="L506" s="371"/>
      <c r="M506" s="371"/>
      <c r="N506" s="371"/>
      <c r="O506" s="377"/>
      <c r="P506" s="371"/>
      <c r="Q506" s="371"/>
      <c r="R506" s="371"/>
      <c r="S506" s="371"/>
      <c r="T506" s="371"/>
      <c r="U506" s="371"/>
      <c r="V506" s="371"/>
      <c r="W506" s="371"/>
      <c r="X506" s="371"/>
      <c r="Y506" s="371"/>
      <c r="Z506" s="371"/>
      <c r="AA506" s="371"/>
      <c r="AB506" s="371"/>
      <c r="AC506" s="371"/>
      <c r="AD506" s="371"/>
    </row>
    <row r="507">
      <c r="A507" s="371"/>
      <c r="B507" s="391"/>
      <c r="C507" s="371"/>
      <c r="D507" s="371"/>
      <c r="E507" s="371"/>
      <c r="F507" s="371"/>
      <c r="G507" s="371"/>
      <c r="H507" s="371"/>
      <c r="I507" s="371"/>
      <c r="J507" s="371"/>
      <c r="K507" s="371"/>
      <c r="L507" s="371"/>
      <c r="M507" s="371"/>
      <c r="N507" s="371"/>
      <c r="O507" s="377"/>
      <c r="P507" s="371"/>
      <c r="Q507" s="371"/>
      <c r="R507" s="371"/>
      <c r="S507" s="371"/>
      <c r="T507" s="371"/>
      <c r="U507" s="371"/>
      <c r="V507" s="371"/>
      <c r="W507" s="371"/>
      <c r="X507" s="371"/>
      <c r="Y507" s="371"/>
      <c r="Z507" s="371"/>
      <c r="AA507" s="371"/>
      <c r="AB507" s="371"/>
      <c r="AC507" s="371"/>
      <c r="AD507" s="371"/>
    </row>
    <row r="508">
      <c r="A508" s="371"/>
      <c r="B508" s="391"/>
      <c r="C508" s="371"/>
      <c r="D508" s="371"/>
      <c r="E508" s="371"/>
      <c r="F508" s="371"/>
      <c r="G508" s="371"/>
      <c r="H508" s="371"/>
      <c r="I508" s="371"/>
      <c r="J508" s="371"/>
      <c r="K508" s="371"/>
      <c r="L508" s="371"/>
      <c r="M508" s="371"/>
      <c r="N508" s="371"/>
      <c r="O508" s="377"/>
      <c r="P508" s="371"/>
      <c r="Q508" s="371"/>
      <c r="R508" s="371"/>
      <c r="S508" s="371"/>
      <c r="T508" s="371"/>
      <c r="U508" s="371"/>
      <c r="V508" s="371"/>
      <c r="W508" s="371"/>
      <c r="X508" s="371"/>
      <c r="Y508" s="371"/>
      <c r="Z508" s="371"/>
      <c r="AA508" s="371"/>
      <c r="AB508" s="371"/>
      <c r="AC508" s="371"/>
      <c r="AD508" s="371"/>
    </row>
    <row r="509">
      <c r="A509" s="371"/>
      <c r="B509" s="391"/>
      <c r="C509" s="371"/>
      <c r="D509" s="371"/>
      <c r="E509" s="371"/>
      <c r="F509" s="371"/>
      <c r="G509" s="371"/>
      <c r="H509" s="371"/>
      <c r="I509" s="371"/>
      <c r="J509" s="371"/>
      <c r="K509" s="371"/>
      <c r="L509" s="371"/>
      <c r="M509" s="371"/>
      <c r="N509" s="371"/>
      <c r="O509" s="377"/>
      <c r="P509" s="371"/>
      <c r="Q509" s="371"/>
      <c r="R509" s="371"/>
      <c r="S509" s="371"/>
      <c r="T509" s="371"/>
      <c r="U509" s="371"/>
      <c r="V509" s="371"/>
      <c r="W509" s="371"/>
      <c r="X509" s="371"/>
      <c r="Y509" s="371"/>
      <c r="Z509" s="371"/>
      <c r="AA509" s="371"/>
      <c r="AB509" s="371"/>
      <c r="AC509" s="371"/>
      <c r="AD509" s="371"/>
    </row>
    <row r="510">
      <c r="A510" s="371"/>
      <c r="B510" s="391"/>
      <c r="C510" s="371"/>
      <c r="D510" s="371"/>
      <c r="E510" s="371"/>
      <c r="F510" s="371"/>
      <c r="G510" s="371"/>
      <c r="H510" s="371"/>
      <c r="I510" s="371"/>
      <c r="J510" s="371"/>
      <c r="K510" s="371"/>
      <c r="L510" s="371"/>
      <c r="M510" s="371"/>
      <c r="N510" s="371"/>
      <c r="O510" s="377"/>
      <c r="P510" s="371"/>
      <c r="Q510" s="371"/>
      <c r="R510" s="371"/>
      <c r="S510" s="371"/>
      <c r="T510" s="371"/>
      <c r="U510" s="371"/>
      <c r="V510" s="371"/>
      <c r="W510" s="371"/>
      <c r="X510" s="371"/>
      <c r="Y510" s="371"/>
      <c r="Z510" s="371"/>
      <c r="AA510" s="371"/>
      <c r="AB510" s="371"/>
      <c r="AC510" s="371"/>
      <c r="AD510" s="371"/>
    </row>
    <row r="511">
      <c r="A511" s="371"/>
      <c r="B511" s="391"/>
      <c r="C511" s="371"/>
      <c r="D511" s="371"/>
      <c r="E511" s="371"/>
      <c r="F511" s="371"/>
      <c r="G511" s="371"/>
      <c r="H511" s="371"/>
      <c r="I511" s="371"/>
      <c r="J511" s="371"/>
      <c r="K511" s="371"/>
      <c r="L511" s="371"/>
      <c r="M511" s="371"/>
      <c r="N511" s="371"/>
      <c r="O511" s="377"/>
      <c r="P511" s="371"/>
      <c r="Q511" s="371"/>
      <c r="R511" s="371"/>
      <c r="S511" s="371"/>
      <c r="T511" s="371"/>
      <c r="U511" s="371"/>
      <c r="V511" s="371"/>
      <c r="W511" s="371"/>
      <c r="X511" s="371"/>
      <c r="Y511" s="371"/>
      <c r="Z511" s="371"/>
      <c r="AA511" s="371"/>
      <c r="AB511" s="371"/>
      <c r="AC511" s="371"/>
      <c r="AD511" s="371"/>
    </row>
    <row r="512">
      <c r="A512" s="371"/>
      <c r="B512" s="391"/>
      <c r="C512" s="371"/>
      <c r="D512" s="371"/>
      <c r="E512" s="371"/>
      <c r="F512" s="371"/>
      <c r="G512" s="371"/>
      <c r="H512" s="371"/>
      <c r="I512" s="371"/>
      <c r="J512" s="371"/>
      <c r="K512" s="371"/>
      <c r="L512" s="371"/>
      <c r="M512" s="371"/>
      <c r="N512" s="371"/>
      <c r="O512" s="377"/>
      <c r="P512" s="371"/>
      <c r="Q512" s="371"/>
      <c r="R512" s="371"/>
      <c r="S512" s="371"/>
      <c r="T512" s="371"/>
      <c r="U512" s="371"/>
      <c r="V512" s="371"/>
      <c r="W512" s="371"/>
      <c r="X512" s="371"/>
      <c r="Y512" s="371"/>
      <c r="Z512" s="371"/>
      <c r="AA512" s="371"/>
      <c r="AB512" s="371"/>
      <c r="AC512" s="371"/>
      <c r="AD512" s="371"/>
    </row>
    <row r="513">
      <c r="A513" s="371"/>
      <c r="B513" s="391"/>
      <c r="C513" s="371"/>
      <c r="D513" s="371"/>
      <c r="E513" s="371"/>
      <c r="F513" s="371"/>
      <c r="G513" s="371"/>
      <c r="H513" s="371"/>
      <c r="I513" s="371"/>
      <c r="J513" s="371"/>
      <c r="K513" s="371"/>
      <c r="L513" s="371"/>
      <c r="M513" s="371"/>
      <c r="N513" s="371"/>
      <c r="O513" s="377"/>
      <c r="P513" s="371"/>
      <c r="Q513" s="371"/>
      <c r="R513" s="371"/>
      <c r="S513" s="371"/>
      <c r="T513" s="371"/>
      <c r="U513" s="371"/>
      <c r="V513" s="371"/>
      <c r="W513" s="371"/>
      <c r="X513" s="371"/>
      <c r="Y513" s="371"/>
      <c r="Z513" s="371"/>
      <c r="AA513" s="371"/>
      <c r="AB513" s="371"/>
      <c r="AC513" s="371"/>
      <c r="AD513" s="371"/>
    </row>
    <row r="514">
      <c r="A514" s="371"/>
      <c r="B514" s="391"/>
      <c r="C514" s="371"/>
      <c r="D514" s="371"/>
      <c r="E514" s="371"/>
      <c r="F514" s="371"/>
      <c r="G514" s="371"/>
      <c r="H514" s="371"/>
      <c r="I514" s="371"/>
      <c r="J514" s="371"/>
      <c r="K514" s="371"/>
      <c r="L514" s="371"/>
      <c r="M514" s="371"/>
      <c r="N514" s="371"/>
      <c r="O514" s="377"/>
      <c r="P514" s="371"/>
      <c r="Q514" s="371"/>
      <c r="R514" s="371"/>
      <c r="S514" s="371"/>
      <c r="T514" s="371"/>
      <c r="U514" s="371"/>
      <c r="V514" s="371"/>
      <c r="W514" s="371"/>
      <c r="X514" s="371"/>
      <c r="Y514" s="371"/>
      <c r="Z514" s="371"/>
      <c r="AA514" s="371"/>
      <c r="AB514" s="371"/>
      <c r="AC514" s="371"/>
      <c r="AD514" s="371"/>
    </row>
    <row r="515">
      <c r="A515" s="371"/>
      <c r="B515" s="391"/>
      <c r="C515" s="371"/>
      <c r="D515" s="371"/>
      <c r="E515" s="371"/>
      <c r="F515" s="371"/>
      <c r="G515" s="371"/>
      <c r="H515" s="371"/>
      <c r="I515" s="371"/>
      <c r="J515" s="371"/>
      <c r="K515" s="371"/>
      <c r="L515" s="371"/>
      <c r="M515" s="371"/>
      <c r="N515" s="371"/>
      <c r="O515" s="377"/>
      <c r="P515" s="371"/>
      <c r="Q515" s="371"/>
      <c r="R515" s="371"/>
      <c r="S515" s="371"/>
      <c r="T515" s="371"/>
      <c r="U515" s="371"/>
      <c r="V515" s="371"/>
      <c r="W515" s="371"/>
      <c r="X515" s="371"/>
      <c r="Y515" s="371"/>
      <c r="Z515" s="371"/>
      <c r="AA515" s="371"/>
      <c r="AB515" s="371"/>
      <c r="AC515" s="371"/>
      <c r="AD515" s="371"/>
    </row>
    <row r="516">
      <c r="A516" s="371"/>
      <c r="B516" s="391"/>
      <c r="C516" s="371"/>
      <c r="D516" s="371"/>
      <c r="E516" s="371"/>
      <c r="F516" s="371"/>
      <c r="G516" s="371"/>
      <c r="H516" s="371"/>
      <c r="I516" s="371"/>
      <c r="J516" s="371"/>
      <c r="K516" s="371"/>
      <c r="L516" s="371"/>
      <c r="M516" s="371"/>
      <c r="N516" s="371"/>
      <c r="O516" s="377"/>
      <c r="P516" s="371"/>
      <c r="Q516" s="371"/>
      <c r="R516" s="371"/>
      <c r="S516" s="371"/>
      <c r="T516" s="371"/>
      <c r="U516" s="371"/>
      <c r="V516" s="371"/>
      <c r="W516" s="371"/>
      <c r="X516" s="371"/>
      <c r="Y516" s="371"/>
      <c r="Z516" s="371"/>
      <c r="AA516" s="371"/>
      <c r="AB516" s="371"/>
      <c r="AC516" s="371"/>
      <c r="AD516" s="371"/>
    </row>
    <row r="517">
      <c r="A517" s="371"/>
      <c r="B517" s="391"/>
      <c r="C517" s="371"/>
      <c r="D517" s="371"/>
      <c r="E517" s="371"/>
      <c r="F517" s="371"/>
      <c r="G517" s="371"/>
      <c r="H517" s="371"/>
      <c r="I517" s="371"/>
      <c r="J517" s="371"/>
      <c r="K517" s="371"/>
      <c r="L517" s="371"/>
      <c r="M517" s="371"/>
      <c r="N517" s="371"/>
      <c r="O517" s="377"/>
      <c r="P517" s="371"/>
      <c r="Q517" s="371"/>
      <c r="R517" s="371"/>
      <c r="S517" s="371"/>
      <c r="T517" s="371"/>
      <c r="U517" s="371"/>
      <c r="V517" s="371"/>
      <c r="W517" s="371"/>
      <c r="X517" s="371"/>
      <c r="Y517" s="371"/>
      <c r="Z517" s="371"/>
      <c r="AA517" s="371"/>
      <c r="AB517" s="371"/>
      <c r="AC517" s="371"/>
      <c r="AD517" s="371"/>
    </row>
    <row r="518">
      <c r="A518" s="371"/>
      <c r="B518" s="391"/>
      <c r="C518" s="371"/>
      <c r="D518" s="371"/>
      <c r="E518" s="371"/>
      <c r="F518" s="371"/>
      <c r="G518" s="371"/>
      <c r="H518" s="371"/>
      <c r="I518" s="371"/>
      <c r="J518" s="371"/>
      <c r="K518" s="371"/>
      <c r="L518" s="371"/>
      <c r="M518" s="371"/>
      <c r="N518" s="371"/>
      <c r="O518" s="377"/>
      <c r="P518" s="371"/>
      <c r="Q518" s="371"/>
      <c r="R518" s="371"/>
      <c r="S518" s="371"/>
      <c r="T518" s="371"/>
      <c r="U518" s="371"/>
      <c r="V518" s="371"/>
      <c r="W518" s="371"/>
      <c r="X518" s="371"/>
      <c r="Y518" s="371"/>
      <c r="Z518" s="371"/>
      <c r="AA518" s="371"/>
      <c r="AB518" s="371"/>
      <c r="AC518" s="371"/>
      <c r="AD518" s="371"/>
    </row>
    <row r="519">
      <c r="A519" s="371"/>
      <c r="B519" s="391"/>
      <c r="C519" s="371"/>
      <c r="D519" s="371"/>
      <c r="E519" s="371"/>
      <c r="F519" s="371"/>
      <c r="G519" s="371"/>
      <c r="H519" s="371"/>
      <c r="I519" s="371"/>
      <c r="J519" s="371"/>
      <c r="K519" s="371"/>
      <c r="L519" s="371"/>
      <c r="M519" s="371"/>
      <c r="N519" s="371"/>
      <c r="O519" s="377"/>
      <c r="P519" s="371"/>
      <c r="Q519" s="371"/>
      <c r="R519" s="371"/>
      <c r="S519" s="371"/>
      <c r="T519" s="371"/>
      <c r="U519" s="371"/>
      <c r="V519" s="371"/>
      <c r="W519" s="371"/>
      <c r="X519" s="371"/>
      <c r="Y519" s="371"/>
      <c r="Z519" s="371"/>
      <c r="AA519" s="371"/>
      <c r="AB519" s="371"/>
      <c r="AC519" s="371"/>
      <c r="AD519" s="371"/>
    </row>
    <row r="520">
      <c r="A520" s="371"/>
      <c r="B520" s="391"/>
      <c r="C520" s="371"/>
      <c r="D520" s="371"/>
      <c r="E520" s="371"/>
      <c r="F520" s="371"/>
      <c r="G520" s="371"/>
      <c r="H520" s="371"/>
      <c r="I520" s="371"/>
      <c r="J520" s="371"/>
      <c r="K520" s="371"/>
      <c r="L520" s="371"/>
      <c r="M520" s="371"/>
      <c r="N520" s="371"/>
      <c r="O520" s="377"/>
      <c r="P520" s="371"/>
      <c r="Q520" s="371"/>
      <c r="R520" s="371"/>
      <c r="S520" s="371"/>
      <c r="T520" s="371"/>
      <c r="U520" s="371"/>
      <c r="V520" s="371"/>
      <c r="W520" s="371"/>
      <c r="X520" s="371"/>
      <c r="Y520" s="371"/>
      <c r="Z520" s="371"/>
      <c r="AA520" s="371"/>
      <c r="AB520" s="371"/>
      <c r="AC520" s="371"/>
      <c r="AD520" s="371"/>
    </row>
    <row r="521">
      <c r="A521" s="371"/>
      <c r="B521" s="391"/>
      <c r="C521" s="371"/>
      <c r="D521" s="371"/>
      <c r="E521" s="371"/>
      <c r="F521" s="371"/>
      <c r="G521" s="371"/>
      <c r="H521" s="371"/>
      <c r="I521" s="371"/>
      <c r="J521" s="371"/>
      <c r="K521" s="371"/>
      <c r="L521" s="371"/>
      <c r="M521" s="371"/>
      <c r="N521" s="371"/>
      <c r="O521" s="377"/>
      <c r="P521" s="371"/>
      <c r="Q521" s="371"/>
      <c r="R521" s="371"/>
      <c r="S521" s="371"/>
      <c r="T521" s="371"/>
      <c r="U521" s="371"/>
      <c r="V521" s="371"/>
      <c r="W521" s="371"/>
      <c r="X521" s="371"/>
      <c r="Y521" s="371"/>
      <c r="Z521" s="371"/>
      <c r="AA521" s="371"/>
      <c r="AB521" s="371"/>
      <c r="AC521" s="371"/>
      <c r="AD521" s="371"/>
    </row>
    <row r="522">
      <c r="A522" s="371"/>
      <c r="B522" s="391"/>
      <c r="C522" s="371"/>
      <c r="D522" s="371"/>
      <c r="E522" s="371"/>
      <c r="F522" s="371"/>
      <c r="G522" s="371"/>
      <c r="H522" s="371"/>
      <c r="I522" s="371"/>
      <c r="J522" s="371"/>
      <c r="K522" s="371"/>
      <c r="L522" s="371"/>
      <c r="M522" s="371"/>
      <c r="N522" s="371"/>
      <c r="O522" s="377"/>
      <c r="P522" s="371"/>
      <c r="Q522" s="371"/>
      <c r="R522" s="371"/>
      <c r="S522" s="371"/>
      <c r="T522" s="371"/>
      <c r="U522" s="371"/>
      <c r="V522" s="371"/>
      <c r="W522" s="371"/>
      <c r="X522" s="371"/>
      <c r="Y522" s="371"/>
      <c r="Z522" s="371"/>
      <c r="AA522" s="371"/>
      <c r="AB522" s="371"/>
      <c r="AC522" s="371"/>
      <c r="AD522" s="371"/>
    </row>
    <row r="523">
      <c r="A523" s="371"/>
      <c r="B523" s="391"/>
      <c r="C523" s="371"/>
      <c r="D523" s="371"/>
      <c r="E523" s="371"/>
      <c r="F523" s="371"/>
      <c r="G523" s="371"/>
      <c r="H523" s="371"/>
      <c r="I523" s="371"/>
      <c r="J523" s="371"/>
      <c r="K523" s="371"/>
      <c r="L523" s="371"/>
      <c r="M523" s="371"/>
      <c r="N523" s="371"/>
      <c r="O523" s="377"/>
      <c r="P523" s="371"/>
      <c r="Q523" s="371"/>
      <c r="R523" s="371"/>
      <c r="S523" s="371"/>
      <c r="T523" s="371"/>
      <c r="U523" s="371"/>
      <c r="V523" s="371"/>
      <c r="W523" s="371"/>
      <c r="X523" s="371"/>
      <c r="Y523" s="371"/>
      <c r="Z523" s="371"/>
      <c r="AA523" s="371"/>
      <c r="AB523" s="371"/>
      <c r="AC523" s="371"/>
      <c r="AD523" s="371"/>
    </row>
    <row r="524">
      <c r="A524" s="371"/>
      <c r="B524" s="391"/>
      <c r="C524" s="371"/>
      <c r="D524" s="371"/>
      <c r="E524" s="371"/>
      <c r="F524" s="371"/>
      <c r="G524" s="371"/>
      <c r="H524" s="371"/>
      <c r="I524" s="371"/>
      <c r="J524" s="371"/>
      <c r="K524" s="371"/>
      <c r="L524" s="371"/>
      <c r="M524" s="371"/>
      <c r="N524" s="371"/>
      <c r="O524" s="377"/>
      <c r="P524" s="371"/>
      <c r="Q524" s="371"/>
      <c r="R524" s="371"/>
      <c r="S524" s="371"/>
      <c r="T524" s="371"/>
      <c r="U524" s="371"/>
      <c r="V524" s="371"/>
      <c r="W524" s="371"/>
      <c r="X524" s="371"/>
      <c r="Y524" s="371"/>
      <c r="Z524" s="371"/>
      <c r="AA524" s="371"/>
      <c r="AB524" s="371"/>
      <c r="AC524" s="371"/>
      <c r="AD524" s="371"/>
    </row>
    <row r="525">
      <c r="A525" s="371"/>
      <c r="B525" s="391"/>
      <c r="C525" s="371"/>
      <c r="D525" s="371"/>
      <c r="E525" s="371"/>
      <c r="F525" s="371"/>
      <c r="G525" s="371"/>
      <c r="H525" s="371"/>
      <c r="I525" s="371"/>
      <c r="J525" s="371"/>
      <c r="K525" s="371"/>
      <c r="L525" s="371"/>
      <c r="M525" s="371"/>
      <c r="N525" s="371"/>
      <c r="O525" s="377"/>
      <c r="P525" s="371"/>
      <c r="Q525" s="371"/>
      <c r="R525" s="371"/>
      <c r="S525" s="371"/>
      <c r="T525" s="371"/>
      <c r="U525" s="371"/>
      <c r="V525" s="371"/>
      <c r="W525" s="371"/>
      <c r="X525" s="371"/>
      <c r="Y525" s="371"/>
      <c r="Z525" s="371"/>
      <c r="AA525" s="371"/>
      <c r="AB525" s="371"/>
      <c r="AC525" s="371"/>
      <c r="AD525" s="371"/>
    </row>
    <row r="526">
      <c r="A526" s="371"/>
      <c r="B526" s="391"/>
      <c r="C526" s="371"/>
      <c r="D526" s="371"/>
      <c r="E526" s="371"/>
      <c r="F526" s="371"/>
      <c r="G526" s="371"/>
      <c r="H526" s="371"/>
      <c r="I526" s="371"/>
      <c r="J526" s="371"/>
      <c r="K526" s="371"/>
      <c r="L526" s="371"/>
      <c r="M526" s="371"/>
      <c r="N526" s="371"/>
      <c r="O526" s="377"/>
      <c r="P526" s="371"/>
      <c r="Q526" s="371"/>
      <c r="R526" s="371"/>
      <c r="S526" s="371"/>
      <c r="T526" s="371"/>
      <c r="U526" s="371"/>
      <c r="V526" s="371"/>
      <c r="W526" s="371"/>
      <c r="X526" s="371"/>
      <c r="Y526" s="371"/>
      <c r="Z526" s="371"/>
      <c r="AA526" s="371"/>
      <c r="AB526" s="371"/>
      <c r="AC526" s="371"/>
      <c r="AD526" s="371"/>
    </row>
    <row r="527">
      <c r="A527" s="371"/>
      <c r="B527" s="391"/>
      <c r="C527" s="371"/>
      <c r="D527" s="371"/>
      <c r="E527" s="371"/>
      <c r="F527" s="371"/>
      <c r="G527" s="371"/>
      <c r="H527" s="371"/>
      <c r="I527" s="371"/>
      <c r="J527" s="371"/>
      <c r="K527" s="371"/>
      <c r="L527" s="371"/>
      <c r="M527" s="371"/>
      <c r="N527" s="371"/>
      <c r="O527" s="377"/>
      <c r="P527" s="371"/>
      <c r="Q527" s="371"/>
      <c r="R527" s="371"/>
      <c r="S527" s="371"/>
      <c r="T527" s="371"/>
      <c r="U527" s="371"/>
      <c r="V527" s="371"/>
      <c r="W527" s="371"/>
      <c r="X527" s="371"/>
      <c r="Y527" s="371"/>
      <c r="Z527" s="371"/>
      <c r="AA527" s="371"/>
      <c r="AB527" s="371"/>
      <c r="AC527" s="371"/>
      <c r="AD527" s="371"/>
    </row>
    <row r="528">
      <c r="A528" s="371"/>
      <c r="B528" s="391"/>
      <c r="C528" s="371"/>
      <c r="D528" s="371"/>
      <c r="E528" s="371"/>
      <c r="F528" s="371"/>
      <c r="G528" s="371"/>
      <c r="H528" s="371"/>
      <c r="I528" s="371"/>
      <c r="J528" s="371"/>
      <c r="K528" s="371"/>
      <c r="L528" s="371"/>
      <c r="M528" s="371"/>
      <c r="N528" s="371"/>
      <c r="O528" s="377"/>
      <c r="P528" s="371"/>
      <c r="Q528" s="371"/>
      <c r="R528" s="371"/>
      <c r="S528" s="371"/>
      <c r="T528" s="371"/>
      <c r="U528" s="371"/>
      <c r="V528" s="371"/>
      <c r="W528" s="371"/>
      <c r="X528" s="371"/>
      <c r="Y528" s="371"/>
      <c r="Z528" s="371"/>
      <c r="AA528" s="371"/>
      <c r="AB528" s="371"/>
      <c r="AC528" s="371"/>
      <c r="AD528" s="371"/>
    </row>
    <row r="529">
      <c r="A529" s="371"/>
      <c r="B529" s="391"/>
      <c r="C529" s="371"/>
      <c r="D529" s="371"/>
      <c r="E529" s="371"/>
      <c r="F529" s="371"/>
      <c r="G529" s="371"/>
      <c r="H529" s="371"/>
      <c r="I529" s="371"/>
      <c r="J529" s="371"/>
      <c r="K529" s="371"/>
      <c r="L529" s="371"/>
      <c r="M529" s="371"/>
      <c r="N529" s="371"/>
      <c r="O529" s="377"/>
      <c r="P529" s="371"/>
      <c r="Q529" s="371"/>
      <c r="R529" s="371"/>
      <c r="S529" s="371"/>
      <c r="T529" s="371"/>
      <c r="U529" s="371"/>
      <c r="V529" s="371"/>
      <c r="W529" s="371"/>
      <c r="X529" s="371"/>
      <c r="Y529" s="371"/>
      <c r="Z529" s="371"/>
      <c r="AA529" s="371"/>
      <c r="AB529" s="371"/>
      <c r="AC529" s="371"/>
      <c r="AD529" s="371"/>
    </row>
    <row r="530">
      <c r="A530" s="371"/>
      <c r="B530" s="391"/>
      <c r="C530" s="371"/>
      <c r="D530" s="371"/>
      <c r="E530" s="371"/>
      <c r="F530" s="371"/>
      <c r="G530" s="371"/>
      <c r="H530" s="371"/>
      <c r="I530" s="371"/>
      <c r="J530" s="371"/>
      <c r="K530" s="371"/>
      <c r="L530" s="371"/>
      <c r="M530" s="371"/>
      <c r="N530" s="371"/>
      <c r="O530" s="377"/>
      <c r="P530" s="371"/>
      <c r="Q530" s="371"/>
      <c r="R530" s="371"/>
      <c r="S530" s="371"/>
      <c r="T530" s="371"/>
      <c r="U530" s="371"/>
      <c r="V530" s="371"/>
      <c r="W530" s="371"/>
      <c r="X530" s="371"/>
      <c r="Y530" s="371"/>
      <c r="Z530" s="371"/>
      <c r="AA530" s="371"/>
      <c r="AB530" s="371"/>
      <c r="AC530" s="371"/>
      <c r="AD530" s="371"/>
    </row>
    <row r="531">
      <c r="A531" s="371"/>
      <c r="B531" s="391"/>
      <c r="C531" s="371"/>
      <c r="D531" s="371"/>
      <c r="E531" s="371"/>
      <c r="F531" s="371"/>
      <c r="G531" s="371"/>
      <c r="H531" s="371"/>
      <c r="I531" s="371"/>
      <c r="J531" s="371"/>
      <c r="K531" s="371"/>
      <c r="L531" s="371"/>
      <c r="M531" s="371"/>
      <c r="N531" s="371"/>
      <c r="O531" s="377"/>
      <c r="P531" s="371"/>
      <c r="Q531" s="371"/>
      <c r="R531" s="371"/>
      <c r="S531" s="371"/>
      <c r="T531" s="371"/>
      <c r="U531" s="371"/>
      <c r="V531" s="371"/>
      <c r="W531" s="371"/>
      <c r="X531" s="371"/>
      <c r="Y531" s="371"/>
      <c r="Z531" s="371"/>
      <c r="AA531" s="371"/>
      <c r="AB531" s="371"/>
      <c r="AC531" s="371"/>
      <c r="AD531" s="371"/>
    </row>
    <row r="532">
      <c r="A532" s="371"/>
      <c r="B532" s="391"/>
      <c r="C532" s="371"/>
      <c r="D532" s="371"/>
      <c r="E532" s="371"/>
      <c r="F532" s="371"/>
      <c r="G532" s="371"/>
      <c r="H532" s="371"/>
      <c r="I532" s="371"/>
      <c r="J532" s="371"/>
      <c r="K532" s="371"/>
      <c r="L532" s="371"/>
      <c r="M532" s="371"/>
      <c r="N532" s="371"/>
      <c r="O532" s="377"/>
      <c r="P532" s="371"/>
      <c r="Q532" s="371"/>
      <c r="R532" s="371"/>
      <c r="S532" s="371"/>
      <c r="T532" s="371"/>
      <c r="U532" s="371"/>
      <c r="V532" s="371"/>
      <c r="W532" s="371"/>
      <c r="X532" s="371"/>
      <c r="Y532" s="371"/>
      <c r="Z532" s="371"/>
      <c r="AA532" s="371"/>
      <c r="AB532" s="371"/>
      <c r="AC532" s="371"/>
      <c r="AD532" s="371"/>
    </row>
    <row r="533">
      <c r="A533" s="371"/>
      <c r="B533" s="391"/>
      <c r="C533" s="371"/>
      <c r="D533" s="371"/>
      <c r="E533" s="371"/>
      <c r="F533" s="371"/>
      <c r="G533" s="371"/>
      <c r="H533" s="371"/>
      <c r="I533" s="371"/>
      <c r="J533" s="371"/>
      <c r="K533" s="371"/>
      <c r="L533" s="371"/>
      <c r="M533" s="371"/>
      <c r="N533" s="371"/>
      <c r="O533" s="377"/>
      <c r="P533" s="371"/>
      <c r="Q533" s="371"/>
      <c r="R533" s="371"/>
      <c r="S533" s="371"/>
      <c r="T533" s="371"/>
      <c r="U533" s="371"/>
      <c r="V533" s="371"/>
      <c r="W533" s="371"/>
      <c r="X533" s="371"/>
      <c r="Y533" s="371"/>
      <c r="Z533" s="371"/>
      <c r="AA533" s="371"/>
      <c r="AB533" s="371"/>
      <c r="AC533" s="371"/>
      <c r="AD533" s="371"/>
    </row>
    <row r="534">
      <c r="A534" s="371"/>
      <c r="B534" s="391"/>
      <c r="C534" s="371"/>
      <c r="D534" s="371"/>
      <c r="E534" s="371"/>
      <c r="F534" s="371"/>
      <c r="G534" s="371"/>
      <c r="H534" s="371"/>
      <c r="I534" s="371"/>
      <c r="J534" s="371"/>
      <c r="K534" s="371"/>
      <c r="L534" s="371"/>
      <c r="M534" s="371"/>
      <c r="N534" s="371"/>
      <c r="O534" s="377"/>
      <c r="P534" s="371"/>
      <c r="Q534" s="371"/>
      <c r="R534" s="371"/>
      <c r="S534" s="371"/>
      <c r="T534" s="371"/>
      <c r="U534" s="371"/>
      <c r="V534" s="371"/>
      <c r="W534" s="371"/>
      <c r="X534" s="371"/>
      <c r="Y534" s="371"/>
      <c r="Z534" s="371"/>
      <c r="AA534" s="371"/>
      <c r="AB534" s="371"/>
      <c r="AC534" s="371"/>
      <c r="AD534" s="371"/>
    </row>
    <row r="535">
      <c r="A535" s="371"/>
      <c r="B535" s="391"/>
      <c r="C535" s="371"/>
      <c r="D535" s="371"/>
      <c r="E535" s="371"/>
      <c r="F535" s="371"/>
      <c r="G535" s="371"/>
      <c r="H535" s="371"/>
      <c r="I535" s="371"/>
      <c r="J535" s="371"/>
      <c r="K535" s="371"/>
      <c r="L535" s="371"/>
      <c r="M535" s="371"/>
      <c r="N535" s="371"/>
      <c r="O535" s="377"/>
      <c r="P535" s="371"/>
      <c r="Q535" s="371"/>
      <c r="R535" s="371"/>
      <c r="S535" s="371"/>
      <c r="T535" s="371"/>
      <c r="U535" s="371"/>
      <c r="V535" s="371"/>
      <c r="W535" s="371"/>
      <c r="X535" s="371"/>
      <c r="Y535" s="371"/>
      <c r="Z535" s="371"/>
      <c r="AA535" s="371"/>
      <c r="AB535" s="371"/>
      <c r="AC535" s="371"/>
      <c r="AD535" s="371"/>
    </row>
    <row r="536">
      <c r="A536" s="371"/>
      <c r="B536" s="391"/>
      <c r="C536" s="371"/>
      <c r="D536" s="371"/>
      <c r="E536" s="371"/>
      <c r="F536" s="371"/>
      <c r="G536" s="371"/>
      <c r="H536" s="371"/>
      <c r="I536" s="371"/>
      <c r="J536" s="371"/>
      <c r="K536" s="371"/>
      <c r="L536" s="371"/>
      <c r="M536" s="371"/>
      <c r="N536" s="371"/>
      <c r="O536" s="377"/>
      <c r="P536" s="371"/>
      <c r="Q536" s="371"/>
      <c r="R536" s="371"/>
      <c r="S536" s="371"/>
      <c r="T536" s="371"/>
      <c r="U536" s="371"/>
      <c r="V536" s="371"/>
      <c r="W536" s="371"/>
      <c r="X536" s="371"/>
      <c r="Y536" s="371"/>
      <c r="Z536" s="371"/>
      <c r="AA536" s="371"/>
      <c r="AB536" s="371"/>
      <c r="AC536" s="371"/>
      <c r="AD536" s="371"/>
    </row>
    <row r="537">
      <c r="A537" s="371"/>
      <c r="B537" s="391"/>
      <c r="C537" s="371"/>
      <c r="D537" s="371"/>
      <c r="E537" s="371"/>
      <c r="F537" s="371"/>
      <c r="G537" s="371"/>
      <c r="H537" s="371"/>
      <c r="I537" s="371"/>
      <c r="J537" s="371"/>
      <c r="K537" s="371"/>
      <c r="L537" s="371"/>
      <c r="M537" s="371"/>
      <c r="N537" s="371"/>
      <c r="O537" s="377"/>
      <c r="P537" s="371"/>
      <c r="Q537" s="371"/>
      <c r="R537" s="371"/>
      <c r="S537" s="371"/>
      <c r="T537" s="371"/>
      <c r="U537" s="371"/>
      <c r="V537" s="371"/>
      <c r="W537" s="371"/>
      <c r="X537" s="371"/>
      <c r="Y537" s="371"/>
      <c r="Z537" s="371"/>
      <c r="AA537" s="371"/>
      <c r="AB537" s="371"/>
      <c r="AC537" s="371"/>
      <c r="AD537" s="371"/>
    </row>
    <row r="538">
      <c r="A538" s="371"/>
      <c r="B538" s="391"/>
      <c r="C538" s="371"/>
      <c r="D538" s="371"/>
      <c r="E538" s="371"/>
      <c r="F538" s="371"/>
      <c r="G538" s="371"/>
      <c r="H538" s="371"/>
      <c r="I538" s="371"/>
      <c r="J538" s="371"/>
      <c r="K538" s="371"/>
      <c r="L538" s="371"/>
      <c r="M538" s="371"/>
      <c r="N538" s="371"/>
      <c r="O538" s="377"/>
      <c r="P538" s="371"/>
      <c r="Q538" s="371"/>
      <c r="R538" s="371"/>
      <c r="S538" s="371"/>
      <c r="T538" s="371"/>
      <c r="U538" s="371"/>
      <c r="V538" s="371"/>
      <c r="W538" s="371"/>
      <c r="X538" s="371"/>
      <c r="Y538" s="371"/>
      <c r="Z538" s="371"/>
      <c r="AA538" s="371"/>
      <c r="AB538" s="371"/>
      <c r="AC538" s="371"/>
      <c r="AD538" s="371"/>
    </row>
    <row r="539">
      <c r="A539" s="371"/>
      <c r="B539" s="391"/>
      <c r="C539" s="371"/>
      <c r="D539" s="371"/>
      <c r="E539" s="371"/>
      <c r="F539" s="371"/>
      <c r="G539" s="371"/>
      <c r="H539" s="371"/>
      <c r="I539" s="371"/>
      <c r="J539" s="371"/>
      <c r="K539" s="371"/>
      <c r="L539" s="371"/>
      <c r="M539" s="371"/>
      <c r="N539" s="371"/>
      <c r="O539" s="377"/>
      <c r="P539" s="371"/>
      <c r="Q539" s="371"/>
      <c r="R539" s="371"/>
      <c r="S539" s="371"/>
      <c r="T539" s="371"/>
      <c r="U539" s="371"/>
      <c r="V539" s="371"/>
      <c r="W539" s="371"/>
      <c r="X539" s="371"/>
      <c r="Y539" s="371"/>
      <c r="Z539" s="371"/>
      <c r="AA539" s="371"/>
      <c r="AB539" s="371"/>
      <c r="AC539" s="371"/>
      <c r="AD539" s="371"/>
    </row>
    <row r="540">
      <c r="A540" s="371"/>
      <c r="B540" s="391"/>
      <c r="C540" s="371"/>
      <c r="D540" s="371"/>
      <c r="E540" s="371"/>
      <c r="F540" s="371"/>
      <c r="G540" s="371"/>
      <c r="H540" s="371"/>
      <c r="I540" s="371"/>
      <c r="J540" s="371"/>
      <c r="K540" s="371"/>
      <c r="L540" s="371"/>
      <c r="M540" s="371"/>
      <c r="N540" s="371"/>
      <c r="O540" s="377"/>
      <c r="P540" s="371"/>
      <c r="Q540" s="371"/>
      <c r="R540" s="371"/>
      <c r="S540" s="371"/>
      <c r="T540" s="371"/>
      <c r="U540" s="371"/>
      <c r="V540" s="371"/>
      <c r="W540" s="371"/>
      <c r="X540" s="371"/>
      <c r="Y540" s="371"/>
      <c r="Z540" s="371"/>
      <c r="AA540" s="371"/>
      <c r="AB540" s="371"/>
      <c r="AC540" s="371"/>
      <c r="AD540" s="371"/>
    </row>
    <row r="541">
      <c r="A541" s="371"/>
      <c r="B541" s="391"/>
      <c r="C541" s="371"/>
      <c r="D541" s="371"/>
      <c r="E541" s="371"/>
      <c r="F541" s="371"/>
      <c r="G541" s="371"/>
      <c r="H541" s="371"/>
      <c r="I541" s="371"/>
      <c r="J541" s="371"/>
      <c r="K541" s="371"/>
      <c r="L541" s="371"/>
      <c r="M541" s="371"/>
      <c r="N541" s="371"/>
      <c r="O541" s="377"/>
      <c r="P541" s="371"/>
      <c r="Q541" s="371"/>
      <c r="R541" s="371"/>
      <c r="S541" s="371"/>
      <c r="T541" s="371"/>
      <c r="U541" s="371"/>
      <c r="V541" s="371"/>
      <c r="W541" s="371"/>
      <c r="X541" s="371"/>
      <c r="Y541" s="371"/>
      <c r="Z541" s="371"/>
      <c r="AA541" s="371"/>
      <c r="AB541" s="371"/>
      <c r="AC541" s="371"/>
      <c r="AD541" s="371"/>
    </row>
    <row r="542">
      <c r="A542" s="371"/>
      <c r="B542" s="391"/>
      <c r="C542" s="371"/>
      <c r="D542" s="371"/>
      <c r="E542" s="371"/>
      <c r="F542" s="371"/>
      <c r="G542" s="371"/>
      <c r="H542" s="371"/>
      <c r="I542" s="371"/>
      <c r="J542" s="371"/>
      <c r="K542" s="371"/>
      <c r="L542" s="371"/>
      <c r="M542" s="371"/>
      <c r="N542" s="371"/>
      <c r="O542" s="377"/>
      <c r="P542" s="371"/>
      <c r="Q542" s="371"/>
      <c r="R542" s="371"/>
      <c r="S542" s="371"/>
      <c r="T542" s="371"/>
      <c r="U542" s="371"/>
      <c r="V542" s="371"/>
      <c r="W542" s="371"/>
      <c r="X542" s="371"/>
      <c r="Y542" s="371"/>
      <c r="Z542" s="371"/>
      <c r="AA542" s="371"/>
      <c r="AB542" s="371"/>
      <c r="AC542" s="371"/>
      <c r="AD542" s="371"/>
    </row>
    <row r="543">
      <c r="A543" s="371"/>
      <c r="B543" s="391"/>
      <c r="C543" s="371"/>
      <c r="D543" s="371"/>
      <c r="E543" s="371"/>
      <c r="F543" s="371"/>
      <c r="G543" s="371"/>
      <c r="H543" s="371"/>
      <c r="I543" s="371"/>
      <c r="J543" s="371"/>
      <c r="K543" s="371"/>
      <c r="L543" s="371"/>
      <c r="M543" s="371"/>
      <c r="N543" s="371"/>
      <c r="O543" s="377"/>
      <c r="P543" s="371"/>
      <c r="Q543" s="371"/>
      <c r="R543" s="371"/>
      <c r="S543" s="371"/>
      <c r="T543" s="371"/>
      <c r="U543" s="371"/>
      <c r="V543" s="371"/>
      <c r="W543" s="371"/>
      <c r="X543" s="371"/>
      <c r="Y543" s="371"/>
      <c r="Z543" s="371"/>
      <c r="AA543" s="371"/>
      <c r="AB543" s="371"/>
      <c r="AC543" s="371"/>
      <c r="AD543" s="371"/>
    </row>
    <row r="544">
      <c r="A544" s="371"/>
      <c r="B544" s="391"/>
      <c r="C544" s="371"/>
      <c r="D544" s="371"/>
      <c r="E544" s="371"/>
      <c r="F544" s="371"/>
      <c r="G544" s="371"/>
      <c r="H544" s="371"/>
      <c r="I544" s="371"/>
      <c r="J544" s="371"/>
      <c r="K544" s="371"/>
      <c r="L544" s="371"/>
      <c r="M544" s="371"/>
      <c r="N544" s="371"/>
      <c r="O544" s="377"/>
      <c r="P544" s="371"/>
      <c r="Q544" s="371"/>
      <c r="R544" s="371"/>
      <c r="S544" s="371"/>
      <c r="T544" s="371"/>
      <c r="U544" s="371"/>
      <c r="V544" s="371"/>
      <c r="W544" s="371"/>
      <c r="X544" s="371"/>
      <c r="Y544" s="371"/>
      <c r="Z544" s="371"/>
      <c r="AA544" s="371"/>
      <c r="AB544" s="371"/>
      <c r="AC544" s="371"/>
      <c r="AD544" s="371"/>
    </row>
    <row r="545">
      <c r="A545" s="371"/>
      <c r="B545" s="391"/>
      <c r="C545" s="371"/>
      <c r="D545" s="371"/>
      <c r="E545" s="371"/>
      <c r="F545" s="371"/>
      <c r="G545" s="371"/>
      <c r="H545" s="371"/>
      <c r="I545" s="371"/>
      <c r="J545" s="371"/>
      <c r="K545" s="371"/>
      <c r="L545" s="371"/>
      <c r="M545" s="371"/>
      <c r="N545" s="371"/>
      <c r="O545" s="377"/>
      <c r="P545" s="371"/>
      <c r="Q545" s="371"/>
      <c r="R545" s="371"/>
      <c r="S545" s="371"/>
      <c r="T545" s="371"/>
      <c r="U545" s="371"/>
      <c r="V545" s="371"/>
      <c r="W545" s="371"/>
      <c r="X545" s="371"/>
      <c r="Y545" s="371"/>
      <c r="Z545" s="371"/>
      <c r="AA545" s="371"/>
      <c r="AB545" s="371"/>
      <c r="AC545" s="371"/>
      <c r="AD545" s="371"/>
    </row>
    <row r="546">
      <c r="A546" s="371"/>
      <c r="B546" s="391"/>
      <c r="C546" s="371"/>
      <c r="D546" s="371"/>
      <c r="E546" s="371"/>
      <c r="F546" s="371"/>
      <c r="G546" s="371"/>
      <c r="H546" s="371"/>
      <c r="I546" s="371"/>
      <c r="J546" s="371"/>
      <c r="K546" s="371"/>
      <c r="L546" s="371"/>
      <c r="M546" s="371"/>
      <c r="N546" s="371"/>
      <c r="O546" s="377"/>
      <c r="P546" s="371"/>
      <c r="Q546" s="371"/>
      <c r="R546" s="371"/>
      <c r="S546" s="371"/>
      <c r="T546" s="371"/>
      <c r="U546" s="371"/>
      <c r="V546" s="371"/>
      <c r="W546" s="371"/>
      <c r="X546" s="371"/>
      <c r="Y546" s="371"/>
      <c r="Z546" s="371"/>
      <c r="AA546" s="371"/>
      <c r="AB546" s="371"/>
      <c r="AC546" s="371"/>
      <c r="AD546" s="371"/>
    </row>
    <row r="547">
      <c r="A547" s="371"/>
      <c r="B547" s="391"/>
      <c r="C547" s="371"/>
      <c r="D547" s="371"/>
      <c r="E547" s="371"/>
      <c r="F547" s="371"/>
      <c r="G547" s="371"/>
      <c r="H547" s="371"/>
      <c r="I547" s="371"/>
      <c r="J547" s="371"/>
      <c r="K547" s="371"/>
      <c r="L547" s="371"/>
      <c r="M547" s="371"/>
      <c r="N547" s="371"/>
      <c r="O547" s="377"/>
      <c r="P547" s="371"/>
      <c r="Q547" s="371"/>
      <c r="R547" s="371"/>
      <c r="S547" s="371"/>
      <c r="T547" s="371"/>
      <c r="U547" s="371"/>
      <c r="V547" s="371"/>
      <c r="W547" s="371"/>
      <c r="X547" s="371"/>
      <c r="Y547" s="371"/>
      <c r="Z547" s="371"/>
      <c r="AA547" s="371"/>
      <c r="AB547" s="371"/>
      <c r="AC547" s="371"/>
      <c r="AD547" s="371"/>
    </row>
    <row r="548">
      <c r="A548" s="371"/>
      <c r="B548" s="391"/>
      <c r="C548" s="371"/>
      <c r="D548" s="371"/>
      <c r="E548" s="371"/>
      <c r="F548" s="371"/>
      <c r="G548" s="371"/>
      <c r="H548" s="371"/>
      <c r="I548" s="371"/>
      <c r="J548" s="371"/>
      <c r="K548" s="371"/>
      <c r="L548" s="371"/>
      <c r="M548" s="371"/>
      <c r="N548" s="371"/>
      <c r="O548" s="377"/>
      <c r="P548" s="371"/>
      <c r="Q548" s="371"/>
      <c r="R548" s="371"/>
      <c r="S548" s="371"/>
      <c r="T548" s="371"/>
      <c r="U548" s="371"/>
      <c r="V548" s="371"/>
      <c r="W548" s="371"/>
      <c r="X548" s="371"/>
      <c r="Y548" s="371"/>
      <c r="Z548" s="371"/>
      <c r="AA548" s="371"/>
      <c r="AB548" s="371"/>
      <c r="AC548" s="371"/>
      <c r="AD548" s="371"/>
    </row>
    <row r="549">
      <c r="A549" s="371"/>
      <c r="B549" s="391"/>
      <c r="C549" s="371"/>
      <c r="D549" s="371"/>
      <c r="E549" s="371"/>
      <c r="F549" s="371"/>
      <c r="G549" s="371"/>
      <c r="H549" s="371"/>
      <c r="I549" s="371"/>
      <c r="J549" s="371"/>
      <c r="K549" s="371"/>
      <c r="L549" s="371"/>
      <c r="M549" s="371"/>
      <c r="N549" s="371"/>
      <c r="O549" s="377"/>
      <c r="P549" s="371"/>
      <c r="Q549" s="371"/>
      <c r="R549" s="371"/>
      <c r="S549" s="371"/>
      <c r="T549" s="371"/>
      <c r="U549" s="371"/>
      <c r="V549" s="371"/>
      <c r="W549" s="371"/>
      <c r="X549" s="371"/>
      <c r="Y549" s="371"/>
      <c r="Z549" s="371"/>
      <c r="AA549" s="371"/>
      <c r="AB549" s="371"/>
      <c r="AC549" s="371"/>
      <c r="AD549" s="371"/>
    </row>
    <row r="550">
      <c r="A550" s="371"/>
      <c r="B550" s="391"/>
      <c r="C550" s="371"/>
      <c r="D550" s="371"/>
      <c r="E550" s="371"/>
      <c r="F550" s="371"/>
      <c r="G550" s="371"/>
      <c r="H550" s="371"/>
      <c r="I550" s="371"/>
      <c r="J550" s="371"/>
      <c r="K550" s="371"/>
      <c r="L550" s="371"/>
      <c r="M550" s="371"/>
      <c r="N550" s="371"/>
      <c r="O550" s="377"/>
      <c r="P550" s="371"/>
      <c r="Q550" s="371"/>
      <c r="R550" s="371"/>
      <c r="S550" s="371"/>
      <c r="T550" s="371"/>
      <c r="U550" s="371"/>
      <c r="V550" s="371"/>
      <c r="W550" s="371"/>
      <c r="X550" s="371"/>
      <c r="Y550" s="371"/>
      <c r="Z550" s="371"/>
      <c r="AA550" s="371"/>
      <c r="AB550" s="371"/>
      <c r="AC550" s="371"/>
      <c r="AD550" s="371"/>
    </row>
    <row r="551">
      <c r="A551" s="371"/>
      <c r="B551" s="391"/>
      <c r="C551" s="371"/>
      <c r="D551" s="371"/>
      <c r="E551" s="371"/>
      <c r="F551" s="371"/>
      <c r="G551" s="371"/>
      <c r="H551" s="371"/>
      <c r="I551" s="371"/>
      <c r="J551" s="371"/>
      <c r="K551" s="371"/>
      <c r="L551" s="371"/>
      <c r="M551" s="371"/>
      <c r="N551" s="371"/>
      <c r="O551" s="377"/>
      <c r="P551" s="371"/>
      <c r="Q551" s="371"/>
      <c r="R551" s="371"/>
      <c r="S551" s="371"/>
      <c r="T551" s="371"/>
      <c r="U551" s="371"/>
      <c r="V551" s="371"/>
      <c r="W551" s="371"/>
      <c r="X551" s="371"/>
      <c r="Y551" s="371"/>
      <c r="Z551" s="371"/>
      <c r="AA551" s="371"/>
      <c r="AB551" s="371"/>
      <c r="AC551" s="371"/>
      <c r="AD551" s="371"/>
    </row>
    <row r="552">
      <c r="A552" s="371"/>
      <c r="B552" s="391"/>
      <c r="C552" s="371"/>
      <c r="D552" s="371"/>
      <c r="E552" s="371"/>
      <c r="F552" s="371"/>
      <c r="G552" s="371"/>
      <c r="H552" s="371"/>
      <c r="I552" s="371"/>
      <c r="J552" s="371"/>
      <c r="K552" s="371"/>
      <c r="L552" s="371"/>
      <c r="M552" s="371"/>
      <c r="N552" s="371"/>
      <c r="O552" s="377"/>
      <c r="P552" s="371"/>
      <c r="Q552" s="371"/>
      <c r="R552" s="371"/>
      <c r="S552" s="371"/>
      <c r="T552" s="371"/>
      <c r="U552" s="371"/>
      <c r="V552" s="371"/>
      <c r="W552" s="371"/>
      <c r="X552" s="371"/>
      <c r="Y552" s="371"/>
      <c r="Z552" s="371"/>
      <c r="AA552" s="371"/>
      <c r="AB552" s="371"/>
      <c r="AC552" s="371"/>
      <c r="AD552" s="371"/>
    </row>
    <row r="553">
      <c r="A553" s="371"/>
      <c r="B553" s="391"/>
      <c r="C553" s="371"/>
      <c r="D553" s="371"/>
      <c r="E553" s="371"/>
      <c r="F553" s="371"/>
      <c r="G553" s="371"/>
      <c r="H553" s="371"/>
      <c r="I553" s="371"/>
      <c r="J553" s="371"/>
      <c r="K553" s="371"/>
      <c r="L553" s="371"/>
      <c r="M553" s="371"/>
      <c r="N553" s="371"/>
      <c r="O553" s="377"/>
      <c r="P553" s="371"/>
      <c r="Q553" s="371"/>
      <c r="R553" s="371"/>
      <c r="S553" s="371"/>
      <c r="T553" s="371"/>
      <c r="U553" s="371"/>
      <c r="V553" s="371"/>
      <c r="W553" s="371"/>
      <c r="X553" s="371"/>
      <c r="Y553" s="371"/>
      <c r="Z553" s="371"/>
      <c r="AA553" s="371"/>
      <c r="AB553" s="371"/>
      <c r="AC553" s="371"/>
      <c r="AD553" s="371"/>
    </row>
    <row r="554">
      <c r="A554" s="371"/>
      <c r="B554" s="391"/>
      <c r="C554" s="371"/>
      <c r="D554" s="371"/>
      <c r="E554" s="371"/>
      <c r="F554" s="371"/>
      <c r="G554" s="371"/>
      <c r="H554" s="371"/>
      <c r="I554" s="371"/>
      <c r="J554" s="371"/>
      <c r="K554" s="371"/>
      <c r="L554" s="371"/>
      <c r="M554" s="371"/>
      <c r="N554" s="371"/>
      <c r="O554" s="377"/>
      <c r="P554" s="371"/>
      <c r="Q554" s="371"/>
      <c r="R554" s="371"/>
      <c r="S554" s="371"/>
      <c r="T554" s="371"/>
      <c r="U554" s="371"/>
      <c r="V554" s="371"/>
      <c r="W554" s="371"/>
      <c r="X554" s="371"/>
      <c r="Y554" s="371"/>
      <c r="Z554" s="371"/>
      <c r="AA554" s="371"/>
      <c r="AB554" s="371"/>
      <c r="AC554" s="371"/>
      <c r="AD554" s="371"/>
    </row>
    <row r="555">
      <c r="A555" s="371"/>
      <c r="B555" s="391"/>
      <c r="C555" s="371"/>
      <c r="D555" s="371"/>
      <c r="E555" s="371"/>
      <c r="F555" s="371"/>
      <c r="G555" s="371"/>
      <c r="H555" s="371"/>
      <c r="I555" s="371"/>
      <c r="J555" s="371"/>
      <c r="K555" s="371"/>
      <c r="L555" s="371"/>
      <c r="M555" s="371"/>
      <c r="N555" s="371"/>
      <c r="O555" s="377"/>
      <c r="P555" s="371"/>
      <c r="Q555" s="371"/>
      <c r="R555" s="371"/>
      <c r="S555" s="371"/>
      <c r="T555" s="371"/>
      <c r="U555" s="371"/>
      <c r="V555" s="371"/>
      <c r="W555" s="371"/>
      <c r="X555" s="371"/>
      <c r="Y555" s="371"/>
      <c r="Z555" s="371"/>
      <c r="AA555" s="371"/>
      <c r="AB555" s="371"/>
      <c r="AC555" s="371"/>
      <c r="AD555" s="371"/>
    </row>
    <row r="556">
      <c r="A556" s="371"/>
      <c r="B556" s="391"/>
      <c r="C556" s="371"/>
      <c r="D556" s="371"/>
      <c r="E556" s="371"/>
      <c r="F556" s="371"/>
      <c r="G556" s="371"/>
      <c r="H556" s="371"/>
      <c r="I556" s="371"/>
      <c r="J556" s="371"/>
      <c r="K556" s="371"/>
      <c r="L556" s="371"/>
      <c r="M556" s="371"/>
      <c r="N556" s="371"/>
      <c r="O556" s="377"/>
      <c r="P556" s="371"/>
      <c r="Q556" s="371"/>
      <c r="R556" s="371"/>
      <c r="S556" s="371"/>
      <c r="T556" s="371"/>
      <c r="U556" s="371"/>
      <c r="V556" s="371"/>
      <c r="W556" s="371"/>
      <c r="X556" s="371"/>
      <c r="Y556" s="371"/>
      <c r="Z556" s="371"/>
      <c r="AA556" s="371"/>
      <c r="AB556" s="371"/>
      <c r="AC556" s="371"/>
      <c r="AD556" s="371"/>
    </row>
    <row r="557">
      <c r="A557" s="371"/>
      <c r="B557" s="391"/>
      <c r="C557" s="371"/>
      <c r="D557" s="371"/>
      <c r="E557" s="371"/>
      <c r="F557" s="371"/>
      <c r="G557" s="371"/>
      <c r="H557" s="371"/>
      <c r="I557" s="371"/>
      <c r="J557" s="371"/>
      <c r="K557" s="371"/>
      <c r="L557" s="371"/>
      <c r="M557" s="371"/>
      <c r="N557" s="371"/>
      <c r="O557" s="377"/>
      <c r="P557" s="371"/>
      <c r="Q557" s="371"/>
      <c r="R557" s="371"/>
      <c r="S557" s="371"/>
      <c r="T557" s="371"/>
      <c r="U557" s="371"/>
      <c r="V557" s="371"/>
      <c r="W557" s="371"/>
      <c r="X557" s="371"/>
      <c r="Y557" s="371"/>
      <c r="Z557" s="371"/>
      <c r="AA557" s="371"/>
      <c r="AB557" s="371"/>
      <c r="AC557" s="371"/>
      <c r="AD557" s="371"/>
    </row>
    <row r="558">
      <c r="A558" s="371"/>
      <c r="B558" s="391"/>
      <c r="C558" s="371"/>
      <c r="D558" s="371"/>
      <c r="E558" s="371"/>
      <c r="F558" s="371"/>
      <c r="G558" s="371"/>
      <c r="H558" s="371"/>
      <c r="I558" s="371"/>
      <c r="J558" s="371"/>
      <c r="K558" s="371"/>
      <c r="L558" s="371"/>
      <c r="M558" s="371"/>
      <c r="N558" s="371"/>
      <c r="O558" s="377"/>
      <c r="P558" s="371"/>
      <c r="Q558" s="371"/>
      <c r="R558" s="371"/>
      <c r="S558" s="371"/>
      <c r="T558" s="371"/>
      <c r="U558" s="371"/>
      <c r="V558" s="371"/>
      <c r="W558" s="371"/>
      <c r="X558" s="371"/>
      <c r="Y558" s="371"/>
      <c r="Z558" s="371"/>
      <c r="AA558" s="371"/>
      <c r="AB558" s="371"/>
      <c r="AC558" s="371"/>
      <c r="AD558" s="371"/>
    </row>
    <row r="559">
      <c r="A559" s="371"/>
      <c r="B559" s="391"/>
      <c r="C559" s="371"/>
      <c r="D559" s="371"/>
      <c r="E559" s="371"/>
      <c r="F559" s="371"/>
      <c r="G559" s="371"/>
      <c r="H559" s="371"/>
      <c r="I559" s="371"/>
      <c r="J559" s="371"/>
      <c r="K559" s="371"/>
      <c r="L559" s="371"/>
      <c r="M559" s="371"/>
      <c r="N559" s="371"/>
      <c r="O559" s="377"/>
      <c r="P559" s="371"/>
      <c r="Q559" s="371"/>
      <c r="R559" s="371"/>
      <c r="S559" s="371"/>
      <c r="T559" s="371"/>
      <c r="U559" s="371"/>
      <c r="V559" s="371"/>
      <c r="W559" s="371"/>
      <c r="X559" s="371"/>
      <c r="Y559" s="371"/>
      <c r="Z559" s="371"/>
      <c r="AA559" s="371"/>
      <c r="AB559" s="371"/>
      <c r="AC559" s="371"/>
      <c r="AD559" s="371"/>
    </row>
    <row r="560">
      <c r="A560" s="371"/>
      <c r="B560" s="391"/>
      <c r="C560" s="371"/>
      <c r="D560" s="371"/>
      <c r="E560" s="371"/>
      <c r="F560" s="371"/>
      <c r="G560" s="371"/>
      <c r="H560" s="371"/>
      <c r="I560" s="371"/>
      <c r="J560" s="371"/>
      <c r="K560" s="371"/>
      <c r="L560" s="371"/>
      <c r="M560" s="371"/>
      <c r="N560" s="371"/>
      <c r="O560" s="377"/>
      <c r="P560" s="371"/>
      <c r="Q560" s="371"/>
      <c r="R560" s="371"/>
      <c r="S560" s="371"/>
      <c r="T560" s="371"/>
      <c r="U560" s="371"/>
      <c r="V560" s="371"/>
      <c r="W560" s="371"/>
      <c r="X560" s="371"/>
      <c r="Y560" s="371"/>
      <c r="Z560" s="371"/>
      <c r="AA560" s="371"/>
      <c r="AB560" s="371"/>
      <c r="AC560" s="371"/>
      <c r="AD560" s="371"/>
    </row>
    <row r="561">
      <c r="A561" s="371"/>
      <c r="B561" s="391"/>
      <c r="C561" s="371"/>
      <c r="D561" s="371"/>
      <c r="E561" s="371"/>
      <c r="F561" s="371"/>
      <c r="G561" s="371"/>
      <c r="H561" s="371"/>
      <c r="I561" s="371"/>
      <c r="J561" s="371"/>
      <c r="K561" s="371"/>
      <c r="L561" s="371"/>
      <c r="M561" s="371"/>
      <c r="N561" s="371"/>
      <c r="O561" s="377"/>
      <c r="P561" s="371"/>
      <c r="Q561" s="371"/>
      <c r="R561" s="371"/>
      <c r="S561" s="371"/>
      <c r="T561" s="371"/>
      <c r="U561" s="371"/>
      <c r="V561" s="371"/>
      <c r="W561" s="371"/>
      <c r="X561" s="371"/>
      <c r="Y561" s="371"/>
      <c r="Z561" s="371"/>
      <c r="AA561" s="371"/>
      <c r="AB561" s="371"/>
      <c r="AC561" s="371"/>
      <c r="AD561" s="371"/>
    </row>
    <row r="562">
      <c r="A562" s="371"/>
      <c r="B562" s="391"/>
      <c r="C562" s="371"/>
      <c r="D562" s="371"/>
      <c r="E562" s="371"/>
      <c r="F562" s="371"/>
      <c r="G562" s="371"/>
      <c r="H562" s="371"/>
      <c r="I562" s="371"/>
      <c r="J562" s="371"/>
      <c r="K562" s="371"/>
      <c r="L562" s="371"/>
      <c r="M562" s="371"/>
      <c r="N562" s="371"/>
      <c r="O562" s="377"/>
      <c r="P562" s="371"/>
      <c r="Q562" s="371"/>
      <c r="R562" s="371"/>
      <c r="S562" s="371"/>
      <c r="T562" s="371"/>
      <c r="U562" s="371"/>
      <c r="V562" s="371"/>
      <c r="W562" s="371"/>
      <c r="X562" s="371"/>
      <c r="Y562" s="371"/>
      <c r="Z562" s="371"/>
      <c r="AA562" s="371"/>
      <c r="AB562" s="371"/>
      <c r="AC562" s="371"/>
      <c r="AD562" s="371"/>
    </row>
    <row r="563">
      <c r="A563" s="371"/>
      <c r="B563" s="391"/>
      <c r="C563" s="371"/>
      <c r="D563" s="371"/>
      <c r="E563" s="371"/>
      <c r="F563" s="371"/>
      <c r="G563" s="371"/>
      <c r="H563" s="371"/>
      <c r="I563" s="371"/>
      <c r="J563" s="371"/>
      <c r="K563" s="371"/>
      <c r="L563" s="371"/>
      <c r="M563" s="371"/>
      <c r="N563" s="371"/>
      <c r="O563" s="377"/>
      <c r="P563" s="371"/>
      <c r="Q563" s="371"/>
      <c r="R563" s="371"/>
      <c r="S563" s="371"/>
      <c r="T563" s="371"/>
      <c r="U563" s="371"/>
      <c r="V563" s="371"/>
      <c r="W563" s="371"/>
      <c r="X563" s="371"/>
      <c r="Y563" s="371"/>
      <c r="Z563" s="371"/>
      <c r="AA563" s="371"/>
      <c r="AB563" s="371"/>
      <c r="AC563" s="371"/>
      <c r="AD563" s="371"/>
    </row>
    <row r="564">
      <c r="A564" s="371"/>
      <c r="B564" s="391"/>
      <c r="C564" s="371"/>
      <c r="D564" s="371"/>
      <c r="E564" s="371"/>
      <c r="F564" s="371"/>
      <c r="G564" s="371"/>
      <c r="H564" s="371"/>
      <c r="I564" s="371"/>
      <c r="J564" s="371"/>
      <c r="K564" s="371"/>
      <c r="L564" s="371"/>
      <c r="M564" s="371"/>
      <c r="N564" s="371"/>
      <c r="O564" s="377"/>
      <c r="P564" s="371"/>
      <c r="Q564" s="371"/>
      <c r="R564" s="371"/>
      <c r="S564" s="371"/>
      <c r="T564" s="371"/>
      <c r="U564" s="371"/>
      <c r="V564" s="371"/>
      <c r="W564" s="371"/>
      <c r="X564" s="371"/>
      <c r="Y564" s="371"/>
      <c r="Z564" s="371"/>
      <c r="AA564" s="371"/>
      <c r="AB564" s="371"/>
      <c r="AC564" s="371"/>
      <c r="AD564" s="371"/>
    </row>
    <row r="565">
      <c r="A565" s="371"/>
      <c r="B565" s="391"/>
      <c r="C565" s="371"/>
      <c r="D565" s="371"/>
      <c r="E565" s="371"/>
      <c r="F565" s="371"/>
      <c r="G565" s="371"/>
      <c r="H565" s="371"/>
      <c r="I565" s="371"/>
      <c r="J565" s="371"/>
      <c r="K565" s="371"/>
      <c r="L565" s="371"/>
      <c r="M565" s="371"/>
      <c r="N565" s="371"/>
      <c r="O565" s="377"/>
      <c r="P565" s="371"/>
      <c r="Q565" s="371"/>
      <c r="R565" s="371"/>
      <c r="S565" s="371"/>
      <c r="T565" s="371"/>
      <c r="U565" s="371"/>
      <c r="V565" s="371"/>
      <c r="W565" s="371"/>
      <c r="X565" s="371"/>
      <c r="Y565" s="371"/>
      <c r="Z565" s="371"/>
      <c r="AA565" s="371"/>
      <c r="AB565" s="371"/>
      <c r="AC565" s="371"/>
      <c r="AD565" s="371"/>
    </row>
    <row r="566">
      <c r="A566" s="371"/>
      <c r="B566" s="391"/>
      <c r="C566" s="371"/>
      <c r="D566" s="371"/>
      <c r="E566" s="371"/>
      <c r="F566" s="371"/>
      <c r="G566" s="371"/>
      <c r="H566" s="371"/>
      <c r="I566" s="371"/>
      <c r="J566" s="371"/>
      <c r="K566" s="371"/>
      <c r="L566" s="371"/>
      <c r="M566" s="371"/>
      <c r="N566" s="371"/>
      <c r="O566" s="377"/>
      <c r="P566" s="371"/>
      <c r="Q566" s="371"/>
      <c r="R566" s="371"/>
      <c r="S566" s="371"/>
      <c r="T566" s="371"/>
      <c r="U566" s="371"/>
      <c r="V566" s="371"/>
      <c r="W566" s="371"/>
      <c r="X566" s="371"/>
      <c r="Y566" s="371"/>
      <c r="Z566" s="371"/>
      <c r="AA566" s="371"/>
      <c r="AB566" s="371"/>
      <c r="AC566" s="371"/>
      <c r="AD566" s="371"/>
    </row>
    <row r="567">
      <c r="A567" s="371"/>
      <c r="B567" s="391"/>
      <c r="C567" s="371"/>
      <c r="D567" s="371"/>
      <c r="E567" s="371"/>
      <c r="F567" s="371"/>
      <c r="G567" s="371"/>
      <c r="H567" s="371"/>
      <c r="I567" s="371"/>
      <c r="J567" s="371"/>
      <c r="K567" s="371"/>
      <c r="L567" s="371"/>
      <c r="M567" s="371"/>
      <c r="N567" s="371"/>
      <c r="O567" s="377"/>
      <c r="P567" s="371"/>
      <c r="Q567" s="371"/>
      <c r="R567" s="371"/>
      <c r="S567" s="371"/>
      <c r="T567" s="371"/>
      <c r="U567" s="371"/>
      <c r="V567" s="371"/>
      <c r="W567" s="371"/>
      <c r="X567" s="371"/>
      <c r="Y567" s="371"/>
      <c r="Z567" s="371"/>
      <c r="AA567" s="371"/>
      <c r="AB567" s="371"/>
      <c r="AC567" s="371"/>
      <c r="AD567" s="371"/>
    </row>
    <row r="568">
      <c r="A568" s="371"/>
      <c r="B568" s="391"/>
      <c r="C568" s="371"/>
      <c r="D568" s="371"/>
      <c r="E568" s="371"/>
      <c r="F568" s="371"/>
      <c r="G568" s="371"/>
      <c r="H568" s="371"/>
      <c r="I568" s="371"/>
      <c r="J568" s="371"/>
      <c r="K568" s="371"/>
      <c r="L568" s="371"/>
      <c r="M568" s="371"/>
      <c r="N568" s="371"/>
      <c r="O568" s="377"/>
      <c r="P568" s="371"/>
      <c r="Q568" s="371"/>
      <c r="R568" s="371"/>
      <c r="S568" s="371"/>
      <c r="T568" s="371"/>
      <c r="U568" s="371"/>
      <c r="V568" s="371"/>
      <c r="W568" s="371"/>
      <c r="X568" s="371"/>
      <c r="Y568" s="371"/>
      <c r="Z568" s="371"/>
      <c r="AA568" s="371"/>
      <c r="AB568" s="371"/>
      <c r="AC568" s="371"/>
      <c r="AD568" s="371"/>
    </row>
    <row r="569">
      <c r="A569" s="371"/>
      <c r="B569" s="391"/>
      <c r="C569" s="371"/>
      <c r="D569" s="371"/>
      <c r="E569" s="371"/>
      <c r="F569" s="371"/>
      <c r="G569" s="371"/>
      <c r="H569" s="371"/>
      <c r="I569" s="371"/>
      <c r="J569" s="371"/>
      <c r="K569" s="371"/>
      <c r="L569" s="371"/>
      <c r="M569" s="371"/>
      <c r="N569" s="371"/>
      <c r="O569" s="377"/>
      <c r="P569" s="371"/>
      <c r="Q569" s="371"/>
      <c r="R569" s="371"/>
      <c r="S569" s="371"/>
      <c r="T569" s="371"/>
      <c r="U569" s="371"/>
      <c r="V569" s="371"/>
      <c r="W569" s="371"/>
      <c r="X569" s="371"/>
      <c r="Y569" s="371"/>
      <c r="Z569" s="371"/>
      <c r="AA569" s="371"/>
      <c r="AB569" s="371"/>
      <c r="AC569" s="371"/>
      <c r="AD569" s="371"/>
    </row>
    <row r="570">
      <c r="A570" s="371"/>
      <c r="B570" s="391"/>
      <c r="C570" s="371"/>
      <c r="D570" s="371"/>
      <c r="E570" s="371"/>
      <c r="F570" s="371"/>
      <c r="G570" s="371"/>
      <c r="H570" s="371"/>
      <c r="I570" s="371"/>
      <c r="J570" s="371"/>
      <c r="K570" s="371"/>
      <c r="L570" s="371"/>
      <c r="M570" s="371"/>
      <c r="N570" s="371"/>
      <c r="O570" s="377"/>
      <c r="P570" s="371"/>
      <c r="Q570" s="371"/>
      <c r="R570" s="371"/>
      <c r="S570" s="371"/>
      <c r="T570" s="371"/>
      <c r="U570" s="371"/>
      <c r="V570" s="371"/>
      <c r="W570" s="371"/>
      <c r="X570" s="371"/>
      <c r="Y570" s="371"/>
      <c r="Z570" s="371"/>
      <c r="AA570" s="371"/>
      <c r="AB570" s="371"/>
      <c r="AC570" s="371"/>
      <c r="AD570" s="371"/>
    </row>
    <row r="571">
      <c r="A571" s="371"/>
      <c r="B571" s="391"/>
      <c r="C571" s="371"/>
      <c r="D571" s="371"/>
      <c r="E571" s="371"/>
      <c r="F571" s="371"/>
      <c r="G571" s="371"/>
      <c r="H571" s="371"/>
      <c r="I571" s="371"/>
      <c r="J571" s="371"/>
      <c r="K571" s="371"/>
      <c r="L571" s="371"/>
      <c r="M571" s="371"/>
      <c r="N571" s="371"/>
      <c r="O571" s="377"/>
      <c r="P571" s="371"/>
      <c r="Q571" s="371"/>
      <c r="R571" s="371"/>
      <c r="S571" s="371"/>
      <c r="T571" s="371"/>
      <c r="U571" s="371"/>
      <c r="V571" s="371"/>
      <c r="W571" s="371"/>
      <c r="X571" s="371"/>
      <c r="Y571" s="371"/>
      <c r="Z571" s="371"/>
      <c r="AA571" s="371"/>
      <c r="AB571" s="371"/>
      <c r="AC571" s="371"/>
      <c r="AD571" s="371"/>
    </row>
    <row r="572">
      <c r="A572" s="371"/>
      <c r="B572" s="391"/>
      <c r="C572" s="371"/>
      <c r="D572" s="371"/>
      <c r="E572" s="371"/>
      <c r="F572" s="371"/>
      <c r="G572" s="371"/>
      <c r="H572" s="371"/>
      <c r="I572" s="371"/>
      <c r="J572" s="371"/>
      <c r="K572" s="371"/>
      <c r="L572" s="371"/>
      <c r="M572" s="371"/>
      <c r="N572" s="371"/>
      <c r="O572" s="377"/>
      <c r="P572" s="371"/>
      <c r="Q572" s="371"/>
      <c r="R572" s="371"/>
      <c r="S572" s="371"/>
      <c r="T572" s="371"/>
      <c r="U572" s="371"/>
      <c r="V572" s="371"/>
      <c r="W572" s="371"/>
      <c r="X572" s="371"/>
      <c r="Y572" s="371"/>
      <c r="Z572" s="371"/>
      <c r="AA572" s="371"/>
      <c r="AB572" s="371"/>
      <c r="AC572" s="371"/>
      <c r="AD572" s="371"/>
    </row>
    <row r="573">
      <c r="A573" s="371"/>
      <c r="B573" s="391"/>
      <c r="C573" s="371"/>
      <c r="D573" s="371"/>
      <c r="E573" s="371"/>
      <c r="F573" s="371"/>
      <c r="G573" s="371"/>
      <c r="H573" s="371"/>
      <c r="I573" s="371"/>
      <c r="J573" s="371"/>
      <c r="K573" s="371"/>
      <c r="L573" s="371"/>
      <c r="M573" s="371"/>
      <c r="N573" s="371"/>
      <c r="O573" s="377"/>
      <c r="P573" s="371"/>
      <c r="Q573" s="371"/>
      <c r="R573" s="371"/>
      <c r="S573" s="371"/>
      <c r="T573" s="371"/>
      <c r="U573" s="371"/>
      <c r="V573" s="371"/>
      <c r="W573" s="371"/>
      <c r="X573" s="371"/>
      <c r="Y573" s="371"/>
      <c r="Z573" s="371"/>
      <c r="AA573" s="371"/>
      <c r="AB573" s="371"/>
      <c r="AC573" s="371"/>
      <c r="AD573" s="371"/>
    </row>
    <row r="574">
      <c r="A574" s="371"/>
      <c r="B574" s="391"/>
      <c r="C574" s="371"/>
      <c r="D574" s="371"/>
      <c r="E574" s="371"/>
      <c r="F574" s="371"/>
      <c r="G574" s="371"/>
      <c r="H574" s="371"/>
      <c r="I574" s="371"/>
      <c r="J574" s="371"/>
      <c r="K574" s="371"/>
      <c r="L574" s="371"/>
      <c r="M574" s="371"/>
      <c r="N574" s="371"/>
      <c r="O574" s="377"/>
      <c r="P574" s="371"/>
      <c r="Q574" s="371"/>
      <c r="R574" s="371"/>
      <c r="S574" s="371"/>
      <c r="T574" s="371"/>
      <c r="U574" s="371"/>
      <c r="V574" s="371"/>
      <c r="W574" s="371"/>
      <c r="X574" s="371"/>
      <c r="Y574" s="371"/>
      <c r="Z574" s="371"/>
      <c r="AA574" s="371"/>
      <c r="AB574" s="371"/>
      <c r="AC574" s="371"/>
      <c r="AD574" s="371"/>
    </row>
    <row r="575">
      <c r="A575" s="371"/>
      <c r="B575" s="391"/>
      <c r="C575" s="371"/>
      <c r="D575" s="371"/>
      <c r="E575" s="371"/>
      <c r="F575" s="371"/>
      <c r="G575" s="371"/>
      <c r="H575" s="371"/>
      <c r="I575" s="371"/>
      <c r="J575" s="371"/>
      <c r="K575" s="371"/>
      <c r="L575" s="371"/>
      <c r="M575" s="371"/>
      <c r="N575" s="371"/>
      <c r="O575" s="377"/>
      <c r="P575" s="371"/>
      <c r="Q575" s="371"/>
      <c r="R575" s="371"/>
      <c r="S575" s="371"/>
      <c r="T575" s="371"/>
      <c r="U575" s="371"/>
      <c r="V575" s="371"/>
      <c r="W575" s="371"/>
      <c r="X575" s="371"/>
      <c r="Y575" s="371"/>
      <c r="Z575" s="371"/>
      <c r="AA575" s="371"/>
      <c r="AB575" s="371"/>
      <c r="AC575" s="371"/>
      <c r="AD575" s="371"/>
    </row>
    <row r="576">
      <c r="A576" s="371"/>
      <c r="B576" s="391"/>
      <c r="C576" s="371"/>
      <c r="D576" s="371"/>
      <c r="E576" s="371"/>
      <c r="F576" s="371"/>
      <c r="G576" s="371"/>
      <c r="H576" s="371"/>
      <c r="I576" s="371"/>
      <c r="J576" s="371"/>
      <c r="K576" s="371"/>
      <c r="L576" s="371"/>
      <c r="M576" s="371"/>
      <c r="N576" s="371"/>
      <c r="O576" s="377"/>
      <c r="P576" s="371"/>
      <c r="Q576" s="371"/>
      <c r="R576" s="371"/>
      <c r="S576" s="371"/>
      <c r="T576" s="371"/>
      <c r="U576" s="371"/>
      <c r="V576" s="371"/>
      <c r="W576" s="371"/>
      <c r="X576" s="371"/>
      <c r="Y576" s="371"/>
      <c r="Z576" s="371"/>
      <c r="AA576" s="371"/>
      <c r="AB576" s="371"/>
      <c r="AC576" s="371"/>
      <c r="AD576" s="371"/>
    </row>
    <row r="577">
      <c r="A577" s="371"/>
      <c r="B577" s="391"/>
      <c r="C577" s="371"/>
      <c r="D577" s="371"/>
      <c r="E577" s="371"/>
      <c r="F577" s="371"/>
      <c r="G577" s="371"/>
      <c r="H577" s="371"/>
      <c r="I577" s="371"/>
      <c r="J577" s="371"/>
      <c r="K577" s="371"/>
      <c r="L577" s="371"/>
      <c r="M577" s="371"/>
      <c r="N577" s="371"/>
      <c r="O577" s="377"/>
      <c r="P577" s="371"/>
      <c r="Q577" s="371"/>
      <c r="R577" s="371"/>
      <c r="S577" s="371"/>
      <c r="T577" s="371"/>
      <c r="U577" s="371"/>
      <c r="V577" s="371"/>
      <c r="W577" s="371"/>
      <c r="X577" s="371"/>
      <c r="Y577" s="371"/>
      <c r="Z577" s="371"/>
      <c r="AA577" s="371"/>
      <c r="AB577" s="371"/>
      <c r="AC577" s="371"/>
      <c r="AD577" s="371"/>
    </row>
    <row r="578">
      <c r="A578" s="371"/>
      <c r="B578" s="391"/>
      <c r="C578" s="371"/>
      <c r="D578" s="371"/>
      <c r="E578" s="371"/>
      <c r="F578" s="371"/>
      <c r="G578" s="371"/>
      <c r="H578" s="371"/>
      <c r="I578" s="371"/>
      <c r="J578" s="371"/>
      <c r="K578" s="371"/>
      <c r="L578" s="371"/>
      <c r="M578" s="371"/>
      <c r="N578" s="371"/>
      <c r="O578" s="377"/>
      <c r="P578" s="371"/>
      <c r="Q578" s="371"/>
      <c r="R578" s="371"/>
      <c r="S578" s="371"/>
      <c r="T578" s="371"/>
      <c r="U578" s="371"/>
      <c r="V578" s="371"/>
      <c r="W578" s="371"/>
      <c r="X578" s="371"/>
      <c r="Y578" s="371"/>
      <c r="Z578" s="371"/>
      <c r="AA578" s="371"/>
      <c r="AB578" s="371"/>
      <c r="AC578" s="371"/>
      <c r="AD578" s="371"/>
    </row>
    <row r="579">
      <c r="A579" s="371"/>
      <c r="B579" s="391"/>
      <c r="C579" s="371"/>
      <c r="D579" s="371"/>
      <c r="E579" s="371"/>
      <c r="F579" s="371"/>
      <c r="G579" s="371"/>
      <c r="H579" s="371"/>
      <c r="I579" s="371"/>
      <c r="J579" s="371"/>
      <c r="K579" s="371"/>
      <c r="L579" s="371"/>
      <c r="M579" s="371"/>
      <c r="N579" s="371"/>
      <c r="O579" s="377"/>
      <c r="P579" s="371"/>
      <c r="Q579" s="371"/>
      <c r="R579" s="371"/>
      <c r="S579" s="371"/>
      <c r="T579" s="371"/>
      <c r="U579" s="371"/>
      <c r="V579" s="371"/>
      <c r="W579" s="371"/>
      <c r="X579" s="371"/>
      <c r="Y579" s="371"/>
      <c r="Z579" s="371"/>
      <c r="AA579" s="371"/>
      <c r="AB579" s="371"/>
      <c r="AC579" s="371"/>
      <c r="AD579" s="371"/>
    </row>
    <row r="580">
      <c r="A580" s="371"/>
      <c r="B580" s="391"/>
      <c r="C580" s="371"/>
      <c r="D580" s="371"/>
      <c r="E580" s="371"/>
      <c r="F580" s="371"/>
      <c r="G580" s="371"/>
      <c r="H580" s="371"/>
      <c r="I580" s="371"/>
      <c r="J580" s="371"/>
      <c r="K580" s="371"/>
      <c r="L580" s="371"/>
      <c r="M580" s="371"/>
      <c r="N580" s="371"/>
      <c r="O580" s="377"/>
      <c r="P580" s="371"/>
      <c r="Q580" s="371"/>
      <c r="R580" s="371"/>
      <c r="S580" s="371"/>
      <c r="T580" s="371"/>
      <c r="U580" s="371"/>
      <c r="V580" s="371"/>
      <c r="W580" s="371"/>
      <c r="X580" s="371"/>
      <c r="Y580" s="371"/>
      <c r="Z580" s="371"/>
      <c r="AA580" s="371"/>
      <c r="AB580" s="371"/>
      <c r="AC580" s="371"/>
      <c r="AD580" s="371"/>
    </row>
    <row r="581">
      <c r="A581" s="371"/>
      <c r="B581" s="391"/>
      <c r="C581" s="371"/>
      <c r="D581" s="371"/>
      <c r="E581" s="371"/>
      <c r="F581" s="371"/>
      <c r="G581" s="371"/>
      <c r="H581" s="371"/>
      <c r="I581" s="371"/>
      <c r="J581" s="371"/>
      <c r="K581" s="371"/>
      <c r="L581" s="371"/>
      <c r="M581" s="371"/>
      <c r="N581" s="371"/>
      <c r="O581" s="377"/>
      <c r="P581" s="371"/>
      <c r="Q581" s="371"/>
      <c r="R581" s="371"/>
      <c r="S581" s="371"/>
      <c r="T581" s="371"/>
      <c r="U581" s="371"/>
      <c r="V581" s="371"/>
      <c r="W581" s="371"/>
      <c r="X581" s="371"/>
      <c r="Y581" s="371"/>
      <c r="Z581" s="371"/>
      <c r="AA581" s="371"/>
      <c r="AB581" s="371"/>
      <c r="AC581" s="371"/>
      <c r="AD581" s="371"/>
    </row>
    <row r="582">
      <c r="A582" s="371"/>
      <c r="B582" s="391"/>
      <c r="C582" s="371"/>
      <c r="D582" s="371"/>
      <c r="E582" s="371"/>
      <c r="F582" s="371"/>
      <c r="G582" s="371"/>
      <c r="H582" s="371"/>
      <c r="I582" s="371"/>
      <c r="J582" s="371"/>
      <c r="K582" s="371"/>
      <c r="L582" s="371"/>
      <c r="M582" s="371"/>
      <c r="N582" s="371"/>
      <c r="O582" s="377"/>
      <c r="P582" s="371"/>
      <c r="Q582" s="371"/>
      <c r="R582" s="371"/>
      <c r="S582" s="371"/>
      <c r="T582" s="371"/>
      <c r="U582" s="371"/>
      <c r="V582" s="371"/>
      <c r="W582" s="371"/>
      <c r="X582" s="371"/>
      <c r="Y582" s="371"/>
      <c r="Z582" s="371"/>
      <c r="AA582" s="371"/>
      <c r="AB582" s="371"/>
      <c r="AC582" s="371"/>
      <c r="AD582" s="371"/>
    </row>
    <row r="583">
      <c r="A583" s="371"/>
      <c r="B583" s="391"/>
      <c r="C583" s="371"/>
      <c r="D583" s="371"/>
      <c r="E583" s="371"/>
      <c r="F583" s="371"/>
      <c r="G583" s="371"/>
      <c r="H583" s="371"/>
      <c r="I583" s="371"/>
      <c r="J583" s="371"/>
      <c r="K583" s="371"/>
      <c r="L583" s="371"/>
      <c r="M583" s="371"/>
      <c r="N583" s="371"/>
      <c r="O583" s="377"/>
      <c r="P583" s="371"/>
      <c r="Q583" s="371"/>
      <c r="R583" s="371"/>
      <c r="S583" s="371"/>
      <c r="T583" s="371"/>
      <c r="U583" s="371"/>
      <c r="V583" s="371"/>
      <c r="W583" s="371"/>
      <c r="X583" s="371"/>
      <c r="Y583" s="371"/>
      <c r="Z583" s="371"/>
      <c r="AA583" s="371"/>
      <c r="AB583" s="371"/>
      <c r="AC583" s="371"/>
      <c r="AD583" s="371"/>
    </row>
    <row r="584">
      <c r="A584" s="371"/>
      <c r="B584" s="391"/>
      <c r="C584" s="371"/>
      <c r="D584" s="371"/>
      <c r="E584" s="371"/>
      <c r="F584" s="371"/>
      <c r="G584" s="371"/>
      <c r="H584" s="371"/>
      <c r="I584" s="371"/>
      <c r="J584" s="371"/>
      <c r="K584" s="371"/>
      <c r="L584" s="371"/>
      <c r="M584" s="371"/>
      <c r="N584" s="371"/>
      <c r="O584" s="377"/>
      <c r="P584" s="371"/>
      <c r="Q584" s="371"/>
      <c r="R584" s="371"/>
      <c r="S584" s="371"/>
      <c r="T584" s="371"/>
      <c r="U584" s="371"/>
      <c r="V584" s="371"/>
      <c r="W584" s="371"/>
      <c r="X584" s="371"/>
      <c r="Y584" s="371"/>
      <c r="Z584" s="371"/>
      <c r="AA584" s="371"/>
      <c r="AB584" s="371"/>
      <c r="AC584" s="371"/>
      <c r="AD584" s="371"/>
    </row>
    <row r="585">
      <c r="A585" s="371"/>
      <c r="B585" s="391"/>
      <c r="C585" s="371"/>
      <c r="D585" s="371"/>
      <c r="E585" s="371"/>
      <c r="F585" s="371"/>
      <c r="G585" s="371"/>
      <c r="H585" s="371"/>
      <c r="I585" s="371"/>
      <c r="J585" s="371"/>
      <c r="K585" s="371"/>
      <c r="L585" s="371"/>
      <c r="M585" s="371"/>
      <c r="N585" s="371"/>
      <c r="O585" s="377"/>
      <c r="P585" s="371"/>
      <c r="Q585" s="371"/>
      <c r="R585" s="371"/>
      <c r="S585" s="371"/>
      <c r="T585" s="371"/>
      <c r="U585" s="371"/>
      <c r="V585" s="371"/>
      <c r="W585" s="371"/>
      <c r="X585" s="371"/>
      <c r="Y585" s="371"/>
      <c r="Z585" s="371"/>
      <c r="AA585" s="371"/>
      <c r="AB585" s="371"/>
      <c r="AC585" s="371"/>
      <c r="AD585" s="371"/>
    </row>
    <row r="586">
      <c r="A586" s="371"/>
      <c r="B586" s="391"/>
      <c r="C586" s="371"/>
      <c r="D586" s="371"/>
      <c r="E586" s="371"/>
      <c r="F586" s="371"/>
      <c r="G586" s="371"/>
      <c r="H586" s="371"/>
      <c r="I586" s="371"/>
      <c r="J586" s="371"/>
      <c r="K586" s="371"/>
      <c r="L586" s="371"/>
      <c r="M586" s="371"/>
      <c r="N586" s="371"/>
      <c r="O586" s="377"/>
      <c r="P586" s="371"/>
      <c r="Q586" s="371"/>
      <c r="R586" s="371"/>
      <c r="S586" s="371"/>
      <c r="T586" s="371"/>
      <c r="U586" s="371"/>
      <c r="V586" s="371"/>
      <c r="W586" s="371"/>
      <c r="X586" s="371"/>
      <c r="Y586" s="371"/>
      <c r="Z586" s="371"/>
      <c r="AA586" s="371"/>
      <c r="AB586" s="371"/>
      <c r="AC586" s="371"/>
      <c r="AD586" s="371"/>
    </row>
    <row r="587">
      <c r="A587" s="371"/>
      <c r="B587" s="391"/>
      <c r="C587" s="371"/>
      <c r="D587" s="371"/>
      <c r="E587" s="371"/>
      <c r="F587" s="371"/>
      <c r="G587" s="371"/>
      <c r="H587" s="371"/>
      <c r="I587" s="371"/>
      <c r="J587" s="371"/>
      <c r="K587" s="371"/>
      <c r="L587" s="371"/>
      <c r="M587" s="371"/>
      <c r="N587" s="371"/>
      <c r="O587" s="377"/>
      <c r="P587" s="371"/>
      <c r="Q587" s="371"/>
      <c r="R587" s="371"/>
      <c r="S587" s="371"/>
      <c r="T587" s="371"/>
      <c r="U587" s="371"/>
      <c r="V587" s="371"/>
      <c r="W587" s="371"/>
      <c r="X587" s="371"/>
      <c r="Y587" s="371"/>
      <c r="Z587" s="371"/>
      <c r="AA587" s="371"/>
      <c r="AB587" s="371"/>
      <c r="AC587" s="371"/>
      <c r="AD587" s="371"/>
    </row>
    <row r="588">
      <c r="A588" s="371"/>
      <c r="B588" s="391"/>
      <c r="C588" s="371"/>
      <c r="D588" s="371"/>
      <c r="E588" s="371"/>
      <c r="F588" s="371"/>
      <c r="G588" s="371"/>
      <c r="H588" s="371"/>
      <c r="I588" s="371"/>
      <c r="J588" s="371"/>
      <c r="K588" s="371"/>
      <c r="L588" s="371"/>
      <c r="M588" s="371"/>
      <c r="N588" s="371"/>
      <c r="O588" s="377"/>
      <c r="P588" s="371"/>
      <c r="Q588" s="371"/>
      <c r="R588" s="371"/>
      <c r="S588" s="371"/>
      <c r="T588" s="371"/>
      <c r="U588" s="371"/>
      <c r="V588" s="371"/>
      <c r="W588" s="371"/>
      <c r="X588" s="371"/>
      <c r="Y588" s="371"/>
      <c r="Z588" s="371"/>
      <c r="AA588" s="371"/>
      <c r="AB588" s="371"/>
      <c r="AC588" s="371"/>
      <c r="AD588" s="371"/>
    </row>
    <row r="589">
      <c r="A589" s="371"/>
      <c r="B589" s="391"/>
      <c r="C589" s="371"/>
      <c r="D589" s="371"/>
      <c r="E589" s="371"/>
      <c r="F589" s="371"/>
      <c r="G589" s="371"/>
      <c r="H589" s="371"/>
      <c r="I589" s="371"/>
      <c r="J589" s="371"/>
      <c r="K589" s="371"/>
      <c r="L589" s="371"/>
      <c r="M589" s="371"/>
      <c r="N589" s="371"/>
      <c r="O589" s="377"/>
      <c r="P589" s="371"/>
      <c r="Q589" s="371"/>
      <c r="R589" s="371"/>
      <c r="S589" s="371"/>
      <c r="T589" s="371"/>
      <c r="U589" s="371"/>
      <c r="V589" s="371"/>
      <c r="W589" s="371"/>
      <c r="X589" s="371"/>
      <c r="Y589" s="371"/>
      <c r="Z589" s="371"/>
      <c r="AA589" s="371"/>
      <c r="AB589" s="371"/>
      <c r="AC589" s="371"/>
      <c r="AD589" s="371"/>
    </row>
    <row r="590">
      <c r="A590" s="371"/>
      <c r="B590" s="391"/>
      <c r="C590" s="371"/>
      <c r="D590" s="371"/>
      <c r="E590" s="371"/>
      <c r="F590" s="371"/>
      <c r="G590" s="371"/>
      <c r="H590" s="371"/>
      <c r="I590" s="371"/>
      <c r="J590" s="371"/>
      <c r="K590" s="371"/>
      <c r="L590" s="371"/>
      <c r="M590" s="371"/>
      <c r="N590" s="371"/>
      <c r="O590" s="377"/>
      <c r="P590" s="371"/>
      <c r="Q590" s="371"/>
      <c r="R590" s="371"/>
      <c r="S590" s="371"/>
      <c r="T590" s="371"/>
      <c r="U590" s="371"/>
      <c r="V590" s="371"/>
      <c r="W590" s="371"/>
      <c r="X590" s="371"/>
      <c r="Y590" s="371"/>
      <c r="Z590" s="371"/>
      <c r="AA590" s="371"/>
      <c r="AB590" s="371"/>
      <c r="AC590" s="371"/>
      <c r="AD590" s="371"/>
    </row>
    <row r="591">
      <c r="A591" s="371"/>
      <c r="B591" s="391"/>
      <c r="C591" s="371"/>
      <c r="D591" s="371"/>
      <c r="E591" s="371"/>
      <c r="F591" s="371"/>
      <c r="G591" s="371"/>
      <c r="H591" s="371"/>
      <c r="I591" s="371"/>
      <c r="J591" s="371"/>
      <c r="K591" s="371"/>
      <c r="L591" s="371"/>
      <c r="M591" s="371"/>
      <c r="N591" s="371"/>
      <c r="O591" s="377"/>
      <c r="P591" s="371"/>
      <c r="Q591" s="371"/>
      <c r="R591" s="371"/>
      <c r="S591" s="371"/>
      <c r="T591" s="371"/>
      <c r="U591" s="371"/>
      <c r="V591" s="371"/>
      <c r="W591" s="371"/>
      <c r="X591" s="371"/>
      <c r="Y591" s="371"/>
      <c r="Z591" s="371"/>
      <c r="AA591" s="371"/>
      <c r="AB591" s="371"/>
      <c r="AC591" s="371"/>
      <c r="AD591" s="371"/>
    </row>
    <row r="592">
      <c r="A592" s="371"/>
      <c r="B592" s="391"/>
      <c r="C592" s="371"/>
      <c r="D592" s="371"/>
      <c r="E592" s="371"/>
      <c r="F592" s="371"/>
      <c r="G592" s="371"/>
      <c r="H592" s="371"/>
      <c r="I592" s="371"/>
      <c r="J592" s="371"/>
      <c r="K592" s="371"/>
      <c r="L592" s="371"/>
      <c r="M592" s="371"/>
      <c r="N592" s="371"/>
      <c r="O592" s="377"/>
      <c r="P592" s="371"/>
      <c r="Q592" s="371"/>
      <c r="R592" s="371"/>
      <c r="S592" s="371"/>
      <c r="T592" s="371"/>
      <c r="U592" s="371"/>
      <c r="V592" s="371"/>
      <c r="W592" s="371"/>
      <c r="X592" s="371"/>
      <c r="Y592" s="371"/>
      <c r="Z592" s="371"/>
      <c r="AA592" s="371"/>
      <c r="AB592" s="371"/>
      <c r="AC592" s="371"/>
      <c r="AD592" s="371"/>
    </row>
    <row r="593">
      <c r="A593" s="371"/>
      <c r="B593" s="391"/>
      <c r="C593" s="371"/>
      <c r="D593" s="371"/>
      <c r="E593" s="371"/>
      <c r="F593" s="371"/>
      <c r="G593" s="371"/>
      <c r="H593" s="371"/>
      <c r="I593" s="371"/>
      <c r="J593" s="371"/>
      <c r="K593" s="371"/>
      <c r="L593" s="371"/>
      <c r="M593" s="371"/>
      <c r="N593" s="371"/>
      <c r="O593" s="377"/>
      <c r="P593" s="371"/>
      <c r="Q593" s="371"/>
      <c r="R593" s="371"/>
      <c r="S593" s="371"/>
      <c r="T593" s="371"/>
      <c r="U593" s="371"/>
      <c r="V593" s="371"/>
      <c r="W593" s="371"/>
      <c r="X593" s="371"/>
      <c r="Y593" s="371"/>
      <c r="Z593" s="371"/>
      <c r="AA593" s="371"/>
      <c r="AB593" s="371"/>
      <c r="AC593" s="371"/>
      <c r="AD593" s="371"/>
    </row>
    <row r="594">
      <c r="A594" s="371"/>
      <c r="B594" s="391"/>
      <c r="C594" s="371"/>
      <c r="D594" s="371"/>
      <c r="E594" s="371"/>
      <c r="F594" s="371"/>
      <c r="G594" s="371"/>
      <c r="H594" s="371"/>
      <c r="I594" s="371"/>
      <c r="J594" s="371"/>
      <c r="K594" s="371"/>
      <c r="L594" s="371"/>
      <c r="M594" s="371"/>
      <c r="N594" s="371"/>
      <c r="O594" s="377"/>
      <c r="P594" s="371"/>
      <c r="Q594" s="371"/>
      <c r="R594" s="371"/>
      <c r="S594" s="371"/>
      <c r="T594" s="371"/>
      <c r="U594" s="371"/>
      <c r="V594" s="371"/>
      <c r="W594" s="371"/>
      <c r="X594" s="371"/>
      <c r="Y594" s="371"/>
      <c r="Z594" s="371"/>
      <c r="AA594" s="371"/>
      <c r="AB594" s="371"/>
      <c r="AC594" s="371"/>
      <c r="AD594" s="371"/>
    </row>
    <row r="595">
      <c r="A595" s="371"/>
      <c r="B595" s="391"/>
      <c r="C595" s="371"/>
      <c r="D595" s="371"/>
      <c r="E595" s="371"/>
      <c r="F595" s="371"/>
      <c r="G595" s="371"/>
      <c r="H595" s="371"/>
      <c r="I595" s="371"/>
      <c r="J595" s="371"/>
      <c r="K595" s="371"/>
      <c r="L595" s="371"/>
      <c r="M595" s="371"/>
      <c r="N595" s="371"/>
      <c r="O595" s="377"/>
      <c r="P595" s="371"/>
      <c r="Q595" s="371"/>
      <c r="R595" s="371"/>
      <c r="S595" s="371"/>
      <c r="T595" s="371"/>
      <c r="U595" s="371"/>
      <c r="V595" s="371"/>
      <c r="W595" s="371"/>
      <c r="X595" s="371"/>
      <c r="Y595" s="371"/>
      <c r="Z595" s="371"/>
      <c r="AA595" s="371"/>
      <c r="AB595" s="371"/>
      <c r="AC595" s="371"/>
      <c r="AD595" s="371"/>
    </row>
    <row r="596">
      <c r="A596" s="371"/>
      <c r="B596" s="391"/>
      <c r="C596" s="371"/>
      <c r="D596" s="371"/>
      <c r="E596" s="371"/>
      <c r="F596" s="371"/>
      <c r="G596" s="371"/>
      <c r="H596" s="371"/>
      <c r="I596" s="371"/>
      <c r="J596" s="371"/>
      <c r="K596" s="371"/>
      <c r="L596" s="371"/>
      <c r="M596" s="371"/>
      <c r="N596" s="371"/>
      <c r="O596" s="377"/>
      <c r="P596" s="371"/>
      <c r="Q596" s="371"/>
      <c r="R596" s="371"/>
      <c r="S596" s="371"/>
      <c r="T596" s="371"/>
      <c r="U596" s="371"/>
      <c r="V596" s="371"/>
      <c r="W596" s="371"/>
      <c r="X596" s="371"/>
      <c r="Y596" s="371"/>
      <c r="Z596" s="371"/>
      <c r="AA596" s="371"/>
      <c r="AB596" s="371"/>
      <c r="AC596" s="371"/>
      <c r="AD596" s="371"/>
    </row>
    <row r="597">
      <c r="A597" s="371"/>
      <c r="B597" s="391"/>
      <c r="C597" s="371"/>
      <c r="D597" s="371"/>
      <c r="E597" s="371"/>
      <c r="F597" s="371"/>
      <c r="G597" s="371"/>
      <c r="H597" s="371"/>
      <c r="I597" s="371"/>
      <c r="J597" s="371"/>
      <c r="K597" s="371"/>
      <c r="L597" s="371"/>
      <c r="M597" s="371"/>
      <c r="N597" s="371"/>
      <c r="O597" s="377"/>
      <c r="P597" s="371"/>
      <c r="Q597" s="371"/>
      <c r="R597" s="371"/>
      <c r="S597" s="371"/>
      <c r="T597" s="371"/>
      <c r="U597" s="371"/>
      <c r="V597" s="371"/>
      <c r="W597" s="371"/>
      <c r="X597" s="371"/>
      <c r="Y597" s="371"/>
      <c r="Z597" s="371"/>
      <c r="AA597" s="371"/>
      <c r="AB597" s="371"/>
      <c r="AC597" s="371"/>
      <c r="AD597" s="371"/>
    </row>
    <row r="598">
      <c r="A598" s="371"/>
      <c r="B598" s="391"/>
      <c r="C598" s="371"/>
      <c r="D598" s="371"/>
      <c r="E598" s="371"/>
      <c r="F598" s="371"/>
      <c r="G598" s="371"/>
      <c r="H598" s="371"/>
      <c r="I598" s="371"/>
      <c r="J598" s="371"/>
      <c r="K598" s="371"/>
      <c r="L598" s="371"/>
      <c r="M598" s="371"/>
      <c r="N598" s="371"/>
      <c r="O598" s="377"/>
      <c r="P598" s="371"/>
      <c r="Q598" s="371"/>
      <c r="R598" s="371"/>
      <c r="S598" s="371"/>
      <c r="T598" s="371"/>
      <c r="U598" s="371"/>
      <c r="V598" s="371"/>
      <c r="W598" s="371"/>
      <c r="X598" s="371"/>
      <c r="Y598" s="371"/>
      <c r="Z598" s="371"/>
      <c r="AA598" s="371"/>
      <c r="AB598" s="371"/>
      <c r="AC598" s="371"/>
      <c r="AD598" s="371"/>
    </row>
    <row r="599">
      <c r="A599" s="371"/>
      <c r="B599" s="391"/>
      <c r="C599" s="371"/>
      <c r="D599" s="371"/>
      <c r="E599" s="371"/>
      <c r="F599" s="371"/>
      <c r="G599" s="371"/>
      <c r="H599" s="371"/>
      <c r="I599" s="371"/>
      <c r="J599" s="371"/>
      <c r="K599" s="371"/>
      <c r="L599" s="371"/>
      <c r="M599" s="371"/>
      <c r="N599" s="371"/>
      <c r="O599" s="377"/>
      <c r="P599" s="371"/>
      <c r="Q599" s="371"/>
      <c r="R599" s="371"/>
      <c r="S599" s="371"/>
      <c r="T599" s="371"/>
      <c r="U599" s="371"/>
      <c r="V599" s="371"/>
      <c r="W599" s="371"/>
      <c r="X599" s="371"/>
      <c r="Y599" s="371"/>
      <c r="Z599" s="371"/>
      <c r="AA599" s="371"/>
      <c r="AB599" s="371"/>
      <c r="AC599" s="371"/>
      <c r="AD599" s="371"/>
    </row>
    <row r="600">
      <c r="A600" s="371"/>
      <c r="B600" s="391"/>
      <c r="C600" s="371"/>
      <c r="D600" s="371"/>
      <c r="E600" s="371"/>
      <c r="F600" s="371"/>
      <c r="G600" s="371"/>
      <c r="H600" s="371"/>
      <c r="I600" s="371"/>
      <c r="J600" s="371"/>
      <c r="K600" s="371"/>
      <c r="L600" s="371"/>
      <c r="M600" s="371"/>
      <c r="N600" s="371"/>
      <c r="O600" s="377"/>
      <c r="P600" s="371"/>
      <c r="Q600" s="371"/>
      <c r="R600" s="371"/>
      <c r="S600" s="371"/>
      <c r="T600" s="371"/>
      <c r="U600" s="371"/>
      <c r="V600" s="371"/>
      <c r="W600" s="371"/>
      <c r="X600" s="371"/>
      <c r="Y600" s="371"/>
      <c r="Z600" s="371"/>
      <c r="AA600" s="371"/>
      <c r="AB600" s="371"/>
      <c r="AC600" s="371"/>
      <c r="AD600" s="371"/>
    </row>
    <row r="601">
      <c r="A601" s="371"/>
      <c r="B601" s="391"/>
      <c r="C601" s="371"/>
      <c r="D601" s="371"/>
      <c r="E601" s="371"/>
      <c r="F601" s="371"/>
      <c r="G601" s="371"/>
      <c r="H601" s="371"/>
      <c r="I601" s="371"/>
      <c r="J601" s="371"/>
      <c r="K601" s="371"/>
      <c r="L601" s="371"/>
      <c r="M601" s="371"/>
      <c r="N601" s="371"/>
      <c r="O601" s="377"/>
      <c r="P601" s="371"/>
      <c r="Q601" s="371"/>
      <c r="R601" s="371"/>
      <c r="S601" s="371"/>
      <c r="T601" s="371"/>
      <c r="U601" s="371"/>
      <c r="V601" s="371"/>
      <c r="W601" s="371"/>
      <c r="X601" s="371"/>
      <c r="Y601" s="371"/>
      <c r="Z601" s="371"/>
      <c r="AA601" s="371"/>
      <c r="AB601" s="371"/>
      <c r="AC601" s="371"/>
      <c r="AD601" s="371"/>
    </row>
    <row r="602">
      <c r="A602" s="371"/>
      <c r="B602" s="391"/>
      <c r="C602" s="371"/>
      <c r="D602" s="371"/>
      <c r="E602" s="371"/>
      <c r="F602" s="371"/>
      <c r="G602" s="371"/>
      <c r="H602" s="371"/>
      <c r="I602" s="371"/>
      <c r="J602" s="371"/>
      <c r="K602" s="371"/>
      <c r="L602" s="371"/>
      <c r="M602" s="371"/>
      <c r="N602" s="371"/>
      <c r="O602" s="377"/>
      <c r="P602" s="371"/>
      <c r="Q602" s="371"/>
      <c r="R602" s="371"/>
      <c r="S602" s="371"/>
      <c r="T602" s="371"/>
      <c r="U602" s="371"/>
      <c r="V602" s="371"/>
      <c r="W602" s="371"/>
      <c r="X602" s="371"/>
      <c r="Y602" s="371"/>
      <c r="Z602" s="371"/>
      <c r="AA602" s="371"/>
      <c r="AB602" s="371"/>
      <c r="AC602" s="371"/>
      <c r="AD602" s="371"/>
    </row>
    <row r="603">
      <c r="A603" s="371"/>
      <c r="B603" s="391"/>
      <c r="C603" s="371"/>
      <c r="D603" s="371"/>
      <c r="E603" s="371"/>
      <c r="F603" s="371"/>
      <c r="G603" s="371"/>
      <c r="H603" s="371"/>
      <c r="I603" s="371"/>
      <c r="J603" s="371"/>
      <c r="K603" s="371"/>
      <c r="L603" s="371"/>
      <c r="M603" s="371"/>
      <c r="N603" s="371"/>
      <c r="O603" s="377"/>
      <c r="P603" s="371"/>
      <c r="Q603" s="371"/>
      <c r="R603" s="371"/>
      <c r="S603" s="371"/>
      <c r="T603" s="371"/>
      <c r="U603" s="371"/>
      <c r="V603" s="371"/>
      <c r="W603" s="371"/>
      <c r="X603" s="371"/>
      <c r="Y603" s="371"/>
      <c r="Z603" s="371"/>
      <c r="AA603" s="371"/>
      <c r="AB603" s="371"/>
      <c r="AC603" s="371"/>
      <c r="AD603" s="371"/>
    </row>
    <row r="604">
      <c r="A604" s="371"/>
      <c r="B604" s="391"/>
      <c r="C604" s="371"/>
      <c r="D604" s="371"/>
      <c r="E604" s="371"/>
      <c r="F604" s="371"/>
      <c r="G604" s="371"/>
      <c r="H604" s="371"/>
      <c r="I604" s="371"/>
      <c r="J604" s="371"/>
      <c r="K604" s="371"/>
      <c r="L604" s="371"/>
      <c r="M604" s="371"/>
      <c r="N604" s="371"/>
      <c r="O604" s="377"/>
      <c r="P604" s="371"/>
      <c r="Q604" s="371"/>
      <c r="R604" s="371"/>
      <c r="S604" s="371"/>
      <c r="T604" s="371"/>
      <c r="U604" s="371"/>
      <c r="V604" s="371"/>
      <c r="W604" s="371"/>
      <c r="X604" s="371"/>
      <c r="Y604" s="371"/>
      <c r="Z604" s="371"/>
      <c r="AA604" s="371"/>
      <c r="AB604" s="371"/>
      <c r="AC604" s="371"/>
      <c r="AD604" s="371"/>
    </row>
    <row r="605">
      <c r="A605" s="371"/>
      <c r="B605" s="391"/>
      <c r="C605" s="371"/>
      <c r="D605" s="371"/>
      <c r="E605" s="371"/>
      <c r="F605" s="371"/>
      <c r="G605" s="371"/>
      <c r="H605" s="371"/>
      <c r="I605" s="371"/>
      <c r="J605" s="371"/>
      <c r="K605" s="371"/>
      <c r="L605" s="371"/>
      <c r="M605" s="371"/>
      <c r="N605" s="371"/>
      <c r="O605" s="377"/>
      <c r="P605" s="371"/>
      <c r="Q605" s="371"/>
      <c r="R605" s="371"/>
      <c r="S605" s="371"/>
      <c r="T605" s="371"/>
      <c r="U605" s="371"/>
      <c r="V605" s="371"/>
      <c r="W605" s="371"/>
      <c r="X605" s="371"/>
      <c r="Y605" s="371"/>
      <c r="Z605" s="371"/>
      <c r="AA605" s="371"/>
      <c r="AB605" s="371"/>
      <c r="AC605" s="371"/>
      <c r="AD605" s="371"/>
    </row>
    <row r="606">
      <c r="A606" s="371"/>
      <c r="B606" s="391"/>
      <c r="C606" s="371"/>
      <c r="D606" s="371"/>
      <c r="E606" s="371"/>
      <c r="F606" s="371"/>
      <c r="G606" s="371"/>
      <c r="H606" s="371"/>
      <c r="I606" s="371"/>
      <c r="J606" s="371"/>
      <c r="K606" s="371"/>
      <c r="L606" s="371"/>
      <c r="M606" s="371"/>
      <c r="N606" s="371"/>
      <c r="O606" s="377"/>
      <c r="P606" s="371"/>
      <c r="Q606" s="371"/>
      <c r="R606" s="371"/>
      <c r="S606" s="371"/>
      <c r="T606" s="371"/>
      <c r="U606" s="371"/>
      <c r="V606" s="371"/>
      <c r="W606" s="371"/>
      <c r="X606" s="371"/>
      <c r="Y606" s="371"/>
      <c r="Z606" s="371"/>
      <c r="AA606" s="371"/>
      <c r="AB606" s="371"/>
      <c r="AC606" s="371"/>
      <c r="AD606" s="371"/>
    </row>
    <row r="607">
      <c r="A607" s="371"/>
      <c r="B607" s="391"/>
      <c r="C607" s="371"/>
      <c r="D607" s="371"/>
      <c r="E607" s="371"/>
      <c r="F607" s="371"/>
      <c r="G607" s="371"/>
      <c r="H607" s="371"/>
      <c r="I607" s="371"/>
      <c r="J607" s="371"/>
      <c r="K607" s="371"/>
      <c r="L607" s="371"/>
      <c r="M607" s="371"/>
      <c r="N607" s="371"/>
      <c r="O607" s="377"/>
      <c r="P607" s="371"/>
      <c r="Q607" s="371"/>
      <c r="R607" s="371"/>
      <c r="S607" s="371"/>
      <c r="T607" s="371"/>
      <c r="U607" s="371"/>
      <c r="V607" s="371"/>
      <c r="W607" s="371"/>
      <c r="X607" s="371"/>
      <c r="Y607" s="371"/>
      <c r="Z607" s="371"/>
      <c r="AA607" s="371"/>
      <c r="AB607" s="371"/>
      <c r="AC607" s="371"/>
      <c r="AD607" s="371"/>
    </row>
    <row r="608">
      <c r="A608" s="371"/>
      <c r="B608" s="391"/>
      <c r="C608" s="371"/>
      <c r="D608" s="371"/>
      <c r="E608" s="371"/>
      <c r="F608" s="371"/>
      <c r="G608" s="371"/>
      <c r="H608" s="371"/>
      <c r="I608" s="371"/>
      <c r="J608" s="371"/>
      <c r="K608" s="371"/>
      <c r="L608" s="371"/>
      <c r="M608" s="371"/>
      <c r="N608" s="371"/>
      <c r="O608" s="377"/>
      <c r="P608" s="371"/>
      <c r="Q608" s="371"/>
      <c r="R608" s="371"/>
      <c r="S608" s="371"/>
      <c r="T608" s="371"/>
      <c r="U608" s="371"/>
      <c r="V608" s="371"/>
      <c r="W608" s="371"/>
      <c r="X608" s="371"/>
      <c r="Y608" s="371"/>
      <c r="Z608" s="371"/>
      <c r="AA608" s="371"/>
      <c r="AB608" s="371"/>
      <c r="AC608" s="371"/>
      <c r="AD608" s="371"/>
    </row>
    <row r="609">
      <c r="A609" s="371"/>
      <c r="B609" s="391"/>
      <c r="C609" s="371"/>
      <c r="D609" s="371"/>
      <c r="E609" s="371"/>
      <c r="F609" s="371"/>
      <c r="G609" s="371"/>
      <c r="H609" s="371"/>
      <c r="I609" s="371"/>
      <c r="J609" s="371"/>
      <c r="K609" s="371"/>
      <c r="L609" s="371"/>
      <c r="M609" s="371"/>
      <c r="N609" s="371"/>
      <c r="O609" s="377"/>
      <c r="P609" s="371"/>
      <c r="Q609" s="371"/>
      <c r="R609" s="371"/>
      <c r="S609" s="371"/>
      <c r="T609" s="371"/>
      <c r="U609" s="371"/>
      <c r="V609" s="371"/>
      <c r="W609" s="371"/>
      <c r="X609" s="371"/>
      <c r="Y609" s="371"/>
      <c r="Z609" s="371"/>
      <c r="AA609" s="371"/>
      <c r="AB609" s="371"/>
      <c r="AC609" s="371"/>
      <c r="AD609" s="371"/>
    </row>
    <row r="610">
      <c r="A610" s="371"/>
      <c r="B610" s="391"/>
      <c r="C610" s="371"/>
      <c r="D610" s="371"/>
      <c r="E610" s="371"/>
      <c r="F610" s="371"/>
      <c r="G610" s="371"/>
      <c r="H610" s="371"/>
      <c r="I610" s="371"/>
      <c r="J610" s="371"/>
      <c r="K610" s="371"/>
      <c r="L610" s="371"/>
      <c r="M610" s="371"/>
      <c r="N610" s="371"/>
      <c r="O610" s="377"/>
      <c r="P610" s="371"/>
      <c r="Q610" s="371"/>
      <c r="R610" s="371"/>
      <c r="S610" s="371"/>
      <c r="T610" s="371"/>
      <c r="U610" s="371"/>
      <c r="V610" s="371"/>
      <c r="W610" s="371"/>
      <c r="X610" s="371"/>
      <c r="Y610" s="371"/>
      <c r="Z610" s="371"/>
      <c r="AA610" s="371"/>
      <c r="AB610" s="371"/>
      <c r="AC610" s="371"/>
      <c r="AD610" s="371"/>
    </row>
    <row r="611">
      <c r="A611" s="371"/>
      <c r="B611" s="391"/>
      <c r="C611" s="371"/>
      <c r="D611" s="371"/>
      <c r="E611" s="371"/>
      <c r="F611" s="371"/>
      <c r="G611" s="371"/>
      <c r="H611" s="371"/>
      <c r="I611" s="371"/>
      <c r="J611" s="371"/>
      <c r="K611" s="371"/>
      <c r="L611" s="371"/>
      <c r="M611" s="371"/>
      <c r="N611" s="371"/>
      <c r="O611" s="377"/>
      <c r="P611" s="371"/>
      <c r="Q611" s="371"/>
      <c r="R611" s="371"/>
      <c r="S611" s="371"/>
      <c r="T611" s="371"/>
      <c r="U611" s="371"/>
      <c r="V611" s="371"/>
      <c r="W611" s="371"/>
      <c r="X611" s="371"/>
      <c r="Y611" s="371"/>
      <c r="Z611" s="371"/>
      <c r="AA611" s="371"/>
      <c r="AB611" s="371"/>
      <c r="AC611" s="371"/>
      <c r="AD611" s="371"/>
    </row>
    <row r="612">
      <c r="A612" s="371"/>
      <c r="B612" s="391"/>
      <c r="C612" s="371"/>
      <c r="D612" s="371"/>
      <c r="E612" s="371"/>
      <c r="F612" s="371"/>
      <c r="G612" s="371"/>
      <c r="H612" s="371"/>
      <c r="I612" s="371"/>
      <c r="J612" s="371"/>
      <c r="K612" s="371"/>
      <c r="L612" s="371"/>
      <c r="M612" s="371"/>
      <c r="N612" s="371"/>
      <c r="O612" s="377"/>
      <c r="P612" s="371"/>
      <c r="Q612" s="371"/>
      <c r="R612" s="371"/>
      <c r="S612" s="371"/>
      <c r="T612" s="371"/>
      <c r="U612" s="371"/>
      <c r="V612" s="371"/>
      <c r="W612" s="371"/>
      <c r="X612" s="371"/>
      <c r="Y612" s="371"/>
      <c r="Z612" s="371"/>
      <c r="AA612" s="371"/>
      <c r="AB612" s="371"/>
      <c r="AC612" s="371"/>
      <c r="AD612" s="371"/>
    </row>
    <row r="613">
      <c r="A613" s="371"/>
      <c r="B613" s="391"/>
      <c r="C613" s="371"/>
      <c r="D613" s="371"/>
      <c r="E613" s="371"/>
      <c r="F613" s="371"/>
      <c r="G613" s="371"/>
      <c r="H613" s="371"/>
      <c r="I613" s="371"/>
      <c r="J613" s="371"/>
      <c r="K613" s="371"/>
      <c r="L613" s="371"/>
      <c r="M613" s="371"/>
      <c r="N613" s="371"/>
      <c r="O613" s="377"/>
      <c r="P613" s="371"/>
      <c r="Q613" s="371"/>
      <c r="R613" s="371"/>
      <c r="S613" s="371"/>
      <c r="T613" s="371"/>
      <c r="U613" s="371"/>
      <c r="V613" s="371"/>
      <c r="W613" s="371"/>
      <c r="X613" s="371"/>
      <c r="Y613" s="371"/>
      <c r="Z613" s="371"/>
      <c r="AA613" s="371"/>
      <c r="AB613" s="371"/>
      <c r="AC613" s="371"/>
      <c r="AD613" s="371"/>
    </row>
    <row r="614">
      <c r="A614" s="371"/>
      <c r="B614" s="391"/>
      <c r="C614" s="371"/>
      <c r="D614" s="371"/>
      <c r="E614" s="371"/>
      <c r="F614" s="371"/>
      <c r="G614" s="371"/>
      <c r="H614" s="371"/>
      <c r="I614" s="371"/>
      <c r="J614" s="371"/>
      <c r="K614" s="371"/>
      <c r="L614" s="371"/>
      <c r="M614" s="371"/>
      <c r="N614" s="371"/>
      <c r="O614" s="377"/>
      <c r="P614" s="371"/>
      <c r="Q614" s="371"/>
      <c r="R614" s="371"/>
      <c r="S614" s="371"/>
      <c r="T614" s="371"/>
      <c r="U614" s="371"/>
      <c r="V614" s="371"/>
      <c r="W614" s="371"/>
      <c r="X614" s="371"/>
      <c r="Y614" s="371"/>
      <c r="Z614" s="371"/>
      <c r="AA614" s="371"/>
      <c r="AB614" s="371"/>
      <c r="AC614" s="371"/>
      <c r="AD614" s="371"/>
    </row>
    <row r="615">
      <c r="A615" s="371"/>
      <c r="B615" s="391"/>
      <c r="C615" s="371"/>
      <c r="D615" s="371"/>
      <c r="E615" s="371"/>
      <c r="F615" s="371"/>
      <c r="G615" s="371"/>
      <c r="H615" s="371"/>
      <c r="I615" s="371"/>
      <c r="J615" s="371"/>
      <c r="K615" s="371"/>
      <c r="L615" s="371"/>
      <c r="M615" s="371"/>
      <c r="N615" s="371"/>
      <c r="O615" s="377"/>
      <c r="P615" s="371"/>
      <c r="Q615" s="371"/>
      <c r="R615" s="371"/>
      <c r="S615" s="371"/>
      <c r="T615" s="371"/>
      <c r="U615" s="371"/>
      <c r="V615" s="371"/>
      <c r="W615" s="371"/>
      <c r="X615" s="371"/>
      <c r="Y615" s="371"/>
      <c r="Z615" s="371"/>
      <c r="AA615" s="371"/>
      <c r="AB615" s="371"/>
      <c r="AC615" s="371"/>
      <c r="AD615" s="371"/>
    </row>
    <row r="616">
      <c r="A616" s="371"/>
      <c r="B616" s="391"/>
      <c r="C616" s="371"/>
      <c r="D616" s="371"/>
      <c r="E616" s="371"/>
      <c r="F616" s="371"/>
      <c r="G616" s="371"/>
      <c r="H616" s="371"/>
      <c r="I616" s="371"/>
      <c r="J616" s="371"/>
      <c r="K616" s="371"/>
      <c r="L616" s="371"/>
      <c r="M616" s="371"/>
      <c r="N616" s="371"/>
      <c r="O616" s="377"/>
      <c r="P616" s="371"/>
      <c r="Q616" s="371"/>
      <c r="R616" s="371"/>
      <c r="S616" s="371"/>
      <c r="T616" s="371"/>
      <c r="U616" s="371"/>
      <c r="V616" s="371"/>
      <c r="W616" s="371"/>
      <c r="X616" s="371"/>
      <c r="Y616" s="371"/>
      <c r="Z616" s="371"/>
      <c r="AA616" s="371"/>
      <c r="AB616" s="371"/>
      <c r="AC616" s="371"/>
      <c r="AD616" s="371"/>
    </row>
    <row r="617">
      <c r="A617" s="371"/>
      <c r="B617" s="391"/>
      <c r="C617" s="371"/>
      <c r="D617" s="371"/>
      <c r="E617" s="371"/>
      <c r="F617" s="371"/>
      <c r="G617" s="371"/>
      <c r="H617" s="371"/>
      <c r="I617" s="371"/>
      <c r="J617" s="371"/>
      <c r="K617" s="371"/>
      <c r="L617" s="371"/>
      <c r="M617" s="371"/>
      <c r="N617" s="371"/>
      <c r="O617" s="377"/>
      <c r="P617" s="371"/>
      <c r="Q617" s="371"/>
      <c r="R617" s="371"/>
      <c r="S617" s="371"/>
      <c r="T617" s="371"/>
      <c r="U617" s="371"/>
      <c r="V617" s="371"/>
      <c r="W617" s="371"/>
      <c r="X617" s="371"/>
      <c r="Y617" s="371"/>
      <c r="Z617" s="371"/>
      <c r="AA617" s="371"/>
      <c r="AB617" s="371"/>
      <c r="AC617" s="371"/>
      <c r="AD617" s="371"/>
    </row>
    <row r="618">
      <c r="A618" s="371"/>
      <c r="B618" s="391"/>
      <c r="C618" s="371"/>
      <c r="D618" s="371"/>
      <c r="E618" s="371"/>
      <c r="F618" s="371"/>
      <c r="G618" s="371"/>
      <c r="H618" s="371"/>
      <c r="I618" s="371"/>
      <c r="J618" s="371"/>
      <c r="K618" s="371"/>
      <c r="L618" s="371"/>
      <c r="M618" s="371"/>
      <c r="N618" s="371"/>
      <c r="O618" s="377"/>
      <c r="P618" s="371"/>
      <c r="Q618" s="371"/>
      <c r="R618" s="371"/>
      <c r="S618" s="371"/>
      <c r="T618" s="371"/>
      <c r="U618" s="371"/>
      <c r="V618" s="371"/>
      <c r="W618" s="371"/>
      <c r="X618" s="371"/>
      <c r="Y618" s="371"/>
      <c r="Z618" s="371"/>
      <c r="AA618" s="371"/>
      <c r="AB618" s="371"/>
      <c r="AC618" s="371"/>
      <c r="AD618" s="371"/>
    </row>
    <row r="619">
      <c r="A619" s="371"/>
      <c r="B619" s="391"/>
      <c r="C619" s="371"/>
      <c r="D619" s="371"/>
      <c r="E619" s="371"/>
      <c r="F619" s="371"/>
      <c r="G619" s="371"/>
      <c r="H619" s="371"/>
      <c r="I619" s="371"/>
      <c r="J619" s="371"/>
      <c r="K619" s="371"/>
      <c r="L619" s="371"/>
      <c r="M619" s="371"/>
      <c r="N619" s="371"/>
      <c r="O619" s="377"/>
      <c r="P619" s="371"/>
      <c r="Q619" s="371"/>
      <c r="R619" s="371"/>
      <c r="S619" s="371"/>
      <c r="T619" s="371"/>
      <c r="U619" s="371"/>
      <c r="V619" s="371"/>
      <c r="W619" s="371"/>
      <c r="X619" s="371"/>
      <c r="Y619" s="371"/>
      <c r="Z619" s="371"/>
      <c r="AA619" s="371"/>
      <c r="AB619" s="371"/>
      <c r="AC619" s="371"/>
      <c r="AD619" s="371"/>
    </row>
    <row r="620">
      <c r="A620" s="371"/>
      <c r="B620" s="391"/>
      <c r="C620" s="371"/>
      <c r="D620" s="371"/>
      <c r="E620" s="371"/>
      <c r="F620" s="371"/>
      <c r="G620" s="371"/>
      <c r="H620" s="371"/>
      <c r="I620" s="371"/>
      <c r="J620" s="371"/>
      <c r="K620" s="371"/>
      <c r="L620" s="371"/>
      <c r="M620" s="371"/>
      <c r="N620" s="371"/>
      <c r="O620" s="377"/>
      <c r="P620" s="371"/>
      <c r="Q620" s="371"/>
      <c r="R620" s="371"/>
      <c r="S620" s="371"/>
      <c r="T620" s="371"/>
      <c r="U620" s="371"/>
      <c r="V620" s="371"/>
      <c r="W620" s="371"/>
      <c r="X620" s="371"/>
      <c r="Y620" s="371"/>
      <c r="Z620" s="371"/>
      <c r="AA620" s="371"/>
      <c r="AB620" s="371"/>
      <c r="AC620" s="371"/>
      <c r="AD620" s="371"/>
    </row>
    <row r="621">
      <c r="A621" s="371"/>
      <c r="B621" s="391"/>
      <c r="C621" s="371"/>
      <c r="D621" s="371"/>
      <c r="E621" s="371"/>
      <c r="F621" s="371"/>
      <c r="G621" s="371"/>
      <c r="H621" s="371"/>
      <c r="I621" s="371"/>
      <c r="J621" s="371"/>
      <c r="K621" s="371"/>
      <c r="L621" s="371"/>
      <c r="M621" s="371"/>
      <c r="N621" s="371"/>
      <c r="O621" s="377"/>
      <c r="P621" s="371"/>
      <c r="Q621" s="371"/>
      <c r="R621" s="371"/>
      <c r="S621" s="371"/>
      <c r="T621" s="371"/>
      <c r="U621" s="371"/>
      <c r="V621" s="371"/>
      <c r="W621" s="371"/>
      <c r="X621" s="371"/>
      <c r="Y621" s="371"/>
      <c r="Z621" s="371"/>
      <c r="AA621" s="371"/>
      <c r="AB621" s="371"/>
      <c r="AC621" s="371"/>
      <c r="AD621" s="371"/>
    </row>
    <row r="622">
      <c r="A622" s="371"/>
      <c r="B622" s="391"/>
      <c r="C622" s="371"/>
      <c r="D622" s="371"/>
      <c r="E622" s="371"/>
      <c r="F622" s="371"/>
      <c r="G622" s="371"/>
      <c r="H622" s="371"/>
      <c r="I622" s="371"/>
      <c r="J622" s="371"/>
      <c r="K622" s="371"/>
      <c r="L622" s="371"/>
      <c r="M622" s="371"/>
      <c r="N622" s="371"/>
      <c r="O622" s="377"/>
      <c r="P622" s="371"/>
      <c r="Q622" s="371"/>
      <c r="R622" s="371"/>
      <c r="S622" s="371"/>
      <c r="T622" s="371"/>
      <c r="U622" s="371"/>
      <c r="V622" s="371"/>
      <c r="W622" s="371"/>
      <c r="X622" s="371"/>
      <c r="Y622" s="371"/>
      <c r="Z622" s="371"/>
      <c r="AA622" s="371"/>
      <c r="AB622" s="371"/>
      <c r="AC622" s="371"/>
      <c r="AD622" s="371"/>
    </row>
    <row r="623">
      <c r="A623" s="371"/>
      <c r="B623" s="391"/>
      <c r="C623" s="371"/>
      <c r="D623" s="371"/>
      <c r="E623" s="371"/>
      <c r="F623" s="371"/>
      <c r="G623" s="371"/>
      <c r="H623" s="371"/>
      <c r="I623" s="371"/>
      <c r="J623" s="371"/>
      <c r="K623" s="371"/>
      <c r="L623" s="371"/>
      <c r="M623" s="371"/>
      <c r="N623" s="371"/>
      <c r="O623" s="377"/>
      <c r="P623" s="371"/>
      <c r="Q623" s="371"/>
      <c r="R623" s="371"/>
      <c r="S623" s="371"/>
      <c r="T623" s="371"/>
      <c r="U623" s="371"/>
      <c r="V623" s="371"/>
      <c r="W623" s="371"/>
      <c r="X623" s="371"/>
      <c r="Y623" s="371"/>
      <c r="Z623" s="371"/>
      <c r="AA623" s="371"/>
      <c r="AB623" s="371"/>
      <c r="AC623" s="371"/>
      <c r="AD623" s="371"/>
    </row>
    <row r="624">
      <c r="A624" s="371"/>
      <c r="B624" s="391"/>
      <c r="C624" s="371"/>
      <c r="D624" s="371"/>
      <c r="E624" s="371"/>
      <c r="F624" s="371"/>
      <c r="G624" s="371"/>
      <c r="H624" s="371"/>
      <c r="I624" s="371"/>
      <c r="J624" s="371"/>
      <c r="K624" s="371"/>
      <c r="L624" s="371"/>
      <c r="M624" s="371"/>
      <c r="N624" s="371"/>
      <c r="O624" s="377"/>
      <c r="P624" s="371"/>
      <c r="Q624" s="371"/>
      <c r="R624" s="371"/>
      <c r="S624" s="371"/>
      <c r="T624" s="371"/>
      <c r="U624" s="371"/>
      <c r="V624" s="371"/>
      <c r="W624" s="371"/>
      <c r="X624" s="371"/>
      <c r="Y624" s="371"/>
      <c r="Z624" s="371"/>
      <c r="AA624" s="371"/>
      <c r="AB624" s="371"/>
      <c r="AC624" s="371"/>
      <c r="AD624" s="371"/>
    </row>
    <row r="625">
      <c r="A625" s="371"/>
      <c r="B625" s="391"/>
      <c r="C625" s="371"/>
      <c r="D625" s="371"/>
      <c r="E625" s="371"/>
      <c r="F625" s="371"/>
      <c r="G625" s="371"/>
      <c r="H625" s="371"/>
      <c r="I625" s="371"/>
      <c r="J625" s="371"/>
      <c r="K625" s="371"/>
      <c r="L625" s="371"/>
      <c r="M625" s="371"/>
      <c r="N625" s="371"/>
      <c r="O625" s="377"/>
      <c r="P625" s="371"/>
      <c r="Q625" s="371"/>
      <c r="R625" s="371"/>
      <c r="S625" s="371"/>
      <c r="T625" s="371"/>
      <c r="U625" s="371"/>
      <c r="V625" s="371"/>
      <c r="W625" s="371"/>
      <c r="X625" s="371"/>
      <c r="Y625" s="371"/>
      <c r="Z625" s="371"/>
      <c r="AA625" s="371"/>
      <c r="AB625" s="371"/>
      <c r="AC625" s="371"/>
      <c r="AD625" s="371"/>
    </row>
    <row r="626">
      <c r="A626" s="371"/>
      <c r="B626" s="391"/>
      <c r="C626" s="371"/>
      <c r="D626" s="371"/>
      <c r="E626" s="371"/>
      <c r="F626" s="371"/>
      <c r="G626" s="371"/>
      <c r="H626" s="371"/>
      <c r="I626" s="371"/>
      <c r="J626" s="371"/>
      <c r="K626" s="371"/>
      <c r="L626" s="371"/>
      <c r="M626" s="371"/>
      <c r="N626" s="371"/>
      <c r="O626" s="377"/>
      <c r="P626" s="371"/>
      <c r="Q626" s="371"/>
      <c r="R626" s="371"/>
      <c r="S626" s="371"/>
      <c r="T626" s="371"/>
      <c r="U626" s="371"/>
      <c r="V626" s="371"/>
      <c r="W626" s="371"/>
      <c r="X626" s="371"/>
      <c r="Y626" s="371"/>
      <c r="Z626" s="371"/>
      <c r="AA626" s="371"/>
      <c r="AB626" s="371"/>
      <c r="AC626" s="371"/>
      <c r="AD626" s="371"/>
    </row>
    <row r="627">
      <c r="A627" s="371"/>
      <c r="B627" s="391"/>
      <c r="C627" s="371"/>
      <c r="D627" s="371"/>
      <c r="E627" s="371"/>
      <c r="F627" s="371"/>
      <c r="G627" s="371"/>
      <c r="H627" s="371"/>
      <c r="I627" s="371"/>
      <c r="J627" s="371"/>
      <c r="K627" s="371"/>
      <c r="L627" s="371"/>
      <c r="M627" s="371"/>
      <c r="N627" s="371"/>
      <c r="O627" s="377"/>
      <c r="P627" s="371"/>
      <c r="Q627" s="371"/>
      <c r="R627" s="371"/>
      <c r="S627" s="371"/>
      <c r="T627" s="371"/>
      <c r="U627" s="371"/>
      <c r="V627" s="371"/>
      <c r="W627" s="371"/>
      <c r="X627" s="371"/>
      <c r="Y627" s="371"/>
      <c r="Z627" s="371"/>
      <c r="AA627" s="371"/>
      <c r="AB627" s="371"/>
      <c r="AC627" s="371"/>
      <c r="AD627" s="371"/>
    </row>
    <row r="628">
      <c r="A628" s="371"/>
      <c r="B628" s="391"/>
      <c r="C628" s="371"/>
      <c r="D628" s="371"/>
      <c r="E628" s="371"/>
      <c r="F628" s="371"/>
      <c r="G628" s="371"/>
      <c r="H628" s="371"/>
      <c r="I628" s="371"/>
      <c r="J628" s="371"/>
      <c r="K628" s="371"/>
      <c r="L628" s="371"/>
      <c r="M628" s="371"/>
      <c r="N628" s="371"/>
      <c r="O628" s="377"/>
      <c r="P628" s="371"/>
      <c r="Q628" s="371"/>
      <c r="R628" s="371"/>
      <c r="S628" s="371"/>
      <c r="T628" s="371"/>
      <c r="U628" s="371"/>
      <c r="V628" s="371"/>
      <c r="W628" s="371"/>
      <c r="X628" s="371"/>
      <c r="Y628" s="371"/>
      <c r="Z628" s="371"/>
      <c r="AA628" s="371"/>
      <c r="AB628" s="371"/>
      <c r="AC628" s="371"/>
      <c r="AD628" s="371"/>
    </row>
    <row r="629">
      <c r="A629" s="371"/>
      <c r="B629" s="391"/>
      <c r="C629" s="371"/>
      <c r="D629" s="371"/>
      <c r="E629" s="371"/>
      <c r="F629" s="371"/>
      <c r="G629" s="371"/>
      <c r="H629" s="371"/>
      <c r="I629" s="371"/>
      <c r="J629" s="371"/>
      <c r="K629" s="371"/>
      <c r="L629" s="371"/>
      <c r="M629" s="371"/>
      <c r="N629" s="371"/>
      <c r="O629" s="377"/>
      <c r="P629" s="371"/>
      <c r="Q629" s="371"/>
      <c r="R629" s="371"/>
      <c r="S629" s="371"/>
      <c r="T629" s="371"/>
      <c r="U629" s="371"/>
      <c r="V629" s="371"/>
      <c r="W629" s="371"/>
      <c r="X629" s="371"/>
      <c r="Y629" s="371"/>
      <c r="Z629" s="371"/>
      <c r="AA629" s="371"/>
      <c r="AB629" s="371"/>
      <c r="AC629" s="371"/>
      <c r="AD629" s="371"/>
    </row>
    <row r="630">
      <c r="A630" s="371"/>
      <c r="B630" s="391"/>
      <c r="C630" s="371"/>
      <c r="D630" s="371"/>
      <c r="E630" s="371"/>
      <c r="F630" s="371"/>
      <c r="G630" s="371"/>
      <c r="H630" s="371"/>
      <c r="I630" s="371"/>
      <c r="J630" s="371"/>
      <c r="K630" s="371"/>
      <c r="L630" s="371"/>
      <c r="M630" s="371"/>
      <c r="N630" s="371"/>
      <c r="O630" s="377"/>
      <c r="P630" s="371"/>
      <c r="Q630" s="371"/>
      <c r="R630" s="371"/>
      <c r="S630" s="371"/>
      <c r="T630" s="371"/>
      <c r="U630" s="371"/>
      <c r="V630" s="371"/>
      <c r="W630" s="371"/>
      <c r="X630" s="371"/>
      <c r="Y630" s="371"/>
      <c r="Z630" s="371"/>
      <c r="AA630" s="371"/>
      <c r="AB630" s="371"/>
      <c r="AC630" s="371"/>
      <c r="AD630" s="371"/>
    </row>
    <row r="631">
      <c r="A631" s="371"/>
      <c r="B631" s="391"/>
      <c r="C631" s="371"/>
      <c r="D631" s="371"/>
      <c r="E631" s="371"/>
      <c r="F631" s="371"/>
      <c r="G631" s="371"/>
      <c r="H631" s="371"/>
      <c r="I631" s="371"/>
      <c r="J631" s="371"/>
      <c r="K631" s="371"/>
      <c r="L631" s="371"/>
      <c r="M631" s="371"/>
      <c r="N631" s="371"/>
      <c r="O631" s="377"/>
      <c r="P631" s="371"/>
      <c r="Q631" s="371"/>
      <c r="R631" s="371"/>
      <c r="S631" s="371"/>
      <c r="T631" s="371"/>
      <c r="U631" s="371"/>
      <c r="V631" s="371"/>
      <c r="W631" s="371"/>
      <c r="X631" s="371"/>
      <c r="Y631" s="371"/>
      <c r="Z631" s="371"/>
      <c r="AA631" s="371"/>
      <c r="AB631" s="371"/>
      <c r="AC631" s="371"/>
      <c r="AD631" s="371"/>
    </row>
    <row r="632">
      <c r="A632" s="371"/>
      <c r="B632" s="391"/>
      <c r="C632" s="371"/>
      <c r="D632" s="371"/>
      <c r="E632" s="371"/>
      <c r="F632" s="371"/>
      <c r="G632" s="371"/>
      <c r="H632" s="371"/>
      <c r="I632" s="371"/>
      <c r="J632" s="371"/>
      <c r="K632" s="371"/>
      <c r="L632" s="371"/>
      <c r="M632" s="371"/>
      <c r="N632" s="371"/>
      <c r="O632" s="377"/>
      <c r="P632" s="371"/>
      <c r="Q632" s="371"/>
      <c r="R632" s="371"/>
      <c r="S632" s="371"/>
      <c r="T632" s="371"/>
      <c r="U632" s="371"/>
      <c r="V632" s="371"/>
      <c r="W632" s="371"/>
      <c r="X632" s="371"/>
      <c r="Y632" s="371"/>
      <c r="Z632" s="371"/>
      <c r="AA632" s="371"/>
      <c r="AB632" s="371"/>
      <c r="AC632" s="371"/>
      <c r="AD632" s="371"/>
    </row>
    <row r="633">
      <c r="A633" s="371"/>
      <c r="B633" s="391"/>
      <c r="C633" s="371"/>
      <c r="D633" s="371"/>
      <c r="E633" s="371"/>
      <c r="F633" s="371"/>
      <c r="G633" s="371"/>
      <c r="H633" s="371"/>
      <c r="I633" s="371"/>
      <c r="J633" s="371"/>
      <c r="K633" s="371"/>
      <c r="L633" s="371"/>
      <c r="M633" s="371"/>
      <c r="N633" s="371"/>
      <c r="O633" s="377"/>
      <c r="P633" s="371"/>
      <c r="Q633" s="371"/>
      <c r="R633" s="371"/>
      <c r="S633" s="371"/>
      <c r="T633" s="371"/>
      <c r="U633" s="371"/>
      <c r="V633" s="371"/>
      <c r="W633" s="371"/>
      <c r="X633" s="371"/>
      <c r="Y633" s="371"/>
      <c r="Z633" s="371"/>
      <c r="AA633" s="371"/>
      <c r="AB633" s="371"/>
      <c r="AC633" s="371"/>
      <c r="AD633" s="371"/>
    </row>
    <row r="634">
      <c r="A634" s="371"/>
      <c r="B634" s="391"/>
      <c r="C634" s="371"/>
      <c r="D634" s="371"/>
      <c r="E634" s="371"/>
      <c r="F634" s="371"/>
      <c r="G634" s="371"/>
      <c r="H634" s="371"/>
      <c r="I634" s="371"/>
      <c r="J634" s="371"/>
      <c r="K634" s="371"/>
      <c r="L634" s="371"/>
      <c r="M634" s="371"/>
      <c r="N634" s="371"/>
      <c r="O634" s="377"/>
      <c r="P634" s="371"/>
      <c r="Q634" s="371"/>
      <c r="R634" s="371"/>
      <c r="S634" s="371"/>
      <c r="T634" s="371"/>
      <c r="U634" s="371"/>
      <c r="V634" s="371"/>
      <c r="W634" s="371"/>
      <c r="X634" s="371"/>
      <c r="Y634" s="371"/>
      <c r="Z634" s="371"/>
      <c r="AA634" s="371"/>
      <c r="AB634" s="371"/>
      <c r="AC634" s="371"/>
      <c r="AD634" s="371"/>
    </row>
    <row r="635">
      <c r="A635" s="371"/>
      <c r="B635" s="391"/>
      <c r="C635" s="371"/>
      <c r="D635" s="371"/>
      <c r="E635" s="371"/>
      <c r="F635" s="371"/>
      <c r="G635" s="371"/>
      <c r="H635" s="371"/>
      <c r="I635" s="371"/>
      <c r="J635" s="371"/>
      <c r="K635" s="371"/>
      <c r="L635" s="371"/>
      <c r="M635" s="371"/>
      <c r="N635" s="371"/>
      <c r="O635" s="377"/>
      <c r="P635" s="371"/>
      <c r="Q635" s="371"/>
      <c r="R635" s="371"/>
      <c r="S635" s="371"/>
      <c r="T635" s="371"/>
      <c r="U635" s="371"/>
      <c r="V635" s="371"/>
      <c r="W635" s="371"/>
      <c r="X635" s="371"/>
      <c r="Y635" s="371"/>
      <c r="Z635" s="371"/>
      <c r="AA635" s="371"/>
      <c r="AB635" s="371"/>
      <c r="AC635" s="371"/>
      <c r="AD635" s="371"/>
    </row>
    <row r="636">
      <c r="A636" s="371"/>
      <c r="B636" s="391"/>
      <c r="C636" s="371"/>
      <c r="D636" s="371"/>
      <c r="E636" s="371"/>
      <c r="F636" s="371"/>
      <c r="G636" s="371"/>
      <c r="H636" s="371"/>
      <c r="I636" s="371"/>
      <c r="J636" s="371"/>
      <c r="K636" s="371"/>
      <c r="L636" s="371"/>
      <c r="M636" s="371"/>
      <c r="N636" s="371"/>
      <c r="O636" s="377"/>
      <c r="P636" s="371"/>
      <c r="Q636" s="371"/>
      <c r="R636" s="371"/>
      <c r="S636" s="371"/>
      <c r="T636" s="371"/>
      <c r="U636" s="371"/>
      <c r="V636" s="371"/>
      <c r="W636" s="371"/>
      <c r="X636" s="371"/>
      <c r="Y636" s="371"/>
      <c r="Z636" s="371"/>
      <c r="AA636" s="371"/>
      <c r="AB636" s="371"/>
      <c r="AC636" s="371"/>
      <c r="AD636" s="371"/>
    </row>
    <row r="637">
      <c r="A637" s="371"/>
      <c r="B637" s="391"/>
      <c r="C637" s="371"/>
      <c r="D637" s="371"/>
      <c r="E637" s="371"/>
      <c r="F637" s="371"/>
      <c r="G637" s="371"/>
      <c r="H637" s="371"/>
      <c r="I637" s="371"/>
      <c r="J637" s="371"/>
      <c r="K637" s="371"/>
      <c r="L637" s="371"/>
      <c r="M637" s="371"/>
      <c r="N637" s="371"/>
      <c r="O637" s="377"/>
      <c r="P637" s="371"/>
      <c r="Q637" s="371"/>
      <c r="R637" s="371"/>
      <c r="S637" s="371"/>
      <c r="T637" s="371"/>
      <c r="U637" s="371"/>
      <c r="V637" s="371"/>
      <c r="W637" s="371"/>
      <c r="X637" s="371"/>
      <c r="Y637" s="371"/>
      <c r="Z637" s="371"/>
      <c r="AA637" s="371"/>
      <c r="AB637" s="371"/>
      <c r="AC637" s="371"/>
      <c r="AD637" s="371"/>
    </row>
    <row r="638">
      <c r="A638" s="371"/>
      <c r="B638" s="391"/>
      <c r="C638" s="371"/>
      <c r="D638" s="371"/>
      <c r="E638" s="371"/>
      <c r="F638" s="371"/>
      <c r="G638" s="371"/>
      <c r="H638" s="371"/>
      <c r="I638" s="371"/>
      <c r="J638" s="371"/>
      <c r="K638" s="371"/>
      <c r="L638" s="371"/>
      <c r="M638" s="371"/>
      <c r="N638" s="371"/>
      <c r="O638" s="377"/>
      <c r="P638" s="371"/>
      <c r="Q638" s="371"/>
      <c r="R638" s="371"/>
      <c r="S638" s="371"/>
      <c r="T638" s="371"/>
      <c r="U638" s="371"/>
      <c r="V638" s="371"/>
      <c r="W638" s="371"/>
      <c r="X638" s="371"/>
      <c r="Y638" s="371"/>
      <c r="Z638" s="371"/>
      <c r="AA638" s="371"/>
      <c r="AB638" s="371"/>
      <c r="AC638" s="371"/>
      <c r="AD638" s="371"/>
    </row>
    <row r="639">
      <c r="A639" s="371"/>
      <c r="B639" s="391"/>
      <c r="C639" s="371"/>
      <c r="D639" s="371"/>
      <c r="E639" s="371"/>
      <c r="F639" s="371"/>
      <c r="G639" s="371"/>
      <c r="H639" s="371"/>
      <c r="I639" s="371"/>
      <c r="J639" s="371"/>
      <c r="K639" s="371"/>
      <c r="L639" s="371"/>
      <c r="M639" s="371"/>
      <c r="N639" s="371"/>
      <c r="O639" s="377"/>
      <c r="P639" s="371"/>
      <c r="Q639" s="371"/>
      <c r="R639" s="371"/>
      <c r="S639" s="371"/>
      <c r="T639" s="371"/>
      <c r="U639" s="371"/>
      <c r="V639" s="371"/>
      <c r="W639" s="371"/>
      <c r="X639" s="371"/>
      <c r="Y639" s="371"/>
      <c r="Z639" s="371"/>
      <c r="AA639" s="371"/>
      <c r="AB639" s="371"/>
      <c r="AC639" s="371"/>
      <c r="AD639" s="371"/>
    </row>
    <row r="640">
      <c r="A640" s="371"/>
      <c r="B640" s="391"/>
      <c r="C640" s="371"/>
      <c r="D640" s="371"/>
      <c r="E640" s="371"/>
      <c r="F640" s="371"/>
      <c r="G640" s="371"/>
      <c r="H640" s="371"/>
      <c r="I640" s="371"/>
      <c r="J640" s="371"/>
      <c r="K640" s="371"/>
      <c r="L640" s="371"/>
      <c r="M640" s="371"/>
      <c r="N640" s="371"/>
      <c r="O640" s="377"/>
      <c r="P640" s="371"/>
      <c r="Q640" s="371"/>
      <c r="R640" s="371"/>
      <c r="S640" s="371"/>
      <c r="T640" s="371"/>
      <c r="U640" s="371"/>
      <c r="V640" s="371"/>
      <c r="W640" s="371"/>
      <c r="X640" s="371"/>
      <c r="Y640" s="371"/>
      <c r="Z640" s="371"/>
      <c r="AA640" s="371"/>
      <c r="AB640" s="371"/>
      <c r="AC640" s="371"/>
      <c r="AD640" s="371"/>
    </row>
    <row r="641">
      <c r="A641" s="371"/>
      <c r="B641" s="391"/>
      <c r="C641" s="371"/>
      <c r="D641" s="371"/>
      <c r="E641" s="371"/>
      <c r="F641" s="371"/>
      <c r="G641" s="371"/>
      <c r="H641" s="371"/>
      <c r="I641" s="371"/>
      <c r="J641" s="371"/>
      <c r="K641" s="371"/>
      <c r="L641" s="371"/>
      <c r="M641" s="371"/>
      <c r="N641" s="371"/>
      <c r="O641" s="377"/>
      <c r="P641" s="371"/>
      <c r="Q641" s="371"/>
      <c r="R641" s="371"/>
      <c r="S641" s="371"/>
      <c r="T641" s="371"/>
      <c r="U641" s="371"/>
      <c r="V641" s="371"/>
      <c r="W641" s="371"/>
      <c r="X641" s="371"/>
      <c r="Y641" s="371"/>
      <c r="Z641" s="371"/>
      <c r="AA641" s="371"/>
      <c r="AB641" s="371"/>
      <c r="AC641" s="371"/>
      <c r="AD641" s="371"/>
    </row>
    <row r="642">
      <c r="A642" s="371"/>
      <c r="B642" s="391"/>
      <c r="C642" s="371"/>
      <c r="D642" s="371"/>
      <c r="E642" s="371"/>
      <c r="F642" s="371"/>
      <c r="G642" s="371"/>
      <c r="H642" s="371"/>
      <c r="I642" s="371"/>
      <c r="J642" s="371"/>
      <c r="K642" s="371"/>
      <c r="L642" s="371"/>
      <c r="M642" s="371"/>
      <c r="N642" s="371"/>
      <c r="O642" s="377"/>
      <c r="P642" s="371"/>
      <c r="Q642" s="371"/>
      <c r="R642" s="371"/>
      <c r="S642" s="371"/>
      <c r="T642" s="371"/>
      <c r="U642" s="371"/>
      <c r="V642" s="371"/>
      <c r="W642" s="371"/>
      <c r="X642" s="371"/>
      <c r="Y642" s="371"/>
      <c r="Z642" s="371"/>
      <c r="AA642" s="371"/>
      <c r="AB642" s="371"/>
      <c r="AC642" s="371"/>
      <c r="AD642" s="371"/>
    </row>
    <row r="643">
      <c r="A643" s="371"/>
      <c r="B643" s="391"/>
      <c r="C643" s="371"/>
      <c r="D643" s="371"/>
      <c r="E643" s="371"/>
      <c r="F643" s="371"/>
      <c r="G643" s="371"/>
      <c r="H643" s="371"/>
      <c r="I643" s="371"/>
      <c r="J643" s="371"/>
      <c r="K643" s="371"/>
      <c r="L643" s="371"/>
      <c r="M643" s="371"/>
      <c r="N643" s="371"/>
      <c r="O643" s="377"/>
      <c r="P643" s="371"/>
      <c r="Q643" s="371"/>
      <c r="R643" s="371"/>
      <c r="S643" s="371"/>
      <c r="T643" s="371"/>
      <c r="U643" s="371"/>
      <c r="V643" s="371"/>
      <c r="W643" s="371"/>
      <c r="X643" s="371"/>
      <c r="Y643" s="371"/>
      <c r="Z643" s="371"/>
      <c r="AA643" s="371"/>
      <c r="AB643" s="371"/>
      <c r="AC643" s="371"/>
      <c r="AD643" s="371"/>
    </row>
    <row r="644">
      <c r="A644" s="371"/>
      <c r="B644" s="391"/>
      <c r="C644" s="371"/>
      <c r="D644" s="371"/>
      <c r="E644" s="371"/>
      <c r="F644" s="371"/>
      <c r="G644" s="371"/>
      <c r="H644" s="371"/>
      <c r="I644" s="371"/>
      <c r="J644" s="371"/>
      <c r="K644" s="371"/>
      <c r="L644" s="371"/>
      <c r="M644" s="371"/>
      <c r="N644" s="371"/>
      <c r="O644" s="377"/>
      <c r="P644" s="371"/>
      <c r="Q644" s="371"/>
      <c r="R644" s="371"/>
      <c r="S644" s="371"/>
      <c r="T644" s="371"/>
      <c r="U644" s="371"/>
      <c r="V644" s="371"/>
      <c r="W644" s="371"/>
      <c r="X644" s="371"/>
      <c r="Y644" s="371"/>
      <c r="Z644" s="371"/>
      <c r="AA644" s="371"/>
      <c r="AB644" s="371"/>
      <c r="AC644" s="371"/>
      <c r="AD644" s="371"/>
    </row>
    <row r="645">
      <c r="A645" s="371"/>
      <c r="B645" s="391"/>
      <c r="C645" s="371"/>
      <c r="D645" s="371"/>
      <c r="E645" s="371"/>
      <c r="F645" s="371"/>
      <c r="G645" s="371"/>
      <c r="H645" s="371"/>
      <c r="I645" s="371"/>
      <c r="J645" s="371"/>
      <c r="K645" s="371"/>
      <c r="L645" s="371"/>
      <c r="M645" s="371"/>
      <c r="N645" s="371"/>
      <c r="O645" s="377"/>
      <c r="P645" s="371"/>
      <c r="Q645" s="371"/>
      <c r="R645" s="371"/>
      <c r="S645" s="371"/>
      <c r="T645" s="371"/>
      <c r="U645" s="371"/>
      <c r="V645" s="371"/>
      <c r="W645" s="371"/>
      <c r="X645" s="371"/>
      <c r="Y645" s="371"/>
      <c r="Z645" s="371"/>
      <c r="AA645" s="371"/>
      <c r="AB645" s="371"/>
      <c r="AC645" s="371"/>
      <c r="AD645" s="371"/>
    </row>
    <row r="646">
      <c r="A646" s="371"/>
      <c r="B646" s="391"/>
      <c r="C646" s="371"/>
      <c r="D646" s="371"/>
      <c r="E646" s="371"/>
      <c r="F646" s="371"/>
      <c r="G646" s="371"/>
      <c r="H646" s="371"/>
      <c r="I646" s="371"/>
      <c r="J646" s="371"/>
      <c r="K646" s="371"/>
      <c r="L646" s="371"/>
      <c r="M646" s="371"/>
      <c r="N646" s="371"/>
      <c r="O646" s="377"/>
      <c r="P646" s="371"/>
      <c r="Q646" s="371"/>
      <c r="R646" s="371"/>
      <c r="S646" s="371"/>
      <c r="T646" s="371"/>
      <c r="U646" s="371"/>
      <c r="V646" s="371"/>
      <c r="W646" s="371"/>
      <c r="X646" s="371"/>
      <c r="Y646" s="371"/>
      <c r="Z646" s="371"/>
      <c r="AA646" s="371"/>
      <c r="AB646" s="371"/>
      <c r="AC646" s="371"/>
      <c r="AD646" s="371"/>
    </row>
    <row r="647">
      <c r="A647" s="371"/>
      <c r="B647" s="391"/>
      <c r="C647" s="371"/>
      <c r="D647" s="371"/>
      <c r="E647" s="371"/>
      <c r="F647" s="371"/>
      <c r="G647" s="371"/>
      <c r="H647" s="371"/>
      <c r="I647" s="371"/>
      <c r="J647" s="371"/>
      <c r="K647" s="371"/>
      <c r="L647" s="371"/>
      <c r="M647" s="371"/>
      <c r="N647" s="371"/>
      <c r="O647" s="377"/>
      <c r="P647" s="371"/>
      <c r="Q647" s="371"/>
      <c r="R647" s="371"/>
      <c r="S647" s="371"/>
      <c r="T647" s="371"/>
      <c r="U647" s="371"/>
      <c r="V647" s="371"/>
      <c r="W647" s="371"/>
      <c r="X647" s="371"/>
      <c r="Y647" s="371"/>
      <c r="Z647" s="371"/>
      <c r="AA647" s="371"/>
      <c r="AB647" s="371"/>
      <c r="AC647" s="371"/>
      <c r="AD647" s="371"/>
    </row>
    <row r="648">
      <c r="A648" s="371"/>
      <c r="B648" s="391"/>
      <c r="C648" s="371"/>
      <c r="D648" s="371"/>
      <c r="E648" s="371"/>
      <c r="F648" s="371"/>
      <c r="G648" s="371"/>
      <c r="H648" s="371"/>
      <c r="I648" s="371"/>
      <c r="J648" s="371"/>
      <c r="K648" s="371"/>
      <c r="L648" s="371"/>
      <c r="M648" s="371"/>
      <c r="N648" s="371"/>
      <c r="O648" s="377"/>
      <c r="P648" s="371"/>
      <c r="Q648" s="371"/>
      <c r="R648" s="371"/>
      <c r="S648" s="371"/>
      <c r="T648" s="371"/>
      <c r="U648" s="371"/>
      <c r="V648" s="371"/>
      <c r="W648" s="371"/>
      <c r="X648" s="371"/>
      <c r="Y648" s="371"/>
      <c r="Z648" s="371"/>
      <c r="AA648" s="371"/>
      <c r="AB648" s="371"/>
      <c r="AC648" s="371"/>
      <c r="AD648" s="371"/>
    </row>
    <row r="649">
      <c r="A649" s="371"/>
      <c r="B649" s="391"/>
      <c r="C649" s="371"/>
      <c r="D649" s="371"/>
      <c r="E649" s="371"/>
      <c r="F649" s="371"/>
      <c r="G649" s="371"/>
      <c r="H649" s="371"/>
      <c r="I649" s="371"/>
      <c r="J649" s="371"/>
      <c r="K649" s="371"/>
      <c r="L649" s="371"/>
      <c r="M649" s="371"/>
      <c r="N649" s="371"/>
      <c r="O649" s="377"/>
      <c r="P649" s="371"/>
      <c r="Q649" s="371"/>
      <c r="R649" s="371"/>
      <c r="S649" s="371"/>
      <c r="T649" s="371"/>
      <c r="U649" s="371"/>
      <c r="V649" s="371"/>
      <c r="W649" s="371"/>
      <c r="X649" s="371"/>
      <c r="Y649" s="371"/>
      <c r="Z649" s="371"/>
      <c r="AA649" s="371"/>
      <c r="AB649" s="371"/>
      <c r="AC649" s="371"/>
      <c r="AD649" s="371"/>
    </row>
    <row r="650">
      <c r="A650" s="371"/>
      <c r="B650" s="391"/>
      <c r="C650" s="371"/>
      <c r="D650" s="371"/>
      <c r="E650" s="371"/>
      <c r="F650" s="371"/>
      <c r="G650" s="371"/>
      <c r="H650" s="371"/>
      <c r="I650" s="371"/>
      <c r="J650" s="371"/>
      <c r="K650" s="371"/>
      <c r="L650" s="371"/>
      <c r="M650" s="371"/>
      <c r="N650" s="371"/>
      <c r="O650" s="377"/>
      <c r="P650" s="371"/>
      <c r="Q650" s="371"/>
      <c r="R650" s="371"/>
      <c r="S650" s="371"/>
      <c r="T650" s="371"/>
      <c r="U650" s="371"/>
      <c r="V650" s="371"/>
      <c r="W650" s="371"/>
      <c r="X650" s="371"/>
      <c r="Y650" s="371"/>
      <c r="Z650" s="371"/>
      <c r="AA650" s="371"/>
      <c r="AB650" s="371"/>
      <c r="AC650" s="371"/>
      <c r="AD650" s="371"/>
    </row>
    <row r="651">
      <c r="A651" s="371"/>
      <c r="B651" s="391"/>
      <c r="C651" s="371"/>
      <c r="D651" s="371"/>
      <c r="E651" s="371"/>
      <c r="F651" s="371"/>
      <c r="G651" s="371"/>
      <c r="H651" s="371"/>
      <c r="I651" s="371"/>
      <c r="J651" s="371"/>
      <c r="K651" s="371"/>
      <c r="L651" s="371"/>
      <c r="M651" s="371"/>
      <c r="N651" s="371"/>
      <c r="O651" s="377"/>
      <c r="P651" s="371"/>
      <c r="Q651" s="371"/>
      <c r="R651" s="371"/>
      <c r="S651" s="371"/>
      <c r="T651" s="371"/>
      <c r="U651" s="371"/>
      <c r="V651" s="371"/>
      <c r="W651" s="371"/>
      <c r="X651" s="371"/>
      <c r="Y651" s="371"/>
      <c r="Z651" s="371"/>
      <c r="AA651" s="371"/>
      <c r="AB651" s="371"/>
      <c r="AC651" s="371"/>
      <c r="AD651" s="371"/>
    </row>
    <row r="652">
      <c r="A652" s="371"/>
      <c r="B652" s="391"/>
      <c r="C652" s="371"/>
      <c r="D652" s="371"/>
      <c r="E652" s="371"/>
      <c r="F652" s="371"/>
      <c r="G652" s="371"/>
      <c r="H652" s="371"/>
      <c r="I652" s="371"/>
      <c r="J652" s="371"/>
      <c r="K652" s="371"/>
      <c r="L652" s="371"/>
      <c r="M652" s="371"/>
      <c r="N652" s="371"/>
      <c r="O652" s="377"/>
      <c r="P652" s="371"/>
      <c r="Q652" s="371"/>
      <c r="R652" s="371"/>
      <c r="S652" s="371"/>
      <c r="T652" s="371"/>
      <c r="U652" s="371"/>
      <c r="V652" s="371"/>
      <c r="W652" s="371"/>
      <c r="X652" s="371"/>
      <c r="Y652" s="371"/>
      <c r="Z652" s="371"/>
      <c r="AA652" s="371"/>
      <c r="AB652" s="371"/>
      <c r="AC652" s="371"/>
      <c r="AD652" s="371"/>
    </row>
    <row r="653">
      <c r="A653" s="371"/>
      <c r="B653" s="391"/>
      <c r="C653" s="371"/>
      <c r="D653" s="371"/>
      <c r="E653" s="371"/>
      <c r="F653" s="371"/>
      <c r="G653" s="371"/>
      <c r="H653" s="371"/>
      <c r="I653" s="371"/>
      <c r="J653" s="371"/>
      <c r="K653" s="371"/>
      <c r="L653" s="371"/>
      <c r="M653" s="371"/>
      <c r="N653" s="371"/>
      <c r="O653" s="377"/>
      <c r="P653" s="371"/>
      <c r="Q653" s="371"/>
      <c r="R653" s="371"/>
      <c r="S653" s="371"/>
      <c r="T653" s="371"/>
      <c r="U653" s="371"/>
      <c r="V653" s="371"/>
      <c r="W653" s="371"/>
      <c r="X653" s="371"/>
      <c r="Y653" s="371"/>
      <c r="Z653" s="371"/>
      <c r="AA653" s="371"/>
      <c r="AB653" s="371"/>
      <c r="AC653" s="371"/>
      <c r="AD653" s="371"/>
    </row>
    <row r="654">
      <c r="A654" s="371"/>
      <c r="B654" s="391"/>
      <c r="C654" s="371"/>
      <c r="D654" s="371"/>
      <c r="E654" s="371"/>
      <c r="F654" s="371"/>
      <c r="G654" s="371"/>
      <c r="H654" s="371"/>
      <c r="I654" s="371"/>
      <c r="J654" s="371"/>
      <c r="K654" s="371"/>
      <c r="L654" s="371"/>
      <c r="M654" s="371"/>
      <c r="N654" s="371"/>
      <c r="O654" s="377"/>
      <c r="P654" s="371"/>
      <c r="Q654" s="371"/>
      <c r="R654" s="371"/>
      <c r="S654" s="371"/>
      <c r="T654" s="371"/>
      <c r="U654" s="371"/>
      <c r="V654" s="371"/>
      <c r="W654" s="371"/>
      <c r="X654" s="371"/>
      <c r="Y654" s="371"/>
      <c r="Z654" s="371"/>
      <c r="AA654" s="371"/>
      <c r="AB654" s="371"/>
      <c r="AC654" s="371"/>
      <c r="AD654" s="371"/>
    </row>
    <row r="655">
      <c r="A655" s="371"/>
      <c r="B655" s="391"/>
      <c r="C655" s="371"/>
      <c r="D655" s="371"/>
      <c r="E655" s="371"/>
      <c r="F655" s="371"/>
      <c r="G655" s="371"/>
      <c r="H655" s="371"/>
      <c r="I655" s="371"/>
      <c r="J655" s="371"/>
      <c r="K655" s="371"/>
      <c r="L655" s="371"/>
      <c r="M655" s="371"/>
      <c r="N655" s="371"/>
      <c r="O655" s="377"/>
      <c r="P655" s="371"/>
      <c r="Q655" s="371"/>
      <c r="R655" s="371"/>
      <c r="S655" s="371"/>
      <c r="T655" s="371"/>
      <c r="U655" s="371"/>
      <c r="V655" s="371"/>
      <c r="W655" s="371"/>
      <c r="X655" s="371"/>
      <c r="Y655" s="371"/>
      <c r="Z655" s="371"/>
      <c r="AA655" s="371"/>
      <c r="AB655" s="371"/>
      <c r="AC655" s="371"/>
      <c r="AD655" s="371"/>
    </row>
    <row r="656">
      <c r="A656" s="371"/>
      <c r="B656" s="391"/>
      <c r="C656" s="371"/>
      <c r="D656" s="371"/>
      <c r="E656" s="371"/>
      <c r="F656" s="371"/>
      <c r="G656" s="371"/>
      <c r="H656" s="371"/>
      <c r="I656" s="371"/>
      <c r="J656" s="371"/>
      <c r="K656" s="371"/>
      <c r="L656" s="371"/>
      <c r="M656" s="371"/>
      <c r="N656" s="371"/>
      <c r="O656" s="377"/>
      <c r="P656" s="371"/>
      <c r="Q656" s="371"/>
      <c r="R656" s="371"/>
      <c r="S656" s="371"/>
      <c r="T656" s="371"/>
      <c r="U656" s="371"/>
      <c r="V656" s="371"/>
      <c r="W656" s="371"/>
      <c r="X656" s="371"/>
      <c r="Y656" s="371"/>
      <c r="Z656" s="371"/>
      <c r="AA656" s="371"/>
      <c r="AB656" s="371"/>
      <c r="AC656" s="371"/>
      <c r="AD656" s="371"/>
    </row>
    <row r="657">
      <c r="A657" s="371"/>
      <c r="B657" s="391"/>
      <c r="C657" s="371"/>
      <c r="D657" s="371"/>
      <c r="E657" s="371"/>
      <c r="F657" s="371"/>
      <c r="G657" s="371"/>
      <c r="H657" s="371"/>
      <c r="I657" s="371"/>
      <c r="J657" s="371"/>
      <c r="K657" s="371"/>
      <c r="L657" s="371"/>
      <c r="M657" s="371"/>
      <c r="N657" s="371"/>
      <c r="O657" s="377"/>
      <c r="P657" s="371"/>
      <c r="Q657" s="371"/>
      <c r="R657" s="371"/>
      <c r="S657" s="371"/>
      <c r="T657" s="371"/>
      <c r="U657" s="371"/>
      <c r="V657" s="371"/>
      <c r="W657" s="371"/>
      <c r="X657" s="371"/>
      <c r="Y657" s="371"/>
      <c r="Z657" s="371"/>
      <c r="AA657" s="371"/>
      <c r="AB657" s="371"/>
      <c r="AC657" s="371"/>
      <c r="AD657" s="371"/>
    </row>
    <row r="658">
      <c r="A658" s="371"/>
      <c r="B658" s="391"/>
      <c r="C658" s="371"/>
      <c r="D658" s="371"/>
      <c r="E658" s="371"/>
      <c r="F658" s="371"/>
      <c r="G658" s="371"/>
      <c r="H658" s="371"/>
      <c r="I658" s="371"/>
      <c r="J658" s="371"/>
      <c r="K658" s="371"/>
      <c r="L658" s="371"/>
      <c r="M658" s="371"/>
      <c r="N658" s="371"/>
      <c r="O658" s="377"/>
      <c r="P658" s="371"/>
      <c r="Q658" s="371"/>
      <c r="R658" s="371"/>
      <c r="S658" s="371"/>
      <c r="T658" s="371"/>
      <c r="U658" s="371"/>
      <c r="V658" s="371"/>
      <c r="W658" s="371"/>
      <c r="X658" s="371"/>
      <c r="Y658" s="371"/>
      <c r="Z658" s="371"/>
      <c r="AA658" s="371"/>
      <c r="AB658" s="371"/>
      <c r="AC658" s="371"/>
      <c r="AD658" s="371"/>
    </row>
    <row r="659">
      <c r="A659" s="371"/>
      <c r="B659" s="391"/>
      <c r="C659" s="371"/>
      <c r="D659" s="371"/>
      <c r="E659" s="371"/>
      <c r="F659" s="371"/>
      <c r="G659" s="371"/>
      <c r="H659" s="371"/>
      <c r="I659" s="371"/>
      <c r="J659" s="371"/>
      <c r="K659" s="371"/>
      <c r="L659" s="371"/>
      <c r="M659" s="371"/>
      <c r="N659" s="371"/>
      <c r="O659" s="377"/>
      <c r="P659" s="371"/>
      <c r="Q659" s="371"/>
      <c r="R659" s="371"/>
      <c r="S659" s="371"/>
      <c r="T659" s="371"/>
      <c r="U659" s="371"/>
      <c r="V659" s="371"/>
      <c r="W659" s="371"/>
      <c r="X659" s="371"/>
      <c r="Y659" s="371"/>
      <c r="Z659" s="371"/>
      <c r="AA659" s="371"/>
      <c r="AB659" s="371"/>
      <c r="AC659" s="371"/>
      <c r="AD659" s="371"/>
    </row>
    <row r="660">
      <c r="A660" s="371"/>
      <c r="B660" s="391"/>
      <c r="C660" s="371"/>
      <c r="D660" s="371"/>
      <c r="E660" s="371"/>
      <c r="F660" s="371"/>
      <c r="G660" s="371"/>
      <c r="H660" s="371"/>
      <c r="I660" s="371"/>
      <c r="J660" s="371"/>
      <c r="K660" s="371"/>
      <c r="L660" s="371"/>
      <c r="M660" s="371"/>
      <c r="N660" s="371"/>
      <c r="O660" s="377"/>
      <c r="P660" s="371"/>
      <c r="Q660" s="371"/>
      <c r="R660" s="371"/>
      <c r="S660" s="371"/>
      <c r="T660" s="371"/>
      <c r="U660" s="371"/>
      <c r="V660" s="371"/>
      <c r="W660" s="371"/>
      <c r="X660" s="371"/>
      <c r="Y660" s="371"/>
      <c r="Z660" s="371"/>
      <c r="AA660" s="371"/>
      <c r="AB660" s="371"/>
      <c r="AC660" s="371"/>
      <c r="AD660" s="371"/>
    </row>
    <row r="661">
      <c r="A661" s="371"/>
      <c r="B661" s="391"/>
      <c r="C661" s="371"/>
      <c r="D661" s="371"/>
      <c r="E661" s="371"/>
      <c r="F661" s="371"/>
      <c r="G661" s="371"/>
      <c r="H661" s="371"/>
      <c r="I661" s="371"/>
      <c r="J661" s="371"/>
      <c r="K661" s="371"/>
      <c r="L661" s="371"/>
      <c r="M661" s="371"/>
      <c r="N661" s="371"/>
      <c r="O661" s="377"/>
      <c r="P661" s="371"/>
      <c r="Q661" s="371"/>
      <c r="R661" s="371"/>
      <c r="S661" s="371"/>
      <c r="T661" s="371"/>
      <c r="U661" s="371"/>
      <c r="V661" s="371"/>
      <c r="W661" s="371"/>
      <c r="X661" s="371"/>
      <c r="Y661" s="371"/>
      <c r="Z661" s="371"/>
      <c r="AA661" s="371"/>
      <c r="AB661" s="371"/>
      <c r="AC661" s="371"/>
      <c r="AD661" s="371"/>
    </row>
    <row r="662">
      <c r="A662" s="371"/>
      <c r="B662" s="391"/>
      <c r="C662" s="371"/>
      <c r="D662" s="371"/>
      <c r="E662" s="371"/>
      <c r="F662" s="371"/>
      <c r="G662" s="371"/>
      <c r="H662" s="371"/>
      <c r="I662" s="371"/>
      <c r="J662" s="371"/>
      <c r="K662" s="371"/>
      <c r="L662" s="371"/>
      <c r="M662" s="371"/>
      <c r="N662" s="371"/>
      <c r="O662" s="377"/>
      <c r="P662" s="371"/>
      <c r="Q662" s="371"/>
      <c r="R662" s="371"/>
      <c r="S662" s="371"/>
      <c r="T662" s="371"/>
      <c r="U662" s="371"/>
      <c r="V662" s="371"/>
      <c r="W662" s="371"/>
      <c r="X662" s="371"/>
      <c r="Y662" s="371"/>
      <c r="Z662" s="371"/>
      <c r="AA662" s="371"/>
      <c r="AB662" s="371"/>
      <c r="AC662" s="371"/>
      <c r="AD662" s="371"/>
    </row>
    <row r="663">
      <c r="A663" s="371"/>
      <c r="B663" s="391"/>
      <c r="C663" s="371"/>
      <c r="D663" s="371"/>
      <c r="E663" s="371"/>
      <c r="F663" s="371"/>
      <c r="G663" s="371"/>
      <c r="H663" s="371"/>
      <c r="I663" s="371"/>
      <c r="J663" s="371"/>
      <c r="K663" s="371"/>
      <c r="L663" s="371"/>
      <c r="M663" s="371"/>
      <c r="N663" s="371"/>
      <c r="O663" s="377"/>
      <c r="P663" s="371"/>
      <c r="Q663" s="371"/>
      <c r="R663" s="371"/>
      <c r="S663" s="371"/>
      <c r="T663" s="371"/>
      <c r="U663" s="371"/>
      <c r="V663" s="371"/>
      <c r="W663" s="371"/>
      <c r="X663" s="371"/>
      <c r="Y663" s="371"/>
      <c r="Z663" s="371"/>
      <c r="AA663" s="371"/>
      <c r="AB663" s="371"/>
      <c r="AC663" s="371"/>
      <c r="AD663" s="371"/>
    </row>
    <row r="664">
      <c r="A664" s="371"/>
      <c r="B664" s="391"/>
      <c r="C664" s="371"/>
      <c r="D664" s="371"/>
      <c r="E664" s="371"/>
      <c r="F664" s="371"/>
      <c r="G664" s="371"/>
      <c r="H664" s="371"/>
      <c r="I664" s="371"/>
      <c r="J664" s="371"/>
      <c r="K664" s="371"/>
      <c r="L664" s="371"/>
      <c r="M664" s="371"/>
      <c r="N664" s="371"/>
      <c r="O664" s="377"/>
      <c r="P664" s="371"/>
      <c r="Q664" s="371"/>
      <c r="R664" s="371"/>
      <c r="S664" s="371"/>
      <c r="T664" s="371"/>
      <c r="U664" s="371"/>
      <c r="V664" s="371"/>
      <c r="W664" s="371"/>
      <c r="X664" s="371"/>
      <c r="Y664" s="371"/>
      <c r="Z664" s="371"/>
      <c r="AA664" s="371"/>
      <c r="AB664" s="371"/>
      <c r="AC664" s="371"/>
      <c r="AD664" s="371"/>
    </row>
    <row r="665">
      <c r="A665" s="371"/>
      <c r="B665" s="391"/>
      <c r="C665" s="371"/>
      <c r="D665" s="371"/>
      <c r="E665" s="371"/>
      <c r="F665" s="371"/>
      <c r="G665" s="371"/>
      <c r="H665" s="371"/>
      <c r="I665" s="371"/>
      <c r="J665" s="371"/>
      <c r="K665" s="371"/>
      <c r="L665" s="371"/>
      <c r="M665" s="371"/>
      <c r="N665" s="371"/>
      <c r="O665" s="377"/>
      <c r="P665" s="371"/>
      <c r="Q665" s="371"/>
      <c r="R665" s="371"/>
      <c r="S665" s="371"/>
      <c r="T665" s="371"/>
      <c r="U665" s="371"/>
      <c r="V665" s="371"/>
      <c r="W665" s="371"/>
      <c r="X665" s="371"/>
      <c r="Y665" s="371"/>
      <c r="Z665" s="371"/>
      <c r="AA665" s="371"/>
      <c r="AB665" s="371"/>
      <c r="AC665" s="371"/>
      <c r="AD665" s="371"/>
    </row>
    <row r="666">
      <c r="A666" s="371"/>
      <c r="B666" s="391"/>
      <c r="C666" s="371"/>
      <c r="D666" s="371"/>
      <c r="E666" s="371"/>
      <c r="F666" s="371"/>
      <c r="G666" s="371"/>
      <c r="H666" s="371"/>
      <c r="I666" s="371"/>
      <c r="J666" s="371"/>
      <c r="K666" s="371"/>
      <c r="L666" s="371"/>
      <c r="M666" s="371"/>
      <c r="N666" s="371"/>
      <c r="O666" s="377"/>
      <c r="P666" s="371"/>
      <c r="Q666" s="371"/>
      <c r="R666" s="371"/>
      <c r="S666" s="371"/>
      <c r="T666" s="371"/>
      <c r="U666" s="371"/>
      <c r="V666" s="371"/>
      <c r="W666" s="371"/>
      <c r="X666" s="371"/>
      <c r="Y666" s="371"/>
      <c r="Z666" s="371"/>
      <c r="AA666" s="371"/>
      <c r="AB666" s="371"/>
      <c r="AC666" s="371"/>
      <c r="AD666" s="371"/>
    </row>
    <row r="667">
      <c r="A667" s="371"/>
      <c r="B667" s="391"/>
      <c r="C667" s="371"/>
      <c r="D667" s="371"/>
      <c r="E667" s="371"/>
      <c r="F667" s="371"/>
      <c r="G667" s="371"/>
      <c r="H667" s="371"/>
      <c r="I667" s="371"/>
      <c r="J667" s="371"/>
      <c r="K667" s="371"/>
      <c r="L667" s="371"/>
      <c r="M667" s="371"/>
      <c r="N667" s="371"/>
      <c r="O667" s="377"/>
      <c r="P667" s="371"/>
      <c r="Q667" s="371"/>
      <c r="R667" s="371"/>
      <c r="S667" s="371"/>
      <c r="T667" s="371"/>
      <c r="U667" s="371"/>
      <c r="V667" s="371"/>
      <c r="W667" s="371"/>
      <c r="X667" s="371"/>
      <c r="Y667" s="371"/>
      <c r="Z667" s="371"/>
      <c r="AA667" s="371"/>
      <c r="AB667" s="371"/>
      <c r="AC667" s="371"/>
      <c r="AD667" s="371"/>
    </row>
    <row r="668">
      <c r="A668" s="371"/>
      <c r="B668" s="391"/>
      <c r="C668" s="371"/>
      <c r="D668" s="371"/>
      <c r="E668" s="371"/>
      <c r="F668" s="371"/>
      <c r="G668" s="371"/>
      <c r="H668" s="371"/>
      <c r="I668" s="371"/>
      <c r="J668" s="371"/>
      <c r="K668" s="371"/>
      <c r="L668" s="371"/>
      <c r="M668" s="371"/>
      <c r="N668" s="371"/>
      <c r="O668" s="377"/>
      <c r="P668" s="371"/>
      <c r="Q668" s="371"/>
      <c r="R668" s="371"/>
      <c r="S668" s="371"/>
      <c r="T668" s="371"/>
      <c r="U668" s="371"/>
      <c r="V668" s="371"/>
      <c r="W668" s="371"/>
      <c r="X668" s="371"/>
      <c r="Y668" s="371"/>
      <c r="Z668" s="371"/>
      <c r="AA668" s="371"/>
      <c r="AB668" s="371"/>
      <c r="AC668" s="371"/>
      <c r="AD668" s="371"/>
    </row>
    <row r="669">
      <c r="A669" s="371"/>
      <c r="B669" s="391"/>
      <c r="C669" s="371"/>
      <c r="D669" s="371"/>
      <c r="E669" s="371"/>
      <c r="F669" s="371"/>
      <c r="G669" s="371"/>
      <c r="H669" s="371"/>
      <c r="I669" s="371"/>
      <c r="J669" s="371"/>
      <c r="K669" s="371"/>
      <c r="L669" s="371"/>
      <c r="M669" s="371"/>
      <c r="N669" s="371"/>
      <c r="O669" s="377"/>
      <c r="P669" s="371"/>
      <c r="Q669" s="371"/>
      <c r="R669" s="371"/>
      <c r="S669" s="371"/>
      <c r="T669" s="371"/>
      <c r="U669" s="371"/>
      <c r="V669" s="371"/>
      <c r="W669" s="371"/>
      <c r="X669" s="371"/>
      <c r="Y669" s="371"/>
      <c r="Z669" s="371"/>
      <c r="AA669" s="371"/>
      <c r="AB669" s="371"/>
      <c r="AC669" s="371"/>
      <c r="AD669" s="371"/>
    </row>
    <row r="670">
      <c r="A670" s="371"/>
      <c r="B670" s="391"/>
      <c r="C670" s="371"/>
      <c r="D670" s="371"/>
      <c r="E670" s="371"/>
      <c r="F670" s="371"/>
      <c r="G670" s="371"/>
      <c r="H670" s="371"/>
      <c r="I670" s="371"/>
      <c r="J670" s="371"/>
      <c r="K670" s="371"/>
      <c r="L670" s="371"/>
      <c r="M670" s="371"/>
      <c r="N670" s="371"/>
      <c r="O670" s="377"/>
      <c r="P670" s="371"/>
      <c r="Q670" s="371"/>
      <c r="R670" s="371"/>
      <c r="S670" s="371"/>
      <c r="T670" s="371"/>
      <c r="U670" s="371"/>
      <c r="V670" s="371"/>
      <c r="W670" s="371"/>
      <c r="X670" s="371"/>
      <c r="Y670" s="371"/>
      <c r="Z670" s="371"/>
      <c r="AA670" s="371"/>
      <c r="AB670" s="371"/>
      <c r="AC670" s="371"/>
      <c r="AD670" s="371"/>
    </row>
    <row r="671">
      <c r="A671" s="371"/>
      <c r="B671" s="391"/>
      <c r="C671" s="371"/>
      <c r="D671" s="371"/>
      <c r="E671" s="371"/>
      <c r="F671" s="371"/>
      <c r="G671" s="371"/>
      <c r="H671" s="371"/>
      <c r="I671" s="371"/>
      <c r="J671" s="371"/>
      <c r="K671" s="371"/>
      <c r="L671" s="371"/>
      <c r="M671" s="371"/>
      <c r="N671" s="371"/>
      <c r="O671" s="377"/>
      <c r="P671" s="371"/>
      <c r="Q671" s="371"/>
      <c r="R671" s="371"/>
      <c r="S671" s="371"/>
      <c r="T671" s="371"/>
      <c r="U671" s="371"/>
      <c r="V671" s="371"/>
      <c r="W671" s="371"/>
      <c r="X671" s="371"/>
      <c r="Y671" s="371"/>
      <c r="Z671" s="371"/>
      <c r="AA671" s="371"/>
      <c r="AB671" s="371"/>
      <c r="AC671" s="371"/>
      <c r="AD671" s="371"/>
    </row>
    <row r="672">
      <c r="A672" s="371"/>
      <c r="B672" s="391"/>
      <c r="C672" s="371"/>
      <c r="D672" s="371"/>
      <c r="E672" s="371"/>
      <c r="F672" s="371"/>
      <c r="G672" s="371"/>
      <c r="H672" s="371"/>
      <c r="I672" s="371"/>
      <c r="J672" s="371"/>
      <c r="K672" s="371"/>
      <c r="L672" s="371"/>
      <c r="M672" s="371"/>
      <c r="N672" s="371"/>
      <c r="O672" s="377"/>
      <c r="P672" s="371"/>
      <c r="Q672" s="371"/>
      <c r="R672" s="371"/>
      <c r="S672" s="371"/>
      <c r="T672" s="371"/>
      <c r="U672" s="371"/>
      <c r="V672" s="371"/>
      <c r="W672" s="371"/>
      <c r="X672" s="371"/>
      <c r="Y672" s="371"/>
      <c r="Z672" s="371"/>
      <c r="AA672" s="371"/>
      <c r="AB672" s="371"/>
      <c r="AC672" s="371"/>
      <c r="AD672" s="371"/>
    </row>
    <row r="673">
      <c r="A673" s="371"/>
      <c r="B673" s="391"/>
      <c r="C673" s="371"/>
      <c r="D673" s="371"/>
      <c r="E673" s="371"/>
      <c r="F673" s="371"/>
      <c r="G673" s="371"/>
      <c r="H673" s="371"/>
      <c r="I673" s="371"/>
      <c r="J673" s="371"/>
      <c r="K673" s="371"/>
      <c r="L673" s="371"/>
      <c r="M673" s="371"/>
      <c r="N673" s="371"/>
      <c r="O673" s="377"/>
      <c r="P673" s="371"/>
      <c r="Q673" s="371"/>
      <c r="R673" s="371"/>
      <c r="S673" s="371"/>
      <c r="T673" s="371"/>
      <c r="U673" s="371"/>
      <c r="V673" s="371"/>
      <c r="W673" s="371"/>
      <c r="X673" s="371"/>
      <c r="Y673" s="371"/>
      <c r="Z673" s="371"/>
      <c r="AA673" s="371"/>
      <c r="AB673" s="371"/>
      <c r="AC673" s="371"/>
      <c r="AD673" s="371"/>
    </row>
    <row r="674">
      <c r="A674" s="371"/>
      <c r="B674" s="391"/>
      <c r="C674" s="371"/>
      <c r="D674" s="371"/>
      <c r="E674" s="371"/>
      <c r="F674" s="371"/>
      <c r="G674" s="371"/>
      <c r="H674" s="371"/>
      <c r="I674" s="371"/>
      <c r="J674" s="371"/>
      <c r="K674" s="371"/>
      <c r="L674" s="371"/>
      <c r="M674" s="371"/>
      <c r="N674" s="371"/>
      <c r="O674" s="377"/>
      <c r="P674" s="371"/>
      <c r="Q674" s="371"/>
      <c r="R674" s="371"/>
      <c r="S674" s="371"/>
      <c r="T674" s="371"/>
      <c r="U674" s="371"/>
      <c r="V674" s="371"/>
      <c r="W674" s="371"/>
      <c r="X674" s="371"/>
      <c r="Y674" s="371"/>
      <c r="Z674" s="371"/>
      <c r="AA674" s="371"/>
      <c r="AB674" s="371"/>
      <c r="AC674" s="371"/>
      <c r="AD674" s="371"/>
    </row>
    <row r="675">
      <c r="A675" s="371"/>
      <c r="B675" s="391"/>
      <c r="C675" s="371"/>
      <c r="D675" s="371"/>
      <c r="E675" s="371"/>
      <c r="F675" s="371"/>
      <c r="G675" s="371"/>
      <c r="H675" s="371"/>
      <c r="I675" s="371"/>
      <c r="J675" s="371"/>
      <c r="K675" s="371"/>
      <c r="L675" s="371"/>
      <c r="M675" s="371"/>
      <c r="N675" s="371"/>
      <c r="O675" s="377"/>
      <c r="P675" s="371"/>
      <c r="Q675" s="371"/>
      <c r="R675" s="371"/>
      <c r="S675" s="371"/>
      <c r="T675" s="371"/>
      <c r="U675" s="371"/>
      <c r="V675" s="371"/>
      <c r="W675" s="371"/>
      <c r="X675" s="371"/>
      <c r="Y675" s="371"/>
      <c r="Z675" s="371"/>
      <c r="AA675" s="371"/>
      <c r="AB675" s="371"/>
      <c r="AC675" s="371"/>
      <c r="AD675" s="371"/>
    </row>
    <row r="676">
      <c r="A676" s="371"/>
      <c r="B676" s="391"/>
      <c r="C676" s="371"/>
      <c r="D676" s="371"/>
      <c r="E676" s="371"/>
      <c r="F676" s="371"/>
      <c r="G676" s="371"/>
      <c r="H676" s="371"/>
      <c r="I676" s="371"/>
      <c r="J676" s="371"/>
      <c r="K676" s="371"/>
      <c r="L676" s="371"/>
      <c r="M676" s="371"/>
      <c r="N676" s="371"/>
      <c r="O676" s="377"/>
      <c r="P676" s="371"/>
      <c r="Q676" s="371"/>
      <c r="R676" s="371"/>
      <c r="S676" s="371"/>
      <c r="T676" s="371"/>
      <c r="U676" s="371"/>
      <c r="V676" s="371"/>
      <c r="W676" s="371"/>
      <c r="X676" s="371"/>
      <c r="Y676" s="371"/>
      <c r="Z676" s="371"/>
      <c r="AA676" s="371"/>
      <c r="AB676" s="371"/>
      <c r="AC676" s="371"/>
      <c r="AD676" s="371"/>
    </row>
    <row r="677">
      <c r="A677" s="371"/>
      <c r="B677" s="391"/>
      <c r="C677" s="371"/>
      <c r="D677" s="371"/>
      <c r="E677" s="371"/>
      <c r="F677" s="371"/>
      <c r="G677" s="371"/>
      <c r="H677" s="371"/>
      <c r="I677" s="371"/>
      <c r="J677" s="371"/>
      <c r="K677" s="371"/>
      <c r="L677" s="371"/>
      <c r="M677" s="371"/>
      <c r="N677" s="371"/>
      <c r="O677" s="377"/>
      <c r="P677" s="371"/>
      <c r="Q677" s="371"/>
      <c r="R677" s="371"/>
      <c r="S677" s="371"/>
      <c r="T677" s="371"/>
      <c r="U677" s="371"/>
      <c r="V677" s="371"/>
      <c r="W677" s="371"/>
      <c r="X677" s="371"/>
      <c r="Y677" s="371"/>
      <c r="Z677" s="371"/>
      <c r="AA677" s="371"/>
      <c r="AB677" s="371"/>
      <c r="AC677" s="371"/>
      <c r="AD677" s="371"/>
    </row>
    <row r="678">
      <c r="A678" s="371"/>
      <c r="B678" s="391"/>
      <c r="C678" s="371"/>
      <c r="D678" s="371"/>
      <c r="E678" s="371"/>
      <c r="F678" s="371"/>
      <c r="G678" s="371"/>
      <c r="H678" s="371"/>
      <c r="I678" s="371"/>
      <c r="J678" s="371"/>
      <c r="K678" s="371"/>
      <c r="L678" s="371"/>
      <c r="M678" s="371"/>
      <c r="N678" s="371"/>
      <c r="O678" s="377"/>
      <c r="P678" s="371"/>
      <c r="Q678" s="371"/>
      <c r="R678" s="371"/>
      <c r="S678" s="371"/>
      <c r="T678" s="371"/>
      <c r="U678" s="371"/>
      <c r="V678" s="371"/>
      <c r="W678" s="371"/>
      <c r="X678" s="371"/>
      <c r="Y678" s="371"/>
      <c r="Z678" s="371"/>
      <c r="AA678" s="371"/>
      <c r="AB678" s="371"/>
      <c r="AC678" s="371"/>
      <c r="AD678" s="371"/>
    </row>
    <row r="679">
      <c r="A679" s="371"/>
      <c r="B679" s="391"/>
      <c r="C679" s="371"/>
      <c r="D679" s="371"/>
      <c r="E679" s="371"/>
      <c r="F679" s="371"/>
      <c r="G679" s="371"/>
      <c r="H679" s="371"/>
      <c r="I679" s="371"/>
      <c r="J679" s="371"/>
      <c r="K679" s="371"/>
      <c r="L679" s="371"/>
      <c r="M679" s="371"/>
      <c r="N679" s="371"/>
      <c r="O679" s="377"/>
      <c r="P679" s="371"/>
      <c r="Q679" s="371"/>
      <c r="R679" s="371"/>
      <c r="S679" s="371"/>
      <c r="T679" s="371"/>
      <c r="U679" s="371"/>
      <c r="V679" s="371"/>
      <c r="W679" s="371"/>
      <c r="X679" s="371"/>
      <c r="Y679" s="371"/>
      <c r="Z679" s="371"/>
      <c r="AA679" s="371"/>
      <c r="AB679" s="371"/>
      <c r="AC679" s="371"/>
      <c r="AD679" s="371"/>
    </row>
    <row r="680">
      <c r="A680" s="371"/>
      <c r="B680" s="391"/>
      <c r="C680" s="371"/>
      <c r="D680" s="371"/>
      <c r="E680" s="371"/>
      <c r="F680" s="371"/>
      <c r="G680" s="371"/>
      <c r="H680" s="371"/>
      <c r="I680" s="371"/>
      <c r="J680" s="371"/>
      <c r="K680" s="371"/>
      <c r="L680" s="371"/>
      <c r="M680" s="371"/>
      <c r="N680" s="371"/>
      <c r="O680" s="377"/>
      <c r="P680" s="371"/>
      <c r="Q680" s="371"/>
      <c r="R680" s="371"/>
      <c r="S680" s="371"/>
      <c r="T680" s="371"/>
      <c r="U680" s="371"/>
      <c r="V680" s="371"/>
      <c r="W680" s="371"/>
      <c r="X680" s="371"/>
      <c r="Y680" s="371"/>
      <c r="Z680" s="371"/>
      <c r="AA680" s="371"/>
      <c r="AB680" s="371"/>
      <c r="AC680" s="371"/>
      <c r="AD680" s="371"/>
    </row>
    <row r="681">
      <c r="A681" s="371"/>
      <c r="B681" s="391"/>
      <c r="C681" s="371"/>
      <c r="D681" s="371"/>
      <c r="E681" s="371"/>
      <c r="F681" s="371"/>
      <c r="G681" s="371"/>
      <c r="H681" s="371"/>
      <c r="I681" s="371"/>
      <c r="J681" s="371"/>
      <c r="K681" s="371"/>
      <c r="L681" s="371"/>
      <c r="M681" s="371"/>
      <c r="N681" s="371"/>
      <c r="O681" s="377"/>
      <c r="P681" s="371"/>
      <c r="Q681" s="371"/>
      <c r="R681" s="371"/>
      <c r="S681" s="371"/>
      <c r="T681" s="371"/>
      <c r="U681" s="371"/>
      <c r="V681" s="371"/>
      <c r="W681" s="371"/>
      <c r="X681" s="371"/>
      <c r="Y681" s="371"/>
      <c r="Z681" s="371"/>
      <c r="AA681" s="371"/>
      <c r="AB681" s="371"/>
      <c r="AC681" s="371"/>
      <c r="AD681" s="371"/>
    </row>
    <row r="682">
      <c r="A682" s="371"/>
      <c r="B682" s="391"/>
      <c r="C682" s="371"/>
      <c r="D682" s="371"/>
      <c r="E682" s="371"/>
      <c r="F682" s="371"/>
      <c r="G682" s="371"/>
      <c r="H682" s="371"/>
      <c r="I682" s="371"/>
      <c r="J682" s="371"/>
      <c r="K682" s="371"/>
      <c r="L682" s="371"/>
      <c r="M682" s="371"/>
      <c r="N682" s="371"/>
      <c r="O682" s="377"/>
      <c r="P682" s="371"/>
      <c r="Q682" s="371"/>
      <c r="R682" s="371"/>
      <c r="S682" s="371"/>
      <c r="T682" s="371"/>
      <c r="U682" s="371"/>
      <c r="V682" s="371"/>
      <c r="W682" s="371"/>
      <c r="X682" s="371"/>
      <c r="Y682" s="371"/>
      <c r="Z682" s="371"/>
      <c r="AA682" s="371"/>
      <c r="AB682" s="371"/>
      <c r="AC682" s="371"/>
      <c r="AD682" s="371"/>
    </row>
    <row r="683">
      <c r="A683" s="371"/>
      <c r="B683" s="391"/>
      <c r="C683" s="371"/>
      <c r="D683" s="371"/>
      <c r="E683" s="371"/>
      <c r="F683" s="371"/>
      <c r="G683" s="371"/>
      <c r="H683" s="371"/>
      <c r="I683" s="371"/>
      <c r="J683" s="371"/>
      <c r="K683" s="371"/>
      <c r="L683" s="371"/>
      <c r="M683" s="371"/>
      <c r="N683" s="371"/>
      <c r="O683" s="377"/>
      <c r="P683" s="371"/>
      <c r="Q683" s="371"/>
      <c r="R683" s="371"/>
      <c r="S683" s="371"/>
      <c r="T683" s="371"/>
      <c r="U683" s="371"/>
      <c r="V683" s="371"/>
      <c r="W683" s="371"/>
      <c r="X683" s="371"/>
      <c r="Y683" s="371"/>
      <c r="Z683" s="371"/>
      <c r="AA683" s="371"/>
      <c r="AB683" s="371"/>
      <c r="AC683" s="371"/>
      <c r="AD683" s="371"/>
    </row>
    <row r="684">
      <c r="A684" s="371"/>
      <c r="B684" s="391"/>
      <c r="C684" s="371"/>
      <c r="D684" s="371"/>
      <c r="E684" s="371"/>
      <c r="F684" s="371"/>
      <c r="G684" s="371"/>
      <c r="H684" s="371"/>
      <c r="I684" s="371"/>
      <c r="J684" s="371"/>
      <c r="K684" s="371"/>
      <c r="L684" s="371"/>
      <c r="M684" s="371"/>
      <c r="N684" s="371"/>
      <c r="O684" s="377"/>
      <c r="P684" s="371"/>
      <c r="Q684" s="371"/>
      <c r="R684" s="371"/>
      <c r="S684" s="371"/>
      <c r="T684" s="371"/>
      <c r="U684" s="371"/>
      <c r="V684" s="371"/>
      <c r="W684" s="371"/>
      <c r="X684" s="371"/>
      <c r="Y684" s="371"/>
      <c r="Z684" s="371"/>
      <c r="AA684" s="371"/>
      <c r="AB684" s="371"/>
      <c r="AC684" s="371"/>
      <c r="AD684" s="371"/>
    </row>
    <row r="685">
      <c r="A685" s="371"/>
      <c r="B685" s="391"/>
      <c r="C685" s="371"/>
      <c r="D685" s="371"/>
      <c r="E685" s="371"/>
      <c r="F685" s="371"/>
      <c r="G685" s="371"/>
      <c r="H685" s="371"/>
      <c r="I685" s="371"/>
      <c r="J685" s="371"/>
      <c r="K685" s="371"/>
      <c r="L685" s="371"/>
      <c r="M685" s="371"/>
      <c r="N685" s="371"/>
      <c r="O685" s="377"/>
      <c r="P685" s="371"/>
      <c r="Q685" s="371"/>
      <c r="R685" s="371"/>
      <c r="S685" s="371"/>
      <c r="T685" s="371"/>
      <c r="U685" s="371"/>
      <c r="V685" s="371"/>
      <c r="W685" s="371"/>
      <c r="X685" s="371"/>
      <c r="Y685" s="371"/>
      <c r="Z685" s="371"/>
      <c r="AA685" s="371"/>
      <c r="AB685" s="371"/>
      <c r="AC685" s="371"/>
      <c r="AD685" s="371"/>
    </row>
    <row r="686">
      <c r="A686" s="371"/>
      <c r="B686" s="391"/>
      <c r="C686" s="371"/>
      <c r="D686" s="371"/>
      <c r="E686" s="371"/>
      <c r="F686" s="371"/>
      <c r="G686" s="371"/>
      <c r="H686" s="371"/>
      <c r="I686" s="371"/>
      <c r="J686" s="371"/>
      <c r="K686" s="371"/>
      <c r="L686" s="371"/>
      <c r="M686" s="371"/>
      <c r="N686" s="371"/>
      <c r="O686" s="377"/>
      <c r="P686" s="371"/>
      <c r="Q686" s="371"/>
      <c r="R686" s="371"/>
      <c r="S686" s="371"/>
      <c r="T686" s="371"/>
      <c r="U686" s="371"/>
      <c r="V686" s="371"/>
      <c r="W686" s="371"/>
      <c r="X686" s="371"/>
      <c r="Y686" s="371"/>
      <c r="Z686" s="371"/>
      <c r="AA686" s="371"/>
      <c r="AB686" s="371"/>
      <c r="AC686" s="371"/>
      <c r="AD686" s="371"/>
    </row>
    <row r="687">
      <c r="A687" s="371"/>
      <c r="B687" s="391"/>
      <c r="C687" s="371"/>
      <c r="D687" s="371"/>
      <c r="E687" s="371"/>
      <c r="F687" s="371"/>
      <c r="G687" s="371"/>
      <c r="H687" s="371"/>
      <c r="I687" s="371"/>
      <c r="J687" s="371"/>
      <c r="K687" s="371"/>
      <c r="L687" s="371"/>
      <c r="M687" s="371"/>
      <c r="N687" s="371"/>
      <c r="O687" s="377"/>
      <c r="P687" s="371"/>
      <c r="Q687" s="371"/>
      <c r="R687" s="371"/>
      <c r="S687" s="371"/>
      <c r="T687" s="371"/>
      <c r="U687" s="371"/>
      <c r="V687" s="371"/>
      <c r="W687" s="371"/>
      <c r="X687" s="371"/>
      <c r="Y687" s="371"/>
      <c r="Z687" s="371"/>
      <c r="AA687" s="371"/>
      <c r="AB687" s="371"/>
      <c r="AC687" s="371"/>
      <c r="AD687" s="371"/>
    </row>
    <row r="688">
      <c r="A688" s="371"/>
      <c r="B688" s="391"/>
      <c r="C688" s="371"/>
      <c r="D688" s="371"/>
      <c r="E688" s="371"/>
      <c r="F688" s="371"/>
      <c r="G688" s="371"/>
      <c r="H688" s="371"/>
      <c r="I688" s="371"/>
      <c r="J688" s="371"/>
      <c r="K688" s="371"/>
      <c r="L688" s="371"/>
      <c r="M688" s="371"/>
      <c r="N688" s="371"/>
      <c r="O688" s="377"/>
      <c r="P688" s="371"/>
      <c r="Q688" s="371"/>
      <c r="R688" s="371"/>
      <c r="S688" s="371"/>
      <c r="T688" s="371"/>
      <c r="U688" s="371"/>
      <c r="V688" s="371"/>
      <c r="W688" s="371"/>
      <c r="X688" s="371"/>
      <c r="Y688" s="371"/>
      <c r="Z688" s="371"/>
      <c r="AA688" s="371"/>
      <c r="AB688" s="371"/>
      <c r="AC688" s="371"/>
      <c r="AD688" s="371"/>
    </row>
    <row r="689">
      <c r="A689" s="371"/>
      <c r="B689" s="391"/>
      <c r="C689" s="371"/>
      <c r="D689" s="371"/>
      <c r="E689" s="371"/>
      <c r="F689" s="371"/>
      <c r="G689" s="371"/>
      <c r="H689" s="371"/>
      <c r="I689" s="371"/>
      <c r="J689" s="371"/>
      <c r="K689" s="371"/>
      <c r="L689" s="371"/>
      <c r="M689" s="371"/>
      <c r="N689" s="371"/>
      <c r="O689" s="377"/>
      <c r="P689" s="371"/>
      <c r="Q689" s="371"/>
      <c r="R689" s="371"/>
      <c r="S689" s="371"/>
      <c r="T689" s="371"/>
      <c r="U689" s="371"/>
      <c r="V689" s="371"/>
      <c r="W689" s="371"/>
      <c r="X689" s="371"/>
      <c r="Y689" s="371"/>
      <c r="Z689" s="371"/>
      <c r="AA689" s="371"/>
      <c r="AB689" s="371"/>
      <c r="AC689" s="371"/>
      <c r="AD689" s="371"/>
    </row>
    <row r="690">
      <c r="A690" s="371"/>
      <c r="B690" s="391"/>
      <c r="C690" s="371"/>
      <c r="D690" s="371"/>
      <c r="E690" s="371"/>
      <c r="F690" s="371"/>
      <c r="G690" s="371"/>
      <c r="H690" s="371"/>
      <c r="I690" s="371"/>
      <c r="J690" s="371"/>
      <c r="K690" s="371"/>
      <c r="L690" s="371"/>
      <c r="M690" s="371"/>
      <c r="N690" s="371"/>
      <c r="O690" s="377"/>
      <c r="P690" s="371"/>
      <c r="Q690" s="371"/>
      <c r="R690" s="371"/>
      <c r="S690" s="371"/>
      <c r="T690" s="371"/>
      <c r="U690" s="371"/>
      <c r="V690" s="371"/>
      <c r="W690" s="371"/>
      <c r="X690" s="371"/>
      <c r="Y690" s="371"/>
      <c r="Z690" s="371"/>
      <c r="AA690" s="371"/>
      <c r="AB690" s="371"/>
      <c r="AC690" s="371"/>
      <c r="AD690" s="371"/>
    </row>
    <row r="691">
      <c r="A691" s="371"/>
      <c r="B691" s="391"/>
      <c r="C691" s="371"/>
      <c r="D691" s="371"/>
      <c r="E691" s="371"/>
      <c r="F691" s="371"/>
      <c r="G691" s="371"/>
      <c r="H691" s="371"/>
      <c r="I691" s="371"/>
      <c r="J691" s="371"/>
      <c r="K691" s="371"/>
      <c r="L691" s="371"/>
      <c r="M691" s="371"/>
      <c r="N691" s="371"/>
      <c r="O691" s="377"/>
      <c r="P691" s="371"/>
      <c r="Q691" s="371"/>
      <c r="R691" s="371"/>
      <c r="S691" s="371"/>
      <c r="T691" s="371"/>
      <c r="U691" s="371"/>
      <c r="V691" s="371"/>
      <c r="W691" s="371"/>
      <c r="X691" s="371"/>
      <c r="Y691" s="371"/>
      <c r="Z691" s="371"/>
      <c r="AA691" s="371"/>
      <c r="AB691" s="371"/>
      <c r="AC691" s="371"/>
      <c r="AD691" s="371"/>
    </row>
    <row r="692">
      <c r="A692" s="371"/>
      <c r="B692" s="391"/>
      <c r="C692" s="371"/>
      <c r="D692" s="371"/>
      <c r="E692" s="371"/>
      <c r="F692" s="371"/>
      <c r="G692" s="371"/>
      <c r="H692" s="371"/>
      <c r="I692" s="371"/>
      <c r="J692" s="371"/>
      <c r="K692" s="371"/>
      <c r="L692" s="371"/>
      <c r="M692" s="371"/>
      <c r="N692" s="371"/>
      <c r="O692" s="377"/>
      <c r="P692" s="371"/>
      <c r="Q692" s="371"/>
      <c r="R692" s="371"/>
      <c r="S692" s="371"/>
      <c r="T692" s="371"/>
      <c r="U692" s="371"/>
      <c r="V692" s="371"/>
      <c r="W692" s="371"/>
      <c r="X692" s="371"/>
      <c r="Y692" s="371"/>
      <c r="Z692" s="371"/>
      <c r="AA692" s="371"/>
      <c r="AB692" s="371"/>
      <c r="AC692" s="371"/>
      <c r="AD692" s="371"/>
    </row>
    <row r="693">
      <c r="A693" s="371"/>
      <c r="B693" s="391"/>
      <c r="C693" s="371"/>
      <c r="D693" s="371"/>
      <c r="E693" s="371"/>
      <c r="F693" s="371"/>
      <c r="G693" s="371"/>
      <c r="H693" s="371"/>
      <c r="I693" s="371"/>
      <c r="J693" s="371"/>
      <c r="K693" s="371"/>
      <c r="L693" s="371"/>
      <c r="M693" s="371"/>
      <c r="N693" s="371"/>
      <c r="O693" s="377"/>
      <c r="P693" s="371"/>
      <c r="Q693" s="371"/>
      <c r="R693" s="371"/>
      <c r="S693" s="371"/>
      <c r="T693" s="371"/>
      <c r="U693" s="371"/>
      <c r="V693" s="371"/>
      <c r="W693" s="371"/>
      <c r="X693" s="371"/>
      <c r="Y693" s="371"/>
      <c r="Z693" s="371"/>
      <c r="AA693" s="371"/>
      <c r="AB693" s="371"/>
      <c r="AC693" s="371"/>
      <c r="AD693" s="371"/>
    </row>
    <row r="694">
      <c r="A694" s="371"/>
      <c r="B694" s="391"/>
      <c r="C694" s="371"/>
      <c r="D694" s="371"/>
      <c r="E694" s="371"/>
      <c r="F694" s="371"/>
      <c r="G694" s="371"/>
      <c r="H694" s="371"/>
      <c r="I694" s="371"/>
      <c r="J694" s="371"/>
      <c r="K694" s="371"/>
      <c r="L694" s="371"/>
      <c r="M694" s="371"/>
      <c r="N694" s="371"/>
      <c r="O694" s="377"/>
      <c r="P694" s="371"/>
      <c r="Q694" s="371"/>
      <c r="R694" s="371"/>
      <c r="S694" s="371"/>
      <c r="T694" s="371"/>
      <c r="U694" s="371"/>
      <c r="V694" s="371"/>
      <c r="W694" s="371"/>
      <c r="X694" s="371"/>
      <c r="Y694" s="371"/>
      <c r="Z694" s="371"/>
      <c r="AA694" s="371"/>
      <c r="AB694" s="371"/>
      <c r="AC694" s="371"/>
      <c r="AD694" s="371"/>
    </row>
    <row r="695">
      <c r="A695" s="371"/>
      <c r="B695" s="391"/>
      <c r="C695" s="371"/>
      <c r="D695" s="371"/>
      <c r="E695" s="371"/>
      <c r="F695" s="371"/>
      <c r="G695" s="371"/>
      <c r="H695" s="371"/>
      <c r="I695" s="371"/>
      <c r="J695" s="371"/>
      <c r="K695" s="371"/>
      <c r="L695" s="371"/>
      <c r="M695" s="371"/>
      <c r="N695" s="371"/>
      <c r="O695" s="377"/>
      <c r="P695" s="371"/>
      <c r="Q695" s="371"/>
      <c r="R695" s="371"/>
      <c r="S695" s="371"/>
      <c r="T695" s="371"/>
      <c r="U695" s="371"/>
      <c r="V695" s="371"/>
      <c r="W695" s="371"/>
      <c r="X695" s="371"/>
      <c r="Y695" s="371"/>
      <c r="Z695" s="371"/>
      <c r="AA695" s="371"/>
      <c r="AB695" s="371"/>
      <c r="AC695" s="371"/>
      <c r="AD695" s="371"/>
    </row>
    <row r="696">
      <c r="A696" s="371"/>
      <c r="B696" s="391"/>
      <c r="C696" s="371"/>
      <c r="D696" s="371"/>
      <c r="E696" s="371"/>
      <c r="F696" s="371"/>
      <c r="G696" s="371"/>
      <c r="H696" s="371"/>
      <c r="I696" s="371"/>
      <c r="J696" s="371"/>
      <c r="K696" s="371"/>
      <c r="L696" s="371"/>
      <c r="M696" s="371"/>
      <c r="N696" s="371"/>
      <c r="O696" s="377"/>
      <c r="P696" s="371"/>
      <c r="Q696" s="371"/>
      <c r="R696" s="371"/>
      <c r="S696" s="371"/>
      <c r="T696" s="371"/>
      <c r="U696" s="371"/>
      <c r="V696" s="371"/>
      <c r="W696" s="371"/>
      <c r="X696" s="371"/>
      <c r="Y696" s="371"/>
      <c r="Z696" s="371"/>
      <c r="AA696" s="371"/>
      <c r="AB696" s="371"/>
      <c r="AC696" s="371"/>
      <c r="AD696" s="371"/>
    </row>
    <row r="697">
      <c r="A697" s="371"/>
      <c r="B697" s="391"/>
      <c r="C697" s="371"/>
      <c r="D697" s="371"/>
      <c r="E697" s="371"/>
      <c r="F697" s="371"/>
      <c r="G697" s="371"/>
      <c r="H697" s="371"/>
      <c r="I697" s="371"/>
      <c r="J697" s="371"/>
      <c r="K697" s="371"/>
      <c r="L697" s="371"/>
      <c r="M697" s="371"/>
      <c r="N697" s="371"/>
      <c r="O697" s="377"/>
      <c r="P697" s="371"/>
      <c r="Q697" s="371"/>
      <c r="R697" s="371"/>
      <c r="S697" s="371"/>
      <c r="T697" s="371"/>
      <c r="U697" s="371"/>
      <c r="V697" s="371"/>
      <c r="W697" s="371"/>
      <c r="X697" s="371"/>
      <c r="Y697" s="371"/>
      <c r="Z697" s="371"/>
      <c r="AA697" s="371"/>
      <c r="AB697" s="371"/>
      <c r="AC697" s="371"/>
      <c r="AD697" s="371"/>
    </row>
    <row r="698">
      <c r="A698" s="371"/>
      <c r="B698" s="391"/>
      <c r="C698" s="371"/>
      <c r="D698" s="371"/>
      <c r="E698" s="371"/>
      <c r="F698" s="371"/>
      <c r="G698" s="371"/>
      <c r="H698" s="371"/>
      <c r="I698" s="371"/>
      <c r="J698" s="371"/>
      <c r="K698" s="371"/>
      <c r="L698" s="371"/>
      <c r="M698" s="371"/>
      <c r="N698" s="371"/>
      <c r="O698" s="377"/>
      <c r="P698" s="371"/>
      <c r="Q698" s="371"/>
      <c r="R698" s="371"/>
      <c r="S698" s="371"/>
      <c r="T698" s="371"/>
      <c r="U698" s="371"/>
      <c r="V698" s="371"/>
      <c r="W698" s="371"/>
      <c r="X698" s="371"/>
      <c r="Y698" s="371"/>
      <c r="Z698" s="371"/>
      <c r="AA698" s="371"/>
      <c r="AB698" s="371"/>
      <c r="AC698" s="371"/>
      <c r="AD698" s="371"/>
    </row>
    <row r="699">
      <c r="A699" s="371"/>
      <c r="B699" s="391"/>
      <c r="C699" s="371"/>
      <c r="D699" s="371"/>
      <c r="E699" s="371"/>
      <c r="F699" s="371"/>
      <c r="G699" s="371"/>
      <c r="H699" s="371"/>
      <c r="I699" s="371"/>
      <c r="J699" s="371"/>
      <c r="K699" s="371"/>
      <c r="L699" s="371"/>
      <c r="M699" s="371"/>
      <c r="N699" s="371"/>
      <c r="O699" s="377"/>
      <c r="P699" s="371"/>
      <c r="Q699" s="371"/>
      <c r="R699" s="371"/>
      <c r="S699" s="371"/>
      <c r="T699" s="371"/>
      <c r="U699" s="371"/>
      <c r="V699" s="371"/>
      <c r="W699" s="371"/>
      <c r="X699" s="371"/>
      <c r="Y699" s="371"/>
      <c r="Z699" s="371"/>
      <c r="AA699" s="371"/>
      <c r="AB699" s="371"/>
      <c r="AC699" s="371"/>
      <c r="AD699" s="371"/>
    </row>
    <row r="700">
      <c r="A700" s="371"/>
      <c r="B700" s="391"/>
      <c r="C700" s="371"/>
      <c r="D700" s="371"/>
      <c r="E700" s="371"/>
      <c r="F700" s="371"/>
      <c r="G700" s="371"/>
      <c r="H700" s="371"/>
      <c r="I700" s="371"/>
      <c r="J700" s="371"/>
      <c r="K700" s="371"/>
      <c r="L700" s="371"/>
      <c r="M700" s="371"/>
      <c r="N700" s="371"/>
      <c r="O700" s="377"/>
      <c r="P700" s="371"/>
      <c r="Q700" s="371"/>
      <c r="R700" s="371"/>
      <c r="S700" s="371"/>
      <c r="T700" s="371"/>
      <c r="U700" s="371"/>
      <c r="V700" s="371"/>
      <c r="W700" s="371"/>
      <c r="X700" s="371"/>
      <c r="Y700" s="371"/>
      <c r="Z700" s="371"/>
      <c r="AA700" s="371"/>
      <c r="AB700" s="371"/>
      <c r="AC700" s="371"/>
      <c r="AD700" s="371"/>
    </row>
    <row r="701">
      <c r="A701" s="371"/>
      <c r="B701" s="391"/>
      <c r="C701" s="371"/>
      <c r="D701" s="371"/>
      <c r="E701" s="371"/>
      <c r="F701" s="371"/>
      <c r="G701" s="371"/>
      <c r="H701" s="371"/>
      <c r="I701" s="371"/>
      <c r="J701" s="371"/>
      <c r="K701" s="371"/>
      <c r="L701" s="371"/>
      <c r="M701" s="371"/>
      <c r="N701" s="371"/>
      <c r="O701" s="377"/>
      <c r="P701" s="371"/>
      <c r="Q701" s="371"/>
      <c r="R701" s="371"/>
      <c r="S701" s="371"/>
      <c r="T701" s="371"/>
      <c r="U701" s="371"/>
      <c r="V701" s="371"/>
      <c r="W701" s="371"/>
      <c r="X701" s="371"/>
      <c r="Y701" s="371"/>
      <c r="Z701" s="371"/>
      <c r="AA701" s="371"/>
      <c r="AB701" s="371"/>
      <c r="AC701" s="371"/>
      <c r="AD701" s="371"/>
    </row>
    <row r="702">
      <c r="A702" s="371"/>
      <c r="B702" s="391"/>
      <c r="C702" s="371"/>
      <c r="D702" s="371"/>
      <c r="E702" s="371"/>
      <c r="F702" s="371"/>
      <c r="G702" s="371"/>
      <c r="H702" s="371"/>
      <c r="I702" s="371"/>
      <c r="J702" s="371"/>
      <c r="K702" s="371"/>
      <c r="L702" s="371"/>
      <c r="M702" s="371"/>
      <c r="N702" s="371"/>
      <c r="O702" s="377"/>
      <c r="P702" s="371"/>
      <c r="Q702" s="371"/>
      <c r="R702" s="371"/>
      <c r="S702" s="371"/>
      <c r="T702" s="371"/>
      <c r="U702" s="371"/>
      <c r="V702" s="371"/>
      <c r="W702" s="371"/>
      <c r="X702" s="371"/>
      <c r="Y702" s="371"/>
      <c r="Z702" s="371"/>
      <c r="AA702" s="371"/>
      <c r="AB702" s="371"/>
      <c r="AC702" s="371"/>
      <c r="AD702" s="371"/>
    </row>
    <row r="703">
      <c r="A703" s="371"/>
      <c r="B703" s="391"/>
      <c r="C703" s="371"/>
      <c r="D703" s="371"/>
      <c r="E703" s="371"/>
      <c r="F703" s="371"/>
      <c r="G703" s="371"/>
      <c r="H703" s="371"/>
      <c r="I703" s="371"/>
      <c r="J703" s="371"/>
      <c r="K703" s="371"/>
      <c r="L703" s="371"/>
      <c r="M703" s="371"/>
      <c r="N703" s="371"/>
      <c r="O703" s="377"/>
      <c r="P703" s="371"/>
      <c r="Q703" s="371"/>
      <c r="R703" s="371"/>
      <c r="S703" s="371"/>
      <c r="T703" s="371"/>
      <c r="U703" s="371"/>
      <c r="V703" s="371"/>
      <c r="W703" s="371"/>
      <c r="X703" s="371"/>
      <c r="Y703" s="371"/>
      <c r="Z703" s="371"/>
      <c r="AA703" s="371"/>
      <c r="AB703" s="371"/>
      <c r="AC703" s="371"/>
      <c r="AD703" s="371"/>
    </row>
    <row r="704">
      <c r="A704" s="371"/>
      <c r="B704" s="391"/>
      <c r="C704" s="371"/>
      <c r="D704" s="371"/>
      <c r="E704" s="371"/>
      <c r="F704" s="371"/>
      <c r="G704" s="371"/>
      <c r="H704" s="371"/>
      <c r="I704" s="371"/>
      <c r="J704" s="371"/>
      <c r="K704" s="371"/>
      <c r="L704" s="371"/>
      <c r="M704" s="371"/>
      <c r="N704" s="371"/>
      <c r="O704" s="377"/>
      <c r="P704" s="371"/>
      <c r="Q704" s="371"/>
      <c r="R704" s="371"/>
      <c r="S704" s="371"/>
      <c r="T704" s="371"/>
      <c r="U704" s="371"/>
      <c r="V704" s="371"/>
      <c r="W704" s="371"/>
      <c r="X704" s="371"/>
      <c r="Y704" s="371"/>
      <c r="Z704" s="371"/>
      <c r="AA704" s="371"/>
      <c r="AB704" s="371"/>
      <c r="AC704" s="371"/>
      <c r="AD704" s="371"/>
    </row>
    <row r="705">
      <c r="A705" s="371"/>
      <c r="B705" s="391"/>
      <c r="C705" s="371"/>
      <c r="D705" s="371"/>
      <c r="E705" s="371"/>
      <c r="F705" s="371"/>
      <c r="G705" s="371"/>
      <c r="H705" s="371"/>
      <c r="I705" s="371"/>
      <c r="J705" s="371"/>
      <c r="K705" s="371"/>
      <c r="L705" s="371"/>
      <c r="M705" s="371"/>
      <c r="N705" s="371"/>
      <c r="O705" s="377"/>
      <c r="P705" s="371"/>
      <c r="Q705" s="371"/>
      <c r="R705" s="371"/>
      <c r="S705" s="371"/>
      <c r="T705" s="371"/>
      <c r="U705" s="371"/>
      <c r="V705" s="371"/>
      <c r="W705" s="371"/>
      <c r="X705" s="371"/>
      <c r="Y705" s="371"/>
      <c r="Z705" s="371"/>
      <c r="AA705" s="371"/>
      <c r="AB705" s="371"/>
      <c r="AC705" s="371"/>
      <c r="AD705" s="371"/>
    </row>
    <row r="706">
      <c r="A706" s="371"/>
      <c r="B706" s="391"/>
      <c r="C706" s="371"/>
      <c r="D706" s="371"/>
      <c r="E706" s="371"/>
      <c r="F706" s="371"/>
      <c r="G706" s="371"/>
      <c r="H706" s="371"/>
      <c r="I706" s="371"/>
      <c r="J706" s="371"/>
      <c r="K706" s="371"/>
      <c r="L706" s="371"/>
      <c r="M706" s="371"/>
      <c r="N706" s="371"/>
      <c r="O706" s="377"/>
      <c r="P706" s="371"/>
      <c r="Q706" s="371"/>
      <c r="R706" s="371"/>
      <c r="S706" s="371"/>
      <c r="T706" s="371"/>
      <c r="U706" s="371"/>
      <c r="V706" s="371"/>
      <c r="W706" s="371"/>
      <c r="X706" s="371"/>
      <c r="Y706" s="371"/>
      <c r="Z706" s="371"/>
      <c r="AA706" s="371"/>
      <c r="AB706" s="371"/>
      <c r="AC706" s="371"/>
      <c r="AD706" s="371"/>
    </row>
    <row r="707">
      <c r="A707" s="371"/>
      <c r="B707" s="391"/>
      <c r="C707" s="371"/>
      <c r="D707" s="371"/>
      <c r="E707" s="371"/>
      <c r="F707" s="371"/>
      <c r="G707" s="371"/>
      <c r="H707" s="371"/>
      <c r="I707" s="371"/>
      <c r="J707" s="371"/>
      <c r="K707" s="371"/>
      <c r="L707" s="371"/>
      <c r="M707" s="371"/>
      <c r="N707" s="371"/>
      <c r="O707" s="377"/>
      <c r="P707" s="371"/>
      <c r="Q707" s="371"/>
      <c r="R707" s="371"/>
      <c r="S707" s="371"/>
      <c r="T707" s="371"/>
      <c r="U707" s="371"/>
      <c r="V707" s="371"/>
      <c r="W707" s="371"/>
      <c r="X707" s="371"/>
      <c r="Y707" s="371"/>
      <c r="Z707" s="371"/>
      <c r="AA707" s="371"/>
      <c r="AB707" s="371"/>
      <c r="AC707" s="371"/>
      <c r="AD707" s="371"/>
    </row>
    <row r="708">
      <c r="A708" s="371"/>
      <c r="B708" s="391"/>
      <c r="C708" s="371"/>
      <c r="D708" s="371"/>
      <c r="E708" s="371"/>
      <c r="F708" s="371"/>
      <c r="G708" s="371"/>
      <c r="H708" s="371"/>
      <c r="I708" s="371"/>
      <c r="J708" s="371"/>
      <c r="K708" s="371"/>
      <c r="L708" s="371"/>
      <c r="M708" s="371"/>
      <c r="N708" s="371"/>
      <c r="O708" s="377"/>
      <c r="P708" s="371"/>
      <c r="Q708" s="371"/>
      <c r="R708" s="371"/>
      <c r="S708" s="371"/>
      <c r="T708" s="371"/>
      <c r="U708" s="371"/>
      <c r="V708" s="371"/>
      <c r="W708" s="371"/>
      <c r="X708" s="371"/>
      <c r="Y708" s="371"/>
      <c r="Z708" s="371"/>
      <c r="AA708" s="371"/>
      <c r="AB708" s="371"/>
      <c r="AC708" s="371"/>
      <c r="AD708" s="371"/>
    </row>
    <row r="709">
      <c r="A709" s="371"/>
      <c r="B709" s="391"/>
      <c r="C709" s="371"/>
      <c r="D709" s="371"/>
      <c r="E709" s="371"/>
      <c r="F709" s="371"/>
      <c r="G709" s="371"/>
      <c r="H709" s="371"/>
      <c r="I709" s="371"/>
      <c r="J709" s="371"/>
      <c r="K709" s="371"/>
      <c r="L709" s="371"/>
      <c r="M709" s="371"/>
      <c r="N709" s="371"/>
      <c r="O709" s="377"/>
      <c r="P709" s="371"/>
      <c r="Q709" s="371"/>
      <c r="R709" s="371"/>
      <c r="S709" s="371"/>
      <c r="T709" s="371"/>
      <c r="U709" s="371"/>
      <c r="V709" s="371"/>
      <c r="W709" s="371"/>
      <c r="X709" s="371"/>
      <c r="Y709" s="371"/>
      <c r="Z709" s="371"/>
      <c r="AA709" s="371"/>
      <c r="AB709" s="371"/>
      <c r="AC709" s="371"/>
      <c r="AD709" s="371"/>
    </row>
    <row r="710">
      <c r="A710" s="371"/>
      <c r="B710" s="391"/>
      <c r="C710" s="371"/>
      <c r="D710" s="371"/>
      <c r="E710" s="371"/>
      <c r="F710" s="371"/>
      <c r="G710" s="371"/>
      <c r="H710" s="371"/>
      <c r="I710" s="371"/>
      <c r="J710" s="371"/>
      <c r="K710" s="371"/>
      <c r="L710" s="371"/>
      <c r="M710" s="371"/>
      <c r="N710" s="371"/>
      <c r="O710" s="377"/>
      <c r="P710" s="371"/>
      <c r="Q710" s="371"/>
      <c r="R710" s="371"/>
      <c r="S710" s="371"/>
      <c r="T710" s="371"/>
      <c r="U710" s="371"/>
      <c r="V710" s="371"/>
      <c r="W710" s="371"/>
      <c r="X710" s="371"/>
      <c r="Y710" s="371"/>
      <c r="Z710" s="371"/>
      <c r="AA710" s="371"/>
      <c r="AB710" s="371"/>
      <c r="AC710" s="371"/>
      <c r="AD710" s="371"/>
    </row>
    <row r="711">
      <c r="A711" s="371"/>
      <c r="B711" s="391"/>
      <c r="C711" s="371"/>
      <c r="D711" s="371"/>
      <c r="E711" s="371"/>
      <c r="F711" s="371"/>
      <c r="G711" s="371"/>
      <c r="H711" s="371"/>
      <c r="I711" s="371"/>
      <c r="J711" s="371"/>
      <c r="K711" s="371"/>
      <c r="L711" s="371"/>
      <c r="M711" s="371"/>
      <c r="N711" s="371"/>
      <c r="O711" s="377"/>
      <c r="P711" s="371"/>
      <c r="Q711" s="371"/>
      <c r="R711" s="371"/>
      <c r="S711" s="371"/>
      <c r="T711" s="371"/>
      <c r="U711" s="371"/>
      <c r="V711" s="371"/>
      <c r="W711" s="371"/>
      <c r="X711" s="371"/>
      <c r="Y711" s="371"/>
      <c r="Z711" s="371"/>
      <c r="AA711" s="371"/>
      <c r="AB711" s="371"/>
      <c r="AC711" s="371"/>
      <c r="AD711" s="371"/>
    </row>
    <row r="712">
      <c r="A712" s="371"/>
      <c r="B712" s="391"/>
      <c r="C712" s="371"/>
      <c r="D712" s="371"/>
      <c r="E712" s="371"/>
      <c r="F712" s="371"/>
      <c r="G712" s="371"/>
      <c r="H712" s="371"/>
      <c r="I712" s="371"/>
      <c r="J712" s="371"/>
      <c r="K712" s="371"/>
      <c r="L712" s="371"/>
      <c r="M712" s="371"/>
      <c r="N712" s="371"/>
      <c r="O712" s="377"/>
      <c r="P712" s="371"/>
      <c r="Q712" s="371"/>
      <c r="R712" s="371"/>
      <c r="S712" s="371"/>
      <c r="T712" s="371"/>
      <c r="U712" s="371"/>
      <c r="V712" s="371"/>
      <c r="W712" s="371"/>
      <c r="X712" s="371"/>
      <c r="Y712" s="371"/>
      <c r="Z712" s="371"/>
      <c r="AA712" s="371"/>
      <c r="AB712" s="371"/>
      <c r="AC712" s="371"/>
      <c r="AD712" s="371"/>
    </row>
    <row r="713">
      <c r="A713" s="371"/>
      <c r="B713" s="391"/>
      <c r="C713" s="371"/>
      <c r="D713" s="371"/>
      <c r="E713" s="371"/>
      <c r="F713" s="371"/>
      <c r="G713" s="371"/>
      <c r="H713" s="371"/>
      <c r="I713" s="371"/>
      <c r="J713" s="371"/>
      <c r="K713" s="371"/>
      <c r="L713" s="371"/>
      <c r="M713" s="371"/>
      <c r="N713" s="371"/>
      <c r="O713" s="377"/>
      <c r="P713" s="371"/>
      <c r="Q713" s="371"/>
      <c r="R713" s="371"/>
      <c r="S713" s="371"/>
      <c r="T713" s="371"/>
      <c r="U713" s="371"/>
      <c r="V713" s="371"/>
      <c r="W713" s="371"/>
      <c r="X713" s="371"/>
      <c r="Y713" s="371"/>
      <c r="Z713" s="371"/>
      <c r="AA713" s="371"/>
      <c r="AB713" s="371"/>
      <c r="AC713" s="371"/>
      <c r="AD713" s="371"/>
    </row>
    <row r="714">
      <c r="A714" s="371"/>
      <c r="B714" s="391"/>
      <c r="C714" s="371"/>
      <c r="D714" s="371"/>
      <c r="E714" s="371"/>
      <c r="F714" s="371"/>
      <c r="G714" s="371"/>
      <c r="H714" s="371"/>
      <c r="I714" s="371"/>
      <c r="J714" s="371"/>
      <c r="K714" s="371"/>
      <c r="L714" s="371"/>
      <c r="M714" s="371"/>
      <c r="N714" s="371"/>
      <c r="O714" s="377"/>
      <c r="P714" s="371"/>
      <c r="Q714" s="371"/>
      <c r="R714" s="371"/>
      <c r="S714" s="371"/>
      <c r="T714" s="371"/>
      <c r="U714" s="371"/>
      <c r="V714" s="371"/>
      <c r="W714" s="371"/>
      <c r="X714" s="371"/>
      <c r="Y714" s="371"/>
      <c r="Z714" s="371"/>
      <c r="AA714" s="371"/>
      <c r="AB714" s="371"/>
      <c r="AC714" s="371"/>
      <c r="AD714" s="371"/>
    </row>
    <row r="715">
      <c r="A715" s="371"/>
      <c r="B715" s="391"/>
      <c r="C715" s="371"/>
      <c r="D715" s="371"/>
      <c r="E715" s="371"/>
      <c r="F715" s="371"/>
      <c r="G715" s="371"/>
      <c r="H715" s="371"/>
      <c r="I715" s="371"/>
      <c r="J715" s="371"/>
      <c r="K715" s="371"/>
      <c r="L715" s="371"/>
      <c r="M715" s="371"/>
      <c r="N715" s="371"/>
      <c r="O715" s="377"/>
      <c r="P715" s="371"/>
      <c r="Q715" s="371"/>
      <c r="R715" s="371"/>
      <c r="S715" s="371"/>
      <c r="T715" s="371"/>
      <c r="U715" s="371"/>
      <c r="V715" s="371"/>
      <c r="W715" s="371"/>
      <c r="X715" s="371"/>
      <c r="Y715" s="371"/>
      <c r="Z715" s="371"/>
      <c r="AA715" s="371"/>
      <c r="AB715" s="371"/>
      <c r="AC715" s="371"/>
      <c r="AD715" s="371"/>
    </row>
    <row r="716">
      <c r="A716" s="371"/>
      <c r="B716" s="391"/>
      <c r="C716" s="371"/>
      <c r="D716" s="371"/>
      <c r="E716" s="371"/>
      <c r="F716" s="371"/>
      <c r="G716" s="371"/>
      <c r="H716" s="371"/>
      <c r="I716" s="371"/>
      <c r="J716" s="371"/>
      <c r="K716" s="371"/>
      <c r="L716" s="371"/>
      <c r="M716" s="371"/>
      <c r="N716" s="371"/>
      <c r="O716" s="377"/>
      <c r="P716" s="371"/>
      <c r="Q716" s="371"/>
      <c r="R716" s="371"/>
      <c r="S716" s="371"/>
      <c r="T716" s="371"/>
      <c r="U716" s="371"/>
      <c r="V716" s="371"/>
      <c r="W716" s="371"/>
      <c r="X716" s="371"/>
      <c r="Y716" s="371"/>
      <c r="Z716" s="371"/>
      <c r="AA716" s="371"/>
      <c r="AB716" s="371"/>
      <c r="AC716" s="371"/>
      <c r="AD716" s="371"/>
    </row>
    <row r="717">
      <c r="A717" s="371"/>
      <c r="B717" s="391"/>
      <c r="C717" s="371"/>
      <c r="D717" s="371"/>
      <c r="E717" s="371"/>
      <c r="F717" s="371"/>
      <c r="G717" s="371"/>
      <c r="H717" s="371"/>
      <c r="I717" s="371"/>
      <c r="J717" s="371"/>
      <c r="K717" s="371"/>
      <c r="L717" s="371"/>
      <c r="M717" s="371"/>
      <c r="N717" s="371"/>
      <c r="O717" s="377"/>
      <c r="P717" s="371"/>
      <c r="Q717" s="371"/>
      <c r="R717" s="371"/>
      <c r="S717" s="371"/>
      <c r="T717" s="371"/>
      <c r="U717" s="371"/>
      <c r="V717" s="371"/>
      <c r="W717" s="371"/>
      <c r="X717" s="371"/>
      <c r="Y717" s="371"/>
      <c r="Z717" s="371"/>
      <c r="AA717" s="371"/>
      <c r="AB717" s="371"/>
      <c r="AC717" s="371"/>
      <c r="AD717" s="371"/>
    </row>
    <row r="718">
      <c r="A718" s="371"/>
      <c r="B718" s="391"/>
      <c r="C718" s="371"/>
      <c r="D718" s="371"/>
      <c r="E718" s="371"/>
      <c r="F718" s="371"/>
      <c r="G718" s="371"/>
      <c r="H718" s="371"/>
      <c r="I718" s="371"/>
      <c r="J718" s="371"/>
      <c r="K718" s="371"/>
      <c r="L718" s="371"/>
      <c r="M718" s="371"/>
      <c r="N718" s="371"/>
      <c r="O718" s="377"/>
      <c r="P718" s="371"/>
      <c r="Q718" s="371"/>
      <c r="R718" s="371"/>
      <c r="S718" s="371"/>
      <c r="T718" s="371"/>
      <c r="U718" s="371"/>
      <c r="V718" s="371"/>
      <c r="W718" s="371"/>
      <c r="X718" s="371"/>
      <c r="Y718" s="371"/>
      <c r="Z718" s="371"/>
      <c r="AA718" s="371"/>
      <c r="AB718" s="371"/>
      <c r="AC718" s="371"/>
      <c r="AD718" s="371"/>
    </row>
    <row r="719">
      <c r="A719" s="371"/>
      <c r="B719" s="391"/>
      <c r="C719" s="371"/>
      <c r="D719" s="371"/>
      <c r="E719" s="371"/>
      <c r="F719" s="371"/>
      <c r="G719" s="371"/>
      <c r="H719" s="371"/>
      <c r="I719" s="371"/>
      <c r="J719" s="371"/>
      <c r="K719" s="371"/>
      <c r="L719" s="371"/>
      <c r="M719" s="371"/>
      <c r="N719" s="371"/>
      <c r="O719" s="377"/>
      <c r="P719" s="371"/>
      <c r="Q719" s="371"/>
      <c r="R719" s="371"/>
      <c r="S719" s="371"/>
      <c r="T719" s="371"/>
      <c r="U719" s="371"/>
      <c r="V719" s="371"/>
      <c r="W719" s="371"/>
      <c r="X719" s="371"/>
      <c r="Y719" s="371"/>
      <c r="Z719" s="371"/>
      <c r="AA719" s="371"/>
      <c r="AB719" s="371"/>
      <c r="AC719" s="371"/>
      <c r="AD719" s="371"/>
    </row>
    <row r="720">
      <c r="A720" s="371"/>
      <c r="B720" s="391"/>
      <c r="C720" s="371"/>
      <c r="D720" s="371"/>
      <c r="E720" s="371"/>
      <c r="F720" s="371"/>
      <c r="G720" s="371"/>
      <c r="H720" s="371"/>
      <c r="I720" s="371"/>
      <c r="J720" s="371"/>
      <c r="K720" s="371"/>
      <c r="L720" s="371"/>
      <c r="M720" s="371"/>
      <c r="N720" s="371"/>
      <c r="O720" s="377"/>
      <c r="P720" s="371"/>
      <c r="Q720" s="371"/>
      <c r="R720" s="371"/>
      <c r="S720" s="371"/>
      <c r="T720" s="371"/>
      <c r="U720" s="371"/>
      <c r="V720" s="371"/>
      <c r="W720" s="371"/>
      <c r="X720" s="371"/>
      <c r="Y720" s="371"/>
      <c r="Z720" s="371"/>
      <c r="AA720" s="371"/>
      <c r="AB720" s="371"/>
      <c r="AC720" s="371"/>
      <c r="AD720" s="371"/>
    </row>
    <row r="721">
      <c r="A721" s="371"/>
      <c r="B721" s="391"/>
      <c r="C721" s="371"/>
      <c r="D721" s="371"/>
      <c r="E721" s="371"/>
      <c r="F721" s="371"/>
      <c r="G721" s="371"/>
      <c r="H721" s="371"/>
      <c r="I721" s="371"/>
      <c r="J721" s="371"/>
      <c r="K721" s="371"/>
      <c r="L721" s="371"/>
      <c r="M721" s="371"/>
      <c r="N721" s="371"/>
      <c r="O721" s="377"/>
      <c r="P721" s="371"/>
      <c r="Q721" s="371"/>
      <c r="R721" s="371"/>
      <c r="S721" s="371"/>
      <c r="T721" s="371"/>
      <c r="U721" s="371"/>
      <c r="V721" s="371"/>
      <c r="W721" s="371"/>
      <c r="X721" s="371"/>
      <c r="Y721" s="371"/>
      <c r="Z721" s="371"/>
      <c r="AA721" s="371"/>
      <c r="AB721" s="371"/>
      <c r="AC721" s="371"/>
      <c r="AD721" s="371"/>
    </row>
    <row r="722">
      <c r="A722" s="371"/>
      <c r="B722" s="391"/>
      <c r="C722" s="371"/>
      <c r="D722" s="371"/>
      <c r="E722" s="371"/>
      <c r="F722" s="371"/>
      <c r="G722" s="371"/>
      <c r="H722" s="371"/>
      <c r="I722" s="371"/>
      <c r="J722" s="371"/>
      <c r="K722" s="371"/>
      <c r="L722" s="371"/>
      <c r="M722" s="371"/>
      <c r="N722" s="371"/>
      <c r="O722" s="377"/>
      <c r="P722" s="371"/>
      <c r="Q722" s="371"/>
      <c r="R722" s="371"/>
      <c r="S722" s="371"/>
      <c r="T722" s="371"/>
      <c r="U722" s="371"/>
      <c r="V722" s="371"/>
      <c r="W722" s="371"/>
      <c r="X722" s="371"/>
      <c r="Y722" s="371"/>
      <c r="Z722" s="371"/>
      <c r="AA722" s="371"/>
      <c r="AB722" s="371"/>
      <c r="AC722" s="371"/>
      <c r="AD722" s="371"/>
    </row>
    <row r="723">
      <c r="A723" s="371"/>
      <c r="B723" s="391"/>
      <c r="C723" s="371"/>
      <c r="D723" s="371"/>
      <c r="E723" s="371"/>
      <c r="F723" s="371"/>
      <c r="G723" s="371"/>
      <c r="H723" s="371"/>
      <c r="I723" s="371"/>
      <c r="J723" s="371"/>
      <c r="K723" s="371"/>
      <c r="L723" s="371"/>
      <c r="M723" s="371"/>
      <c r="N723" s="371"/>
      <c r="O723" s="377"/>
      <c r="P723" s="371"/>
      <c r="Q723" s="371"/>
      <c r="R723" s="371"/>
      <c r="S723" s="371"/>
      <c r="T723" s="371"/>
      <c r="U723" s="371"/>
      <c r="V723" s="371"/>
      <c r="W723" s="371"/>
      <c r="X723" s="371"/>
      <c r="Y723" s="371"/>
      <c r="Z723" s="371"/>
      <c r="AA723" s="371"/>
      <c r="AB723" s="371"/>
      <c r="AC723" s="371"/>
      <c r="AD723" s="371"/>
    </row>
    <row r="724">
      <c r="A724" s="371"/>
      <c r="B724" s="391"/>
      <c r="C724" s="371"/>
      <c r="D724" s="371"/>
      <c r="E724" s="371"/>
      <c r="F724" s="371"/>
      <c r="G724" s="371"/>
      <c r="H724" s="371"/>
      <c r="I724" s="371"/>
      <c r="J724" s="371"/>
      <c r="K724" s="371"/>
      <c r="L724" s="371"/>
      <c r="M724" s="371"/>
      <c r="N724" s="371"/>
      <c r="O724" s="377"/>
      <c r="P724" s="371"/>
      <c r="Q724" s="371"/>
      <c r="R724" s="371"/>
      <c r="S724" s="371"/>
      <c r="T724" s="371"/>
      <c r="U724" s="371"/>
      <c r="V724" s="371"/>
      <c r="W724" s="371"/>
      <c r="X724" s="371"/>
      <c r="Y724" s="371"/>
      <c r="Z724" s="371"/>
      <c r="AA724" s="371"/>
      <c r="AB724" s="371"/>
      <c r="AC724" s="371"/>
      <c r="AD724" s="371"/>
    </row>
    <row r="725">
      <c r="A725" s="371"/>
      <c r="B725" s="391"/>
      <c r="C725" s="371"/>
      <c r="D725" s="371"/>
      <c r="E725" s="371"/>
      <c r="F725" s="371"/>
      <c r="G725" s="371"/>
      <c r="H725" s="371"/>
      <c r="I725" s="371"/>
      <c r="J725" s="371"/>
      <c r="K725" s="371"/>
      <c r="L725" s="371"/>
      <c r="M725" s="371"/>
      <c r="N725" s="371"/>
      <c r="O725" s="377"/>
      <c r="P725" s="371"/>
      <c r="Q725" s="371"/>
      <c r="R725" s="371"/>
      <c r="S725" s="371"/>
      <c r="T725" s="371"/>
      <c r="U725" s="371"/>
      <c r="V725" s="371"/>
      <c r="W725" s="371"/>
      <c r="X725" s="371"/>
      <c r="Y725" s="371"/>
      <c r="Z725" s="371"/>
      <c r="AA725" s="371"/>
      <c r="AB725" s="371"/>
      <c r="AC725" s="371"/>
      <c r="AD725" s="371"/>
    </row>
    <row r="726">
      <c r="A726" s="371"/>
      <c r="B726" s="391"/>
      <c r="C726" s="371"/>
      <c r="D726" s="371"/>
      <c r="E726" s="371"/>
      <c r="F726" s="371"/>
      <c r="G726" s="371"/>
      <c r="H726" s="371"/>
      <c r="I726" s="371"/>
      <c r="J726" s="371"/>
      <c r="K726" s="371"/>
      <c r="L726" s="371"/>
      <c r="M726" s="371"/>
      <c r="N726" s="371"/>
      <c r="O726" s="377"/>
      <c r="P726" s="371"/>
      <c r="Q726" s="371"/>
      <c r="R726" s="371"/>
      <c r="S726" s="371"/>
      <c r="T726" s="371"/>
      <c r="U726" s="371"/>
      <c r="V726" s="371"/>
      <c r="W726" s="371"/>
      <c r="X726" s="371"/>
      <c r="Y726" s="371"/>
      <c r="Z726" s="371"/>
      <c r="AA726" s="371"/>
      <c r="AB726" s="371"/>
      <c r="AC726" s="371"/>
      <c r="AD726" s="371"/>
    </row>
    <row r="727">
      <c r="A727" s="371"/>
      <c r="B727" s="391"/>
      <c r="C727" s="371"/>
      <c r="D727" s="371"/>
      <c r="E727" s="371"/>
      <c r="F727" s="371"/>
      <c r="G727" s="371"/>
      <c r="H727" s="371"/>
      <c r="I727" s="371"/>
      <c r="J727" s="371"/>
      <c r="K727" s="371"/>
      <c r="L727" s="371"/>
      <c r="M727" s="371"/>
      <c r="N727" s="371"/>
      <c r="O727" s="377"/>
      <c r="P727" s="371"/>
      <c r="Q727" s="371"/>
      <c r="R727" s="371"/>
      <c r="S727" s="371"/>
      <c r="T727" s="371"/>
      <c r="U727" s="371"/>
      <c r="V727" s="371"/>
      <c r="W727" s="371"/>
      <c r="X727" s="371"/>
      <c r="Y727" s="371"/>
      <c r="Z727" s="371"/>
      <c r="AA727" s="371"/>
      <c r="AB727" s="371"/>
      <c r="AC727" s="371"/>
      <c r="AD727" s="371"/>
    </row>
    <row r="728">
      <c r="A728" s="371"/>
      <c r="B728" s="391"/>
      <c r="C728" s="371"/>
      <c r="D728" s="371"/>
      <c r="E728" s="371"/>
      <c r="F728" s="371"/>
      <c r="G728" s="371"/>
      <c r="H728" s="371"/>
      <c r="I728" s="371"/>
      <c r="J728" s="371"/>
      <c r="K728" s="371"/>
      <c r="L728" s="371"/>
      <c r="M728" s="371"/>
      <c r="N728" s="371"/>
      <c r="O728" s="377"/>
      <c r="P728" s="371"/>
      <c r="Q728" s="371"/>
      <c r="R728" s="371"/>
      <c r="S728" s="371"/>
      <c r="T728" s="371"/>
      <c r="U728" s="371"/>
      <c r="V728" s="371"/>
      <c r="W728" s="371"/>
      <c r="X728" s="371"/>
      <c r="Y728" s="371"/>
      <c r="Z728" s="371"/>
      <c r="AA728" s="371"/>
      <c r="AB728" s="371"/>
      <c r="AC728" s="371"/>
      <c r="AD728" s="371"/>
    </row>
    <row r="729">
      <c r="A729" s="371"/>
      <c r="B729" s="391"/>
      <c r="C729" s="371"/>
      <c r="D729" s="371"/>
      <c r="E729" s="371"/>
      <c r="F729" s="371"/>
      <c r="G729" s="371"/>
      <c r="H729" s="371"/>
      <c r="I729" s="371"/>
      <c r="J729" s="371"/>
      <c r="K729" s="371"/>
      <c r="L729" s="371"/>
      <c r="M729" s="371"/>
      <c r="N729" s="371"/>
      <c r="O729" s="377"/>
      <c r="P729" s="371"/>
      <c r="Q729" s="371"/>
      <c r="R729" s="371"/>
      <c r="S729" s="371"/>
      <c r="T729" s="371"/>
      <c r="U729" s="371"/>
      <c r="V729" s="371"/>
      <c r="W729" s="371"/>
      <c r="X729" s="371"/>
      <c r="Y729" s="371"/>
      <c r="Z729" s="371"/>
      <c r="AA729" s="371"/>
      <c r="AB729" s="371"/>
      <c r="AC729" s="371"/>
      <c r="AD729" s="371"/>
    </row>
    <row r="730">
      <c r="A730" s="371"/>
      <c r="B730" s="391"/>
      <c r="C730" s="371"/>
      <c r="D730" s="371"/>
      <c r="E730" s="371"/>
      <c r="F730" s="371"/>
      <c r="G730" s="371"/>
      <c r="H730" s="371"/>
      <c r="I730" s="371"/>
      <c r="J730" s="371"/>
      <c r="K730" s="371"/>
      <c r="L730" s="371"/>
      <c r="M730" s="371"/>
      <c r="N730" s="371"/>
      <c r="O730" s="377"/>
      <c r="P730" s="371"/>
      <c r="Q730" s="371"/>
      <c r="R730" s="371"/>
      <c r="S730" s="371"/>
      <c r="T730" s="371"/>
      <c r="U730" s="371"/>
      <c r="V730" s="371"/>
      <c r="W730" s="371"/>
      <c r="X730" s="371"/>
      <c r="Y730" s="371"/>
      <c r="Z730" s="371"/>
      <c r="AA730" s="371"/>
      <c r="AB730" s="371"/>
      <c r="AC730" s="371"/>
      <c r="AD730" s="371"/>
    </row>
    <row r="731">
      <c r="A731" s="371"/>
      <c r="B731" s="391"/>
      <c r="C731" s="371"/>
      <c r="D731" s="371"/>
      <c r="E731" s="371"/>
      <c r="F731" s="371"/>
      <c r="G731" s="371"/>
      <c r="H731" s="371"/>
      <c r="I731" s="371"/>
      <c r="J731" s="371"/>
      <c r="K731" s="371"/>
      <c r="L731" s="371"/>
      <c r="M731" s="371"/>
      <c r="N731" s="371"/>
      <c r="O731" s="377"/>
      <c r="P731" s="371"/>
      <c r="Q731" s="371"/>
      <c r="R731" s="371"/>
      <c r="S731" s="371"/>
      <c r="T731" s="371"/>
      <c r="U731" s="371"/>
      <c r="V731" s="371"/>
      <c r="W731" s="371"/>
      <c r="X731" s="371"/>
      <c r="Y731" s="371"/>
      <c r="Z731" s="371"/>
      <c r="AA731" s="371"/>
      <c r="AB731" s="371"/>
      <c r="AC731" s="371"/>
      <c r="AD731" s="371"/>
    </row>
    <row r="732">
      <c r="A732" s="371"/>
      <c r="B732" s="391"/>
      <c r="C732" s="371"/>
      <c r="D732" s="371"/>
      <c r="E732" s="371"/>
      <c r="F732" s="371"/>
      <c r="G732" s="371"/>
      <c r="H732" s="371"/>
      <c r="I732" s="371"/>
      <c r="J732" s="371"/>
      <c r="K732" s="371"/>
      <c r="L732" s="371"/>
      <c r="M732" s="371"/>
      <c r="N732" s="371"/>
      <c r="O732" s="377"/>
      <c r="P732" s="371"/>
      <c r="Q732" s="371"/>
      <c r="R732" s="371"/>
      <c r="S732" s="371"/>
      <c r="T732" s="371"/>
      <c r="U732" s="371"/>
      <c r="V732" s="371"/>
      <c r="W732" s="371"/>
      <c r="X732" s="371"/>
      <c r="Y732" s="371"/>
      <c r="Z732" s="371"/>
      <c r="AA732" s="371"/>
      <c r="AB732" s="371"/>
      <c r="AC732" s="371"/>
      <c r="AD732" s="371"/>
    </row>
    <row r="733">
      <c r="A733" s="371"/>
      <c r="B733" s="391"/>
      <c r="C733" s="371"/>
      <c r="D733" s="371"/>
      <c r="E733" s="371"/>
      <c r="F733" s="371"/>
      <c r="G733" s="371"/>
      <c r="H733" s="371"/>
      <c r="I733" s="371"/>
      <c r="J733" s="371"/>
      <c r="K733" s="371"/>
      <c r="L733" s="371"/>
      <c r="M733" s="371"/>
      <c r="N733" s="371"/>
      <c r="O733" s="377"/>
      <c r="P733" s="371"/>
      <c r="Q733" s="371"/>
      <c r="R733" s="371"/>
      <c r="S733" s="371"/>
      <c r="T733" s="371"/>
      <c r="U733" s="371"/>
      <c r="V733" s="371"/>
      <c r="W733" s="371"/>
      <c r="X733" s="371"/>
      <c r="Y733" s="371"/>
      <c r="Z733" s="371"/>
      <c r="AA733" s="371"/>
      <c r="AB733" s="371"/>
      <c r="AC733" s="371"/>
      <c r="AD733" s="371"/>
    </row>
    <row r="734">
      <c r="A734" s="371"/>
      <c r="B734" s="391"/>
      <c r="C734" s="371"/>
      <c r="D734" s="371"/>
      <c r="E734" s="371"/>
      <c r="F734" s="371"/>
      <c r="G734" s="371"/>
      <c r="H734" s="371"/>
      <c r="I734" s="371"/>
      <c r="J734" s="371"/>
      <c r="K734" s="371"/>
      <c r="L734" s="371"/>
      <c r="M734" s="371"/>
      <c r="N734" s="371"/>
      <c r="O734" s="377"/>
      <c r="P734" s="371"/>
      <c r="Q734" s="371"/>
      <c r="R734" s="371"/>
      <c r="S734" s="371"/>
      <c r="T734" s="371"/>
      <c r="U734" s="371"/>
      <c r="V734" s="371"/>
      <c r="W734" s="371"/>
      <c r="X734" s="371"/>
      <c r="Y734" s="371"/>
      <c r="Z734" s="371"/>
      <c r="AA734" s="371"/>
      <c r="AB734" s="371"/>
      <c r="AC734" s="371"/>
      <c r="AD734" s="371"/>
    </row>
    <row r="735">
      <c r="A735" s="371"/>
      <c r="B735" s="391"/>
      <c r="C735" s="371"/>
      <c r="D735" s="371"/>
      <c r="E735" s="371"/>
      <c r="F735" s="371"/>
      <c r="G735" s="371"/>
      <c r="H735" s="371"/>
      <c r="I735" s="371"/>
      <c r="J735" s="371"/>
      <c r="K735" s="371"/>
      <c r="L735" s="371"/>
      <c r="M735" s="371"/>
      <c r="N735" s="371"/>
      <c r="O735" s="377"/>
      <c r="P735" s="371"/>
      <c r="Q735" s="371"/>
      <c r="R735" s="371"/>
      <c r="S735" s="371"/>
      <c r="T735" s="371"/>
      <c r="U735" s="371"/>
      <c r="V735" s="371"/>
      <c r="W735" s="371"/>
      <c r="X735" s="371"/>
      <c r="Y735" s="371"/>
      <c r="Z735" s="371"/>
      <c r="AA735" s="371"/>
      <c r="AB735" s="371"/>
      <c r="AC735" s="371"/>
      <c r="AD735" s="371"/>
    </row>
    <row r="736">
      <c r="A736" s="371"/>
      <c r="B736" s="391"/>
      <c r="C736" s="371"/>
      <c r="D736" s="371"/>
      <c r="E736" s="371"/>
      <c r="F736" s="371"/>
      <c r="G736" s="371"/>
      <c r="H736" s="371"/>
      <c r="I736" s="371"/>
      <c r="J736" s="371"/>
      <c r="K736" s="371"/>
      <c r="L736" s="371"/>
      <c r="M736" s="371"/>
      <c r="N736" s="371"/>
      <c r="O736" s="377"/>
      <c r="P736" s="371"/>
      <c r="Q736" s="371"/>
      <c r="R736" s="371"/>
      <c r="S736" s="371"/>
      <c r="T736" s="371"/>
      <c r="U736" s="371"/>
      <c r="V736" s="371"/>
      <c r="W736" s="371"/>
      <c r="X736" s="371"/>
      <c r="Y736" s="371"/>
      <c r="Z736" s="371"/>
      <c r="AA736" s="371"/>
      <c r="AB736" s="371"/>
      <c r="AC736" s="371"/>
      <c r="AD736" s="371"/>
    </row>
    <row r="737">
      <c r="A737" s="371"/>
      <c r="B737" s="391"/>
      <c r="C737" s="371"/>
      <c r="D737" s="371"/>
      <c r="E737" s="371"/>
      <c r="F737" s="371"/>
      <c r="G737" s="371"/>
      <c r="H737" s="371"/>
      <c r="I737" s="371"/>
      <c r="J737" s="371"/>
      <c r="K737" s="371"/>
      <c r="L737" s="371"/>
      <c r="M737" s="371"/>
      <c r="N737" s="371"/>
      <c r="O737" s="377"/>
      <c r="P737" s="371"/>
      <c r="Q737" s="371"/>
      <c r="R737" s="371"/>
      <c r="S737" s="371"/>
      <c r="T737" s="371"/>
      <c r="U737" s="371"/>
      <c r="V737" s="371"/>
      <c r="W737" s="371"/>
      <c r="X737" s="371"/>
      <c r="Y737" s="371"/>
      <c r="Z737" s="371"/>
      <c r="AA737" s="371"/>
      <c r="AB737" s="371"/>
      <c r="AC737" s="371"/>
      <c r="AD737" s="371"/>
    </row>
    <row r="738">
      <c r="A738" s="371"/>
      <c r="B738" s="391"/>
      <c r="C738" s="371"/>
      <c r="D738" s="371"/>
      <c r="E738" s="371"/>
      <c r="F738" s="371"/>
      <c r="G738" s="371"/>
      <c r="H738" s="371"/>
      <c r="I738" s="371"/>
      <c r="J738" s="371"/>
      <c r="K738" s="371"/>
      <c r="L738" s="371"/>
      <c r="M738" s="371"/>
      <c r="N738" s="371"/>
      <c r="O738" s="377"/>
      <c r="P738" s="371"/>
      <c r="Q738" s="371"/>
      <c r="R738" s="371"/>
      <c r="S738" s="371"/>
      <c r="T738" s="371"/>
      <c r="U738" s="371"/>
      <c r="V738" s="371"/>
      <c r="W738" s="371"/>
      <c r="X738" s="371"/>
      <c r="Y738" s="371"/>
      <c r="Z738" s="371"/>
      <c r="AA738" s="371"/>
      <c r="AB738" s="371"/>
      <c r="AC738" s="371"/>
      <c r="AD738" s="371"/>
    </row>
    <row r="739">
      <c r="A739" s="371"/>
      <c r="B739" s="391"/>
      <c r="C739" s="371"/>
      <c r="D739" s="371"/>
      <c r="E739" s="371"/>
      <c r="F739" s="371"/>
      <c r="G739" s="371"/>
      <c r="H739" s="371"/>
      <c r="I739" s="371"/>
      <c r="J739" s="371"/>
      <c r="K739" s="371"/>
      <c r="L739" s="371"/>
      <c r="M739" s="371"/>
      <c r="N739" s="371"/>
      <c r="O739" s="377"/>
      <c r="P739" s="371"/>
      <c r="Q739" s="371"/>
      <c r="R739" s="371"/>
      <c r="S739" s="371"/>
      <c r="T739" s="371"/>
      <c r="U739" s="371"/>
      <c r="V739" s="371"/>
      <c r="W739" s="371"/>
      <c r="X739" s="371"/>
      <c r="Y739" s="371"/>
      <c r="Z739" s="371"/>
      <c r="AA739" s="371"/>
      <c r="AB739" s="371"/>
      <c r="AC739" s="371"/>
      <c r="AD739" s="371"/>
    </row>
    <row r="740">
      <c r="A740" s="371"/>
      <c r="B740" s="391"/>
      <c r="C740" s="371"/>
      <c r="D740" s="371"/>
      <c r="E740" s="371"/>
      <c r="F740" s="371"/>
      <c r="G740" s="371"/>
      <c r="H740" s="371"/>
      <c r="I740" s="371"/>
      <c r="J740" s="371"/>
      <c r="K740" s="371"/>
      <c r="L740" s="371"/>
      <c r="M740" s="371"/>
      <c r="N740" s="371"/>
      <c r="O740" s="377"/>
      <c r="P740" s="371"/>
      <c r="Q740" s="371"/>
      <c r="R740" s="371"/>
      <c r="S740" s="371"/>
      <c r="T740" s="371"/>
      <c r="U740" s="371"/>
      <c r="V740" s="371"/>
      <c r="W740" s="371"/>
      <c r="X740" s="371"/>
      <c r="Y740" s="371"/>
      <c r="Z740" s="371"/>
      <c r="AA740" s="371"/>
      <c r="AB740" s="371"/>
      <c r="AC740" s="371"/>
      <c r="AD740" s="371"/>
    </row>
    <row r="741">
      <c r="A741" s="371"/>
      <c r="B741" s="391"/>
      <c r="C741" s="371"/>
      <c r="D741" s="371"/>
      <c r="E741" s="371"/>
      <c r="F741" s="371"/>
      <c r="G741" s="371"/>
      <c r="H741" s="371"/>
      <c r="I741" s="371"/>
      <c r="J741" s="371"/>
      <c r="K741" s="371"/>
      <c r="L741" s="371"/>
      <c r="M741" s="371"/>
      <c r="N741" s="371"/>
      <c r="O741" s="377"/>
      <c r="P741" s="371"/>
      <c r="Q741" s="371"/>
      <c r="R741" s="371"/>
      <c r="S741" s="371"/>
      <c r="T741" s="371"/>
      <c r="U741" s="371"/>
      <c r="V741" s="371"/>
      <c r="W741" s="371"/>
      <c r="X741" s="371"/>
      <c r="Y741" s="371"/>
      <c r="Z741" s="371"/>
      <c r="AA741" s="371"/>
      <c r="AB741" s="371"/>
      <c r="AC741" s="371"/>
      <c r="AD741" s="371"/>
    </row>
    <row r="742">
      <c r="A742" s="371"/>
      <c r="B742" s="391"/>
      <c r="C742" s="371"/>
      <c r="D742" s="371"/>
      <c r="E742" s="371"/>
      <c r="F742" s="371"/>
      <c r="G742" s="371"/>
      <c r="H742" s="371"/>
      <c r="I742" s="371"/>
      <c r="J742" s="371"/>
      <c r="K742" s="371"/>
      <c r="L742" s="371"/>
      <c r="M742" s="371"/>
      <c r="N742" s="371"/>
      <c r="O742" s="377"/>
      <c r="P742" s="371"/>
      <c r="Q742" s="371"/>
      <c r="R742" s="371"/>
      <c r="S742" s="371"/>
      <c r="T742" s="371"/>
      <c r="U742" s="371"/>
      <c r="V742" s="371"/>
      <c r="W742" s="371"/>
      <c r="X742" s="371"/>
      <c r="Y742" s="371"/>
      <c r="Z742" s="371"/>
      <c r="AA742" s="371"/>
      <c r="AB742" s="371"/>
      <c r="AC742" s="371"/>
      <c r="AD742" s="371"/>
    </row>
    <row r="743">
      <c r="A743" s="371"/>
      <c r="B743" s="391"/>
      <c r="C743" s="371"/>
      <c r="D743" s="371"/>
      <c r="E743" s="371"/>
      <c r="F743" s="371"/>
      <c r="G743" s="371"/>
      <c r="H743" s="371"/>
      <c r="I743" s="371"/>
      <c r="J743" s="371"/>
      <c r="K743" s="371"/>
      <c r="L743" s="371"/>
      <c r="M743" s="371"/>
      <c r="N743" s="371"/>
      <c r="O743" s="377"/>
      <c r="P743" s="371"/>
      <c r="Q743" s="371"/>
      <c r="R743" s="371"/>
      <c r="S743" s="371"/>
      <c r="T743" s="371"/>
      <c r="U743" s="371"/>
      <c r="V743" s="371"/>
      <c r="W743" s="371"/>
      <c r="X743" s="371"/>
      <c r="Y743" s="371"/>
      <c r="Z743" s="371"/>
      <c r="AA743" s="371"/>
      <c r="AB743" s="371"/>
      <c r="AC743" s="371"/>
      <c r="AD743" s="371"/>
    </row>
    <row r="744">
      <c r="A744" s="371"/>
      <c r="B744" s="391"/>
      <c r="C744" s="371"/>
      <c r="D744" s="371"/>
      <c r="E744" s="371"/>
      <c r="F744" s="371"/>
      <c r="G744" s="371"/>
      <c r="H744" s="371"/>
      <c r="I744" s="371"/>
      <c r="J744" s="371"/>
      <c r="K744" s="371"/>
      <c r="L744" s="371"/>
      <c r="M744" s="371"/>
      <c r="N744" s="371"/>
      <c r="O744" s="377"/>
      <c r="P744" s="371"/>
      <c r="Q744" s="371"/>
      <c r="R744" s="371"/>
      <c r="S744" s="371"/>
      <c r="T744" s="371"/>
      <c r="U744" s="371"/>
      <c r="V744" s="371"/>
      <c r="W744" s="371"/>
      <c r="X744" s="371"/>
      <c r="Y744" s="371"/>
      <c r="Z744" s="371"/>
      <c r="AA744" s="371"/>
      <c r="AB744" s="371"/>
      <c r="AC744" s="371"/>
      <c r="AD744" s="371"/>
    </row>
    <row r="745">
      <c r="A745" s="371"/>
      <c r="B745" s="391"/>
      <c r="C745" s="371"/>
      <c r="D745" s="371"/>
      <c r="E745" s="371"/>
      <c r="F745" s="371"/>
      <c r="G745" s="371"/>
      <c r="H745" s="371"/>
      <c r="I745" s="371"/>
      <c r="J745" s="371"/>
      <c r="K745" s="371"/>
      <c r="L745" s="371"/>
      <c r="M745" s="371"/>
      <c r="N745" s="371"/>
      <c r="O745" s="377"/>
      <c r="P745" s="371"/>
      <c r="Q745" s="371"/>
      <c r="R745" s="371"/>
      <c r="S745" s="371"/>
      <c r="T745" s="371"/>
      <c r="U745" s="371"/>
      <c r="V745" s="371"/>
      <c r="W745" s="371"/>
      <c r="X745" s="371"/>
      <c r="Y745" s="371"/>
      <c r="Z745" s="371"/>
      <c r="AA745" s="371"/>
      <c r="AB745" s="371"/>
      <c r="AC745" s="371"/>
      <c r="AD745" s="371"/>
    </row>
    <row r="746">
      <c r="A746" s="371"/>
      <c r="B746" s="391"/>
      <c r="C746" s="371"/>
      <c r="D746" s="371"/>
      <c r="E746" s="371"/>
      <c r="F746" s="371"/>
      <c r="G746" s="371"/>
      <c r="H746" s="371"/>
      <c r="I746" s="371"/>
      <c r="J746" s="371"/>
      <c r="K746" s="371"/>
      <c r="L746" s="371"/>
      <c r="M746" s="371"/>
      <c r="N746" s="371"/>
      <c r="O746" s="377"/>
      <c r="P746" s="371"/>
      <c r="Q746" s="371"/>
      <c r="R746" s="371"/>
      <c r="S746" s="371"/>
      <c r="T746" s="371"/>
      <c r="U746" s="371"/>
      <c r="V746" s="371"/>
      <c r="W746" s="371"/>
      <c r="X746" s="371"/>
      <c r="Y746" s="371"/>
      <c r="Z746" s="371"/>
      <c r="AA746" s="371"/>
      <c r="AB746" s="371"/>
      <c r="AC746" s="371"/>
      <c r="AD746" s="371"/>
    </row>
    <row r="747">
      <c r="A747" s="371"/>
      <c r="B747" s="391"/>
      <c r="C747" s="371"/>
      <c r="D747" s="371"/>
      <c r="E747" s="371"/>
      <c r="F747" s="371"/>
      <c r="G747" s="371"/>
      <c r="H747" s="371"/>
      <c r="I747" s="371"/>
      <c r="J747" s="371"/>
      <c r="K747" s="371"/>
      <c r="L747" s="371"/>
      <c r="M747" s="371"/>
      <c r="N747" s="371"/>
      <c r="O747" s="377"/>
      <c r="P747" s="371"/>
      <c r="Q747" s="371"/>
      <c r="R747" s="371"/>
      <c r="S747" s="371"/>
      <c r="T747" s="371"/>
      <c r="U747" s="371"/>
      <c r="V747" s="371"/>
      <c r="W747" s="371"/>
      <c r="X747" s="371"/>
      <c r="Y747" s="371"/>
      <c r="Z747" s="371"/>
      <c r="AA747" s="371"/>
      <c r="AB747" s="371"/>
      <c r="AC747" s="371"/>
      <c r="AD747" s="371"/>
    </row>
    <row r="748">
      <c r="A748" s="371"/>
      <c r="B748" s="391"/>
      <c r="C748" s="371"/>
      <c r="D748" s="371"/>
      <c r="E748" s="371"/>
      <c r="F748" s="371"/>
      <c r="G748" s="371"/>
      <c r="H748" s="371"/>
      <c r="I748" s="371"/>
      <c r="J748" s="371"/>
      <c r="K748" s="371"/>
      <c r="L748" s="371"/>
      <c r="M748" s="371"/>
      <c r="N748" s="371"/>
      <c r="O748" s="377"/>
      <c r="P748" s="371"/>
      <c r="Q748" s="371"/>
      <c r="R748" s="371"/>
      <c r="S748" s="371"/>
      <c r="T748" s="371"/>
      <c r="U748" s="371"/>
      <c r="V748" s="371"/>
      <c r="W748" s="371"/>
      <c r="X748" s="371"/>
      <c r="Y748" s="371"/>
      <c r="Z748" s="371"/>
      <c r="AA748" s="371"/>
      <c r="AB748" s="371"/>
      <c r="AC748" s="371"/>
      <c r="AD748" s="371"/>
    </row>
    <row r="749">
      <c r="A749" s="371"/>
      <c r="B749" s="391"/>
      <c r="C749" s="371"/>
      <c r="D749" s="371"/>
      <c r="E749" s="371"/>
      <c r="F749" s="371"/>
      <c r="G749" s="371"/>
      <c r="H749" s="371"/>
      <c r="I749" s="371"/>
      <c r="J749" s="371"/>
      <c r="K749" s="371"/>
      <c r="L749" s="371"/>
      <c r="M749" s="371"/>
      <c r="N749" s="371"/>
      <c r="O749" s="377"/>
      <c r="P749" s="371"/>
      <c r="Q749" s="371"/>
      <c r="R749" s="371"/>
      <c r="S749" s="371"/>
      <c r="T749" s="371"/>
      <c r="U749" s="371"/>
      <c r="V749" s="371"/>
      <c r="W749" s="371"/>
      <c r="X749" s="371"/>
      <c r="Y749" s="371"/>
      <c r="Z749" s="371"/>
      <c r="AA749" s="371"/>
      <c r="AB749" s="371"/>
      <c r="AC749" s="371"/>
      <c r="AD749" s="371"/>
    </row>
    <row r="750">
      <c r="A750" s="371"/>
      <c r="B750" s="391"/>
      <c r="C750" s="371"/>
      <c r="D750" s="371"/>
      <c r="E750" s="371"/>
      <c r="F750" s="371"/>
      <c r="G750" s="371"/>
      <c r="H750" s="371"/>
      <c r="I750" s="371"/>
      <c r="J750" s="371"/>
      <c r="K750" s="371"/>
      <c r="L750" s="371"/>
      <c r="M750" s="371"/>
      <c r="N750" s="371"/>
      <c r="O750" s="377"/>
      <c r="P750" s="371"/>
      <c r="Q750" s="371"/>
      <c r="R750" s="371"/>
      <c r="S750" s="371"/>
      <c r="T750" s="371"/>
      <c r="U750" s="371"/>
      <c r="V750" s="371"/>
      <c r="W750" s="371"/>
      <c r="X750" s="371"/>
      <c r="Y750" s="371"/>
      <c r="Z750" s="371"/>
      <c r="AA750" s="371"/>
      <c r="AB750" s="371"/>
      <c r="AC750" s="371"/>
      <c r="AD750" s="371"/>
    </row>
    <row r="751">
      <c r="A751" s="371"/>
      <c r="B751" s="391"/>
      <c r="C751" s="371"/>
      <c r="D751" s="371"/>
      <c r="E751" s="371"/>
      <c r="F751" s="371"/>
      <c r="G751" s="371"/>
      <c r="H751" s="371"/>
      <c r="I751" s="371"/>
      <c r="J751" s="371"/>
      <c r="K751" s="371"/>
      <c r="L751" s="371"/>
      <c r="M751" s="371"/>
      <c r="N751" s="371"/>
      <c r="O751" s="377"/>
      <c r="P751" s="371"/>
      <c r="Q751" s="371"/>
      <c r="R751" s="371"/>
      <c r="S751" s="371"/>
      <c r="T751" s="371"/>
      <c r="U751" s="371"/>
      <c r="V751" s="371"/>
      <c r="W751" s="371"/>
      <c r="X751" s="371"/>
      <c r="Y751" s="371"/>
      <c r="Z751" s="371"/>
      <c r="AA751" s="371"/>
      <c r="AB751" s="371"/>
      <c r="AC751" s="371"/>
      <c r="AD751" s="371"/>
    </row>
    <row r="752">
      <c r="A752" s="371"/>
      <c r="B752" s="391"/>
      <c r="C752" s="371"/>
      <c r="D752" s="371"/>
      <c r="E752" s="371"/>
      <c r="F752" s="371"/>
      <c r="G752" s="371"/>
      <c r="H752" s="371"/>
      <c r="I752" s="371"/>
      <c r="J752" s="371"/>
      <c r="K752" s="371"/>
      <c r="L752" s="371"/>
      <c r="M752" s="371"/>
      <c r="N752" s="371"/>
      <c r="O752" s="377"/>
      <c r="P752" s="371"/>
      <c r="Q752" s="371"/>
      <c r="R752" s="371"/>
      <c r="S752" s="371"/>
      <c r="T752" s="371"/>
      <c r="U752" s="371"/>
      <c r="V752" s="371"/>
      <c r="W752" s="371"/>
      <c r="X752" s="371"/>
      <c r="Y752" s="371"/>
      <c r="Z752" s="371"/>
      <c r="AA752" s="371"/>
      <c r="AB752" s="371"/>
      <c r="AC752" s="371"/>
      <c r="AD752" s="371"/>
    </row>
    <row r="753">
      <c r="A753" s="371"/>
      <c r="B753" s="391"/>
      <c r="C753" s="371"/>
      <c r="D753" s="371"/>
      <c r="E753" s="371"/>
      <c r="F753" s="371"/>
      <c r="G753" s="371"/>
      <c r="H753" s="371"/>
      <c r="I753" s="371"/>
      <c r="J753" s="371"/>
      <c r="K753" s="371"/>
      <c r="L753" s="371"/>
      <c r="M753" s="371"/>
      <c r="N753" s="371"/>
      <c r="O753" s="377"/>
      <c r="P753" s="371"/>
      <c r="Q753" s="371"/>
      <c r="R753" s="371"/>
      <c r="S753" s="371"/>
      <c r="T753" s="371"/>
      <c r="U753" s="371"/>
      <c r="V753" s="371"/>
      <c r="W753" s="371"/>
      <c r="X753" s="371"/>
      <c r="Y753" s="371"/>
      <c r="Z753" s="371"/>
      <c r="AA753" s="371"/>
      <c r="AB753" s="371"/>
      <c r="AC753" s="371"/>
      <c r="AD753" s="371"/>
    </row>
    <row r="754">
      <c r="A754" s="371"/>
      <c r="B754" s="391"/>
      <c r="C754" s="371"/>
      <c r="D754" s="371"/>
      <c r="E754" s="371"/>
      <c r="F754" s="371"/>
      <c r="G754" s="371"/>
      <c r="H754" s="371"/>
      <c r="I754" s="371"/>
      <c r="J754" s="371"/>
      <c r="K754" s="371"/>
      <c r="L754" s="371"/>
      <c r="M754" s="371"/>
      <c r="N754" s="371"/>
      <c r="O754" s="377"/>
      <c r="P754" s="371"/>
      <c r="Q754" s="371"/>
      <c r="R754" s="371"/>
      <c r="S754" s="371"/>
      <c r="T754" s="371"/>
      <c r="U754" s="371"/>
      <c r="V754" s="371"/>
      <c r="W754" s="371"/>
      <c r="X754" s="371"/>
      <c r="Y754" s="371"/>
      <c r="Z754" s="371"/>
      <c r="AA754" s="371"/>
      <c r="AB754" s="371"/>
      <c r="AC754" s="371"/>
      <c r="AD754" s="371"/>
    </row>
    <row r="755">
      <c r="A755" s="371"/>
      <c r="B755" s="391"/>
      <c r="C755" s="371"/>
      <c r="D755" s="371"/>
      <c r="E755" s="371"/>
      <c r="F755" s="371"/>
      <c r="G755" s="371"/>
      <c r="H755" s="371"/>
      <c r="I755" s="371"/>
      <c r="J755" s="371"/>
      <c r="K755" s="371"/>
      <c r="L755" s="371"/>
      <c r="M755" s="371"/>
      <c r="N755" s="371"/>
      <c r="O755" s="377"/>
      <c r="P755" s="371"/>
      <c r="Q755" s="371"/>
      <c r="R755" s="371"/>
      <c r="S755" s="371"/>
      <c r="T755" s="371"/>
      <c r="U755" s="371"/>
      <c r="V755" s="371"/>
      <c r="W755" s="371"/>
      <c r="X755" s="371"/>
      <c r="Y755" s="371"/>
      <c r="Z755" s="371"/>
      <c r="AA755" s="371"/>
      <c r="AB755" s="371"/>
      <c r="AC755" s="371"/>
      <c r="AD755" s="371"/>
    </row>
    <row r="756">
      <c r="A756" s="371"/>
      <c r="B756" s="391"/>
      <c r="C756" s="371"/>
      <c r="D756" s="371"/>
      <c r="E756" s="371"/>
      <c r="F756" s="371"/>
      <c r="G756" s="371"/>
      <c r="H756" s="371"/>
      <c r="I756" s="371"/>
      <c r="J756" s="371"/>
      <c r="K756" s="371"/>
      <c r="L756" s="371"/>
      <c r="M756" s="371"/>
      <c r="N756" s="371"/>
      <c r="O756" s="377"/>
      <c r="P756" s="371"/>
      <c r="Q756" s="371"/>
      <c r="R756" s="371"/>
      <c r="S756" s="371"/>
      <c r="T756" s="371"/>
      <c r="U756" s="371"/>
      <c r="V756" s="371"/>
      <c r="W756" s="371"/>
      <c r="X756" s="371"/>
      <c r="Y756" s="371"/>
      <c r="Z756" s="371"/>
      <c r="AA756" s="371"/>
      <c r="AB756" s="371"/>
      <c r="AC756" s="371"/>
      <c r="AD756" s="371"/>
    </row>
    <row r="757">
      <c r="A757" s="371"/>
      <c r="B757" s="391"/>
      <c r="C757" s="371"/>
      <c r="D757" s="371"/>
      <c r="E757" s="371"/>
      <c r="F757" s="371"/>
      <c r="G757" s="371"/>
      <c r="H757" s="371"/>
      <c r="I757" s="371"/>
      <c r="J757" s="371"/>
      <c r="K757" s="371"/>
      <c r="L757" s="371"/>
      <c r="M757" s="371"/>
      <c r="N757" s="371"/>
      <c r="O757" s="377"/>
      <c r="P757" s="371"/>
      <c r="Q757" s="371"/>
      <c r="R757" s="371"/>
      <c r="S757" s="371"/>
      <c r="T757" s="371"/>
      <c r="U757" s="371"/>
      <c r="V757" s="371"/>
      <c r="W757" s="371"/>
      <c r="X757" s="371"/>
      <c r="Y757" s="371"/>
      <c r="Z757" s="371"/>
      <c r="AA757" s="371"/>
      <c r="AB757" s="371"/>
      <c r="AC757" s="371"/>
      <c r="AD757" s="371"/>
    </row>
    <row r="758">
      <c r="A758" s="371"/>
      <c r="B758" s="391"/>
      <c r="C758" s="371"/>
      <c r="D758" s="371"/>
      <c r="E758" s="371"/>
      <c r="F758" s="371"/>
      <c r="G758" s="371"/>
      <c r="H758" s="371"/>
      <c r="I758" s="371"/>
      <c r="J758" s="371"/>
      <c r="K758" s="371"/>
      <c r="L758" s="371"/>
      <c r="M758" s="371"/>
      <c r="N758" s="371"/>
      <c r="O758" s="377"/>
      <c r="P758" s="371"/>
      <c r="Q758" s="371"/>
      <c r="R758" s="371"/>
      <c r="S758" s="371"/>
      <c r="T758" s="371"/>
      <c r="U758" s="371"/>
      <c r="V758" s="371"/>
      <c r="W758" s="371"/>
      <c r="X758" s="371"/>
      <c r="Y758" s="371"/>
      <c r="Z758" s="371"/>
      <c r="AA758" s="371"/>
      <c r="AB758" s="371"/>
      <c r="AC758" s="371"/>
      <c r="AD758" s="371"/>
    </row>
    <row r="759">
      <c r="A759" s="371"/>
      <c r="B759" s="391"/>
      <c r="C759" s="371"/>
      <c r="D759" s="371"/>
      <c r="E759" s="371"/>
      <c r="F759" s="371"/>
      <c r="G759" s="371"/>
      <c r="H759" s="371"/>
      <c r="I759" s="371"/>
      <c r="J759" s="371"/>
      <c r="K759" s="371"/>
      <c r="L759" s="371"/>
      <c r="M759" s="371"/>
      <c r="N759" s="371"/>
      <c r="O759" s="377"/>
      <c r="P759" s="371"/>
      <c r="Q759" s="371"/>
      <c r="R759" s="371"/>
      <c r="S759" s="371"/>
      <c r="T759" s="371"/>
      <c r="U759" s="371"/>
      <c r="V759" s="371"/>
      <c r="W759" s="371"/>
      <c r="X759" s="371"/>
      <c r="Y759" s="371"/>
      <c r="Z759" s="371"/>
      <c r="AA759" s="371"/>
      <c r="AB759" s="371"/>
      <c r="AC759" s="371"/>
      <c r="AD759" s="371"/>
    </row>
    <row r="760">
      <c r="A760" s="371"/>
      <c r="B760" s="391"/>
      <c r="C760" s="371"/>
      <c r="D760" s="371"/>
      <c r="E760" s="371"/>
      <c r="F760" s="371"/>
      <c r="G760" s="371"/>
      <c r="H760" s="371"/>
      <c r="I760" s="371"/>
      <c r="J760" s="371"/>
      <c r="K760" s="371"/>
      <c r="L760" s="371"/>
      <c r="M760" s="371"/>
      <c r="N760" s="371"/>
      <c r="O760" s="377"/>
      <c r="P760" s="371"/>
      <c r="Q760" s="371"/>
      <c r="R760" s="371"/>
      <c r="S760" s="371"/>
      <c r="T760" s="371"/>
      <c r="U760" s="371"/>
      <c r="V760" s="371"/>
      <c r="W760" s="371"/>
      <c r="X760" s="371"/>
      <c r="Y760" s="371"/>
      <c r="Z760" s="371"/>
      <c r="AA760" s="371"/>
      <c r="AB760" s="371"/>
      <c r="AC760" s="371"/>
      <c r="AD760" s="371"/>
    </row>
    <row r="761">
      <c r="A761" s="371"/>
      <c r="B761" s="391"/>
      <c r="C761" s="371"/>
      <c r="D761" s="371"/>
      <c r="E761" s="371"/>
      <c r="F761" s="371"/>
      <c r="G761" s="371"/>
      <c r="H761" s="371"/>
      <c r="I761" s="371"/>
      <c r="J761" s="371"/>
      <c r="K761" s="371"/>
      <c r="L761" s="371"/>
      <c r="M761" s="371"/>
      <c r="N761" s="371"/>
      <c r="O761" s="377"/>
      <c r="P761" s="371"/>
      <c r="Q761" s="371"/>
      <c r="R761" s="371"/>
      <c r="S761" s="371"/>
      <c r="T761" s="371"/>
      <c r="U761" s="371"/>
      <c r="V761" s="371"/>
      <c r="W761" s="371"/>
      <c r="X761" s="371"/>
      <c r="Y761" s="371"/>
      <c r="Z761" s="371"/>
      <c r="AA761" s="371"/>
      <c r="AB761" s="371"/>
      <c r="AC761" s="371"/>
      <c r="AD761" s="371"/>
    </row>
    <row r="762">
      <c r="A762" s="371"/>
      <c r="B762" s="391"/>
      <c r="C762" s="371"/>
      <c r="D762" s="371"/>
      <c r="E762" s="371"/>
      <c r="F762" s="371"/>
      <c r="G762" s="371"/>
      <c r="H762" s="371"/>
      <c r="I762" s="371"/>
      <c r="J762" s="371"/>
      <c r="K762" s="371"/>
      <c r="L762" s="371"/>
      <c r="M762" s="371"/>
      <c r="N762" s="371"/>
      <c r="O762" s="377"/>
      <c r="P762" s="371"/>
      <c r="Q762" s="371"/>
      <c r="R762" s="371"/>
      <c r="S762" s="371"/>
      <c r="T762" s="371"/>
      <c r="U762" s="371"/>
      <c r="V762" s="371"/>
      <c r="W762" s="371"/>
      <c r="X762" s="371"/>
      <c r="Y762" s="371"/>
      <c r="Z762" s="371"/>
      <c r="AA762" s="371"/>
      <c r="AB762" s="371"/>
      <c r="AC762" s="371"/>
      <c r="AD762" s="371"/>
    </row>
    <row r="763">
      <c r="A763" s="371"/>
      <c r="B763" s="391"/>
      <c r="C763" s="371"/>
      <c r="D763" s="371"/>
      <c r="E763" s="371"/>
      <c r="F763" s="371"/>
      <c r="G763" s="371"/>
      <c r="H763" s="371"/>
      <c r="I763" s="371"/>
      <c r="J763" s="371"/>
      <c r="K763" s="371"/>
      <c r="L763" s="371"/>
      <c r="M763" s="371"/>
      <c r="N763" s="371"/>
      <c r="O763" s="377"/>
      <c r="P763" s="371"/>
      <c r="Q763" s="371"/>
      <c r="R763" s="371"/>
      <c r="S763" s="371"/>
      <c r="T763" s="371"/>
      <c r="U763" s="371"/>
      <c r="V763" s="371"/>
      <c r="W763" s="371"/>
      <c r="X763" s="371"/>
      <c r="Y763" s="371"/>
      <c r="Z763" s="371"/>
      <c r="AA763" s="371"/>
      <c r="AB763" s="371"/>
      <c r="AC763" s="371"/>
      <c r="AD763" s="371"/>
    </row>
    <row r="764">
      <c r="A764" s="371"/>
      <c r="B764" s="391"/>
      <c r="C764" s="371"/>
      <c r="D764" s="371"/>
      <c r="E764" s="371"/>
      <c r="F764" s="371"/>
      <c r="G764" s="371"/>
      <c r="H764" s="371"/>
      <c r="I764" s="371"/>
      <c r="J764" s="371"/>
      <c r="K764" s="371"/>
      <c r="L764" s="371"/>
      <c r="M764" s="371"/>
      <c r="N764" s="371"/>
      <c r="O764" s="377"/>
      <c r="P764" s="371"/>
      <c r="Q764" s="371"/>
      <c r="R764" s="371"/>
      <c r="S764" s="371"/>
      <c r="T764" s="371"/>
      <c r="U764" s="371"/>
      <c r="V764" s="371"/>
      <c r="W764" s="371"/>
      <c r="X764" s="371"/>
      <c r="Y764" s="371"/>
      <c r="Z764" s="371"/>
      <c r="AA764" s="371"/>
      <c r="AB764" s="371"/>
      <c r="AC764" s="371"/>
      <c r="AD764" s="371"/>
    </row>
    <row r="765">
      <c r="A765" s="371"/>
      <c r="B765" s="391"/>
      <c r="C765" s="371"/>
      <c r="D765" s="371"/>
      <c r="E765" s="371"/>
      <c r="F765" s="371"/>
      <c r="G765" s="371"/>
      <c r="H765" s="371"/>
      <c r="I765" s="371"/>
      <c r="J765" s="371"/>
      <c r="K765" s="371"/>
      <c r="L765" s="371"/>
      <c r="M765" s="371"/>
      <c r="N765" s="371"/>
      <c r="O765" s="377"/>
      <c r="P765" s="371"/>
      <c r="Q765" s="371"/>
      <c r="R765" s="371"/>
      <c r="S765" s="371"/>
      <c r="T765" s="371"/>
      <c r="U765" s="371"/>
      <c r="V765" s="371"/>
      <c r="W765" s="371"/>
      <c r="X765" s="371"/>
      <c r="Y765" s="371"/>
      <c r="Z765" s="371"/>
      <c r="AA765" s="371"/>
      <c r="AB765" s="371"/>
      <c r="AC765" s="371"/>
      <c r="AD765" s="371"/>
    </row>
    <row r="766">
      <c r="A766" s="371"/>
      <c r="B766" s="391"/>
      <c r="C766" s="371"/>
      <c r="D766" s="371"/>
      <c r="E766" s="371"/>
      <c r="F766" s="371"/>
      <c r="G766" s="371"/>
      <c r="H766" s="371"/>
      <c r="I766" s="371"/>
      <c r="J766" s="371"/>
      <c r="K766" s="371"/>
      <c r="L766" s="371"/>
      <c r="M766" s="371"/>
      <c r="N766" s="371"/>
      <c r="O766" s="377"/>
      <c r="P766" s="371"/>
      <c r="Q766" s="371"/>
      <c r="R766" s="371"/>
      <c r="S766" s="371"/>
      <c r="T766" s="371"/>
      <c r="U766" s="371"/>
      <c r="V766" s="371"/>
      <c r="W766" s="371"/>
      <c r="X766" s="371"/>
      <c r="Y766" s="371"/>
      <c r="Z766" s="371"/>
      <c r="AA766" s="371"/>
      <c r="AB766" s="371"/>
      <c r="AC766" s="371"/>
      <c r="AD766" s="371"/>
    </row>
    <row r="767">
      <c r="A767" s="371"/>
      <c r="B767" s="391"/>
      <c r="C767" s="371"/>
      <c r="D767" s="371"/>
      <c r="E767" s="371"/>
      <c r="F767" s="371"/>
      <c r="G767" s="371"/>
      <c r="H767" s="371"/>
      <c r="I767" s="371"/>
      <c r="J767" s="371"/>
      <c r="K767" s="371"/>
      <c r="L767" s="371"/>
      <c r="M767" s="371"/>
      <c r="N767" s="371"/>
      <c r="O767" s="377"/>
      <c r="P767" s="371"/>
      <c r="Q767" s="371"/>
      <c r="R767" s="371"/>
      <c r="S767" s="371"/>
      <c r="T767" s="371"/>
      <c r="U767" s="371"/>
      <c r="V767" s="371"/>
      <c r="W767" s="371"/>
      <c r="X767" s="371"/>
      <c r="Y767" s="371"/>
      <c r="Z767" s="371"/>
      <c r="AA767" s="371"/>
      <c r="AB767" s="371"/>
      <c r="AC767" s="371"/>
      <c r="AD767" s="371"/>
    </row>
    <row r="768">
      <c r="A768" s="371"/>
      <c r="B768" s="391"/>
      <c r="C768" s="371"/>
      <c r="D768" s="371"/>
      <c r="E768" s="371"/>
      <c r="F768" s="371"/>
      <c r="G768" s="371"/>
      <c r="H768" s="371"/>
      <c r="I768" s="371"/>
      <c r="J768" s="371"/>
      <c r="K768" s="371"/>
      <c r="L768" s="371"/>
      <c r="M768" s="371"/>
      <c r="N768" s="371"/>
      <c r="O768" s="377"/>
      <c r="P768" s="371"/>
      <c r="Q768" s="371"/>
      <c r="R768" s="371"/>
      <c r="S768" s="371"/>
      <c r="T768" s="371"/>
      <c r="U768" s="371"/>
      <c r="V768" s="371"/>
      <c r="W768" s="371"/>
      <c r="X768" s="371"/>
      <c r="Y768" s="371"/>
      <c r="Z768" s="371"/>
      <c r="AA768" s="371"/>
      <c r="AB768" s="371"/>
      <c r="AC768" s="371"/>
      <c r="AD768" s="371"/>
    </row>
    <row r="769">
      <c r="A769" s="371"/>
      <c r="B769" s="391"/>
      <c r="C769" s="371"/>
      <c r="D769" s="371"/>
      <c r="E769" s="371"/>
      <c r="F769" s="371"/>
      <c r="G769" s="371"/>
      <c r="H769" s="371"/>
      <c r="I769" s="371"/>
      <c r="J769" s="371"/>
      <c r="K769" s="371"/>
      <c r="L769" s="371"/>
      <c r="M769" s="371"/>
      <c r="N769" s="371"/>
      <c r="O769" s="377"/>
      <c r="P769" s="371"/>
      <c r="Q769" s="371"/>
      <c r="R769" s="371"/>
      <c r="S769" s="371"/>
      <c r="T769" s="371"/>
      <c r="U769" s="371"/>
      <c r="V769" s="371"/>
      <c r="W769" s="371"/>
      <c r="X769" s="371"/>
      <c r="Y769" s="371"/>
      <c r="Z769" s="371"/>
      <c r="AA769" s="371"/>
      <c r="AB769" s="371"/>
      <c r="AC769" s="371"/>
      <c r="AD769" s="371"/>
    </row>
    <row r="770">
      <c r="A770" s="371"/>
      <c r="B770" s="391"/>
      <c r="C770" s="371"/>
      <c r="D770" s="371"/>
      <c r="E770" s="371"/>
      <c r="F770" s="371"/>
      <c r="G770" s="371"/>
      <c r="H770" s="371"/>
      <c r="I770" s="371"/>
      <c r="J770" s="371"/>
      <c r="K770" s="371"/>
      <c r="L770" s="371"/>
      <c r="M770" s="371"/>
      <c r="N770" s="371"/>
      <c r="O770" s="377"/>
      <c r="P770" s="371"/>
      <c r="Q770" s="371"/>
      <c r="R770" s="371"/>
      <c r="S770" s="371"/>
      <c r="T770" s="371"/>
      <c r="U770" s="371"/>
      <c r="V770" s="371"/>
      <c r="W770" s="371"/>
      <c r="X770" s="371"/>
      <c r="Y770" s="371"/>
      <c r="Z770" s="371"/>
      <c r="AA770" s="371"/>
      <c r="AB770" s="371"/>
      <c r="AC770" s="371"/>
      <c r="AD770" s="371"/>
    </row>
    <row r="771">
      <c r="A771" s="371"/>
      <c r="B771" s="391"/>
      <c r="C771" s="371"/>
      <c r="D771" s="371"/>
      <c r="E771" s="371"/>
      <c r="F771" s="371"/>
      <c r="G771" s="371"/>
      <c r="H771" s="371"/>
      <c r="I771" s="371"/>
      <c r="J771" s="371"/>
      <c r="K771" s="371"/>
      <c r="L771" s="371"/>
      <c r="M771" s="371"/>
      <c r="N771" s="371"/>
      <c r="O771" s="377"/>
      <c r="P771" s="371"/>
      <c r="Q771" s="371"/>
      <c r="R771" s="371"/>
      <c r="S771" s="371"/>
      <c r="T771" s="371"/>
      <c r="U771" s="371"/>
      <c r="V771" s="371"/>
      <c r="W771" s="371"/>
      <c r="X771" s="371"/>
      <c r="Y771" s="371"/>
      <c r="Z771" s="371"/>
      <c r="AA771" s="371"/>
      <c r="AB771" s="371"/>
      <c r="AC771" s="371"/>
      <c r="AD771" s="371"/>
    </row>
    <row r="772">
      <c r="A772" s="371"/>
      <c r="B772" s="391"/>
      <c r="C772" s="371"/>
      <c r="D772" s="371"/>
      <c r="E772" s="371"/>
      <c r="F772" s="371"/>
      <c r="G772" s="371"/>
      <c r="H772" s="371"/>
      <c r="I772" s="371"/>
      <c r="J772" s="371"/>
      <c r="K772" s="371"/>
      <c r="L772" s="371"/>
      <c r="M772" s="371"/>
      <c r="N772" s="371"/>
      <c r="O772" s="377"/>
      <c r="P772" s="371"/>
      <c r="Q772" s="371"/>
      <c r="R772" s="371"/>
      <c r="S772" s="371"/>
      <c r="T772" s="371"/>
      <c r="U772" s="371"/>
      <c r="V772" s="371"/>
      <c r="W772" s="371"/>
      <c r="X772" s="371"/>
      <c r="Y772" s="371"/>
      <c r="Z772" s="371"/>
      <c r="AA772" s="371"/>
      <c r="AB772" s="371"/>
      <c r="AC772" s="371"/>
      <c r="AD772" s="371"/>
    </row>
    <row r="773">
      <c r="A773" s="371"/>
      <c r="B773" s="391"/>
      <c r="C773" s="371"/>
      <c r="D773" s="371"/>
      <c r="E773" s="371"/>
      <c r="F773" s="371"/>
      <c r="G773" s="371"/>
      <c r="H773" s="371"/>
      <c r="I773" s="371"/>
      <c r="J773" s="371"/>
      <c r="K773" s="371"/>
      <c r="L773" s="371"/>
      <c r="M773" s="371"/>
      <c r="N773" s="371"/>
      <c r="O773" s="377"/>
      <c r="P773" s="371"/>
      <c r="Q773" s="371"/>
      <c r="R773" s="371"/>
      <c r="S773" s="371"/>
      <c r="T773" s="371"/>
      <c r="U773" s="371"/>
      <c r="V773" s="371"/>
      <c r="W773" s="371"/>
      <c r="X773" s="371"/>
      <c r="Y773" s="371"/>
      <c r="Z773" s="371"/>
      <c r="AA773" s="371"/>
      <c r="AB773" s="371"/>
      <c r="AC773" s="371"/>
      <c r="AD773" s="371"/>
    </row>
    <row r="774">
      <c r="A774" s="371"/>
      <c r="B774" s="391"/>
      <c r="C774" s="371"/>
      <c r="D774" s="371"/>
      <c r="E774" s="371"/>
      <c r="F774" s="371"/>
      <c r="G774" s="371"/>
      <c r="H774" s="371"/>
      <c r="I774" s="371"/>
      <c r="J774" s="371"/>
      <c r="K774" s="371"/>
      <c r="L774" s="371"/>
      <c r="M774" s="371"/>
      <c r="N774" s="371"/>
      <c r="O774" s="377"/>
      <c r="P774" s="371"/>
      <c r="Q774" s="371"/>
      <c r="R774" s="371"/>
      <c r="S774" s="371"/>
      <c r="T774" s="371"/>
      <c r="U774" s="371"/>
      <c r="V774" s="371"/>
      <c r="W774" s="371"/>
      <c r="X774" s="371"/>
      <c r="Y774" s="371"/>
      <c r="Z774" s="371"/>
      <c r="AA774" s="371"/>
      <c r="AB774" s="371"/>
      <c r="AC774" s="371"/>
      <c r="AD774" s="371"/>
    </row>
    <row r="775">
      <c r="A775" s="371"/>
      <c r="B775" s="391"/>
      <c r="C775" s="371"/>
      <c r="D775" s="371"/>
      <c r="E775" s="371"/>
      <c r="F775" s="371"/>
      <c r="G775" s="371"/>
      <c r="H775" s="371"/>
      <c r="I775" s="371"/>
      <c r="J775" s="371"/>
      <c r="K775" s="371"/>
      <c r="L775" s="371"/>
      <c r="M775" s="371"/>
      <c r="N775" s="371"/>
      <c r="O775" s="377"/>
      <c r="P775" s="371"/>
      <c r="Q775" s="371"/>
      <c r="R775" s="371"/>
      <c r="S775" s="371"/>
      <c r="T775" s="371"/>
      <c r="U775" s="371"/>
      <c r="V775" s="371"/>
      <c r="W775" s="371"/>
      <c r="X775" s="371"/>
      <c r="Y775" s="371"/>
      <c r="Z775" s="371"/>
      <c r="AA775" s="371"/>
      <c r="AB775" s="371"/>
      <c r="AC775" s="371"/>
      <c r="AD775" s="371"/>
    </row>
    <row r="776">
      <c r="A776" s="371"/>
      <c r="B776" s="391"/>
      <c r="C776" s="371"/>
      <c r="D776" s="371"/>
      <c r="E776" s="371"/>
      <c r="F776" s="371"/>
      <c r="G776" s="371"/>
      <c r="H776" s="371"/>
      <c r="I776" s="371"/>
      <c r="J776" s="371"/>
      <c r="K776" s="371"/>
      <c r="L776" s="371"/>
      <c r="M776" s="371"/>
      <c r="N776" s="371"/>
      <c r="O776" s="377"/>
      <c r="P776" s="371"/>
      <c r="Q776" s="371"/>
      <c r="R776" s="371"/>
      <c r="S776" s="371"/>
      <c r="T776" s="371"/>
      <c r="U776" s="371"/>
      <c r="V776" s="371"/>
      <c r="W776" s="371"/>
      <c r="X776" s="371"/>
      <c r="Y776" s="371"/>
      <c r="Z776" s="371"/>
      <c r="AA776" s="371"/>
      <c r="AB776" s="371"/>
      <c r="AC776" s="371"/>
      <c r="AD776" s="371"/>
    </row>
    <row r="777">
      <c r="A777" s="371"/>
      <c r="B777" s="391"/>
      <c r="C777" s="371"/>
      <c r="D777" s="371"/>
      <c r="E777" s="371"/>
      <c r="F777" s="371"/>
      <c r="G777" s="371"/>
      <c r="H777" s="371"/>
      <c r="I777" s="371"/>
      <c r="J777" s="371"/>
      <c r="K777" s="371"/>
      <c r="L777" s="371"/>
      <c r="M777" s="371"/>
      <c r="N777" s="371"/>
      <c r="O777" s="377"/>
      <c r="P777" s="371"/>
      <c r="Q777" s="371"/>
      <c r="R777" s="371"/>
      <c r="S777" s="371"/>
      <c r="T777" s="371"/>
      <c r="U777" s="371"/>
      <c r="V777" s="371"/>
      <c r="W777" s="371"/>
      <c r="X777" s="371"/>
      <c r="Y777" s="371"/>
      <c r="Z777" s="371"/>
      <c r="AA777" s="371"/>
      <c r="AB777" s="371"/>
      <c r="AC777" s="371"/>
      <c r="AD777" s="371"/>
    </row>
    <row r="778">
      <c r="A778" s="371"/>
      <c r="B778" s="391"/>
      <c r="C778" s="371"/>
      <c r="D778" s="371"/>
      <c r="E778" s="371"/>
      <c r="F778" s="371"/>
      <c r="G778" s="371"/>
      <c r="H778" s="371"/>
      <c r="I778" s="371"/>
      <c r="J778" s="371"/>
      <c r="K778" s="371"/>
      <c r="L778" s="371"/>
      <c r="M778" s="371"/>
      <c r="N778" s="371"/>
      <c r="O778" s="377"/>
      <c r="P778" s="371"/>
      <c r="Q778" s="371"/>
      <c r="R778" s="371"/>
      <c r="S778" s="371"/>
      <c r="T778" s="371"/>
      <c r="U778" s="371"/>
      <c r="V778" s="371"/>
      <c r="W778" s="371"/>
      <c r="X778" s="371"/>
      <c r="Y778" s="371"/>
      <c r="Z778" s="371"/>
      <c r="AA778" s="371"/>
      <c r="AB778" s="371"/>
      <c r="AC778" s="371"/>
      <c r="AD778" s="371"/>
    </row>
    <row r="779">
      <c r="A779" s="371"/>
      <c r="B779" s="391"/>
      <c r="C779" s="371"/>
      <c r="D779" s="371"/>
      <c r="E779" s="371"/>
      <c r="F779" s="371"/>
      <c r="G779" s="371"/>
      <c r="H779" s="371"/>
      <c r="I779" s="371"/>
      <c r="J779" s="371"/>
      <c r="K779" s="371"/>
      <c r="L779" s="371"/>
      <c r="M779" s="371"/>
      <c r="N779" s="371"/>
      <c r="O779" s="377"/>
      <c r="P779" s="371"/>
      <c r="Q779" s="371"/>
      <c r="R779" s="371"/>
      <c r="S779" s="371"/>
      <c r="T779" s="371"/>
      <c r="U779" s="371"/>
      <c r="V779" s="371"/>
      <c r="W779" s="371"/>
      <c r="X779" s="371"/>
      <c r="Y779" s="371"/>
      <c r="Z779" s="371"/>
      <c r="AA779" s="371"/>
      <c r="AB779" s="371"/>
      <c r="AC779" s="371"/>
      <c r="AD779" s="371"/>
    </row>
    <row r="780">
      <c r="A780" s="371"/>
      <c r="B780" s="391"/>
      <c r="C780" s="371"/>
      <c r="D780" s="371"/>
      <c r="E780" s="371"/>
      <c r="F780" s="371"/>
      <c r="G780" s="371"/>
      <c r="H780" s="371"/>
      <c r="I780" s="371"/>
      <c r="J780" s="371"/>
      <c r="K780" s="371"/>
      <c r="L780" s="371"/>
      <c r="M780" s="371"/>
      <c r="N780" s="371"/>
      <c r="O780" s="377"/>
      <c r="P780" s="371"/>
      <c r="Q780" s="371"/>
      <c r="R780" s="371"/>
      <c r="S780" s="371"/>
      <c r="T780" s="371"/>
      <c r="U780" s="371"/>
      <c r="V780" s="371"/>
      <c r="W780" s="371"/>
      <c r="X780" s="371"/>
      <c r="Y780" s="371"/>
      <c r="Z780" s="371"/>
      <c r="AA780" s="371"/>
      <c r="AB780" s="371"/>
      <c r="AC780" s="371"/>
      <c r="AD780" s="371"/>
    </row>
    <row r="781">
      <c r="A781" s="371"/>
      <c r="B781" s="391"/>
      <c r="C781" s="371"/>
      <c r="D781" s="371"/>
      <c r="E781" s="371"/>
      <c r="F781" s="371"/>
      <c r="G781" s="371"/>
      <c r="H781" s="371"/>
      <c r="I781" s="371"/>
      <c r="J781" s="371"/>
      <c r="K781" s="371"/>
      <c r="L781" s="371"/>
      <c r="M781" s="371"/>
      <c r="N781" s="371"/>
      <c r="O781" s="377"/>
      <c r="P781" s="371"/>
      <c r="Q781" s="371"/>
      <c r="R781" s="371"/>
      <c r="S781" s="371"/>
      <c r="T781" s="371"/>
      <c r="U781" s="371"/>
      <c r="V781" s="371"/>
      <c r="W781" s="371"/>
      <c r="X781" s="371"/>
      <c r="Y781" s="371"/>
      <c r="Z781" s="371"/>
      <c r="AA781" s="371"/>
      <c r="AB781" s="371"/>
      <c r="AC781" s="371"/>
      <c r="AD781" s="371"/>
    </row>
    <row r="782">
      <c r="A782" s="371"/>
      <c r="B782" s="391"/>
      <c r="C782" s="371"/>
      <c r="D782" s="371"/>
      <c r="E782" s="371"/>
      <c r="F782" s="371"/>
      <c r="G782" s="371"/>
      <c r="H782" s="371"/>
      <c r="I782" s="371"/>
      <c r="J782" s="371"/>
      <c r="K782" s="371"/>
      <c r="L782" s="371"/>
      <c r="M782" s="371"/>
      <c r="N782" s="371"/>
      <c r="O782" s="377"/>
      <c r="P782" s="371"/>
      <c r="Q782" s="371"/>
      <c r="R782" s="371"/>
      <c r="S782" s="371"/>
      <c r="T782" s="371"/>
      <c r="U782" s="371"/>
      <c r="V782" s="371"/>
      <c r="W782" s="371"/>
      <c r="X782" s="371"/>
      <c r="Y782" s="371"/>
      <c r="Z782" s="371"/>
      <c r="AA782" s="371"/>
      <c r="AB782" s="371"/>
      <c r="AC782" s="371"/>
      <c r="AD782" s="371"/>
    </row>
    <row r="783">
      <c r="A783" s="371"/>
      <c r="B783" s="391"/>
      <c r="C783" s="371"/>
      <c r="D783" s="371"/>
      <c r="E783" s="371"/>
      <c r="F783" s="371"/>
      <c r="G783" s="371"/>
      <c r="H783" s="371"/>
      <c r="I783" s="371"/>
      <c r="J783" s="371"/>
      <c r="K783" s="371"/>
      <c r="L783" s="371"/>
      <c r="M783" s="371"/>
      <c r="N783" s="371"/>
      <c r="O783" s="377"/>
      <c r="P783" s="371"/>
      <c r="Q783" s="371"/>
      <c r="R783" s="371"/>
      <c r="S783" s="371"/>
      <c r="T783" s="371"/>
      <c r="U783" s="371"/>
      <c r="V783" s="371"/>
      <c r="W783" s="371"/>
      <c r="X783" s="371"/>
      <c r="Y783" s="371"/>
      <c r="Z783" s="371"/>
      <c r="AA783" s="371"/>
      <c r="AB783" s="371"/>
      <c r="AC783" s="371"/>
      <c r="AD783" s="371"/>
    </row>
    <row r="784">
      <c r="A784" s="371"/>
      <c r="B784" s="391"/>
      <c r="C784" s="371"/>
      <c r="D784" s="371"/>
      <c r="E784" s="371"/>
      <c r="F784" s="371"/>
      <c r="G784" s="371"/>
      <c r="H784" s="371"/>
      <c r="I784" s="371"/>
      <c r="J784" s="371"/>
      <c r="K784" s="371"/>
      <c r="L784" s="371"/>
      <c r="M784" s="371"/>
      <c r="N784" s="371"/>
      <c r="O784" s="377"/>
      <c r="P784" s="371"/>
      <c r="Q784" s="371"/>
      <c r="R784" s="371"/>
      <c r="S784" s="371"/>
      <c r="T784" s="371"/>
      <c r="U784" s="371"/>
      <c r="V784" s="371"/>
      <c r="W784" s="371"/>
      <c r="X784" s="371"/>
      <c r="Y784" s="371"/>
      <c r="Z784" s="371"/>
      <c r="AA784" s="371"/>
      <c r="AB784" s="371"/>
      <c r="AC784" s="371"/>
      <c r="AD784" s="371"/>
    </row>
    <row r="785">
      <c r="A785" s="371"/>
      <c r="B785" s="391"/>
      <c r="C785" s="371"/>
      <c r="D785" s="371"/>
      <c r="E785" s="371"/>
      <c r="F785" s="371"/>
      <c r="G785" s="371"/>
      <c r="H785" s="371"/>
      <c r="I785" s="371"/>
      <c r="J785" s="371"/>
      <c r="K785" s="371"/>
      <c r="L785" s="371"/>
      <c r="M785" s="371"/>
      <c r="N785" s="371"/>
      <c r="O785" s="377"/>
      <c r="P785" s="371"/>
      <c r="Q785" s="371"/>
      <c r="R785" s="371"/>
      <c r="S785" s="371"/>
      <c r="T785" s="371"/>
      <c r="U785" s="371"/>
      <c r="V785" s="371"/>
      <c r="W785" s="371"/>
      <c r="X785" s="371"/>
      <c r="Y785" s="371"/>
      <c r="Z785" s="371"/>
      <c r="AA785" s="371"/>
      <c r="AB785" s="371"/>
      <c r="AC785" s="371"/>
      <c r="AD785" s="371"/>
    </row>
    <row r="786">
      <c r="A786" s="371"/>
      <c r="B786" s="391"/>
      <c r="C786" s="371"/>
      <c r="D786" s="371"/>
      <c r="E786" s="371"/>
      <c r="F786" s="371"/>
      <c r="G786" s="371"/>
      <c r="H786" s="371"/>
      <c r="I786" s="371"/>
      <c r="J786" s="371"/>
      <c r="K786" s="371"/>
      <c r="L786" s="371"/>
      <c r="M786" s="371"/>
      <c r="N786" s="371"/>
      <c r="O786" s="377"/>
      <c r="P786" s="371"/>
      <c r="Q786" s="371"/>
      <c r="R786" s="371"/>
      <c r="S786" s="371"/>
      <c r="T786" s="371"/>
      <c r="U786" s="371"/>
      <c r="V786" s="371"/>
      <c r="W786" s="371"/>
      <c r="X786" s="371"/>
      <c r="Y786" s="371"/>
      <c r="Z786" s="371"/>
      <c r="AA786" s="371"/>
      <c r="AB786" s="371"/>
      <c r="AC786" s="371"/>
      <c r="AD786" s="371"/>
    </row>
    <row r="787">
      <c r="A787" s="371"/>
      <c r="B787" s="391"/>
      <c r="C787" s="371"/>
      <c r="D787" s="371"/>
      <c r="E787" s="371"/>
      <c r="F787" s="371"/>
      <c r="G787" s="371"/>
      <c r="H787" s="371"/>
      <c r="I787" s="371"/>
      <c r="J787" s="371"/>
      <c r="K787" s="371"/>
      <c r="L787" s="371"/>
      <c r="M787" s="371"/>
      <c r="N787" s="371"/>
      <c r="O787" s="377"/>
      <c r="P787" s="371"/>
      <c r="Q787" s="371"/>
      <c r="R787" s="371"/>
      <c r="S787" s="371"/>
      <c r="T787" s="371"/>
      <c r="U787" s="371"/>
      <c r="V787" s="371"/>
      <c r="W787" s="371"/>
      <c r="X787" s="371"/>
      <c r="Y787" s="371"/>
      <c r="Z787" s="371"/>
      <c r="AA787" s="371"/>
      <c r="AB787" s="371"/>
      <c r="AC787" s="371"/>
      <c r="AD787" s="371"/>
    </row>
    <row r="788">
      <c r="A788" s="371"/>
      <c r="B788" s="391"/>
      <c r="C788" s="371"/>
      <c r="D788" s="371"/>
      <c r="E788" s="371"/>
      <c r="F788" s="371"/>
      <c r="G788" s="371"/>
      <c r="H788" s="371"/>
      <c r="I788" s="371"/>
      <c r="J788" s="371"/>
      <c r="K788" s="371"/>
      <c r="L788" s="371"/>
      <c r="M788" s="371"/>
      <c r="N788" s="371"/>
      <c r="O788" s="377"/>
      <c r="P788" s="371"/>
      <c r="Q788" s="371"/>
      <c r="R788" s="371"/>
      <c r="S788" s="371"/>
      <c r="T788" s="371"/>
      <c r="U788" s="371"/>
      <c r="V788" s="371"/>
      <c r="W788" s="371"/>
      <c r="X788" s="371"/>
      <c r="Y788" s="371"/>
      <c r="Z788" s="371"/>
      <c r="AA788" s="371"/>
      <c r="AB788" s="371"/>
      <c r="AC788" s="371"/>
      <c r="AD788" s="371"/>
    </row>
    <row r="789">
      <c r="A789" s="371"/>
      <c r="B789" s="391"/>
      <c r="C789" s="371"/>
      <c r="D789" s="371"/>
      <c r="E789" s="371"/>
      <c r="F789" s="371"/>
      <c r="G789" s="371"/>
      <c r="H789" s="371"/>
      <c r="I789" s="371"/>
      <c r="J789" s="371"/>
      <c r="K789" s="371"/>
      <c r="L789" s="371"/>
      <c r="M789" s="371"/>
      <c r="N789" s="371"/>
      <c r="O789" s="377"/>
      <c r="P789" s="371"/>
      <c r="Q789" s="371"/>
      <c r="R789" s="371"/>
      <c r="S789" s="371"/>
      <c r="T789" s="371"/>
      <c r="U789" s="371"/>
      <c r="V789" s="371"/>
      <c r="W789" s="371"/>
      <c r="X789" s="371"/>
      <c r="Y789" s="371"/>
      <c r="Z789" s="371"/>
      <c r="AA789" s="371"/>
      <c r="AB789" s="371"/>
      <c r="AC789" s="371"/>
      <c r="AD789" s="371"/>
    </row>
    <row r="790">
      <c r="A790" s="371"/>
      <c r="B790" s="391"/>
      <c r="C790" s="371"/>
      <c r="D790" s="371"/>
      <c r="E790" s="371"/>
      <c r="F790" s="371"/>
      <c r="G790" s="371"/>
      <c r="H790" s="371"/>
      <c r="I790" s="371"/>
      <c r="J790" s="371"/>
      <c r="K790" s="371"/>
      <c r="L790" s="371"/>
      <c r="M790" s="371"/>
      <c r="N790" s="371"/>
      <c r="O790" s="377"/>
      <c r="P790" s="371"/>
      <c r="Q790" s="371"/>
      <c r="R790" s="371"/>
      <c r="S790" s="371"/>
      <c r="T790" s="371"/>
      <c r="U790" s="371"/>
      <c r="V790" s="371"/>
      <c r="W790" s="371"/>
      <c r="X790" s="371"/>
      <c r="Y790" s="371"/>
      <c r="Z790" s="371"/>
      <c r="AA790" s="371"/>
      <c r="AB790" s="371"/>
      <c r="AC790" s="371"/>
      <c r="AD790" s="371"/>
    </row>
    <row r="791">
      <c r="A791" s="371"/>
      <c r="B791" s="391"/>
      <c r="C791" s="371"/>
      <c r="D791" s="371"/>
      <c r="E791" s="371"/>
      <c r="F791" s="371"/>
      <c r="G791" s="371"/>
      <c r="H791" s="371"/>
      <c r="I791" s="371"/>
      <c r="J791" s="371"/>
      <c r="K791" s="371"/>
      <c r="L791" s="371"/>
      <c r="M791" s="371"/>
      <c r="N791" s="371"/>
      <c r="O791" s="377"/>
      <c r="P791" s="371"/>
      <c r="Q791" s="371"/>
      <c r="R791" s="371"/>
      <c r="S791" s="371"/>
      <c r="T791" s="371"/>
      <c r="U791" s="371"/>
      <c r="V791" s="371"/>
      <c r="W791" s="371"/>
      <c r="X791" s="371"/>
      <c r="Y791" s="371"/>
      <c r="Z791" s="371"/>
      <c r="AA791" s="371"/>
      <c r="AB791" s="371"/>
      <c r="AC791" s="371"/>
      <c r="AD791" s="371"/>
    </row>
    <row r="792">
      <c r="A792" s="371"/>
      <c r="B792" s="391"/>
      <c r="C792" s="371"/>
      <c r="D792" s="371"/>
      <c r="E792" s="371"/>
      <c r="F792" s="371"/>
      <c r="G792" s="371"/>
      <c r="H792" s="371"/>
      <c r="I792" s="371"/>
      <c r="J792" s="371"/>
      <c r="K792" s="371"/>
      <c r="L792" s="371"/>
      <c r="M792" s="371"/>
      <c r="N792" s="371"/>
      <c r="O792" s="377"/>
      <c r="P792" s="371"/>
      <c r="Q792" s="371"/>
      <c r="R792" s="371"/>
      <c r="S792" s="371"/>
      <c r="T792" s="371"/>
      <c r="U792" s="371"/>
      <c r="V792" s="371"/>
      <c r="W792" s="371"/>
      <c r="X792" s="371"/>
      <c r="Y792" s="371"/>
      <c r="Z792" s="371"/>
      <c r="AA792" s="371"/>
      <c r="AB792" s="371"/>
      <c r="AC792" s="371"/>
      <c r="AD792" s="371"/>
    </row>
    <row r="793">
      <c r="A793" s="371"/>
      <c r="B793" s="391"/>
      <c r="C793" s="371"/>
      <c r="D793" s="371"/>
      <c r="E793" s="371"/>
      <c r="F793" s="371"/>
      <c r="G793" s="371"/>
      <c r="H793" s="371"/>
      <c r="I793" s="371"/>
      <c r="J793" s="371"/>
      <c r="K793" s="371"/>
      <c r="L793" s="371"/>
      <c r="M793" s="371"/>
      <c r="N793" s="371"/>
      <c r="O793" s="377"/>
      <c r="P793" s="371"/>
      <c r="Q793" s="371"/>
      <c r="R793" s="371"/>
      <c r="S793" s="371"/>
      <c r="T793" s="371"/>
      <c r="U793" s="371"/>
      <c r="V793" s="371"/>
      <c r="W793" s="371"/>
      <c r="X793" s="371"/>
      <c r="Y793" s="371"/>
      <c r="Z793" s="371"/>
      <c r="AA793" s="371"/>
      <c r="AB793" s="371"/>
      <c r="AC793" s="371"/>
      <c r="AD793" s="371"/>
    </row>
    <row r="794">
      <c r="A794" s="371"/>
      <c r="B794" s="391"/>
      <c r="C794" s="371"/>
      <c r="D794" s="371"/>
      <c r="E794" s="371"/>
      <c r="F794" s="371"/>
      <c r="G794" s="371"/>
      <c r="H794" s="371"/>
      <c r="I794" s="371"/>
      <c r="J794" s="371"/>
      <c r="K794" s="371"/>
      <c r="L794" s="371"/>
      <c r="M794" s="371"/>
      <c r="N794" s="371"/>
      <c r="O794" s="377"/>
      <c r="P794" s="371"/>
      <c r="Q794" s="371"/>
      <c r="R794" s="371"/>
      <c r="S794" s="371"/>
      <c r="T794" s="371"/>
      <c r="U794" s="371"/>
      <c r="V794" s="371"/>
      <c r="W794" s="371"/>
      <c r="X794" s="371"/>
      <c r="Y794" s="371"/>
      <c r="Z794" s="371"/>
      <c r="AA794" s="371"/>
      <c r="AB794" s="371"/>
      <c r="AC794" s="371"/>
      <c r="AD794" s="371"/>
    </row>
    <row r="795">
      <c r="A795" s="371"/>
      <c r="B795" s="391"/>
      <c r="C795" s="371"/>
      <c r="D795" s="371"/>
      <c r="E795" s="371"/>
      <c r="F795" s="371"/>
      <c r="G795" s="371"/>
      <c r="H795" s="371"/>
      <c r="I795" s="371"/>
      <c r="J795" s="371"/>
      <c r="K795" s="371"/>
      <c r="L795" s="371"/>
      <c r="M795" s="371"/>
      <c r="N795" s="371"/>
      <c r="O795" s="377"/>
      <c r="P795" s="371"/>
      <c r="Q795" s="371"/>
      <c r="R795" s="371"/>
      <c r="S795" s="371"/>
      <c r="T795" s="371"/>
      <c r="U795" s="371"/>
      <c r="V795" s="371"/>
      <c r="W795" s="371"/>
      <c r="X795" s="371"/>
      <c r="Y795" s="371"/>
      <c r="Z795" s="371"/>
      <c r="AA795" s="371"/>
      <c r="AB795" s="371"/>
      <c r="AC795" s="371"/>
      <c r="AD795" s="371"/>
    </row>
    <row r="796">
      <c r="A796" s="371"/>
      <c r="B796" s="391"/>
      <c r="C796" s="371"/>
      <c r="D796" s="371"/>
      <c r="E796" s="371"/>
      <c r="F796" s="371"/>
      <c r="G796" s="371"/>
      <c r="H796" s="371"/>
      <c r="I796" s="371"/>
      <c r="J796" s="371"/>
      <c r="K796" s="371"/>
      <c r="L796" s="371"/>
      <c r="M796" s="371"/>
      <c r="N796" s="371"/>
      <c r="O796" s="377"/>
      <c r="P796" s="371"/>
      <c r="Q796" s="371"/>
      <c r="R796" s="371"/>
      <c r="S796" s="371"/>
      <c r="T796" s="371"/>
      <c r="U796" s="371"/>
      <c r="V796" s="371"/>
      <c r="W796" s="371"/>
      <c r="X796" s="371"/>
      <c r="Y796" s="371"/>
      <c r="Z796" s="371"/>
      <c r="AA796" s="371"/>
      <c r="AB796" s="371"/>
      <c r="AC796" s="371"/>
      <c r="AD796" s="371"/>
    </row>
    <row r="797">
      <c r="A797" s="371"/>
      <c r="B797" s="391"/>
      <c r="C797" s="371"/>
      <c r="D797" s="371"/>
      <c r="E797" s="371"/>
      <c r="F797" s="371"/>
      <c r="G797" s="371"/>
      <c r="H797" s="371"/>
      <c r="I797" s="371"/>
      <c r="J797" s="371"/>
      <c r="K797" s="371"/>
      <c r="L797" s="371"/>
      <c r="M797" s="371"/>
      <c r="N797" s="371"/>
      <c r="O797" s="377"/>
      <c r="P797" s="371"/>
      <c r="Q797" s="371"/>
      <c r="R797" s="371"/>
      <c r="S797" s="371"/>
      <c r="T797" s="371"/>
      <c r="U797" s="371"/>
      <c r="V797" s="371"/>
      <c r="W797" s="371"/>
      <c r="X797" s="371"/>
      <c r="Y797" s="371"/>
      <c r="Z797" s="371"/>
      <c r="AA797" s="371"/>
      <c r="AB797" s="371"/>
      <c r="AC797" s="371"/>
      <c r="AD797" s="371"/>
    </row>
    <row r="798">
      <c r="A798" s="371"/>
      <c r="B798" s="391"/>
      <c r="C798" s="371"/>
      <c r="D798" s="371"/>
      <c r="E798" s="371"/>
      <c r="F798" s="371"/>
      <c r="G798" s="371"/>
      <c r="H798" s="371"/>
      <c r="I798" s="371"/>
      <c r="J798" s="371"/>
      <c r="K798" s="371"/>
      <c r="L798" s="371"/>
      <c r="M798" s="371"/>
      <c r="N798" s="371"/>
      <c r="O798" s="377"/>
      <c r="P798" s="371"/>
      <c r="Q798" s="371"/>
      <c r="R798" s="371"/>
      <c r="S798" s="371"/>
      <c r="T798" s="371"/>
      <c r="U798" s="371"/>
      <c r="V798" s="371"/>
      <c r="W798" s="371"/>
      <c r="X798" s="371"/>
      <c r="Y798" s="371"/>
      <c r="Z798" s="371"/>
      <c r="AA798" s="371"/>
      <c r="AB798" s="371"/>
      <c r="AC798" s="371"/>
      <c r="AD798" s="371"/>
    </row>
    <row r="799">
      <c r="A799" s="371"/>
      <c r="B799" s="391"/>
      <c r="C799" s="371"/>
      <c r="D799" s="371"/>
      <c r="E799" s="371"/>
      <c r="F799" s="371"/>
      <c r="G799" s="371"/>
      <c r="H799" s="371"/>
      <c r="I799" s="371"/>
      <c r="J799" s="371"/>
      <c r="K799" s="371"/>
      <c r="L799" s="371"/>
      <c r="M799" s="371"/>
      <c r="N799" s="371"/>
      <c r="O799" s="377"/>
      <c r="P799" s="371"/>
      <c r="Q799" s="371"/>
      <c r="R799" s="371"/>
      <c r="S799" s="371"/>
      <c r="T799" s="371"/>
      <c r="U799" s="371"/>
      <c r="V799" s="371"/>
      <c r="W799" s="371"/>
      <c r="X799" s="371"/>
      <c r="Y799" s="371"/>
      <c r="Z799" s="371"/>
      <c r="AA799" s="371"/>
      <c r="AB799" s="371"/>
      <c r="AC799" s="371"/>
      <c r="AD799" s="371"/>
    </row>
    <row r="800">
      <c r="A800" s="371"/>
      <c r="B800" s="391"/>
      <c r="C800" s="371"/>
      <c r="D800" s="371"/>
      <c r="E800" s="371"/>
      <c r="F800" s="371"/>
      <c r="G800" s="371"/>
      <c r="H800" s="371"/>
      <c r="I800" s="371"/>
      <c r="J800" s="371"/>
      <c r="K800" s="371"/>
      <c r="L800" s="371"/>
      <c r="M800" s="371"/>
      <c r="N800" s="371"/>
      <c r="O800" s="377"/>
      <c r="P800" s="371"/>
      <c r="Q800" s="371"/>
      <c r="R800" s="371"/>
      <c r="S800" s="371"/>
      <c r="T800" s="371"/>
      <c r="U800" s="371"/>
      <c r="V800" s="371"/>
      <c r="W800" s="371"/>
      <c r="X800" s="371"/>
      <c r="Y800" s="371"/>
      <c r="Z800" s="371"/>
      <c r="AA800" s="371"/>
      <c r="AB800" s="371"/>
      <c r="AC800" s="371"/>
      <c r="AD800" s="371"/>
    </row>
    <row r="801">
      <c r="A801" s="371"/>
      <c r="B801" s="391"/>
      <c r="C801" s="371"/>
      <c r="D801" s="371"/>
      <c r="E801" s="371"/>
      <c r="F801" s="371"/>
      <c r="G801" s="371"/>
      <c r="H801" s="371"/>
      <c r="I801" s="371"/>
      <c r="J801" s="371"/>
      <c r="K801" s="371"/>
      <c r="L801" s="371"/>
      <c r="M801" s="371"/>
      <c r="N801" s="371"/>
      <c r="O801" s="377"/>
      <c r="P801" s="371"/>
      <c r="Q801" s="371"/>
      <c r="R801" s="371"/>
      <c r="S801" s="371"/>
      <c r="T801" s="371"/>
      <c r="U801" s="371"/>
      <c r="V801" s="371"/>
      <c r="W801" s="371"/>
      <c r="X801" s="371"/>
      <c r="Y801" s="371"/>
      <c r="Z801" s="371"/>
      <c r="AA801" s="371"/>
      <c r="AB801" s="371"/>
      <c r="AC801" s="371"/>
      <c r="AD801" s="371"/>
    </row>
    <row r="802">
      <c r="A802" s="371"/>
      <c r="B802" s="391"/>
      <c r="C802" s="371"/>
      <c r="D802" s="371"/>
      <c r="E802" s="371"/>
      <c r="F802" s="371"/>
      <c r="G802" s="371"/>
      <c r="H802" s="371"/>
      <c r="I802" s="371"/>
      <c r="J802" s="371"/>
      <c r="K802" s="371"/>
      <c r="L802" s="371"/>
      <c r="M802" s="371"/>
      <c r="N802" s="371"/>
      <c r="O802" s="377"/>
      <c r="P802" s="371"/>
      <c r="Q802" s="371"/>
      <c r="R802" s="371"/>
      <c r="S802" s="371"/>
      <c r="T802" s="371"/>
      <c r="U802" s="371"/>
      <c r="V802" s="371"/>
      <c r="W802" s="371"/>
      <c r="X802" s="371"/>
      <c r="Y802" s="371"/>
      <c r="Z802" s="371"/>
      <c r="AA802" s="371"/>
      <c r="AB802" s="371"/>
      <c r="AC802" s="371"/>
      <c r="AD802" s="371"/>
    </row>
    <row r="803">
      <c r="A803" s="371"/>
      <c r="B803" s="391"/>
      <c r="C803" s="371"/>
      <c r="D803" s="371"/>
      <c r="E803" s="371"/>
      <c r="F803" s="371"/>
      <c r="G803" s="371"/>
      <c r="H803" s="371"/>
      <c r="I803" s="371"/>
      <c r="J803" s="371"/>
      <c r="K803" s="371"/>
      <c r="L803" s="371"/>
      <c r="M803" s="371"/>
      <c r="N803" s="371"/>
      <c r="O803" s="377"/>
      <c r="P803" s="371"/>
      <c r="Q803" s="371"/>
      <c r="R803" s="371"/>
      <c r="S803" s="371"/>
      <c r="T803" s="371"/>
      <c r="U803" s="371"/>
      <c r="V803" s="371"/>
      <c r="W803" s="371"/>
      <c r="X803" s="371"/>
      <c r="Y803" s="371"/>
      <c r="Z803" s="371"/>
      <c r="AA803" s="371"/>
      <c r="AB803" s="371"/>
      <c r="AC803" s="371"/>
      <c r="AD803" s="371"/>
    </row>
    <row r="804">
      <c r="A804" s="371"/>
      <c r="B804" s="391"/>
      <c r="C804" s="371"/>
      <c r="D804" s="371"/>
      <c r="E804" s="371"/>
      <c r="F804" s="371"/>
      <c r="G804" s="371"/>
      <c r="H804" s="371"/>
      <c r="I804" s="371"/>
      <c r="J804" s="371"/>
      <c r="K804" s="371"/>
      <c r="L804" s="371"/>
      <c r="M804" s="371"/>
      <c r="N804" s="371"/>
      <c r="O804" s="377"/>
      <c r="P804" s="371"/>
      <c r="Q804" s="371"/>
      <c r="R804" s="371"/>
      <c r="S804" s="371"/>
      <c r="T804" s="371"/>
      <c r="U804" s="371"/>
      <c r="V804" s="371"/>
      <c r="W804" s="371"/>
      <c r="X804" s="371"/>
      <c r="Y804" s="371"/>
      <c r="Z804" s="371"/>
      <c r="AA804" s="371"/>
      <c r="AB804" s="371"/>
      <c r="AC804" s="371"/>
      <c r="AD804" s="371"/>
    </row>
    <row r="805">
      <c r="A805" s="371"/>
      <c r="B805" s="391"/>
      <c r="C805" s="371"/>
      <c r="D805" s="371"/>
      <c r="E805" s="371"/>
      <c r="F805" s="371"/>
      <c r="G805" s="371"/>
      <c r="H805" s="371"/>
      <c r="I805" s="371"/>
      <c r="J805" s="371"/>
      <c r="K805" s="371"/>
      <c r="L805" s="371"/>
      <c r="M805" s="371"/>
      <c r="N805" s="371"/>
      <c r="O805" s="377"/>
      <c r="P805" s="371"/>
      <c r="Q805" s="371"/>
      <c r="R805" s="371"/>
      <c r="S805" s="371"/>
      <c r="T805" s="371"/>
      <c r="U805" s="371"/>
      <c r="V805" s="371"/>
      <c r="W805" s="371"/>
      <c r="X805" s="371"/>
      <c r="Y805" s="371"/>
      <c r="Z805" s="371"/>
      <c r="AA805" s="371"/>
      <c r="AB805" s="371"/>
      <c r="AC805" s="371"/>
      <c r="AD805" s="371"/>
    </row>
    <row r="806">
      <c r="A806" s="371"/>
      <c r="B806" s="391"/>
      <c r="C806" s="371"/>
      <c r="D806" s="371"/>
      <c r="E806" s="371"/>
      <c r="F806" s="371"/>
      <c r="G806" s="371"/>
      <c r="H806" s="371"/>
      <c r="I806" s="371"/>
      <c r="J806" s="371"/>
      <c r="K806" s="371"/>
      <c r="L806" s="371"/>
      <c r="M806" s="371"/>
      <c r="N806" s="371"/>
      <c r="O806" s="377"/>
      <c r="P806" s="371"/>
      <c r="Q806" s="371"/>
      <c r="R806" s="371"/>
      <c r="S806" s="371"/>
      <c r="T806" s="371"/>
      <c r="U806" s="371"/>
      <c r="V806" s="371"/>
      <c r="W806" s="371"/>
      <c r="X806" s="371"/>
      <c r="Y806" s="371"/>
      <c r="Z806" s="371"/>
      <c r="AA806" s="371"/>
      <c r="AB806" s="371"/>
      <c r="AC806" s="371"/>
      <c r="AD806" s="371"/>
    </row>
    <row r="807">
      <c r="A807" s="371"/>
      <c r="B807" s="391"/>
      <c r="C807" s="371"/>
      <c r="D807" s="371"/>
      <c r="E807" s="371"/>
      <c r="F807" s="371"/>
      <c r="G807" s="371"/>
      <c r="H807" s="371"/>
      <c r="I807" s="371"/>
      <c r="J807" s="371"/>
      <c r="K807" s="371"/>
      <c r="L807" s="371"/>
      <c r="M807" s="371"/>
      <c r="N807" s="371"/>
      <c r="O807" s="377"/>
      <c r="P807" s="371"/>
      <c r="Q807" s="371"/>
      <c r="R807" s="371"/>
      <c r="S807" s="371"/>
      <c r="T807" s="371"/>
      <c r="U807" s="371"/>
      <c r="V807" s="371"/>
      <c r="W807" s="371"/>
      <c r="X807" s="371"/>
      <c r="Y807" s="371"/>
      <c r="Z807" s="371"/>
      <c r="AA807" s="371"/>
      <c r="AB807" s="371"/>
      <c r="AC807" s="371"/>
      <c r="AD807" s="371"/>
    </row>
    <row r="808">
      <c r="A808" s="371"/>
      <c r="B808" s="391"/>
      <c r="C808" s="371"/>
      <c r="D808" s="371"/>
      <c r="E808" s="371"/>
      <c r="F808" s="371"/>
      <c r="G808" s="371"/>
      <c r="H808" s="371"/>
      <c r="I808" s="371"/>
      <c r="J808" s="371"/>
      <c r="K808" s="371"/>
      <c r="L808" s="371"/>
      <c r="M808" s="371"/>
      <c r="N808" s="371"/>
      <c r="O808" s="377"/>
      <c r="P808" s="371"/>
      <c r="Q808" s="371"/>
      <c r="R808" s="371"/>
      <c r="S808" s="371"/>
      <c r="T808" s="371"/>
      <c r="U808" s="371"/>
      <c r="V808" s="371"/>
      <c r="W808" s="371"/>
      <c r="X808" s="371"/>
      <c r="Y808" s="371"/>
      <c r="Z808" s="371"/>
      <c r="AA808" s="371"/>
      <c r="AB808" s="371"/>
      <c r="AC808" s="371"/>
      <c r="AD808" s="371"/>
    </row>
    <row r="809">
      <c r="A809" s="371"/>
      <c r="B809" s="391"/>
      <c r="C809" s="371"/>
      <c r="D809" s="371"/>
      <c r="E809" s="371"/>
      <c r="F809" s="371"/>
      <c r="G809" s="371"/>
      <c r="H809" s="371"/>
      <c r="I809" s="371"/>
      <c r="J809" s="371"/>
      <c r="K809" s="371"/>
      <c r="L809" s="371"/>
      <c r="M809" s="371"/>
      <c r="N809" s="371"/>
      <c r="O809" s="377"/>
      <c r="P809" s="371"/>
      <c r="Q809" s="371"/>
      <c r="R809" s="371"/>
      <c r="S809" s="371"/>
      <c r="T809" s="371"/>
      <c r="U809" s="371"/>
      <c r="V809" s="371"/>
      <c r="W809" s="371"/>
      <c r="X809" s="371"/>
      <c r="Y809" s="371"/>
      <c r="Z809" s="371"/>
      <c r="AA809" s="371"/>
      <c r="AB809" s="371"/>
      <c r="AC809" s="371"/>
      <c r="AD809" s="371"/>
    </row>
    <row r="810">
      <c r="A810" s="371"/>
      <c r="B810" s="391"/>
      <c r="C810" s="371"/>
      <c r="D810" s="371"/>
      <c r="E810" s="371"/>
      <c r="F810" s="371"/>
      <c r="G810" s="371"/>
      <c r="H810" s="371"/>
      <c r="I810" s="371"/>
      <c r="J810" s="371"/>
      <c r="K810" s="371"/>
      <c r="L810" s="371"/>
      <c r="M810" s="371"/>
      <c r="N810" s="371"/>
      <c r="O810" s="377"/>
      <c r="P810" s="371"/>
      <c r="Q810" s="371"/>
      <c r="R810" s="371"/>
      <c r="S810" s="371"/>
      <c r="T810" s="371"/>
      <c r="U810" s="371"/>
      <c r="V810" s="371"/>
      <c r="W810" s="371"/>
      <c r="X810" s="371"/>
      <c r="Y810" s="371"/>
      <c r="Z810" s="371"/>
      <c r="AA810" s="371"/>
      <c r="AB810" s="371"/>
      <c r="AC810" s="371"/>
      <c r="AD810" s="371"/>
    </row>
    <row r="811">
      <c r="A811" s="371"/>
      <c r="B811" s="391"/>
      <c r="C811" s="371"/>
      <c r="D811" s="371"/>
      <c r="E811" s="371"/>
      <c r="F811" s="371"/>
      <c r="G811" s="371"/>
      <c r="H811" s="371"/>
      <c r="I811" s="371"/>
      <c r="J811" s="371"/>
      <c r="K811" s="371"/>
      <c r="L811" s="371"/>
      <c r="M811" s="371"/>
      <c r="N811" s="371"/>
      <c r="O811" s="377"/>
      <c r="P811" s="371"/>
      <c r="Q811" s="371"/>
      <c r="R811" s="371"/>
      <c r="S811" s="371"/>
      <c r="T811" s="371"/>
      <c r="U811" s="371"/>
      <c r="V811" s="371"/>
      <c r="W811" s="371"/>
      <c r="X811" s="371"/>
      <c r="Y811" s="371"/>
      <c r="Z811" s="371"/>
      <c r="AA811" s="371"/>
      <c r="AB811" s="371"/>
      <c r="AC811" s="371"/>
      <c r="AD811" s="371"/>
    </row>
    <row r="812">
      <c r="A812" s="371"/>
      <c r="B812" s="391"/>
      <c r="C812" s="371"/>
      <c r="D812" s="371"/>
      <c r="E812" s="371"/>
      <c r="F812" s="371"/>
      <c r="G812" s="371"/>
      <c r="H812" s="371"/>
      <c r="I812" s="371"/>
      <c r="J812" s="371"/>
      <c r="K812" s="371"/>
      <c r="L812" s="371"/>
      <c r="M812" s="371"/>
      <c r="N812" s="371"/>
      <c r="O812" s="377"/>
      <c r="P812" s="371"/>
      <c r="Q812" s="371"/>
      <c r="R812" s="371"/>
      <c r="S812" s="371"/>
      <c r="T812" s="371"/>
      <c r="U812" s="371"/>
      <c r="V812" s="371"/>
      <c r="W812" s="371"/>
      <c r="X812" s="371"/>
      <c r="Y812" s="371"/>
      <c r="Z812" s="371"/>
      <c r="AA812" s="371"/>
      <c r="AB812" s="371"/>
      <c r="AC812" s="371"/>
      <c r="AD812" s="371"/>
    </row>
    <row r="813">
      <c r="A813" s="371"/>
      <c r="B813" s="391"/>
      <c r="C813" s="371"/>
      <c r="D813" s="371"/>
      <c r="E813" s="371"/>
      <c r="F813" s="371"/>
      <c r="G813" s="371"/>
      <c r="H813" s="371"/>
      <c r="I813" s="371"/>
      <c r="J813" s="371"/>
      <c r="K813" s="371"/>
      <c r="L813" s="371"/>
      <c r="M813" s="371"/>
      <c r="N813" s="371"/>
      <c r="O813" s="377"/>
      <c r="P813" s="371"/>
      <c r="Q813" s="371"/>
      <c r="R813" s="371"/>
      <c r="S813" s="371"/>
      <c r="T813" s="371"/>
      <c r="U813" s="371"/>
      <c r="V813" s="371"/>
      <c r="W813" s="371"/>
      <c r="X813" s="371"/>
      <c r="Y813" s="371"/>
      <c r="Z813" s="371"/>
      <c r="AA813" s="371"/>
      <c r="AB813" s="371"/>
      <c r="AC813" s="371"/>
      <c r="AD813" s="371"/>
    </row>
    <row r="814">
      <c r="A814" s="371"/>
      <c r="B814" s="391"/>
      <c r="C814" s="371"/>
      <c r="D814" s="371"/>
      <c r="E814" s="371"/>
      <c r="F814" s="371"/>
      <c r="G814" s="371"/>
      <c r="H814" s="371"/>
      <c r="I814" s="371"/>
      <c r="J814" s="371"/>
      <c r="K814" s="371"/>
      <c r="L814" s="371"/>
      <c r="M814" s="371"/>
      <c r="N814" s="371"/>
      <c r="O814" s="377"/>
      <c r="P814" s="371"/>
      <c r="Q814" s="371"/>
      <c r="R814" s="371"/>
      <c r="S814" s="371"/>
      <c r="T814" s="371"/>
      <c r="U814" s="371"/>
      <c r="V814" s="371"/>
      <c r="W814" s="371"/>
      <c r="X814" s="371"/>
      <c r="Y814" s="371"/>
      <c r="Z814" s="371"/>
      <c r="AA814" s="371"/>
      <c r="AB814" s="371"/>
      <c r="AC814" s="371"/>
      <c r="AD814" s="371"/>
    </row>
    <row r="815">
      <c r="A815" s="371"/>
      <c r="B815" s="391"/>
      <c r="C815" s="371"/>
      <c r="D815" s="371"/>
      <c r="E815" s="371"/>
      <c r="F815" s="371"/>
      <c r="G815" s="371"/>
      <c r="H815" s="371"/>
      <c r="I815" s="371"/>
      <c r="J815" s="371"/>
      <c r="K815" s="371"/>
      <c r="L815" s="371"/>
      <c r="M815" s="371"/>
      <c r="N815" s="371"/>
      <c r="O815" s="377"/>
      <c r="P815" s="371"/>
      <c r="Q815" s="371"/>
      <c r="R815" s="371"/>
      <c r="S815" s="371"/>
      <c r="T815" s="371"/>
      <c r="U815" s="371"/>
      <c r="V815" s="371"/>
      <c r="W815" s="371"/>
      <c r="X815" s="371"/>
      <c r="Y815" s="371"/>
      <c r="Z815" s="371"/>
      <c r="AA815" s="371"/>
      <c r="AB815" s="371"/>
      <c r="AC815" s="371"/>
      <c r="AD815" s="371"/>
    </row>
    <row r="816">
      <c r="A816" s="371"/>
      <c r="B816" s="391"/>
      <c r="C816" s="371"/>
      <c r="D816" s="371"/>
      <c r="E816" s="371"/>
      <c r="F816" s="371"/>
      <c r="G816" s="371"/>
      <c r="H816" s="371"/>
      <c r="I816" s="371"/>
      <c r="J816" s="371"/>
      <c r="K816" s="371"/>
      <c r="L816" s="371"/>
      <c r="M816" s="371"/>
      <c r="N816" s="371"/>
      <c r="O816" s="377"/>
      <c r="P816" s="371"/>
      <c r="Q816" s="371"/>
      <c r="R816" s="371"/>
      <c r="S816" s="371"/>
      <c r="T816" s="371"/>
      <c r="U816" s="371"/>
      <c r="V816" s="371"/>
      <c r="W816" s="371"/>
      <c r="X816" s="371"/>
      <c r="Y816" s="371"/>
      <c r="Z816" s="371"/>
      <c r="AA816" s="371"/>
      <c r="AB816" s="371"/>
      <c r="AC816" s="371"/>
      <c r="AD816" s="371"/>
    </row>
    <row r="817">
      <c r="A817" s="371"/>
      <c r="B817" s="391"/>
      <c r="C817" s="371"/>
      <c r="D817" s="371"/>
      <c r="E817" s="371"/>
      <c r="F817" s="371"/>
      <c r="G817" s="371"/>
      <c r="H817" s="371"/>
      <c r="I817" s="371"/>
      <c r="J817" s="371"/>
      <c r="K817" s="371"/>
      <c r="L817" s="371"/>
      <c r="M817" s="371"/>
      <c r="N817" s="371"/>
      <c r="O817" s="377"/>
      <c r="P817" s="371"/>
      <c r="Q817" s="371"/>
      <c r="R817" s="371"/>
      <c r="S817" s="371"/>
      <c r="T817" s="371"/>
      <c r="U817" s="371"/>
      <c r="V817" s="371"/>
      <c r="W817" s="371"/>
      <c r="X817" s="371"/>
      <c r="Y817" s="371"/>
      <c r="Z817" s="371"/>
      <c r="AA817" s="371"/>
      <c r="AB817" s="371"/>
      <c r="AC817" s="371"/>
      <c r="AD817" s="371"/>
    </row>
    <row r="818">
      <c r="A818" s="371"/>
      <c r="B818" s="391"/>
      <c r="C818" s="371"/>
      <c r="D818" s="371"/>
      <c r="E818" s="371"/>
      <c r="F818" s="371"/>
      <c r="G818" s="371"/>
      <c r="H818" s="371"/>
      <c r="I818" s="371"/>
      <c r="J818" s="371"/>
      <c r="K818" s="371"/>
      <c r="L818" s="371"/>
      <c r="M818" s="371"/>
      <c r="N818" s="371"/>
      <c r="O818" s="377"/>
      <c r="P818" s="371"/>
      <c r="Q818" s="371"/>
      <c r="R818" s="371"/>
      <c r="S818" s="371"/>
      <c r="T818" s="371"/>
      <c r="U818" s="371"/>
      <c r="V818" s="371"/>
      <c r="W818" s="371"/>
      <c r="X818" s="371"/>
      <c r="Y818" s="371"/>
      <c r="Z818" s="371"/>
      <c r="AA818" s="371"/>
      <c r="AB818" s="371"/>
      <c r="AC818" s="371"/>
      <c r="AD818" s="371"/>
    </row>
    <row r="819">
      <c r="A819" s="371"/>
      <c r="B819" s="391"/>
      <c r="C819" s="371"/>
      <c r="D819" s="371"/>
      <c r="E819" s="371"/>
      <c r="F819" s="371"/>
      <c r="G819" s="371"/>
      <c r="H819" s="371"/>
      <c r="I819" s="371"/>
      <c r="J819" s="371"/>
      <c r="K819" s="371"/>
      <c r="L819" s="371"/>
      <c r="M819" s="371"/>
      <c r="N819" s="371"/>
      <c r="O819" s="377"/>
      <c r="P819" s="371"/>
      <c r="Q819" s="371"/>
      <c r="R819" s="371"/>
      <c r="S819" s="371"/>
      <c r="T819" s="371"/>
      <c r="U819" s="371"/>
      <c r="V819" s="371"/>
      <c r="W819" s="371"/>
      <c r="X819" s="371"/>
      <c r="Y819" s="371"/>
      <c r="Z819" s="371"/>
      <c r="AA819" s="371"/>
      <c r="AB819" s="371"/>
      <c r="AC819" s="371"/>
      <c r="AD819" s="371"/>
    </row>
    <row r="820">
      <c r="A820" s="371"/>
      <c r="B820" s="391"/>
      <c r="C820" s="371"/>
      <c r="D820" s="371"/>
      <c r="E820" s="371"/>
      <c r="F820" s="371"/>
      <c r="G820" s="371"/>
      <c r="H820" s="371"/>
      <c r="I820" s="371"/>
      <c r="J820" s="371"/>
      <c r="K820" s="371"/>
      <c r="L820" s="371"/>
      <c r="M820" s="371"/>
      <c r="N820" s="371"/>
      <c r="O820" s="377"/>
      <c r="P820" s="371"/>
      <c r="Q820" s="371"/>
      <c r="R820" s="371"/>
      <c r="S820" s="371"/>
      <c r="T820" s="371"/>
      <c r="U820" s="371"/>
      <c r="V820" s="371"/>
      <c r="W820" s="371"/>
      <c r="X820" s="371"/>
      <c r="Y820" s="371"/>
      <c r="Z820" s="371"/>
      <c r="AA820" s="371"/>
      <c r="AB820" s="371"/>
      <c r="AC820" s="371"/>
      <c r="AD820" s="371"/>
    </row>
    <row r="821">
      <c r="A821" s="371"/>
      <c r="B821" s="391"/>
      <c r="C821" s="371"/>
      <c r="D821" s="371"/>
      <c r="E821" s="371"/>
      <c r="F821" s="371"/>
      <c r="G821" s="371"/>
      <c r="H821" s="371"/>
      <c r="I821" s="371"/>
      <c r="J821" s="371"/>
      <c r="K821" s="371"/>
      <c r="L821" s="371"/>
      <c r="M821" s="371"/>
      <c r="N821" s="371"/>
      <c r="O821" s="377"/>
      <c r="P821" s="371"/>
      <c r="Q821" s="371"/>
      <c r="R821" s="371"/>
      <c r="S821" s="371"/>
      <c r="T821" s="371"/>
      <c r="U821" s="371"/>
      <c r="V821" s="371"/>
      <c r="W821" s="371"/>
      <c r="X821" s="371"/>
      <c r="Y821" s="371"/>
      <c r="Z821" s="371"/>
      <c r="AA821" s="371"/>
      <c r="AB821" s="371"/>
      <c r="AC821" s="371"/>
      <c r="AD821" s="371"/>
    </row>
    <row r="822">
      <c r="A822" s="371"/>
      <c r="B822" s="391"/>
      <c r="C822" s="371"/>
      <c r="D822" s="371"/>
      <c r="E822" s="371"/>
      <c r="F822" s="371"/>
      <c r="G822" s="371"/>
      <c r="H822" s="371"/>
      <c r="I822" s="371"/>
      <c r="J822" s="371"/>
      <c r="K822" s="371"/>
      <c r="L822" s="371"/>
      <c r="M822" s="371"/>
      <c r="N822" s="371"/>
      <c r="O822" s="377"/>
      <c r="P822" s="371"/>
      <c r="Q822" s="371"/>
      <c r="R822" s="371"/>
      <c r="S822" s="371"/>
      <c r="T822" s="371"/>
      <c r="U822" s="371"/>
      <c r="V822" s="371"/>
      <c r="W822" s="371"/>
      <c r="X822" s="371"/>
      <c r="Y822" s="371"/>
      <c r="Z822" s="371"/>
      <c r="AA822" s="371"/>
      <c r="AB822" s="371"/>
      <c r="AC822" s="371"/>
      <c r="AD822" s="371"/>
    </row>
    <row r="823">
      <c r="A823" s="371"/>
      <c r="B823" s="391"/>
      <c r="C823" s="371"/>
      <c r="D823" s="371"/>
      <c r="E823" s="371"/>
      <c r="F823" s="371"/>
      <c r="G823" s="371"/>
      <c r="H823" s="371"/>
      <c r="I823" s="371"/>
      <c r="J823" s="371"/>
      <c r="K823" s="371"/>
      <c r="L823" s="371"/>
      <c r="M823" s="371"/>
      <c r="N823" s="371"/>
      <c r="O823" s="377"/>
      <c r="P823" s="371"/>
      <c r="Q823" s="371"/>
      <c r="R823" s="371"/>
      <c r="S823" s="371"/>
      <c r="T823" s="371"/>
      <c r="U823" s="371"/>
      <c r="V823" s="371"/>
      <c r="W823" s="371"/>
      <c r="X823" s="371"/>
      <c r="Y823" s="371"/>
      <c r="Z823" s="371"/>
      <c r="AA823" s="371"/>
      <c r="AB823" s="371"/>
      <c r="AC823" s="371"/>
      <c r="AD823" s="371"/>
    </row>
    <row r="824">
      <c r="A824" s="371"/>
      <c r="B824" s="391"/>
      <c r="C824" s="371"/>
      <c r="D824" s="371"/>
      <c r="E824" s="371"/>
      <c r="F824" s="371"/>
      <c r="G824" s="371"/>
      <c r="H824" s="371"/>
      <c r="I824" s="371"/>
      <c r="J824" s="371"/>
      <c r="K824" s="371"/>
      <c r="L824" s="371"/>
      <c r="M824" s="371"/>
      <c r="N824" s="371"/>
      <c r="O824" s="377"/>
      <c r="P824" s="371"/>
      <c r="Q824" s="371"/>
      <c r="R824" s="371"/>
      <c r="S824" s="371"/>
      <c r="T824" s="371"/>
      <c r="U824" s="371"/>
      <c r="V824" s="371"/>
      <c r="W824" s="371"/>
      <c r="X824" s="371"/>
      <c r="Y824" s="371"/>
      <c r="Z824" s="371"/>
      <c r="AA824" s="371"/>
      <c r="AB824" s="371"/>
      <c r="AC824" s="371"/>
      <c r="AD824" s="371"/>
    </row>
    <row r="825">
      <c r="A825" s="371"/>
      <c r="B825" s="391"/>
      <c r="C825" s="371"/>
      <c r="D825" s="371"/>
      <c r="E825" s="371"/>
      <c r="F825" s="371"/>
      <c r="G825" s="371"/>
      <c r="H825" s="371"/>
      <c r="I825" s="371"/>
      <c r="J825" s="371"/>
      <c r="K825" s="371"/>
      <c r="L825" s="371"/>
      <c r="M825" s="371"/>
      <c r="N825" s="371"/>
      <c r="O825" s="377"/>
      <c r="P825" s="371"/>
      <c r="Q825" s="371"/>
      <c r="R825" s="371"/>
      <c r="S825" s="371"/>
      <c r="T825" s="371"/>
      <c r="U825" s="371"/>
      <c r="V825" s="371"/>
      <c r="W825" s="371"/>
      <c r="X825" s="371"/>
      <c r="Y825" s="371"/>
      <c r="Z825" s="371"/>
      <c r="AA825" s="371"/>
      <c r="AB825" s="371"/>
      <c r="AC825" s="371"/>
      <c r="AD825" s="371"/>
    </row>
    <row r="826">
      <c r="A826" s="371"/>
      <c r="B826" s="391"/>
      <c r="C826" s="371"/>
      <c r="D826" s="371"/>
      <c r="E826" s="371"/>
      <c r="F826" s="371"/>
      <c r="G826" s="371"/>
      <c r="H826" s="371"/>
      <c r="I826" s="371"/>
      <c r="J826" s="371"/>
      <c r="K826" s="371"/>
      <c r="L826" s="371"/>
      <c r="M826" s="371"/>
      <c r="N826" s="371"/>
      <c r="O826" s="377"/>
      <c r="P826" s="371"/>
      <c r="Q826" s="371"/>
      <c r="R826" s="371"/>
      <c r="S826" s="371"/>
      <c r="T826" s="371"/>
      <c r="U826" s="371"/>
      <c r="V826" s="371"/>
      <c r="W826" s="371"/>
      <c r="X826" s="371"/>
      <c r="Y826" s="371"/>
      <c r="Z826" s="371"/>
      <c r="AA826" s="371"/>
      <c r="AB826" s="371"/>
      <c r="AC826" s="371"/>
      <c r="AD826" s="371"/>
    </row>
    <row r="827">
      <c r="A827" s="371"/>
      <c r="B827" s="391"/>
      <c r="C827" s="371"/>
      <c r="D827" s="371"/>
      <c r="E827" s="371"/>
      <c r="F827" s="371"/>
      <c r="G827" s="371"/>
      <c r="H827" s="371"/>
      <c r="I827" s="371"/>
      <c r="J827" s="371"/>
      <c r="K827" s="371"/>
      <c r="L827" s="371"/>
      <c r="M827" s="371"/>
      <c r="N827" s="371"/>
      <c r="O827" s="377"/>
      <c r="P827" s="371"/>
      <c r="Q827" s="371"/>
      <c r="R827" s="371"/>
      <c r="S827" s="371"/>
      <c r="T827" s="371"/>
      <c r="U827" s="371"/>
      <c r="V827" s="371"/>
      <c r="W827" s="371"/>
      <c r="X827" s="371"/>
      <c r="Y827" s="371"/>
      <c r="Z827" s="371"/>
      <c r="AA827" s="371"/>
      <c r="AB827" s="371"/>
      <c r="AC827" s="371"/>
      <c r="AD827" s="371"/>
    </row>
    <row r="828">
      <c r="A828" s="371"/>
      <c r="B828" s="391"/>
      <c r="C828" s="371"/>
      <c r="D828" s="371"/>
      <c r="E828" s="371"/>
      <c r="F828" s="371"/>
      <c r="G828" s="371"/>
      <c r="H828" s="371"/>
      <c r="I828" s="371"/>
      <c r="J828" s="371"/>
      <c r="K828" s="371"/>
      <c r="L828" s="371"/>
      <c r="M828" s="371"/>
      <c r="N828" s="371"/>
      <c r="O828" s="377"/>
      <c r="P828" s="371"/>
      <c r="Q828" s="371"/>
      <c r="R828" s="371"/>
      <c r="S828" s="371"/>
      <c r="T828" s="371"/>
      <c r="U828" s="371"/>
      <c r="V828" s="371"/>
      <c r="W828" s="371"/>
      <c r="X828" s="371"/>
      <c r="Y828" s="371"/>
      <c r="Z828" s="371"/>
      <c r="AA828" s="371"/>
      <c r="AB828" s="371"/>
      <c r="AC828" s="371"/>
      <c r="AD828" s="371"/>
    </row>
    <row r="829">
      <c r="A829" s="371"/>
      <c r="B829" s="391"/>
      <c r="C829" s="371"/>
      <c r="D829" s="371"/>
      <c r="E829" s="371"/>
      <c r="F829" s="371"/>
      <c r="G829" s="371"/>
      <c r="H829" s="371"/>
      <c r="I829" s="371"/>
      <c r="J829" s="371"/>
      <c r="K829" s="371"/>
      <c r="L829" s="371"/>
      <c r="M829" s="371"/>
      <c r="N829" s="371"/>
      <c r="O829" s="377"/>
      <c r="P829" s="371"/>
      <c r="Q829" s="371"/>
      <c r="R829" s="371"/>
      <c r="S829" s="371"/>
      <c r="T829" s="371"/>
      <c r="U829" s="371"/>
      <c r="V829" s="371"/>
      <c r="W829" s="371"/>
      <c r="X829" s="371"/>
      <c r="Y829" s="371"/>
      <c r="Z829" s="371"/>
      <c r="AA829" s="371"/>
      <c r="AB829" s="371"/>
      <c r="AC829" s="371"/>
      <c r="AD829" s="371"/>
    </row>
    <row r="830">
      <c r="A830" s="371"/>
      <c r="B830" s="391"/>
      <c r="C830" s="371"/>
      <c r="D830" s="371"/>
      <c r="E830" s="371"/>
      <c r="F830" s="371"/>
      <c r="G830" s="371"/>
      <c r="H830" s="371"/>
      <c r="I830" s="371"/>
      <c r="J830" s="371"/>
      <c r="K830" s="371"/>
      <c r="L830" s="371"/>
      <c r="M830" s="371"/>
      <c r="N830" s="371"/>
      <c r="O830" s="377"/>
      <c r="P830" s="371"/>
      <c r="Q830" s="371"/>
      <c r="R830" s="371"/>
      <c r="S830" s="371"/>
      <c r="T830" s="371"/>
      <c r="U830" s="371"/>
      <c r="V830" s="371"/>
      <c r="W830" s="371"/>
      <c r="X830" s="371"/>
      <c r="Y830" s="371"/>
      <c r="Z830" s="371"/>
      <c r="AA830" s="371"/>
      <c r="AB830" s="371"/>
      <c r="AC830" s="371"/>
      <c r="AD830" s="371"/>
    </row>
    <row r="831">
      <c r="A831" s="371"/>
      <c r="B831" s="391"/>
      <c r="C831" s="371"/>
      <c r="D831" s="371"/>
      <c r="E831" s="371"/>
      <c r="F831" s="371"/>
      <c r="G831" s="371"/>
      <c r="H831" s="371"/>
      <c r="I831" s="371"/>
      <c r="J831" s="371"/>
      <c r="K831" s="371"/>
      <c r="L831" s="371"/>
      <c r="M831" s="371"/>
      <c r="N831" s="371"/>
      <c r="O831" s="377"/>
      <c r="P831" s="371"/>
      <c r="Q831" s="371"/>
      <c r="R831" s="371"/>
      <c r="S831" s="371"/>
      <c r="T831" s="371"/>
      <c r="U831" s="371"/>
      <c r="V831" s="371"/>
      <c r="W831" s="371"/>
      <c r="X831" s="371"/>
      <c r="Y831" s="371"/>
      <c r="Z831" s="371"/>
      <c r="AA831" s="371"/>
      <c r="AB831" s="371"/>
      <c r="AC831" s="371"/>
      <c r="AD831" s="371"/>
    </row>
    <row r="832">
      <c r="A832" s="371"/>
      <c r="B832" s="391"/>
      <c r="C832" s="371"/>
      <c r="D832" s="371"/>
      <c r="E832" s="371"/>
      <c r="F832" s="371"/>
      <c r="G832" s="371"/>
      <c r="H832" s="371"/>
      <c r="I832" s="371"/>
      <c r="J832" s="371"/>
      <c r="K832" s="371"/>
      <c r="L832" s="371"/>
      <c r="M832" s="371"/>
      <c r="N832" s="371"/>
      <c r="O832" s="377"/>
      <c r="P832" s="371"/>
      <c r="Q832" s="371"/>
      <c r="R832" s="371"/>
      <c r="S832" s="371"/>
      <c r="T832" s="371"/>
      <c r="U832" s="371"/>
      <c r="V832" s="371"/>
      <c r="W832" s="371"/>
      <c r="X832" s="371"/>
      <c r="Y832" s="371"/>
      <c r="Z832" s="371"/>
      <c r="AA832" s="371"/>
      <c r="AB832" s="371"/>
      <c r="AC832" s="371"/>
      <c r="AD832" s="371"/>
    </row>
    <row r="833">
      <c r="A833" s="371"/>
      <c r="B833" s="391"/>
      <c r="C833" s="371"/>
      <c r="D833" s="371"/>
      <c r="E833" s="371"/>
      <c r="F833" s="371"/>
      <c r="G833" s="371"/>
      <c r="H833" s="371"/>
      <c r="I833" s="371"/>
      <c r="J833" s="371"/>
      <c r="K833" s="371"/>
      <c r="L833" s="371"/>
      <c r="M833" s="371"/>
      <c r="N833" s="371"/>
      <c r="O833" s="377"/>
      <c r="P833" s="371"/>
      <c r="Q833" s="371"/>
      <c r="R833" s="371"/>
      <c r="S833" s="371"/>
      <c r="T833" s="371"/>
      <c r="U833" s="371"/>
      <c r="V833" s="371"/>
      <c r="W833" s="371"/>
      <c r="X833" s="371"/>
      <c r="Y833" s="371"/>
      <c r="Z833" s="371"/>
      <c r="AA833" s="371"/>
      <c r="AB833" s="371"/>
      <c r="AC833" s="371"/>
      <c r="AD833" s="371"/>
    </row>
    <row r="834">
      <c r="A834" s="371"/>
      <c r="B834" s="391"/>
      <c r="C834" s="371"/>
      <c r="D834" s="371"/>
      <c r="E834" s="371"/>
      <c r="F834" s="371"/>
      <c r="G834" s="371"/>
      <c r="H834" s="371"/>
      <c r="I834" s="371"/>
      <c r="J834" s="371"/>
      <c r="K834" s="371"/>
      <c r="L834" s="371"/>
      <c r="M834" s="371"/>
      <c r="N834" s="371"/>
      <c r="O834" s="377"/>
      <c r="P834" s="371"/>
      <c r="Q834" s="371"/>
      <c r="R834" s="371"/>
      <c r="S834" s="371"/>
      <c r="T834" s="371"/>
      <c r="U834" s="371"/>
      <c r="V834" s="371"/>
      <c r="W834" s="371"/>
      <c r="X834" s="371"/>
      <c r="Y834" s="371"/>
      <c r="Z834" s="371"/>
      <c r="AA834" s="371"/>
      <c r="AB834" s="371"/>
      <c r="AC834" s="371"/>
      <c r="AD834" s="371"/>
    </row>
    <row r="835">
      <c r="A835" s="371"/>
      <c r="B835" s="391"/>
      <c r="C835" s="371"/>
      <c r="D835" s="371"/>
      <c r="E835" s="371"/>
      <c r="F835" s="371"/>
      <c r="G835" s="371"/>
      <c r="H835" s="371"/>
      <c r="I835" s="371"/>
      <c r="J835" s="371"/>
      <c r="K835" s="371"/>
      <c r="L835" s="371"/>
      <c r="M835" s="371"/>
      <c r="N835" s="371"/>
      <c r="O835" s="377"/>
      <c r="P835" s="371"/>
      <c r="Q835" s="371"/>
      <c r="R835" s="371"/>
      <c r="S835" s="371"/>
      <c r="T835" s="371"/>
      <c r="U835" s="371"/>
      <c r="V835" s="371"/>
      <c r="W835" s="371"/>
      <c r="X835" s="371"/>
      <c r="Y835" s="371"/>
      <c r="Z835" s="371"/>
      <c r="AA835" s="371"/>
      <c r="AB835" s="371"/>
      <c r="AC835" s="371"/>
      <c r="AD835" s="371"/>
    </row>
    <row r="836">
      <c r="A836" s="371"/>
      <c r="B836" s="391"/>
      <c r="C836" s="371"/>
      <c r="D836" s="371"/>
      <c r="E836" s="371"/>
      <c r="F836" s="371"/>
      <c r="G836" s="371"/>
      <c r="H836" s="371"/>
      <c r="I836" s="371"/>
      <c r="J836" s="371"/>
      <c r="K836" s="371"/>
      <c r="L836" s="371"/>
      <c r="M836" s="371"/>
      <c r="N836" s="371"/>
      <c r="O836" s="377"/>
      <c r="P836" s="371"/>
      <c r="Q836" s="371"/>
      <c r="R836" s="371"/>
      <c r="S836" s="371"/>
      <c r="T836" s="371"/>
      <c r="U836" s="371"/>
      <c r="V836" s="371"/>
      <c r="W836" s="371"/>
      <c r="X836" s="371"/>
      <c r="Y836" s="371"/>
      <c r="Z836" s="371"/>
      <c r="AA836" s="371"/>
      <c r="AB836" s="371"/>
      <c r="AC836" s="371"/>
      <c r="AD836" s="371"/>
    </row>
    <row r="837">
      <c r="A837" s="371"/>
      <c r="B837" s="391"/>
      <c r="C837" s="371"/>
      <c r="D837" s="371"/>
      <c r="E837" s="371"/>
      <c r="F837" s="371"/>
      <c r="G837" s="371"/>
      <c r="H837" s="371"/>
      <c r="I837" s="371"/>
      <c r="J837" s="371"/>
      <c r="K837" s="371"/>
      <c r="L837" s="371"/>
      <c r="M837" s="371"/>
      <c r="N837" s="371"/>
      <c r="O837" s="377"/>
      <c r="P837" s="371"/>
      <c r="Q837" s="371"/>
      <c r="R837" s="371"/>
      <c r="S837" s="371"/>
      <c r="T837" s="371"/>
      <c r="U837" s="371"/>
      <c r="V837" s="371"/>
      <c r="W837" s="371"/>
      <c r="X837" s="371"/>
      <c r="Y837" s="371"/>
      <c r="Z837" s="371"/>
      <c r="AA837" s="371"/>
      <c r="AB837" s="371"/>
      <c r="AC837" s="371"/>
      <c r="AD837" s="371"/>
    </row>
    <row r="838">
      <c r="A838" s="371"/>
      <c r="B838" s="391"/>
      <c r="C838" s="371"/>
      <c r="D838" s="371"/>
      <c r="E838" s="371"/>
      <c r="F838" s="371"/>
      <c r="G838" s="371"/>
      <c r="H838" s="371"/>
      <c r="I838" s="371"/>
      <c r="J838" s="371"/>
      <c r="K838" s="371"/>
      <c r="L838" s="371"/>
      <c r="M838" s="371"/>
      <c r="N838" s="371"/>
      <c r="O838" s="377"/>
      <c r="P838" s="371"/>
      <c r="Q838" s="371"/>
      <c r="R838" s="371"/>
      <c r="S838" s="371"/>
      <c r="T838" s="371"/>
      <c r="U838" s="371"/>
      <c r="V838" s="371"/>
      <c r="W838" s="371"/>
      <c r="X838" s="371"/>
      <c r="Y838" s="371"/>
      <c r="Z838" s="371"/>
      <c r="AA838" s="371"/>
      <c r="AB838" s="371"/>
      <c r="AC838" s="371"/>
      <c r="AD838" s="371"/>
    </row>
    <row r="839">
      <c r="A839" s="371"/>
      <c r="B839" s="391"/>
      <c r="C839" s="371"/>
      <c r="D839" s="371"/>
      <c r="E839" s="371"/>
      <c r="F839" s="371"/>
      <c r="G839" s="371"/>
      <c r="H839" s="371"/>
      <c r="I839" s="371"/>
      <c r="J839" s="371"/>
      <c r="K839" s="371"/>
      <c r="L839" s="371"/>
      <c r="M839" s="371"/>
      <c r="N839" s="371"/>
      <c r="O839" s="377"/>
      <c r="P839" s="371"/>
      <c r="Q839" s="371"/>
      <c r="R839" s="371"/>
      <c r="S839" s="371"/>
      <c r="T839" s="371"/>
      <c r="U839" s="371"/>
      <c r="V839" s="371"/>
      <c r="W839" s="371"/>
      <c r="X839" s="371"/>
      <c r="Y839" s="371"/>
      <c r="Z839" s="371"/>
      <c r="AA839" s="371"/>
      <c r="AB839" s="371"/>
      <c r="AC839" s="371"/>
      <c r="AD839" s="371"/>
    </row>
    <row r="840">
      <c r="A840" s="371"/>
      <c r="B840" s="391"/>
      <c r="C840" s="371"/>
      <c r="D840" s="371"/>
      <c r="E840" s="371"/>
      <c r="F840" s="371"/>
      <c r="G840" s="371"/>
      <c r="H840" s="371"/>
      <c r="I840" s="371"/>
      <c r="J840" s="371"/>
      <c r="K840" s="371"/>
      <c r="L840" s="371"/>
      <c r="M840" s="371"/>
      <c r="N840" s="371"/>
      <c r="O840" s="377"/>
      <c r="P840" s="371"/>
      <c r="Q840" s="371"/>
      <c r="R840" s="371"/>
      <c r="S840" s="371"/>
      <c r="T840" s="371"/>
      <c r="U840" s="371"/>
      <c r="V840" s="371"/>
      <c r="W840" s="371"/>
      <c r="X840" s="371"/>
      <c r="Y840" s="371"/>
      <c r="Z840" s="371"/>
      <c r="AA840" s="371"/>
      <c r="AB840" s="371"/>
      <c r="AC840" s="371"/>
      <c r="AD840" s="371"/>
    </row>
    <row r="841">
      <c r="A841" s="371"/>
      <c r="B841" s="391"/>
      <c r="C841" s="371"/>
      <c r="D841" s="371"/>
      <c r="E841" s="371"/>
      <c r="F841" s="371"/>
      <c r="G841" s="371"/>
      <c r="H841" s="371"/>
      <c r="I841" s="371"/>
      <c r="J841" s="371"/>
      <c r="K841" s="371"/>
      <c r="L841" s="371"/>
      <c r="M841" s="371"/>
      <c r="N841" s="371"/>
      <c r="O841" s="377"/>
      <c r="P841" s="371"/>
      <c r="Q841" s="371"/>
      <c r="R841" s="371"/>
      <c r="S841" s="371"/>
      <c r="T841" s="371"/>
      <c r="U841" s="371"/>
      <c r="V841" s="371"/>
      <c r="W841" s="371"/>
      <c r="X841" s="371"/>
      <c r="Y841" s="371"/>
      <c r="Z841" s="371"/>
      <c r="AA841" s="371"/>
      <c r="AB841" s="371"/>
      <c r="AC841" s="371"/>
      <c r="AD841" s="371"/>
    </row>
    <row r="842">
      <c r="A842" s="371"/>
      <c r="B842" s="391"/>
      <c r="C842" s="371"/>
      <c r="D842" s="371"/>
      <c r="E842" s="371"/>
      <c r="F842" s="371"/>
      <c r="G842" s="371"/>
      <c r="H842" s="371"/>
      <c r="I842" s="371"/>
      <c r="J842" s="371"/>
      <c r="K842" s="371"/>
      <c r="L842" s="371"/>
      <c r="M842" s="371"/>
      <c r="N842" s="371"/>
      <c r="O842" s="377"/>
      <c r="P842" s="371"/>
      <c r="Q842" s="371"/>
      <c r="R842" s="371"/>
      <c r="S842" s="371"/>
      <c r="T842" s="371"/>
      <c r="U842" s="371"/>
      <c r="V842" s="371"/>
      <c r="W842" s="371"/>
      <c r="X842" s="371"/>
      <c r="Y842" s="371"/>
      <c r="Z842" s="371"/>
      <c r="AA842" s="371"/>
      <c r="AB842" s="371"/>
      <c r="AC842" s="371"/>
      <c r="AD842" s="371"/>
    </row>
    <row r="843">
      <c r="A843" s="371"/>
      <c r="B843" s="391"/>
      <c r="C843" s="371"/>
      <c r="D843" s="371"/>
      <c r="E843" s="371"/>
      <c r="F843" s="371"/>
      <c r="G843" s="371"/>
      <c r="H843" s="371"/>
      <c r="I843" s="371"/>
      <c r="J843" s="371"/>
      <c r="K843" s="371"/>
      <c r="L843" s="371"/>
      <c r="M843" s="371"/>
      <c r="N843" s="371"/>
      <c r="O843" s="377"/>
      <c r="P843" s="371"/>
      <c r="Q843" s="371"/>
      <c r="R843" s="371"/>
      <c r="S843" s="371"/>
      <c r="T843" s="371"/>
      <c r="U843" s="371"/>
      <c r="V843" s="371"/>
      <c r="W843" s="371"/>
      <c r="X843" s="371"/>
      <c r="Y843" s="371"/>
      <c r="Z843" s="371"/>
      <c r="AA843" s="371"/>
      <c r="AB843" s="371"/>
      <c r="AC843" s="371"/>
      <c r="AD843" s="371"/>
    </row>
    <row r="844">
      <c r="A844" s="371"/>
      <c r="B844" s="391"/>
      <c r="C844" s="371"/>
      <c r="D844" s="371"/>
      <c r="E844" s="371"/>
      <c r="F844" s="371"/>
      <c r="G844" s="371"/>
      <c r="H844" s="371"/>
      <c r="I844" s="371"/>
      <c r="J844" s="371"/>
      <c r="K844" s="371"/>
      <c r="L844" s="371"/>
      <c r="M844" s="371"/>
      <c r="N844" s="371"/>
      <c r="O844" s="377"/>
      <c r="P844" s="371"/>
      <c r="Q844" s="371"/>
      <c r="R844" s="371"/>
      <c r="S844" s="371"/>
      <c r="T844" s="371"/>
      <c r="U844" s="371"/>
      <c r="V844" s="371"/>
      <c r="W844" s="371"/>
      <c r="X844" s="371"/>
      <c r="Y844" s="371"/>
      <c r="Z844" s="371"/>
      <c r="AA844" s="371"/>
      <c r="AB844" s="371"/>
      <c r="AC844" s="371"/>
      <c r="AD844" s="371"/>
    </row>
    <row r="845">
      <c r="A845" s="371"/>
      <c r="B845" s="391"/>
      <c r="C845" s="371"/>
      <c r="D845" s="371"/>
      <c r="E845" s="371"/>
      <c r="F845" s="371"/>
      <c r="G845" s="371"/>
      <c r="H845" s="371"/>
      <c r="I845" s="371"/>
      <c r="J845" s="371"/>
      <c r="K845" s="371"/>
      <c r="L845" s="371"/>
      <c r="M845" s="371"/>
      <c r="N845" s="371"/>
      <c r="O845" s="377"/>
      <c r="P845" s="371"/>
      <c r="Q845" s="371"/>
      <c r="R845" s="371"/>
      <c r="S845" s="371"/>
      <c r="T845" s="371"/>
      <c r="U845" s="371"/>
      <c r="V845" s="371"/>
      <c r="W845" s="371"/>
      <c r="X845" s="371"/>
      <c r="Y845" s="371"/>
      <c r="Z845" s="371"/>
      <c r="AA845" s="371"/>
      <c r="AB845" s="371"/>
      <c r="AC845" s="371"/>
      <c r="AD845" s="371"/>
    </row>
    <row r="846">
      <c r="A846" s="371"/>
      <c r="B846" s="391"/>
      <c r="C846" s="371"/>
      <c r="D846" s="371"/>
      <c r="E846" s="371"/>
      <c r="F846" s="371"/>
      <c r="G846" s="371"/>
      <c r="H846" s="371"/>
      <c r="I846" s="371"/>
      <c r="J846" s="371"/>
      <c r="K846" s="371"/>
      <c r="L846" s="371"/>
      <c r="M846" s="371"/>
      <c r="N846" s="371"/>
      <c r="O846" s="377"/>
      <c r="P846" s="371"/>
      <c r="Q846" s="371"/>
      <c r="R846" s="371"/>
      <c r="S846" s="371"/>
      <c r="T846" s="371"/>
      <c r="U846" s="371"/>
      <c r="V846" s="371"/>
      <c r="W846" s="371"/>
      <c r="X846" s="371"/>
      <c r="Y846" s="371"/>
      <c r="Z846" s="371"/>
      <c r="AA846" s="371"/>
      <c r="AB846" s="371"/>
      <c r="AC846" s="371"/>
      <c r="AD846" s="371"/>
    </row>
    <row r="847">
      <c r="A847" s="371"/>
      <c r="B847" s="391"/>
      <c r="C847" s="371"/>
      <c r="D847" s="371"/>
      <c r="E847" s="371"/>
      <c r="F847" s="371"/>
      <c r="G847" s="371"/>
      <c r="H847" s="371"/>
      <c r="I847" s="371"/>
      <c r="J847" s="371"/>
      <c r="K847" s="371"/>
      <c r="L847" s="371"/>
      <c r="M847" s="371"/>
      <c r="N847" s="371"/>
      <c r="O847" s="377"/>
      <c r="P847" s="371"/>
      <c r="Q847" s="371"/>
      <c r="R847" s="371"/>
      <c r="S847" s="371"/>
      <c r="T847" s="371"/>
      <c r="U847" s="371"/>
      <c r="V847" s="371"/>
      <c r="W847" s="371"/>
      <c r="X847" s="371"/>
      <c r="Y847" s="371"/>
      <c r="Z847" s="371"/>
      <c r="AA847" s="371"/>
      <c r="AB847" s="371"/>
      <c r="AC847" s="371"/>
      <c r="AD847" s="371"/>
    </row>
    <row r="848">
      <c r="A848" s="371"/>
      <c r="B848" s="391"/>
      <c r="C848" s="371"/>
      <c r="D848" s="371"/>
      <c r="E848" s="371"/>
      <c r="F848" s="371"/>
      <c r="G848" s="371"/>
      <c r="H848" s="371"/>
      <c r="I848" s="371"/>
      <c r="J848" s="371"/>
      <c r="K848" s="371"/>
      <c r="L848" s="371"/>
      <c r="M848" s="371"/>
      <c r="N848" s="371"/>
      <c r="O848" s="377"/>
      <c r="P848" s="371"/>
      <c r="Q848" s="371"/>
      <c r="R848" s="371"/>
      <c r="S848" s="371"/>
      <c r="T848" s="371"/>
      <c r="U848" s="371"/>
      <c r="V848" s="371"/>
      <c r="W848" s="371"/>
      <c r="X848" s="371"/>
      <c r="Y848" s="371"/>
      <c r="Z848" s="371"/>
      <c r="AA848" s="371"/>
      <c r="AB848" s="371"/>
      <c r="AC848" s="371"/>
      <c r="AD848" s="371"/>
    </row>
    <row r="849">
      <c r="A849" s="371"/>
      <c r="B849" s="391"/>
      <c r="C849" s="371"/>
      <c r="D849" s="371"/>
      <c r="E849" s="371"/>
      <c r="F849" s="371"/>
      <c r="G849" s="371"/>
      <c r="H849" s="371"/>
      <c r="I849" s="371"/>
      <c r="J849" s="371"/>
      <c r="K849" s="371"/>
      <c r="L849" s="371"/>
      <c r="M849" s="371"/>
      <c r="N849" s="371"/>
      <c r="O849" s="377"/>
      <c r="P849" s="371"/>
      <c r="Q849" s="371"/>
      <c r="R849" s="371"/>
      <c r="S849" s="371"/>
      <c r="T849" s="371"/>
      <c r="U849" s="371"/>
      <c r="V849" s="371"/>
      <c r="W849" s="371"/>
      <c r="X849" s="371"/>
      <c r="Y849" s="371"/>
      <c r="Z849" s="371"/>
      <c r="AA849" s="371"/>
      <c r="AB849" s="371"/>
      <c r="AC849" s="371"/>
      <c r="AD849" s="371"/>
    </row>
    <row r="850">
      <c r="A850" s="371"/>
      <c r="B850" s="391"/>
      <c r="C850" s="371"/>
      <c r="D850" s="371"/>
      <c r="E850" s="371"/>
      <c r="F850" s="371"/>
      <c r="G850" s="371"/>
      <c r="H850" s="371"/>
      <c r="I850" s="371"/>
      <c r="J850" s="371"/>
      <c r="K850" s="371"/>
      <c r="L850" s="371"/>
      <c r="M850" s="371"/>
      <c r="N850" s="371"/>
      <c r="O850" s="377"/>
      <c r="P850" s="371"/>
      <c r="Q850" s="371"/>
      <c r="R850" s="371"/>
      <c r="S850" s="371"/>
      <c r="T850" s="371"/>
      <c r="U850" s="371"/>
      <c r="V850" s="371"/>
      <c r="W850" s="371"/>
      <c r="X850" s="371"/>
      <c r="Y850" s="371"/>
      <c r="Z850" s="371"/>
      <c r="AA850" s="371"/>
      <c r="AB850" s="371"/>
      <c r="AC850" s="371"/>
      <c r="AD850" s="371"/>
    </row>
    <row r="851">
      <c r="A851" s="371"/>
      <c r="B851" s="391"/>
      <c r="C851" s="371"/>
      <c r="D851" s="371"/>
      <c r="E851" s="371"/>
      <c r="F851" s="371"/>
      <c r="G851" s="371"/>
      <c r="H851" s="371"/>
      <c r="I851" s="371"/>
      <c r="J851" s="371"/>
      <c r="K851" s="371"/>
      <c r="L851" s="371"/>
      <c r="M851" s="371"/>
      <c r="N851" s="371"/>
      <c r="O851" s="377"/>
      <c r="P851" s="371"/>
      <c r="Q851" s="371"/>
      <c r="R851" s="371"/>
      <c r="S851" s="371"/>
      <c r="T851" s="371"/>
      <c r="U851" s="371"/>
      <c r="V851" s="371"/>
      <c r="W851" s="371"/>
      <c r="X851" s="371"/>
      <c r="Y851" s="371"/>
      <c r="Z851" s="371"/>
      <c r="AA851" s="371"/>
      <c r="AB851" s="371"/>
      <c r="AC851" s="371"/>
      <c r="AD851" s="371"/>
    </row>
    <row r="852">
      <c r="A852" s="371"/>
      <c r="B852" s="391"/>
      <c r="C852" s="371"/>
      <c r="D852" s="371"/>
      <c r="E852" s="371"/>
      <c r="F852" s="371"/>
      <c r="G852" s="371"/>
      <c r="H852" s="371"/>
      <c r="I852" s="371"/>
      <c r="J852" s="371"/>
      <c r="K852" s="371"/>
      <c r="L852" s="371"/>
      <c r="M852" s="371"/>
      <c r="N852" s="371"/>
      <c r="O852" s="377"/>
      <c r="P852" s="371"/>
      <c r="Q852" s="371"/>
      <c r="R852" s="371"/>
      <c r="S852" s="371"/>
      <c r="T852" s="371"/>
      <c r="U852" s="371"/>
      <c r="V852" s="371"/>
      <c r="W852" s="371"/>
      <c r="X852" s="371"/>
      <c r="Y852" s="371"/>
      <c r="Z852" s="371"/>
      <c r="AA852" s="371"/>
      <c r="AB852" s="371"/>
      <c r="AC852" s="371"/>
      <c r="AD852" s="371"/>
    </row>
    <row r="853">
      <c r="A853" s="371"/>
      <c r="B853" s="391"/>
      <c r="C853" s="371"/>
      <c r="D853" s="371"/>
      <c r="E853" s="371"/>
      <c r="F853" s="371"/>
      <c r="G853" s="371"/>
      <c r="H853" s="371"/>
      <c r="I853" s="371"/>
      <c r="J853" s="371"/>
      <c r="K853" s="371"/>
      <c r="L853" s="371"/>
      <c r="M853" s="371"/>
      <c r="N853" s="371"/>
      <c r="O853" s="377"/>
      <c r="P853" s="371"/>
      <c r="Q853" s="371"/>
      <c r="R853" s="371"/>
      <c r="S853" s="371"/>
      <c r="T853" s="371"/>
      <c r="U853" s="371"/>
      <c r="V853" s="371"/>
      <c r="W853" s="371"/>
      <c r="X853" s="371"/>
      <c r="Y853" s="371"/>
      <c r="Z853" s="371"/>
      <c r="AA853" s="371"/>
      <c r="AB853" s="371"/>
      <c r="AC853" s="371"/>
      <c r="AD853" s="371"/>
    </row>
    <row r="854">
      <c r="A854" s="371"/>
      <c r="B854" s="391"/>
      <c r="C854" s="371"/>
      <c r="D854" s="371"/>
      <c r="E854" s="371"/>
      <c r="F854" s="371"/>
      <c r="G854" s="371"/>
      <c r="H854" s="371"/>
      <c r="I854" s="371"/>
      <c r="J854" s="371"/>
      <c r="K854" s="371"/>
      <c r="L854" s="371"/>
      <c r="M854" s="371"/>
      <c r="N854" s="371"/>
      <c r="O854" s="377"/>
      <c r="P854" s="371"/>
      <c r="Q854" s="371"/>
      <c r="R854" s="371"/>
      <c r="S854" s="371"/>
      <c r="T854" s="371"/>
      <c r="U854" s="371"/>
      <c r="V854" s="371"/>
      <c r="W854" s="371"/>
      <c r="X854" s="371"/>
      <c r="Y854" s="371"/>
      <c r="Z854" s="371"/>
      <c r="AA854" s="371"/>
      <c r="AB854" s="371"/>
      <c r="AC854" s="371"/>
      <c r="AD854" s="371"/>
    </row>
    <row r="855">
      <c r="A855" s="371"/>
      <c r="B855" s="391"/>
      <c r="C855" s="371"/>
      <c r="D855" s="371"/>
      <c r="E855" s="371"/>
      <c r="F855" s="371"/>
      <c r="G855" s="371"/>
      <c r="H855" s="371"/>
      <c r="I855" s="371"/>
      <c r="J855" s="371"/>
      <c r="K855" s="371"/>
      <c r="L855" s="371"/>
      <c r="M855" s="371"/>
      <c r="N855" s="371"/>
      <c r="O855" s="377"/>
      <c r="P855" s="371"/>
      <c r="Q855" s="371"/>
      <c r="R855" s="371"/>
      <c r="S855" s="371"/>
      <c r="T855" s="371"/>
      <c r="U855" s="371"/>
      <c r="V855" s="371"/>
      <c r="W855" s="371"/>
      <c r="X855" s="371"/>
      <c r="Y855" s="371"/>
      <c r="Z855" s="371"/>
      <c r="AA855" s="371"/>
      <c r="AB855" s="371"/>
      <c r="AC855" s="371"/>
      <c r="AD855" s="371"/>
    </row>
    <row r="856">
      <c r="A856" s="371"/>
      <c r="B856" s="391"/>
      <c r="C856" s="371"/>
      <c r="D856" s="371"/>
      <c r="E856" s="371"/>
      <c r="F856" s="371"/>
      <c r="G856" s="371"/>
      <c r="H856" s="371"/>
      <c r="I856" s="371"/>
      <c r="J856" s="371"/>
      <c r="K856" s="371"/>
      <c r="L856" s="371"/>
      <c r="M856" s="371"/>
      <c r="N856" s="371"/>
      <c r="O856" s="377"/>
      <c r="P856" s="371"/>
      <c r="Q856" s="371"/>
      <c r="R856" s="371"/>
      <c r="S856" s="371"/>
      <c r="T856" s="371"/>
      <c r="U856" s="371"/>
      <c r="V856" s="371"/>
      <c r="W856" s="371"/>
      <c r="X856" s="371"/>
      <c r="Y856" s="371"/>
      <c r="Z856" s="371"/>
      <c r="AA856" s="371"/>
      <c r="AB856" s="371"/>
      <c r="AC856" s="371"/>
      <c r="AD856" s="371"/>
    </row>
    <row r="857">
      <c r="A857" s="371"/>
      <c r="B857" s="391"/>
      <c r="C857" s="371"/>
      <c r="D857" s="371"/>
      <c r="E857" s="371"/>
      <c r="F857" s="371"/>
      <c r="G857" s="371"/>
      <c r="H857" s="371"/>
      <c r="I857" s="371"/>
      <c r="J857" s="371"/>
      <c r="K857" s="371"/>
      <c r="L857" s="371"/>
      <c r="M857" s="371"/>
      <c r="N857" s="371"/>
      <c r="O857" s="377"/>
      <c r="P857" s="371"/>
      <c r="Q857" s="371"/>
      <c r="R857" s="371"/>
      <c r="S857" s="371"/>
      <c r="T857" s="371"/>
      <c r="U857" s="371"/>
      <c r="V857" s="371"/>
      <c r="W857" s="371"/>
      <c r="X857" s="371"/>
      <c r="Y857" s="371"/>
      <c r="Z857" s="371"/>
      <c r="AA857" s="371"/>
      <c r="AB857" s="371"/>
      <c r="AC857" s="371"/>
      <c r="AD857" s="371"/>
    </row>
    <row r="858">
      <c r="A858" s="371"/>
      <c r="B858" s="391"/>
      <c r="C858" s="371"/>
      <c r="D858" s="371"/>
      <c r="E858" s="371"/>
      <c r="F858" s="371"/>
      <c r="G858" s="371"/>
      <c r="H858" s="371"/>
      <c r="I858" s="371"/>
      <c r="J858" s="371"/>
      <c r="K858" s="371"/>
      <c r="L858" s="371"/>
      <c r="M858" s="371"/>
      <c r="N858" s="371"/>
      <c r="O858" s="377"/>
      <c r="P858" s="371"/>
      <c r="Q858" s="371"/>
      <c r="R858" s="371"/>
      <c r="S858" s="371"/>
      <c r="T858" s="371"/>
      <c r="U858" s="371"/>
      <c r="V858" s="371"/>
      <c r="W858" s="371"/>
      <c r="X858" s="371"/>
      <c r="Y858" s="371"/>
      <c r="Z858" s="371"/>
      <c r="AA858" s="371"/>
      <c r="AB858" s="371"/>
      <c r="AC858" s="371"/>
      <c r="AD858" s="371"/>
    </row>
    <row r="859">
      <c r="A859" s="371"/>
      <c r="B859" s="391"/>
      <c r="C859" s="371"/>
      <c r="D859" s="371"/>
      <c r="E859" s="371"/>
      <c r="F859" s="371"/>
      <c r="G859" s="371"/>
      <c r="H859" s="371"/>
      <c r="I859" s="371"/>
      <c r="J859" s="371"/>
      <c r="K859" s="371"/>
      <c r="L859" s="371"/>
      <c r="M859" s="371"/>
      <c r="N859" s="371"/>
      <c r="O859" s="377"/>
      <c r="P859" s="371"/>
      <c r="Q859" s="371"/>
      <c r="R859" s="371"/>
      <c r="S859" s="371"/>
      <c r="T859" s="371"/>
      <c r="U859" s="371"/>
      <c r="V859" s="371"/>
      <c r="W859" s="371"/>
      <c r="X859" s="371"/>
      <c r="Y859" s="371"/>
      <c r="Z859" s="371"/>
      <c r="AA859" s="371"/>
      <c r="AB859" s="371"/>
      <c r="AC859" s="371"/>
      <c r="AD859" s="371"/>
    </row>
    <row r="860">
      <c r="A860" s="371"/>
      <c r="B860" s="391"/>
      <c r="C860" s="371"/>
      <c r="D860" s="371"/>
      <c r="E860" s="371"/>
      <c r="F860" s="371"/>
      <c r="G860" s="371"/>
      <c r="H860" s="371"/>
      <c r="I860" s="371"/>
      <c r="J860" s="371"/>
      <c r="K860" s="371"/>
      <c r="L860" s="371"/>
      <c r="M860" s="371"/>
      <c r="N860" s="371"/>
      <c r="O860" s="377"/>
      <c r="P860" s="371"/>
      <c r="Q860" s="371"/>
      <c r="R860" s="371"/>
      <c r="S860" s="371"/>
      <c r="T860" s="371"/>
      <c r="U860" s="371"/>
      <c r="V860" s="371"/>
      <c r="W860" s="371"/>
      <c r="X860" s="371"/>
      <c r="Y860" s="371"/>
      <c r="Z860" s="371"/>
      <c r="AA860" s="371"/>
      <c r="AB860" s="371"/>
      <c r="AC860" s="371"/>
      <c r="AD860" s="371"/>
    </row>
    <row r="861">
      <c r="A861" s="371"/>
      <c r="B861" s="391"/>
      <c r="C861" s="371"/>
      <c r="D861" s="371"/>
      <c r="E861" s="371"/>
      <c r="F861" s="371"/>
      <c r="G861" s="371"/>
      <c r="H861" s="371"/>
      <c r="I861" s="371"/>
      <c r="J861" s="371"/>
      <c r="K861" s="371"/>
      <c r="L861" s="371"/>
      <c r="M861" s="371"/>
      <c r="N861" s="371"/>
      <c r="O861" s="377"/>
      <c r="P861" s="371"/>
      <c r="Q861" s="371"/>
      <c r="R861" s="371"/>
      <c r="S861" s="371"/>
      <c r="T861" s="371"/>
      <c r="U861" s="371"/>
      <c r="V861" s="371"/>
      <c r="W861" s="371"/>
      <c r="X861" s="371"/>
      <c r="Y861" s="371"/>
      <c r="Z861" s="371"/>
      <c r="AA861" s="371"/>
      <c r="AB861" s="371"/>
      <c r="AC861" s="371"/>
      <c r="AD861" s="371"/>
    </row>
    <row r="862">
      <c r="A862" s="371"/>
      <c r="B862" s="391"/>
      <c r="C862" s="371"/>
      <c r="D862" s="371"/>
      <c r="E862" s="371"/>
      <c r="F862" s="371"/>
      <c r="G862" s="371"/>
      <c r="H862" s="371"/>
      <c r="I862" s="371"/>
      <c r="J862" s="371"/>
      <c r="K862" s="371"/>
      <c r="L862" s="371"/>
      <c r="M862" s="371"/>
      <c r="N862" s="371"/>
      <c r="O862" s="377"/>
      <c r="P862" s="371"/>
      <c r="Q862" s="371"/>
      <c r="R862" s="371"/>
      <c r="S862" s="371"/>
      <c r="T862" s="371"/>
      <c r="U862" s="371"/>
      <c r="V862" s="371"/>
      <c r="W862" s="371"/>
      <c r="X862" s="371"/>
      <c r="Y862" s="371"/>
      <c r="Z862" s="371"/>
      <c r="AA862" s="371"/>
      <c r="AB862" s="371"/>
      <c r="AC862" s="371"/>
      <c r="AD862" s="371"/>
    </row>
    <row r="863">
      <c r="A863" s="371"/>
      <c r="B863" s="391"/>
      <c r="C863" s="371"/>
      <c r="D863" s="371"/>
      <c r="E863" s="371"/>
      <c r="F863" s="371"/>
      <c r="G863" s="371"/>
      <c r="H863" s="371"/>
      <c r="I863" s="371"/>
      <c r="J863" s="371"/>
      <c r="K863" s="371"/>
      <c r="L863" s="371"/>
      <c r="M863" s="371"/>
      <c r="N863" s="371"/>
      <c r="O863" s="377"/>
      <c r="P863" s="371"/>
      <c r="Q863" s="371"/>
      <c r="R863" s="371"/>
      <c r="S863" s="371"/>
      <c r="T863" s="371"/>
      <c r="U863" s="371"/>
      <c r="V863" s="371"/>
      <c r="W863" s="371"/>
      <c r="X863" s="371"/>
      <c r="Y863" s="371"/>
      <c r="Z863" s="371"/>
      <c r="AA863" s="371"/>
      <c r="AB863" s="371"/>
      <c r="AC863" s="371"/>
      <c r="AD863" s="371"/>
    </row>
    <row r="864">
      <c r="A864" s="371"/>
      <c r="B864" s="391"/>
      <c r="C864" s="371"/>
      <c r="D864" s="371"/>
      <c r="E864" s="371"/>
      <c r="F864" s="371"/>
      <c r="G864" s="371"/>
      <c r="H864" s="371"/>
      <c r="I864" s="371"/>
      <c r="J864" s="371"/>
      <c r="K864" s="371"/>
      <c r="L864" s="371"/>
      <c r="M864" s="371"/>
      <c r="N864" s="371"/>
      <c r="O864" s="377"/>
      <c r="P864" s="371"/>
      <c r="Q864" s="371"/>
      <c r="R864" s="371"/>
      <c r="S864" s="371"/>
      <c r="T864" s="371"/>
      <c r="U864" s="371"/>
      <c r="V864" s="371"/>
      <c r="W864" s="371"/>
      <c r="X864" s="371"/>
      <c r="Y864" s="371"/>
      <c r="Z864" s="371"/>
      <c r="AA864" s="371"/>
      <c r="AB864" s="371"/>
      <c r="AC864" s="371"/>
      <c r="AD864" s="371"/>
    </row>
    <row r="865">
      <c r="A865" s="371"/>
      <c r="B865" s="391"/>
      <c r="C865" s="371"/>
      <c r="D865" s="371"/>
      <c r="E865" s="371"/>
      <c r="F865" s="371"/>
      <c r="G865" s="371"/>
      <c r="H865" s="371"/>
      <c r="I865" s="371"/>
      <c r="J865" s="371"/>
      <c r="K865" s="371"/>
      <c r="L865" s="371"/>
      <c r="M865" s="371"/>
      <c r="N865" s="371"/>
      <c r="O865" s="377"/>
      <c r="P865" s="371"/>
      <c r="Q865" s="371"/>
      <c r="R865" s="371"/>
      <c r="S865" s="371"/>
      <c r="T865" s="371"/>
      <c r="U865" s="371"/>
      <c r="V865" s="371"/>
      <c r="W865" s="371"/>
      <c r="X865" s="371"/>
      <c r="Y865" s="371"/>
      <c r="Z865" s="371"/>
      <c r="AA865" s="371"/>
      <c r="AB865" s="371"/>
      <c r="AC865" s="371"/>
      <c r="AD865" s="371"/>
    </row>
    <row r="866">
      <c r="A866" s="371"/>
      <c r="B866" s="391"/>
      <c r="C866" s="371"/>
      <c r="D866" s="371"/>
      <c r="E866" s="371"/>
      <c r="F866" s="371"/>
      <c r="G866" s="371"/>
      <c r="H866" s="371"/>
      <c r="I866" s="371"/>
      <c r="J866" s="371"/>
      <c r="K866" s="371"/>
      <c r="L866" s="371"/>
      <c r="M866" s="371"/>
      <c r="N866" s="371"/>
      <c r="O866" s="377"/>
      <c r="P866" s="371"/>
      <c r="Q866" s="371"/>
      <c r="R866" s="371"/>
      <c r="S866" s="371"/>
      <c r="T866" s="371"/>
      <c r="U866" s="371"/>
      <c r="V866" s="371"/>
      <c r="W866" s="371"/>
      <c r="X866" s="371"/>
      <c r="Y866" s="371"/>
      <c r="Z866" s="371"/>
      <c r="AA866" s="371"/>
      <c r="AB866" s="371"/>
      <c r="AC866" s="371"/>
      <c r="AD866" s="371"/>
    </row>
    <row r="867">
      <c r="A867" s="371"/>
      <c r="B867" s="391"/>
      <c r="C867" s="371"/>
      <c r="D867" s="371"/>
      <c r="E867" s="371"/>
      <c r="F867" s="371"/>
      <c r="G867" s="371"/>
      <c r="H867" s="371"/>
      <c r="I867" s="371"/>
      <c r="J867" s="371"/>
      <c r="K867" s="371"/>
      <c r="L867" s="371"/>
      <c r="M867" s="371"/>
      <c r="N867" s="371"/>
      <c r="O867" s="377"/>
      <c r="P867" s="371"/>
      <c r="Q867" s="371"/>
      <c r="R867" s="371"/>
      <c r="S867" s="371"/>
      <c r="T867" s="371"/>
      <c r="U867" s="371"/>
      <c r="V867" s="371"/>
      <c r="W867" s="371"/>
      <c r="X867" s="371"/>
      <c r="Y867" s="371"/>
      <c r="Z867" s="371"/>
      <c r="AA867" s="371"/>
      <c r="AB867" s="371"/>
      <c r="AC867" s="371"/>
      <c r="AD867" s="371"/>
    </row>
    <row r="868">
      <c r="A868" s="371"/>
      <c r="B868" s="391"/>
      <c r="C868" s="371"/>
      <c r="D868" s="371"/>
      <c r="E868" s="371"/>
      <c r="F868" s="371"/>
      <c r="G868" s="371"/>
      <c r="H868" s="371"/>
      <c r="I868" s="371"/>
      <c r="J868" s="371"/>
      <c r="K868" s="371"/>
      <c r="L868" s="371"/>
      <c r="M868" s="371"/>
      <c r="N868" s="371"/>
      <c r="O868" s="377"/>
      <c r="P868" s="371"/>
      <c r="Q868" s="371"/>
      <c r="R868" s="371"/>
      <c r="S868" s="371"/>
      <c r="T868" s="371"/>
      <c r="U868" s="371"/>
      <c r="V868" s="371"/>
      <c r="W868" s="371"/>
      <c r="X868" s="371"/>
      <c r="Y868" s="371"/>
      <c r="Z868" s="371"/>
      <c r="AA868" s="371"/>
      <c r="AB868" s="371"/>
      <c r="AC868" s="371"/>
      <c r="AD868" s="371"/>
    </row>
    <row r="869">
      <c r="A869" s="371"/>
      <c r="B869" s="391"/>
      <c r="C869" s="371"/>
      <c r="D869" s="371"/>
      <c r="E869" s="371"/>
      <c r="F869" s="371"/>
      <c r="G869" s="371"/>
      <c r="H869" s="371"/>
      <c r="I869" s="371"/>
      <c r="J869" s="371"/>
      <c r="K869" s="371"/>
      <c r="L869" s="371"/>
      <c r="M869" s="371"/>
      <c r="N869" s="371"/>
      <c r="O869" s="377"/>
      <c r="P869" s="371"/>
      <c r="Q869" s="371"/>
      <c r="R869" s="371"/>
      <c r="S869" s="371"/>
      <c r="T869" s="371"/>
      <c r="U869" s="371"/>
      <c r="V869" s="371"/>
      <c r="W869" s="371"/>
      <c r="X869" s="371"/>
      <c r="Y869" s="371"/>
      <c r="Z869" s="371"/>
      <c r="AA869" s="371"/>
      <c r="AB869" s="371"/>
      <c r="AC869" s="371"/>
      <c r="AD869" s="371"/>
    </row>
    <row r="870">
      <c r="A870" s="371"/>
      <c r="B870" s="391"/>
      <c r="C870" s="371"/>
      <c r="D870" s="371"/>
      <c r="E870" s="371"/>
      <c r="F870" s="371"/>
      <c r="G870" s="371"/>
      <c r="H870" s="371"/>
      <c r="I870" s="371"/>
      <c r="J870" s="371"/>
      <c r="K870" s="371"/>
      <c r="L870" s="371"/>
      <c r="M870" s="371"/>
      <c r="N870" s="371"/>
      <c r="O870" s="377"/>
      <c r="P870" s="371"/>
      <c r="Q870" s="371"/>
      <c r="R870" s="371"/>
      <c r="S870" s="371"/>
      <c r="T870" s="371"/>
      <c r="U870" s="371"/>
      <c r="V870" s="371"/>
      <c r="W870" s="371"/>
      <c r="X870" s="371"/>
      <c r="Y870" s="371"/>
      <c r="Z870" s="371"/>
      <c r="AA870" s="371"/>
      <c r="AB870" s="371"/>
      <c r="AC870" s="371"/>
      <c r="AD870" s="371"/>
    </row>
    <row r="871">
      <c r="A871" s="371"/>
      <c r="B871" s="391"/>
      <c r="C871" s="371"/>
      <c r="D871" s="371"/>
      <c r="E871" s="371"/>
      <c r="F871" s="371"/>
      <c r="G871" s="371"/>
      <c r="H871" s="371"/>
      <c r="I871" s="371"/>
      <c r="J871" s="371"/>
      <c r="K871" s="371"/>
      <c r="L871" s="371"/>
      <c r="M871" s="371"/>
      <c r="N871" s="371"/>
      <c r="O871" s="377"/>
      <c r="P871" s="371"/>
      <c r="Q871" s="371"/>
      <c r="R871" s="371"/>
      <c r="S871" s="371"/>
      <c r="T871" s="371"/>
      <c r="U871" s="371"/>
      <c r="V871" s="371"/>
      <c r="W871" s="371"/>
      <c r="X871" s="371"/>
      <c r="Y871" s="371"/>
      <c r="Z871" s="371"/>
      <c r="AA871" s="371"/>
      <c r="AB871" s="371"/>
      <c r="AC871" s="371"/>
      <c r="AD871" s="371"/>
    </row>
    <row r="872">
      <c r="A872" s="371"/>
      <c r="B872" s="391"/>
      <c r="C872" s="371"/>
      <c r="D872" s="371"/>
      <c r="E872" s="371"/>
      <c r="F872" s="371"/>
      <c r="G872" s="371"/>
      <c r="H872" s="371"/>
      <c r="I872" s="371"/>
      <c r="J872" s="371"/>
      <c r="K872" s="371"/>
      <c r="L872" s="371"/>
      <c r="M872" s="371"/>
      <c r="N872" s="371"/>
      <c r="O872" s="377"/>
      <c r="P872" s="371"/>
      <c r="Q872" s="371"/>
      <c r="R872" s="371"/>
      <c r="S872" s="371"/>
      <c r="T872" s="371"/>
      <c r="U872" s="371"/>
      <c r="V872" s="371"/>
      <c r="W872" s="371"/>
      <c r="X872" s="371"/>
      <c r="Y872" s="371"/>
      <c r="Z872" s="371"/>
      <c r="AA872" s="371"/>
      <c r="AB872" s="371"/>
      <c r="AC872" s="371"/>
      <c r="AD872" s="371"/>
    </row>
    <row r="873">
      <c r="A873" s="371"/>
      <c r="B873" s="391"/>
      <c r="C873" s="371"/>
      <c r="D873" s="371"/>
      <c r="E873" s="371"/>
      <c r="F873" s="371"/>
      <c r="G873" s="371"/>
      <c r="H873" s="371"/>
      <c r="I873" s="371"/>
      <c r="J873" s="371"/>
      <c r="K873" s="371"/>
      <c r="L873" s="371"/>
      <c r="M873" s="371"/>
      <c r="N873" s="371"/>
      <c r="O873" s="377"/>
      <c r="P873" s="371"/>
      <c r="Q873" s="371"/>
      <c r="R873" s="371"/>
      <c r="S873" s="371"/>
      <c r="T873" s="371"/>
      <c r="U873" s="371"/>
      <c r="V873" s="371"/>
      <c r="W873" s="371"/>
      <c r="X873" s="371"/>
      <c r="Y873" s="371"/>
      <c r="Z873" s="371"/>
      <c r="AA873" s="371"/>
      <c r="AB873" s="371"/>
      <c r="AC873" s="371"/>
      <c r="AD873" s="371"/>
    </row>
    <row r="874">
      <c r="A874" s="371"/>
      <c r="B874" s="391"/>
      <c r="C874" s="371"/>
      <c r="D874" s="371"/>
      <c r="E874" s="371"/>
      <c r="F874" s="371"/>
      <c r="G874" s="371"/>
      <c r="H874" s="371"/>
      <c r="I874" s="371"/>
      <c r="J874" s="371"/>
      <c r="K874" s="371"/>
      <c r="L874" s="371"/>
      <c r="M874" s="371"/>
      <c r="N874" s="371"/>
      <c r="O874" s="377"/>
      <c r="P874" s="371"/>
      <c r="Q874" s="371"/>
      <c r="R874" s="371"/>
      <c r="S874" s="371"/>
      <c r="T874" s="371"/>
      <c r="U874" s="371"/>
      <c r="V874" s="371"/>
      <c r="W874" s="371"/>
      <c r="X874" s="371"/>
      <c r="Y874" s="371"/>
      <c r="Z874" s="371"/>
      <c r="AA874" s="371"/>
      <c r="AB874" s="371"/>
      <c r="AC874" s="371"/>
      <c r="AD874" s="371"/>
    </row>
    <row r="875">
      <c r="A875" s="371"/>
      <c r="B875" s="391"/>
      <c r="C875" s="371"/>
      <c r="D875" s="371"/>
      <c r="E875" s="371"/>
      <c r="F875" s="371"/>
      <c r="G875" s="371"/>
      <c r="H875" s="371"/>
      <c r="I875" s="371"/>
      <c r="J875" s="371"/>
      <c r="K875" s="371"/>
      <c r="L875" s="371"/>
      <c r="M875" s="371"/>
      <c r="N875" s="371"/>
      <c r="O875" s="377"/>
      <c r="P875" s="371"/>
      <c r="Q875" s="371"/>
      <c r="R875" s="371"/>
      <c r="S875" s="371"/>
      <c r="T875" s="371"/>
      <c r="U875" s="371"/>
      <c r="V875" s="371"/>
      <c r="W875" s="371"/>
      <c r="X875" s="371"/>
      <c r="Y875" s="371"/>
      <c r="Z875" s="371"/>
      <c r="AA875" s="371"/>
      <c r="AB875" s="371"/>
      <c r="AC875" s="371"/>
      <c r="AD875" s="371"/>
    </row>
    <row r="876">
      <c r="A876" s="371"/>
      <c r="B876" s="391"/>
      <c r="C876" s="371"/>
      <c r="D876" s="371"/>
      <c r="E876" s="371"/>
      <c r="F876" s="371"/>
      <c r="G876" s="371"/>
      <c r="H876" s="371"/>
      <c r="I876" s="371"/>
      <c r="J876" s="371"/>
      <c r="K876" s="371"/>
      <c r="L876" s="371"/>
      <c r="M876" s="371"/>
      <c r="N876" s="371"/>
      <c r="O876" s="377"/>
      <c r="P876" s="371"/>
      <c r="Q876" s="371"/>
      <c r="R876" s="371"/>
      <c r="S876" s="371"/>
      <c r="T876" s="371"/>
      <c r="U876" s="371"/>
      <c r="V876" s="371"/>
      <c r="W876" s="371"/>
      <c r="X876" s="371"/>
      <c r="Y876" s="371"/>
      <c r="Z876" s="371"/>
      <c r="AA876" s="371"/>
      <c r="AB876" s="371"/>
      <c r="AC876" s="371"/>
      <c r="AD876" s="371"/>
    </row>
    <row r="877">
      <c r="A877" s="371"/>
      <c r="B877" s="391"/>
      <c r="C877" s="371"/>
      <c r="D877" s="371"/>
      <c r="E877" s="371"/>
      <c r="F877" s="371"/>
      <c r="G877" s="371"/>
      <c r="H877" s="371"/>
      <c r="I877" s="371"/>
      <c r="J877" s="371"/>
      <c r="K877" s="371"/>
      <c r="L877" s="371"/>
      <c r="M877" s="371"/>
      <c r="N877" s="371"/>
      <c r="O877" s="377"/>
      <c r="P877" s="371"/>
      <c r="Q877" s="371"/>
      <c r="R877" s="371"/>
      <c r="S877" s="371"/>
      <c r="T877" s="371"/>
      <c r="U877" s="371"/>
      <c r="V877" s="371"/>
      <c r="W877" s="371"/>
      <c r="X877" s="371"/>
      <c r="Y877" s="371"/>
      <c r="Z877" s="371"/>
      <c r="AA877" s="371"/>
      <c r="AB877" s="371"/>
      <c r="AC877" s="371"/>
      <c r="AD877" s="371"/>
    </row>
    <row r="878">
      <c r="A878" s="371"/>
      <c r="B878" s="391"/>
      <c r="C878" s="371"/>
      <c r="D878" s="371"/>
      <c r="E878" s="371"/>
      <c r="F878" s="371"/>
      <c r="G878" s="371"/>
      <c r="H878" s="371"/>
      <c r="I878" s="371"/>
      <c r="J878" s="371"/>
      <c r="K878" s="371"/>
      <c r="L878" s="371"/>
      <c r="M878" s="371"/>
      <c r="N878" s="371"/>
      <c r="O878" s="377"/>
      <c r="P878" s="371"/>
      <c r="Q878" s="371"/>
      <c r="R878" s="371"/>
      <c r="S878" s="371"/>
      <c r="T878" s="371"/>
      <c r="U878" s="371"/>
      <c r="V878" s="371"/>
      <c r="W878" s="371"/>
      <c r="X878" s="371"/>
      <c r="Y878" s="371"/>
      <c r="Z878" s="371"/>
      <c r="AA878" s="371"/>
      <c r="AB878" s="371"/>
      <c r="AC878" s="371"/>
      <c r="AD878" s="371"/>
    </row>
    <row r="879">
      <c r="A879" s="371"/>
      <c r="B879" s="391"/>
      <c r="C879" s="371"/>
      <c r="D879" s="371"/>
      <c r="E879" s="371"/>
      <c r="F879" s="371"/>
      <c r="G879" s="371"/>
      <c r="H879" s="371"/>
      <c r="I879" s="371"/>
      <c r="J879" s="371"/>
      <c r="K879" s="371"/>
      <c r="L879" s="371"/>
      <c r="M879" s="371"/>
      <c r="N879" s="371"/>
      <c r="O879" s="377"/>
      <c r="P879" s="371"/>
      <c r="Q879" s="371"/>
      <c r="R879" s="371"/>
      <c r="S879" s="371"/>
      <c r="T879" s="371"/>
      <c r="U879" s="371"/>
      <c r="V879" s="371"/>
      <c r="W879" s="371"/>
      <c r="X879" s="371"/>
      <c r="Y879" s="371"/>
      <c r="Z879" s="371"/>
      <c r="AA879" s="371"/>
      <c r="AB879" s="371"/>
      <c r="AC879" s="371"/>
      <c r="AD879" s="371"/>
    </row>
    <row r="880">
      <c r="A880" s="371"/>
      <c r="B880" s="391"/>
      <c r="C880" s="371"/>
      <c r="D880" s="371"/>
      <c r="E880" s="371"/>
      <c r="F880" s="371"/>
      <c r="G880" s="371"/>
      <c r="H880" s="371"/>
      <c r="I880" s="371"/>
      <c r="J880" s="371"/>
      <c r="K880" s="371"/>
      <c r="L880" s="371"/>
      <c r="M880" s="371"/>
      <c r="N880" s="371"/>
      <c r="O880" s="377"/>
      <c r="P880" s="371"/>
      <c r="Q880" s="371"/>
      <c r="R880" s="371"/>
      <c r="S880" s="371"/>
      <c r="T880" s="371"/>
      <c r="U880" s="371"/>
      <c r="V880" s="371"/>
      <c r="W880" s="371"/>
      <c r="X880" s="371"/>
      <c r="Y880" s="371"/>
      <c r="Z880" s="371"/>
      <c r="AA880" s="371"/>
      <c r="AB880" s="371"/>
      <c r="AC880" s="371"/>
      <c r="AD880" s="371"/>
    </row>
    <row r="881">
      <c r="A881" s="371"/>
      <c r="B881" s="391"/>
      <c r="C881" s="371"/>
      <c r="D881" s="371"/>
      <c r="E881" s="371"/>
      <c r="F881" s="371"/>
      <c r="G881" s="371"/>
      <c r="H881" s="371"/>
      <c r="I881" s="371"/>
      <c r="J881" s="371"/>
      <c r="K881" s="371"/>
      <c r="L881" s="371"/>
      <c r="M881" s="371"/>
      <c r="N881" s="371"/>
      <c r="O881" s="377"/>
      <c r="P881" s="371"/>
      <c r="Q881" s="371"/>
      <c r="R881" s="371"/>
      <c r="S881" s="371"/>
      <c r="T881" s="371"/>
      <c r="U881" s="371"/>
      <c r="V881" s="371"/>
      <c r="W881" s="371"/>
      <c r="X881" s="371"/>
      <c r="Y881" s="371"/>
      <c r="Z881" s="371"/>
      <c r="AA881" s="371"/>
      <c r="AB881" s="371"/>
      <c r="AC881" s="371"/>
      <c r="AD881" s="371"/>
    </row>
    <row r="882">
      <c r="A882" s="371"/>
      <c r="B882" s="391"/>
      <c r="C882" s="371"/>
      <c r="D882" s="371"/>
      <c r="E882" s="371"/>
      <c r="F882" s="371"/>
      <c r="G882" s="371"/>
      <c r="H882" s="371"/>
      <c r="I882" s="371"/>
      <c r="J882" s="371"/>
      <c r="K882" s="371"/>
      <c r="L882" s="371"/>
      <c r="M882" s="371"/>
      <c r="N882" s="371"/>
      <c r="O882" s="377"/>
      <c r="P882" s="371"/>
      <c r="Q882" s="371"/>
      <c r="R882" s="371"/>
      <c r="S882" s="371"/>
      <c r="T882" s="371"/>
      <c r="U882" s="371"/>
      <c r="V882" s="371"/>
      <c r="W882" s="371"/>
      <c r="X882" s="371"/>
      <c r="Y882" s="371"/>
      <c r="Z882" s="371"/>
      <c r="AA882" s="371"/>
      <c r="AB882" s="371"/>
      <c r="AC882" s="371"/>
      <c r="AD882" s="371"/>
    </row>
    <row r="883">
      <c r="A883" s="371"/>
      <c r="B883" s="391"/>
      <c r="C883" s="371"/>
      <c r="D883" s="371"/>
      <c r="E883" s="371"/>
      <c r="F883" s="371"/>
      <c r="G883" s="371"/>
      <c r="H883" s="371"/>
      <c r="I883" s="371"/>
      <c r="J883" s="371"/>
      <c r="K883" s="371"/>
      <c r="L883" s="371"/>
      <c r="M883" s="371"/>
      <c r="N883" s="371"/>
      <c r="O883" s="377"/>
      <c r="P883" s="371"/>
      <c r="Q883" s="371"/>
      <c r="R883" s="371"/>
      <c r="S883" s="371"/>
      <c r="T883" s="371"/>
      <c r="U883" s="371"/>
      <c r="V883" s="371"/>
      <c r="W883" s="371"/>
      <c r="X883" s="371"/>
      <c r="Y883" s="371"/>
      <c r="Z883" s="371"/>
      <c r="AA883" s="371"/>
      <c r="AB883" s="371"/>
      <c r="AC883" s="371"/>
      <c r="AD883" s="371"/>
    </row>
    <row r="884">
      <c r="A884" s="371"/>
      <c r="B884" s="391"/>
      <c r="C884" s="371"/>
      <c r="D884" s="371"/>
      <c r="E884" s="371"/>
      <c r="F884" s="371"/>
      <c r="G884" s="371"/>
      <c r="H884" s="371"/>
      <c r="I884" s="371"/>
      <c r="J884" s="371"/>
      <c r="K884" s="371"/>
      <c r="L884" s="371"/>
      <c r="M884" s="371"/>
      <c r="N884" s="371"/>
      <c r="O884" s="377"/>
      <c r="P884" s="371"/>
      <c r="Q884" s="371"/>
      <c r="R884" s="371"/>
      <c r="S884" s="371"/>
      <c r="T884" s="371"/>
      <c r="U884" s="371"/>
      <c r="V884" s="371"/>
      <c r="W884" s="371"/>
      <c r="X884" s="371"/>
      <c r="Y884" s="371"/>
      <c r="Z884" s="371"/>
      <c r="AA884" s="371"/>
      <c r="AB884" s="371"/>
      <c r="AC884" s="371"/>
      <c r="AD884" s="371"/>
    </row>
    <row r="885">
      <c r="A885" s="371"/>
      <c r="B885" s="391"/>
      <c r="C885" s="371"/>
      <c r="D885" s="371"/>
      <c r="E885" s="371"/>
      <c r="F885" s="371"/>
      <c r="G885" s="371"/>
      <c r="H885" s="371"/>
      <c r="I885" s="371"/>
      <c r="J885" s="371"/>
      <c r="K885" s="371"/>
      <c r="L885" s="371"/>
      <c r="M885" s="371"/>
      <c r="N885" s="371"/>
      <c r="O885" s="377"/>
      <c r="P885" s="371"/>
      <c r="Q885" s="371"/>
      <c r="R885" s="371"/>
      <c r="S885" s="371"/>
      <c r="T885" s="371"/>
      <c r="U885" s="371"/>
      <c r="V885" s="371"/>
      <c r="W885" s="371"/>
      <c r="X885" s="371"/>
      <c r="Y885" s="371"/>
      <c r="Z885" s="371"/>
      <c r="AA885" s="371"/>
      <c r="AB885" s="371"/>
      <c r="AC885" s="371"/>
      <c r="AD885" s="371"/>
    </row>
    <row r="886">
      <c r="A886" s="371"/>
      <c r="B886" s="391"/>
      <c r="C886" s="371"/>
      <c r="D886" s="371"/>
      <c r="E886" s="371"/>
      <c r="F886" s="371"/>
      <c r="G886" s="371"/>
      <c r="H886" s="371"/>
      <c r="I886" s="371"/>
      <c r="J886" s="371"/>
      <c r="K886" s="371"/>
      <c r="L886" s="371"/>
      <c r="M886" s="371"/>
      <c r="N886" s="371"/>
      <c r="O886" s="377"/>
      <c r="P886" s="371"/>
      <c r="Q886" s="371"/>
      <c r="R886" s="371"/>
      <c r="S886" s="371"/>
      <c r="T886" s="371"/>
      <c r="U886" s="371"/>
      <c r="V886" s="371"/>
      <c r="W886" s="371"/>
      <c r="X886" s="371"/>
      <c r="Y886" s="371"/>
      <c r="Z886" s="371"/>
      <c r="AA886" s="371"/>
      <c r="AB886" s="371"/>
      <c r="AC886" s="371"/>
      <c r="AD886" s="371"/>
    </row>
    <row r="887">
      <c r="A887" s="371"/>
      <c r="B887" s="391"/>
      <c r="C887" s="371"/>
      <c r="D887" s="371"/>
      <c r="E887" s="371"/>
      <c r="F887" s="371"/>
      <c r="G887" s="371"/>
      <c r="H887" s="371"/>
      <c r="I887" s="371"/>
      <c r="J887" s="371"/>
      <c r="K887" s="371"/>
      <c r="L887" s="371"/>
      <c r="M887" s="371"/>
      <c r="N887" s="371"/>
      <c r="O887" s="377"/>
      <c r="P887" s="371"/>
      <c r="Q887" s="371"/>
      <c r="R887" s="371"/>
      <c r="S887" s="371"/>
      <c r="T887" s="371"/>
      <c r="U887" s="371"/>
      <c r="V887" s="371"/>
      <c r="W887" s="371"/>
      <c r="X887" s="371"/>
      <c r="Y887" s="371"/>
      <c r="Z887" s="371"/>
      <c r="AA887" s="371"/>
      <c r="AB887" s="371"/>
      <c r="AC887" s="371"/>
      <c r="AD887" s="371"/>
    </row>
    <row r="888">
      <c r="A888" s="371"/>
      <c r="B888" s="391"/>
      <c r="C888" s="371"/>
      <c r="D888" s="371"/>
      <c r="E888" s="371"/>
      <c r="F888" s="371"/>
      <c r="G888" s="371"/>
      <c r="H888" s="371"/>
      <c r="I888" s="371"/>
      <c r="J888" s="371"/>
      <c r="K888" s="371"/>
      <c r="L888" s="371"/>
      <c r="M888" s="371"/>
      <c r="N888" s="371"/>
      <c r="O888" s="377"/>
      <c r="P888" s="371"/>
      <c r="Q888" s="371"/>
      <c r="R888" s="371"/>
      <c r="S888" s="371"/>
      <c r="T888" s="371"/>
      <c r="U888" s="371"/>
      <c r="V888" s="371"/>
      <c r="W888" s="371"/>
      <c r="X888" s="371"/>
      <c r="Y888" s="371"/>
      <c r="Z888" s="371"/>
      <c r="AA888" s="371"/>
      <c r="AB888" s="371"/>
      <c r="AC888" s="371"/>
      <c r="AD888" s="371"/>
    </row>
    <row r="889">
      <c r="A889" s="371"/>
      <c r="B889" s="391"/>
      <c r="C889" s="371"/>
      <c r="D889" s="371"/>
      <c r="E889" s="371"/>
      <c r="F889" s="371"/>
      <c r="G889" s="371"/>
      <c r="H889" s="371"/>
      <c r="I889" s="371"/>
      <c r="J889" s="371"/>
      <c r="K889" s="371"/>
      <c r="L889" s="371"/>
      <c r="M889" s="371"/>
      <c r="N889" s="371"/>
      <c r="O889" s="377"/>
      <c r="P889" s="371"/>
      <c r="Q889" s="371"/>
      <c r="R889" s="371"/>
      <c r="S889" s="371"/>
      <c r="T889" s="371"/>
      <c r="U889" s="371"/>
      <c r="V889" s="371"/>
      <c r="W889" s="371"/>
      <c r="X889" s="371"/>
      <c r="Y889" s="371"/>
      <c r="Z889" s="371"/>
      <c r="AA889" s="371"/>
      <c r="AB889" s="371"/>
      <c r="AC889" s="371"/>
      <c r="AD889" s="371"/>
    </row>
    <row r="890">
      <c r="A890" s="371"/>
      <c r="B890" s="391"/>
      <c r="C890" s="371"/>
      <c r="D890" s="371"/>
      <c r="E890" s="371"/>
      <c r="F890" s="371"/>
      <c r="G890" s="371"/>
      <c r="H890" s="371"/>
      <c r="I890" s="371"/>
      <c r="J890" s="371"/>
      <c r="K890" s="371"/>
      <c r="L890" s="371"/>
      <c r="M890" s="371"/>
      <c r="N890" s="371"/>
      <c r="O890" s="377"/>
      <c r="P890" s="371"/>
      <c r="Q890" s="371"/>
      <c r="R890" s="371"/>
      <c r="S890" s="371"/>
      <c r="T890" s="371"/>
      <c r="U890" s="371"/>
      <c r="V890" s="371"/>
      <c r="W890" s="371"/>
      <c r="X890" s="371"/>
      <c r="Y890" s="371"/>
      <c r="Z890" s="371"/>
      <c r="AA890" s="371"/>
      <c r="AB890" s="371"/>
      <c r="AC890" s="371"/>
      <c r="AD890" s="371"/>
    </row>
    <row r="891">
      <c r="A891" s="371"/>
      <c r="B891" s="391"/>
      <c r="C891" s="371"/>
      <c r="D891" s="371"/>
      <c r="E891" s="371"/>
      <c r="F891" s="371"/>
      <c r="G891" s="371"/>
      <c r="H891" s="371"/>
      <c r="I891" s="371"/>
      <c r="J891" s="371"/>
      <c r="K891" s="371"/>
      <c r="L891" s="371"/>
      <c r="M891" s="371"/>
      <c r="N891" s="371"/>
      <c r="O891" s="377"/>
      <c r="P891" s="371"/>
      <c r="Q891" s="371"/>
      <c r="R891" s="371"/>
      <c r="S891" s="371"/>
      <c r="T891" s="371"/>
      <c r="U891" s="371"/>
      <c r="V891" s="371"/>
      <c r="W891" s="371"/>
      <c r="X891" s="371"/>
      <c r="Y891" s="371"/>
      <c r="Z891" s="371"/>
      <c r="AA891" s="371"/>
      <c r="AB891" s="371"/>
      <c r="AC891" s="371"/>
      <c r="AD891" s="371"/>
    </row>
    <row r="892">
      <c r="A892" s="371"/>
      <c r="B892" s="391"/>
      <c r="C892" s="371"/>
      <c r="D892" s="371"/>
      <c r="E892" s="371"/>
      <c r="F892" s="371"/>
      <c r="G892" s="371"/>
      <c r="H892" s="371"/>
      <c r="I892" s="371"/>
      <c r="J892" s="371"/>
      <c r="K892" s="371"/>
      <c r="L892" s="371"/>
      <c r="M892" s="371"/>
      <c r="N892" s="371"/>
      <c r="O892" s="377"/>
      <c r="P892" s="371"/>
      <c r="Q892" s="371"/>
      <c r="R892" s="371"/>
      <c r="S892" s="371"/>
      <c r="T892" s="371"/>
      <c r="U892" s="371"/>
      <c r="V892" s="371"/>
      <c r="W892" s="371"/>
      <c r="X892" s="371"/>
      <c r="Y892" s="371"/>
      <c r="Z892" s="371"/>
      <c r="AA892" s="371"/>
      <c r="AB892" s="371"/>
      <c r="AC892" s="371"/>
      <c r="AD892" s="371"/>
    </row>
    <row r="893">
      <c r="A893" s="371"/>
      <c r="B893" s="391"/>
      <c r="C893" s="371"/>
      <c r="D893" s="371"/>
      <c r="E893" s="371"/>
      <c r="F893" s="371"/>
      <c r="G893" s="371"/>
      <c r="H893" s="371"/>
      <c r="I893" s="371"/>
      <c r="J893" s="371"/>
      <c r="K893" s="371"/>
      <c r="L893" s="371"/>
      <c r="M893" s="371"/>
      <c r="N893" s="371"/>
      <c r="O893" s="377"/>
      <c r="P893" s="371"/>
      <c r="Q893" s="371"/>
      <c r="R893" s="371"/>
      <c r="S893" s="371"/>
      <c r="T893" s="371"/>
      <c r="U893" s="371"/>
      <c r="V893" s="371"/>
      <c r="W893" s="371"/>
      <c r="X893" s="371"/>
      <c r="Y893" s="371"/>
      <c r="Z893" s="371"/>
      <c r="AA893" s="371"/>
      <c r="AB893" s="371"/>
      <c r="AC893" s="371"/>
      <c r="AD893" s="371"/>
    </row>
    <row r="894">
      <c r="A894" s="371"/>
      <c r="B894" s="391"/>
      <c r="C894" s="371"/>
      <c r="D894" s="371"/>
      <c r="E894" s="371"/>
      <c r="F894" s="371"/>
      <c r="G894" s="371"/>
      <c r="H894" s="371"/>
      <c r="I894" s="371"/>
      <c r="J894" s="371"/>
      <c r="K894" s="371"/>
      <c r="L894" s="371"/>
      <c r="M894" s="371"/>
      <c r="N894" s="371"/>
      <c r="O894" s="377"/>
      <c r="P894" s="371"/>
      <c r="Q894" s="371"/>
      <c r="R894" s="371"/>
      <c r="S894" s="371"/>
      <c r="T894" s="371"/>
      <c r="U894" s="371"/>
      <c r="V894" s="371"/>
      <c r="W894" s="371"/>
      <c r="X894" s="371"/>
      <c r="Y894" s="371"/>
      <c r="Z894" s="371"/>
      <c r="AA894" s="371"/>
      <c r="AB894" s="371"/>
      <c r="AC894" s="371"/>
      <c r="AD894" s="371"/>
    </row>
    <row r="895">
      <c r="A895" s="371"/>
      <c r="B895" s="391"/>
      <c r="C895" s="371"/>
      <c r="D895" s="371"/>
      <c r="E895" s="371"/>
      <c r="F895" s="371"/>
      <c r="G895" s="371"/>
      <c r="H895" s="371"/>
      <c r="I895" s="371"/>
      <c r="J895" s="371"/>
      <c r="K895" s="371"/>
      <c r="L895" s="371"/>
      <c r="M895" s="371"/>
      <c r="N895" s="371"/>
      <c r="O895" s="377"/>
      <c r="P895" s="371"/>
      <c r="Q895" s="371"/>
      <c r="R895" s="371"/>
      <c r="S895" s="371"/>
      <c r="T895" s="371"/>
      <c r="U895" s="371"/>
      <c r="V895" s="371"/>
      <c r="W895" s="371"/>
      <c r="X895" s="371"/>
      <c r="Y895" s="371"/>
      <c r="Z895" s="371"/>
      <c r="AA895" s="371"/>
      <c r="AB895" s="371"/>
      <c r="AC895" s="371"/>
      <c r="AD895" s="371"/>
    </row>
    <row r="896">
      <c r="A896" s="371"/>
      <c r="B896" s="391"/>
      <c r="C896" s="371"/>
      <c r="D896" s="371"/>
      <c r="E896" s="371"/>
      <c r="F896" s="371"/>
      <c r="G896" s="371"/>
      <c r="H896" s="371"/>
      <c r="I896" s="371"/>
      <c r="J896" s="371"/>
      <c r="K896" s="371"/>
      <c r="L896" s="371"/>
      <c r="M896" s="371"/>
      <c r="N896" s="371"/>
      <c r="O896" s="377"/>
      <c r="P896" s="371"/>
      <c r="Q896" s="371"/>
      <c r="R896" s="371"/>
      <c r="S896" s="371"/>
      <c r="T896" s="371"/>
      <c r="U896" s="371"/>
      <c r="V896" s="371"/>
      <c r="W896" s="371"/>
      <c r="X896" s="371"/>
      <c r="Y896" s="371"/>
      <c r="Z896" s="371"/>
      <c r="AA896" s="371"/>
      <c r="AB896" s="371"/>
      <c r="AC896" s="371"/>
      <c r="AD896" s="371"/>
    </row>
    <row r="897">
      <c r="A897" s="371"/>
      <c r="B897" s="391"/>
      <c r="C897" s="371"/>
      <c r="D897" s="371"/>
      <c r="E897" s="371"/>
      <c r="F897" s="371"/>
      <c r="G897" s="371"/>
      <c r="H897" s="371"/>
      <c r="I897" s="371"/>
      <c r="J897" s="371"/>
      <c r="K897" s="371"/>
      <c r="L897" s="371"/>
      <c r="M897" s="371"/>
      <c r="N897" s="371"/>
      <c r="O897" s="377"/>
      <c r="P897" s="371"/>
      <c r="Q897" s="371"/>
      <c r="R897" s="371"/>
      <c r="S897" s="371"/>
      <c r="T897" s="371"/>
      <c r="U897" s="371"/>
      <c r="V897" s="371"/>
      <c r="W897" s="371"/>
      <c r="X897" s="371"/>
      <c r="Y897" s="371"/>
      <c r="Z897" s="371"/>
      <c r="AA897" s="371"/>
      <c r="AB897" s="371"/>
      <c r="AC897" s="371"/>
      <c r="AD897" s="371"/>
    </row>
    <row r="898">
      <c r="A898" s="371"/>
      <c r="B898" s="391"/>
      <c r="C898" s="371"/>
      <c r="D898" s="371"/>
      <c r="E898" s="371"/>
      <c r="F898" s="371"/>
      <c r="G898" s="371"/>
      <c r="H898" s="371"/>
      <c r="I898" s="371"/>
      <c r="J898" s="371"/>
      <c r="K898" s="371"/>
      <c r="L898" s="371"/>
      <c r="M898" s="371"/>
      <c r="N898" s="371"/>
      <c r="O898" s="377"/>
      <c r="P898" s="371"/>
      <c r="Q898" s="371"/>
      <c r="R898" s="371"/>
      <c r="S898" s="371"/>
      <c r="T898" s="371"/>
      <c r="U898" s="371"/>
      <c r="V898" s="371"/>
      <c r="W898" s="371"/>
      <c r="X898" s="371"/>
      <c r="Y898" s="371"/>
      <c r="Z898" s="371"/>
      <c r="AA898" s="371"/>
      <c r="AB898" s="371"/>
      <c r="AC898" s="371"/>
      <c r="AD898" s="371"/>
    </row>
    <row r="899">
      <c r="A899" s="371"/>
      <c r="B899" s="391"/>
      <c r="C899" s="371"/>
      <c r="D899" s="371"/>
      <c r="E899" s="371"/>
      <c r="F899" s="371"/>
      <c r="G899" s="371"/>
      <c r="H899" s="371"/>
      <c r="I899" s="371"/>
      <c r="J899" s="371"/>
      <c r="K899" s="371"/>
      <c r="L899" s="371"/>
      <c r="M899" s="371"/>
      <c r="N899" s="371"/>
      <c r="O899" s="377"/>
      <c r="P899" s="371"/>
      <c r="Q899" s="371"/>
      <c r="R899" s="371"/>
      <c r="S899" s="371"/>
      <c r="T899" s="371"/>
      <c r="U899" s="371"/>
      <c r="V899" s="371"/>
      <c r="W899" s="371"/>
      <c r="X899" s="371"/>
      <c r="Y899" s="371"/>
      <c r="Z899" s="371"/>
      <c r="AA899" s="371"/>
      <c r="AB899" s="371"/>
      <c r="AC899" s="371"/>
      <c r="AD899" s="371"/>
    </row>
    <row r="900">
      <c r="A900" s="371"/>
      <c r="B900" s="391"/>
      <c r="C900" s="371"/>
      <c r="D900" s="371"/>
      <c r="E900" s="371"/>
      <c r="F900" s="371"/>
      <c r="G900" s="371"/>
      <c r="H900" s="371"/>
      <c r="I900" s="371"/>
      <c r="J900" s="371"/>
      <c r="K900" s="371"/>
      <c r="L900" s="371"/>
      <c r="M900" s="371"/>
      <c r="N900" s="371"/>
      <c r="O900" s="377"/>
      <c r="P900" s="371"/>
      <c r="Q900" s="371"/>
      <c r="R900" s="371"/>
      <c r="S900" s="371"/>
      <c r="T900" s="371"/>
      <c r="U900" s="371"/>
      <c r="V900" s="371"/>
      <c r="W900" s="371"/>
      <c r="X900" s="371"/>
      <c r="Y900" s="371"/>
      <c r="Z900" s="371"/>
      <c r="AA900" s="371"/>
      <c r="AB900" s="371"/>
      <c r="AC900" s="371"/>
      <c r="AD900" s="371"/>
    </row>
    <row r="901">
      <c r="A901" s="371"/>
      <c r="B901" s="391"/>
      <c r="C901" s="371"/>
      <c r="D901" s="371"/>
      <c r="E901" s="371"/>
      <c r="F901" s="371"/>
      <c r="G901" s="371"/>
      <c r="H901" s="371"/>
      <c r="I901" s="371"/>
      <c r="J901" s="371"/>
      <c r="K901" s="371"/>
      <c r="L901" s="371"/>
      <c r="M901" s="371"/>
      <c r="N901" s="371"/>
      <c r="O901" s="377"/>
      <c r="P901" s="371"/>
      <c r="Q901" s="371"/>
      <c r="R901" s="371"/>
      <c r="S901" s="371"/>
      <c r="T901" s="371"/>
      <c r="U901" s="371"/>
      <c r="V901" s="371"/>
      <c r="W901" s="371"/>
      <c r="X901" s="371"/>
      <c r="Y901" s="371"/>
      <c r="Z901" s="371"/>
      <c r="AA901" s="371"/>
      <c r="AB901" s="371"/>
      <c r="AC901" s="371"/>
      <c r="AD901" s="371"/>
    </row>
    <row r="902">
      <c r="A902" s="371"/>
      <c r="B902" s="391"/>
      <c r="C902" s="371"/>
      <c r="D902" s="371"/>
      <c r="E902" s="371"/>
      <c r="F902" s="371"/>
      <c r="G902" s="371"/>
      <c r="H902" s="371"/>
      <c r="I902" s="371"/>
      <c r="J902" s="371"/>
      <c r="K902" s="371"/>
      <c r="L902" s="371"/>
      <c r="M902" s="371"/>
      <c r="N902" s="371"/>
      <c r="O902" s="377"/>
      <c r="P902" s="371"/>
      <c r="Q902" s="371"/>
      <c r="R902" s="371"/>
      <c r="S902" s="371"/>
      <c r="T902" s="371"/>
      <c r="U902" s="371"/>
      <c r="V902" s="371"/>
      <c r="W902" s="371"/>
      <c r="X902" s="371"/>
      <c r="Y902" s="371"/>
      <c r="Z902" s="371"/>
      <c r="AA902" s="371"/>
      <c r="AB902" s="371"/>
      <c r="AC902" s="371"/>
      <c r="AD902" s="371"/>
    </row>
    <row r="903">
      <c r="A903" s="371"/>
      <c r="B903" s="391"/>
      <c r="C903" s="371"/>
      <c r="D903" s="371"/>
      <c r="E903" s="371"/>
      <c r="F903" s="371"/>
      <c r="G903" s="371"/>
      <c r="H903" s="371"/>
      <c r="I903" s="371"/>
      <c r="J903" s="371"/>
      <c r="K903" s="371"/>
      <c r="L903" s="371"/>
      <c r="M903" s="371"/>
      <c r="N903" s="371"/>
      <c r="O903" s="377"/>
      <c r="P903" s="371"/>
      <c r="Q903" s="371"/>
      <c r="R903" s="371"/>
      <c r="S903" s="371"/>
      <c r="T903" s="371"/>
      <c r="U903" s="371"/>
      <c r="V903" s="371"/>
      <c r="W903" s="371"/>
      <c r="X903" s="371"/>
      <c r="Y903" s="371"/>
      <c r="Z903" s="371"/>
      <c r="AA903" s="371"/>
      <c r="AB903" s="371"/>
      <c r="AC903" s="371"/>
      <c r="AD903" s="371"/>
    </row>
    <row r="904">
      <c r="A904" s="371"/>
      <c r="B904" s="391"/>
      <c r="C904" s="371"/>
      <c r="D904" s="371"/>
      <c r="E904" s="371"/>
      <c r="F904" s="371"/>
      <c r="G904" s="371"/>
      <c r="H904" s="371"/>
      <c r="I904" s="371"/>
      <c r="J904" s="371"/>
      <c r="K904" s="371"/>
      <c r="L904" s="371"/>
      <c r="M904" s="371"/>
      <c r="N904" s="371"/>
      <c r="O904" s="377"/>
      <c r="P904" s="371"/>
      <c r="Q904" s="371"/>
      <c r="R904" s="371"/>
      <c r="S904" s="371"/>
      <c r="T904" s="371"/>
      <c r="U904" s="371"/>
      <c r="V904" s="371"/>
      <c r="W904" s="371"/>
      <c r="X904" s="371"/>
      <c r="Y904" s="371"/>
      <c r="Z904" s="371"/>
      <c r="AA904" s="371"/>
      <c r="AB904" s="371"/>
      <c r="AC904" s="371"/>
      <c r="AD904" s="371"/>
    </row>
    <row r="905">
      <c r="A905" s="371"/>
      <c r="B905" s="391"/>
      <c r="C905" s="371"/>
      <c r="D905" s="371"/>
      <c r="E905" s="371"/>
      <c r="F905" s="371"/>
      <c r="G905" s="371"/>
      <c r="H905" s="371"/>
      <c r="I905" s="371"/>
      <c r="J905" s="371"/>
      <c r="K905" s="371"/>
      <c r="L905" s="371"/>
      <c r="M905" s="371"/>
      <c r="N905" s="371"/>
      <c r="O905" s="377"/>
      <c r="P905" s="371"/>
      <c r="Q905" s="371"/>
      <c r="R905" s="371"/>
      <c r="S905" s="371"/>
      <c r="T905" s="371"/>
      <c r="U905" s="371"/>
      <c r="V905" s="371"/>
      <c r="W905" s="371"/>
      <c r="X905" s="371"/>
      <c r="Y905" s="371"/>
      <c r="Z905" s="371"/>
      <c r="AA905" s="371"/>
      <c r="AB905" s="371"/>
      <c r="AC905" s="371"/>
      <c r="AD905" s="371"/>
    </row>
    <row r="906">
      <c r="A906" s="371"/>
      <c r="B906" s="391"/>
      <c r="C906" s="371"/>
      <c r="D906" s="371"/>
      <c r="E906" s="371"/>
      <c r="F906" s="371"/>
      <c r="G906" s="371"/>
      <c r="H906" s="371"/>
      <c r="I906" s="371"/>
      <c r="J906" s="371"/>
      <c r="K906" s="371"/>
      <c r="L906" s="371"/>
      <c r="M906" s="371"/>
      <c r="N906" s="371"/>
      <c r="O906" s="377"/>
      <c r="P906" s="371"/>
      <c r="Q906" s="371"/>
      <c r="R906" s="371"/>
      <c r="S906" s="371"/>
      <c r="T906" s="371"/>
      <c r="U906" s="371"/>
      <c r="V906" s="371"/>
      <c r="W906" s="371"/>
      <c r="X906" s="371"/>
      <c r="Y906" s="371"/>
      <c r="Z906" s="371"/>
      <c r="AA906" s="371"/>
      <c r="AB906" s="371"/>
      <c r="AC906" s="371"/>
      <c r="AD906" s="371"/>
    </row>
    <row r="907">
      <c r="A907" s="371"/>
      <c r="B907" s="391"/>
      <c r="C907" s="371"/>
      <c r="D907" s="371"/>
      <c r="E907" s="371"/>
      <c r="F907" s="371"/>
      <c r="G907" s="371"/>
      <c r="H907" s="371"/>
      <c r="I907" s="371"/>
      <c r="J907" s="371"/>
      <c r="K907" s="371"/>
      <c r="L907" s="371"/>
      <c r="M907" s="371"/>
      <c r="N907" s="371"/>
      <c r="O907" s="377"/>
      <c r="P907" s="371"/>
      <c r="Q907" s="371"/>
      <c r="R907" s="371"/>
      <c r="S907" s="371"/>
      <c r="T907" s="371"/>
      <c r="U907" s="371"/>
      <c r="V907" s="371"/>
      <c r="W907" s="371"/>
      <c r="X907" s="371"/>
      <c r="Y907" s="371"/>
      <c r="Z907" s="371"/>
      <c r="AA907" s="371"/>
      <c r="AB907" s="371"/>
      <c r="AC907" s="371"/>
      <c r="AD907" s="371"/>
    </row>
    <row r="908">
      <c r="A908" s="371"/>
      <c r="B908" s="391"/>
      <c r="C908" s="371"/>
      <c r="D908" s="371"/>
      <c r="E908" s="371"/>
      <c r="F908" s="371"/>
      <c r="G908" s="371"/>
      <c r="H908" s="371"/>
      <c r="I908" s="371"/>
      <c r="J908" s="371"/>
      <c r="K908" s="371"/>
      <c r="L908" s="371"/>
      <c r="M908" s="371"/>
      <c r="N908" s="371"/>
      <c r="O908" s="377"/>
      <c r="P908" s="371"/>
      <c r="Q908" s="371"/>
      <c r="R908" s="371"/>
      <c r="S908" s="371"/>
      <c r="T908" s="371"/>
      <c r="U908" s="371"/>
      <c r="V908" s="371"/>
      <c r="W908" s="371"/>
      <c r="X908" s="371"/>
      <c r="Y908" s="371"/>
      <c r="Z908" s="371"/>
      <c r="AA908" s="371"/>
      <c r="AB908" s="371"/>
      <c r="AC908" s="371"/>
      <c r="AD908" s="371"/>
    </row>
    <row r="909">
      <c r="A909" s="371"/>
      <c r="B909" s="391"/>
      <c r="C909" s="371"/>
      <c r="D909" s="371"/>
      <c r="E909" s="371"/>
      <c r="F909" s="371"/>
      <c r="G909" s="371"/>
      <c r="H909" s="371"/>
      <c r="I909" s="371"/>
      <c r="J909" s="371"/>
      <c r="K909" s="371"/>
      <c r="L909" s="371"/>
      <c r="M909" s="371"/>
      <c r="N909" s="371"/>
      <c r="O909" s="377"/>
      <c r="P909" s="371"/>
      <c r="Q909" s="371"/>
      <c r="R909" s="371"/>
      <c r="S909" s="371"/>
      <c r="T909" s="371"/>
      <c r="U909" s="371"/>
      <c r="V909" s="371"/>
      <c r="W909" s="371"/>
      <c r="X909" s="371"/>
      <c r="Y909" s="371"/>
      <c r="Z909" s="371"/>
      <c r="AA909" s="371"/>
      <c r="AB909" s="371"/>
      <c r="AC909" s="371"/>
      <c r="AD909" s="371"/>
    </row>
    <row r="910">
      <c r="A910" s="371"/>
      <c r="B910" s="391"/>
      <c r="C910" s="371"/>
      <c r="D910" s="371"/>
      <c r="E910" s="371"/>
      <c r="F910" s="371"/>
      <c r="G910" s="371"/>
      <c r="H910" s="371"/>
      <c r="I910" s="371"/>
      <c r="J910" s="371"/>
      <c r="K910" s="371"/>
      <c r="L910" s="371"/>
      <c r="M910" s="371"/>
      <c r="N910" s="371"/>
      <c r="O910" s="377"/>
      <c r="P910" s="371"/>
      <c r="Q910" s="371"/>
      <c r="R910" s="371"/>
      <c r="S910" s="371"/>
      <c r="T910" s="371"/>
      <c r="U910" s="371"/>
      <c r="V910" s="371"/>
      <c r="W910" s="371"/>
      <c r="X910" s="371"/>
      <c r="Y910" s="371"/>
      <c r="Z910" s="371"/>
      <c r="AA910" s="371"/>
      <c r="AB910" s="371"/>
      <c r="AC910" s="371"/>
      <c r="AD910" s="371"/>
    </row>
    <row r="911">
      <c r="A911" s="371"/>
      <c r="B911" s="391"/>
      <c r="C911" s="371"/>
      <c r="D911" s="371"/>
      <c r="E911" s="371"/>
      <c r="F911" s="371"/>
      <c r="G911" s="371"/>
      <c r="H911" s="371"/>
      <c r="I911" s="371"/>
      <c r="J911" s="371"/>
      <c r="K911" s="371"/>
      <c r="L911" s="371"/>
      <c r="M911" s="371"/>
      <c r="N911" s="371"/>
      <c r="O911" s="377"/>
      <c r="P911" s="371"/>
      <c r="Q911" s="371"/>
      <c r="R911" s="371"/>
      <c r="S911" s="371"/>
      <c r="T911" s="371"/>
      <c r="U911" s="371"/>
      <c r="V911" s="371"/>
      <c r="W911" s="371"/>
      <c r="X911" s="371"/>
      <c r="Y911" s="371"/>
      <c r="Z911" s="371"/>
      <c r="AA911" s="371"/>
      <c r="AB911" s="371"/>
      <c r="AC911" s="371"/>
      <c r="AD911" s="371"/>
    </row>
    <row r="912">
      <c r="A912" s="371"/>
      <c r="B912" s="391"/>
      <c r="C912" s="371"/>
      <c r="D912" s="371"/>
      <c r="E912" s="371"/>
      <c r="F912" s="371"/>
      <c r="G912" s="371"/>
      <c r="H912" s="371"/>
      <c r="I912" s="371"/>
      <c r="J912" s="371"/>
      <c r="K912" s="371"/>
      <c r="L912" s="371"/>
      <c r="M912" s="371"/>
      <c r="N912" s="371"/>
      <c r="O912" s="377"/>
      <c r="P912" s="371"/>
      <c r="Q912" s="371"/>
      <c r="R912" s="371"/>
      <c r="S912" s="371"/>
      <c r="T912" s="371"/>
      <c r="U912" s="371"/>
      <c r="V912" s="371"/>
      <c r="W912" s="371"/>
      <c r="X912" s="371"/>
      <c r="Y912" s="371"/>
      <c r="Z912" s="371"/>
      <c r="AA912" s="371"/>
      <c r="AB912" s="371"/>
      <c r="AC912" s="371"/>
      <c r="AD912" s="371"/>
    </row>
    <row r="913">
      <c r="A913" s="371"/>
      <c r="B913" s="391"/>
      <c r="C913" s="371"/>
      <c r="D913" s="371"/>
      <c r="E913" s="371"/>
      <c r="F913" s="371"/>
      <c r="G913" s="371"/>
      <c r="H913" s="371"/>
      <c r="I913" s="371"/>
      <c r="J913" s="371"/>
      <c r="K913" s="371"/>
      <c r="L913" s="371"/>
      <c r="M913" s="371"/>
      <c r="N913" s="371"/>
      <c r="O913" s="377"/>
      <c r="P913" s="371"/>
      <c r="Q913" s="371"/>
      <c r="R913" s="371"/>
      <c r="S913" s="371"/>
      <c r="T913" s="371"/>
      <c r="U913" s="371"/>
      <c r="V913" s="371"/>
      <c r="W913" s="371"/>
      <c r="X913" s="371"/>
      <c r="Y913" s="371"/>
      <c r="Z913" s="371"/>
      <c r="AA913" s="371"/>
      <c r="AB913" s="371"/>
      <c r="AC913" s="371"/>
      <c r="AD913" s="371"/>
    </row>
    <row r="914">
      <c r="A914" s="371"/>
      <c r="B914" s="391"/>
      <c r="C914" s="371"/>
      <c r="D914" s="371"/>
      <c r="E914" s="371"/>
      <c r="F914" s="371"/>
      <c r="G914" s="371"/>
      <c r="H914" s="371"/>
      <c r="I914" s="371"/>
      <c r="J914" s="371"/>
      <c r="K914" s="371"/>
      <c r="L914" s="371"/>
      <c r="M914" s="371"/>
      <c r="N914" s="371"/>
      <c r="O914" s="377"/>
      <c r="P914" s="371"/>
      <c r="Q914" s="371"/>
      <c r="R914" s="371"/>
      <c r="S914" s="371"/>
      <c r="T914" s="371"/>
      <c r="U914" s="371"/>
      <c r="V914" s="371"/>
      <c r="W914" s="371"/>
      <c r="X914" s="371"/>
      <c r="Y914" s="371"/>
      <c r="Z914" s="371"/>
      <c r="AA914" s="371"/>
      <c r="AB914" s="371"/>
      <c r="AC914" s="371"/>
      <c r="AD914" s="371"/>
    </row>
    <row r="915">
      <c r="A915" s="371"/>
      <c r="B915" s="391"/>
      <c r="C915" s="371"/>
      <c r="D915" s="371"/>
      <c r="E915" s="371"/>
      <c r="F915" s="371"/>
      <c r="G915" s="371"/>
      <c r="H915" s="371"/>
      <c r="I915" s="371"/>
      <c r="J915" s="371"/>
      <c r="K915" s="371"/>
      <c r="L915" s="371"/>
      <c r="M915" s="371"/>
      <c r="N915" s="371"/>
      <c r="O915" s="377"/>
      <c r="P915" s="371"/>
      <c r="Q915" s="371"/>
      <c r="R915" s="371"/>
      <c r="S915" s="371"/>
      <c r="T915" s="371"/>
      <c r="U915" s="371"/>
      <c r="V915" s="371"/>
      <c r="W915" s="371"/>
      <c r="X915" s="371"/>
      <c r="Y915" s="371"/>
      <c r="Z915" s="371"/>
      <c r="AA915" s="371"/>
      <c r="AB915" s="371"/>
      <c r="AC915" s="371"/>
      <c r="AD915" s="371"/>
    </row>
    <row r="916">
      <c r="A916" s="371"/>
      <c r="B916" s="391"/>
      <c r="C916" s="371"/>
      <c r="D916" s="371"/>
      <c r="E916" s="371"/>
      <c r="F916" s="371"/>
      <c r="G916" s="371"/>
      <c r="H916" s="371"/>
      <c r="I916" s="371"/>
      <c r="J916" s="371"/>
      <c r="K916" s="371"/>
      <c r="L916" s="371"/>
      <c r="M916" s="371"/>
      <c r="N916" s="371"/>
      <c r="O916" s="377"/>
      <c r="P916" s="371"/>
      <c r="Q916" s="371"/>
      <c r="R916" s="371"/>
      <c r="S916" s="371"/>
      <c r="T916" s="371"/>
      <c r="U916" s="371"/>
      <c r="V916" s="371"/>
      <c r="W916" s="371"/>
      <c r="X916" s="371"/>
      <c r="Y916" s="371"/>
      <c r="Z916" s="371"/>
      <c r="AA916" s="371"/>
      <c r="AB916" s="371"/>
      <c r="AC916" s="371"/>
      <c r="AD916" s="371"/>
    </row>
    <row r="917">
      <c r="A917" s="371"/>
      <c r="B917" s="391"/>
      <c r="C917" s="371"/>
      <c r="D917" s="371"/>
      <c r="E917" s="371"/>
      <c r="F917" s="371"/>
      <c r="G917" s="371"/>
      <c r="H917" s="371"/>
      <c r="I917" s="371"/>
      <c r="J917" s="371"/>
      <c r="K917" s="371"/>
      <c r="L917" s="371"/>
      <c r="M917" s="371"/>
      <c r="N917" s="371"/>
      <c r="O917" s="377"/>
      <c r="P917" s="371"/>
      <c r="Q917" s="371"/>
      <c r="R917" s="371"/>
      <c r="S917" s="371"/>
      <c r="T917" s="371"/>
      <c r="U917" s="371"/>
      <c r="V917" s="371"/>
      <c r="W917" s="371"/>
      <c r="X917" s="371"/>
      <c r="Y917" s="371"/>
      <c r="Z917" s="371"/>
      <c r="AA917" s="371"/>
      <c r="AB917" s="371"/>
      <c r="AC917" s="371"/>
      <c r="AD917" s="371"/>
    </row>
    <row r="918">
      <c r="A918" s="371"/>
      <c r="B918" s="391"/>
      <c r="C918" s="371"/>
      <c r="D918" s="371"/>
      <c r="E918" s="371"/>
      <c r="F918" s="371"/>
      <c r="G918" s="371"/>
      <c r="H918" s="371"/>
      <c r="I918" s="371"/>
      <c r="J918" s="371"/>
      <c r="K918" s="371"/>
      <c r="L918" s="371"/>
      <c r="M918" s="371"/>
      <c r="N918" s="371"/>
      <c r="O918" s="377"/>
      <c r="P918" s="371"/>
      <c r="Q918" s="371"/>
      <c r="R918" s="371"/>
      <c r="S918" s="371"/>
      <c r="T918" s="371"/>
      <c r="U918" s="371"/>
      <c r="V918" s="371"/>
      <c r="W918" s="371"/>
      <c r="X918" s="371"/>
      <c r="Y918" s="371"/>
      <c r="Z918" s="371"/>
      <c r="AA918" s="371"/>
      <c r="AB918" s="371"/>
      <c r="AC918" s="371"/>
      <c r="AD918" s="371"/>
    </row>
    <row r="919">
      <c r="A919" s="371"/>
      <c r="B919" s="391"/>
      <c r="C919" s="371"/>
      <c r="D919" s="371"/>
      <c r="E919" s="371"/>
      <c r="F919" s="371"/>
      <c r="G919" s="371"/>
      <c r="H919" s="371"/>
      <c r="I919" s="371"/>
      <c r="J919" s="371"/>
      <c r="K919" s="371"/>
      <c r="L919" s="371"/>
      <c r="M919" s="371"/>
      <c r="N919" s="371"/>
      <c r="O919" s="377"/>
      <c r="P919" s="371"/>
      <c r="Q919" s="371"/>
      <c r="R919" s="371"/>
      <c r="S919" s="371"/>
      <c r="T919" s="371"/>
      <c r="U919" s="371"/>
      <c r="V919" s="371"/>
      <c r="W919" s="371"/>
      <c r="X919" s="371"/>
      <c r="Y919" s="371"/>
      <c r="Z919" s="371"/>
      <c r="AA919" s="371"/>
      <c r="AB919" s="371"/>
      <c r="AC919" s="371"/>
      <c r="AD919" s="371"/>
    </row>
    <row r="920">
      <c r="A920" s="371"/>
      <c r="B920" s="391"/>
      <c r="C920" s="371"/>
      <c r="D920" s="371"/>
      <c r="E920" s="371"/>
      <c r="F920" s="371"/>
      <c r="G920" s="371"/>
      <c r="H920" s="371"/>
      <c r="I920" s="371"/>
      <c r="J920" s="371"/>
      <c r="K920" s="371"/>
      <c r="L920" s="371"/>
      <c r="M920" s="371"/>
      <c r="N920" s="371"/>
      <c r="O920" s="377"/>
      <c r="P920" s="371"/>
      <c r="Q920" s="371"/>
      <c r="R920" s="371"/>
      <c r="S920" s="371"/>
      <c r="T920" s="371"/>
      <c r="U920" s="371"/>
      <c r="V920" s="371"/>
      <c r="W920" s="371"/>
      <c r="X920" s="371"/>
      <c r="Y920" s="371"/>
      <c r="Z920" s="371"/>
      <c r="AA920" s="371"/>
      <c r="AB920" s="371"/>
      <c r="AC920" s="371"/>
      <c r="AD920" s="371"/>
    </row>
    <row r="921">
      <c r="A921" s="371"/>
      <c r="B921" s="391"/>
      <c r="C921" s="371"/>
      <c r="D921" s="371"/>
      <c r="E921" s="371"/>
      <c r="F921" s="371"/>
      <c r="G921" s="371"/>
      <c r="H921" s="371"/>
      <c r="I921" s="371"/>
      <c r="J921" s="371"/>
      <c r="K921" s="371"/>
      <c r="L921" s="371"/>
      <c r="M921" s="371"/>
      <c r="N921" s="371"/>
      <c r="O921" s="377"/>
      <c r="P921" s="371"/>
      <c r="Q921" s="371"/>
      <c r="R921" s="371"/>
      <c r="S921" s="371"/>
      <c r="T921" s="371"/>
      <c r="U921" s="371"/>
      <c r="V921" s="371"/>
      <c r="W921" s="371"/>
      <c r="X921" s="371"/>
      <c r="Y921" s="371"/>
      <c r="Z921" s="371"/>
      <c r="AA921" s="371"/>
      <c r="AB921" s="371"/>
      <c r="AC921" s="371"/>
      <c r="AD921" s="371"/>
    </row>
    <row r="922">
      <c r="A922" s="371"/>
      <c r="B922" s="391"/>
      <c r="C922" s="371"/>
      <c r="D922" s="371"/>
      <c r="E922" s="371"/>
      <c r="F922" s="371"/>
      <c r="G922" s="371"/>
      <c r="H922" s="371"/>
      <c r="I922" s="371"/>
      <c r="J922" s="371"/>
      <c r="K922" s="371"/>
      <c r="L922" s="371"/>
      <c r="M922" s="371"/>
      <c r="N922" s="371"/>
      <c r="O922" s="377"/>
      <c r="P922" s="371"/>
      <c r="Q922" s="371"/>
      <c r="R922" s="371"/>
      <c r="S922" s="371"/>
      <c r="T922" s="371"/>
      <c r="U922" s="371"/>
      <c r="V922" s="371"/>
      <c r="W922" s="371"/>
      <c r="X922" s="371"/>
      <c r="Y922" s="371"/>
      <c r="Z922" s="371"/>
      <c r="AA922" s="371"/>
      <c r="AB922" s="371"/>
      <c r="AC922" s="371"/>
      <c r="AD922" s="371"/>
    </row>
    <row r="923">
      <c r="A923" s="371"/>
      <c r="B923" s="391"/>
      <c r="C923" s="371"/>
      <c r="D923" s="371"/>
      <c r="E923" s="371"/>
      <c r="F923" s="371"/>
      <c r="G923" s="371"/>
      <c r="H923" s="371"/>
      <c r="I923" s="371"/>
      <c r="J923" s="371"/>
      <c r="K923" s="371"/>
      <c r="L923" s="371"/>
      <c r="M923" s="371"/>
      <c r="N923" s="371"/>
      <c r="O923" s="377"/>
      <c r="P923" s="371"/>
      <c r="Q923" s="371"/>
      <c r="R923" s="371"/>
      <c r="S923" s="371"/>
      <c r="T923" s="371"/>
      <c r="U923" s="371"/>
      <c r="V923" s="371"/>
      <c r="W923" s="371"/>
      <c r="X923" s="371"/>
      <c r="Y923" s="371"/>
      <c r="Z923" s="371"/>
      <c r="AA923" s="371"/>
      <c r="AB923" s="371"/>
      <c r="AC923" s="371"/>
      <c r="AD923" s="371"/>
    </row>
    <row r="924">
      <c r="A924" s="371"/>
      <c r="B924" s="391"/>
      <c r="C924" s="371"/>
      <c r="D924" s="371"/>
      <c r="E924" s="371"/>
      <c r="F924" s="371"/>
      <c r="G924" s="371"/>
      <c r="H924" s="371"/>
      <c r="I924" s="371"/>
      <c r="J924" s="371"/>
      <c r="K924" s="371"/>
      <c r="L924" s="371"/>
      <c r="M924" s="371"/>
      <c r="N924" s="371"/>
      <c r="O924" s="377"/>
      <c r="P924" s="371"/>
      <c r="Q924" s="371"/>
      <c r="R924" s="371"/>
      <c r="S924" s="371"/>
      <c r="T924" s="371"/>
      <c r="U924" s="371"/>
      <c r="V924" s="371"/>
      <c r="W924" s="371"/>
      <c r="X924" s="371"/>
      <c r="Y924" s="371"/>
      <c r="Z924" s="371"/>
      <c r="AA924" s="371"/>
      <c r="AB924" s="371"/>
      <c r="AC924" s="371"/>
      <c r="AD924" s="371"/>
    </row>
    <row r="925">
      <c r="A925" s="371"/>
      <c r="B925" s="391"/>
      <c r="C925" s="371"/>
      <c r="D925" s="371"/>
      <c r="E925" s="371"/>
      <c r="F925" s="371"/>
      <c r="G925" s="371"/>
      <c r="H925" s="371"/>
      <c r="I925" s="371"/>
      <c r="J925" s="371"/>
      <c r="K925" s="371"/>
      <c r="L925" s="371"/>
      <c r="M925" s="371"/>
      <c r="N925" s="371"/>
      <c r="O925" s="377"/>
      <c r="P925" s="371"/>
      <c r="Q925" s="371"/>
      <c r="R925" s="371"/>
      <c r="S925" s="371"/>
      <c r="T925" s="371"/>
      <c r="U925" s="371"/>
      <c r="V925" s="371"/>
      <c r="W925" s="371"/>
      <c r="X925" s="371"/>
      <c r="Y925" s="371"/>
      <c r="Z925" s="371"/>
      <c r="AA925" s="371"/>
      <c r="AB925" s="371"/>
      <c r="AC925" s="371"/>
      <c r="AD925" s="371"/>
    </row>
    <row r="926">
      <c r="A926" s="371"/>
      <c r="B926" s="391"/>
      <c r="C926" s="371"/>
      <c r="D926" s="371"/>
      <c r="E926" s="371"/>
      <c r="F926" s="371"/>
      <c r="G926" s="371"/>
      <c r="H926" s="371"/>
      <c r="I926" s="371"/>
      <c r="J926" s="371"/>
      <c r="K926" s="371"/>
      <c r="L926" s="371"/>
      <c r="M926" s="371"/>
      <c r="N926" s="371"/>
      <c r="O926" s="377"/>
      <c r="P926" s="371"/>
      <c r="Q926" s="371"/>
      <c r="R926" s="371"/>
      <c r="S926" s="371"/>
      <c r="T926" s="371"/>
      <c r="U926" s="371"/>
      <c r="V926" s="371"/>
      <c r="W926" s="371"/>
      <c r="X926" s="371"/>
      <c r="Y926" s="371"/>
      <c r="Z926" s="371"/>
      <c r="AA926" s="371"/>
      <c r="AB926" s="371"/>
      <c r="AC926" s="371"/>
      <c r="AD926" s="371"/>
    </row>
    <row r="927">
      <c r="A927" s="371"/>
      <c r="B927" s="391"/>
      <c r="C927" s="371"/>
      <c r="D927" s="371"/>
      <c r="E927" s="371"/>
      <c r="F927" s="371"/>
      <c r="G927" s="371"/>
      <c r="H927" s="371"/>
      <c r="I927" s="371"/>
      <c r="J927" s="371"/>
      <c r="K927" s="371"/>
      <c r="L927" s="371"/>
      <c r="M927" s="371"/>
      <c r="N927" s="371"/>
      <c r="O927" s="377"/>
      <c r="P927" s="371"/>
      <c r="Q927" s="371"/>
      <c r="R927" s="371"/>
      <c r="S927" s="371"/>
      <c r="T927" s="371"/>
      <c r="U927" s="371"/>
      <c r="V927" s="371"/>
      <c r="W927" s="371"/>
      <c r="X927" s="371"/>
      <c r="Y927" s="371"/>
      <c r="Z927" s="371"/>
      <c r="AA927" s="371"/>
      <c r="AB927" s="371"/>
      <c r="AC927" s="371"/>
      <c r="AD927" s="371"/>
    </row>
    <row r="928">
      <c r="A928" s="371"/>
      <c r="B928" s="391"/>
      <c r="C928" s="371"/>
      <c r="D928" s="371"/>
      <c r="E928" s="371"/>
      <c r="F928" s="371"/>
      <c r="G928" s="371"/>
      <c r="H928" s="371"/>
      <c r="I928" s="371"/>
      <c r="J928" s="371"/>
      <c r="K928" s="371"/>
      <c r="L928" s="371"/>
      <c r="M928" s="371"/>
      <c r="N928" s="371"/>
      <c r="O928" s="377"/>
      <c r="P928" s="371"/>
      <c r="Q928" s="371"/>
      <c r="R928" s="371"/>
      <c r="S928" s="371"/>
      <c r="T928" s="371"/>
      <c r="U928" s="371"/>
      <c r="V928" s="371"/>
      <c r="W928" s="371"/>
      <c r="X928" s="371"/>
      <c r="Y928" s="371"/>
      <c r="Z928" s="371"/>
      <c r="AA928" s="371"/>
      <c r="AB928" s="371"/>
      <c r="AC928" s="371"/>
      <c r="AD928" s="371"/>
    </row>
    <row r="929">
      <c r="A929" s="371"/>
      <c r="B929" s="391"/>
      <c r="C929" s="371"/>
      <c r="D929" s="371"/>
      <c r="E929" s="371"/>
      <c r="F929" s="371"/>
      <c r="G929" s="371"/>
      <c r="H929" s="371"/>
      <c r="I929" s="371"/>
      <c r="J929" s="371"/>
      <c r="K929" s="371"/>
      <c r="L929" s="371"/>
      <c r="M929" s="371"/>
      <c r="N929" s="371"/>
      <c r="O929" s="377"/>
      <c r="P929" s="371"/>
      <c r="Q929" s="371"/>
      <c r="R929" s="371"/>
      <c r="S929" s="371"/>
      <c r="T929" s="371"/>
      <c r="U929" s="371"/>
      <c r="V929" s="371"/>
      <c r="W929" s="371"/>
      <c r="X929" s="371"/>
      <c r="Y929" s="371"/>
      <c r="Z929" s="371"/>
      <c r="AA929" s="371"/>
      <c r="AB929" s="371"/>
      <c r="AC929" s="371"/>
      <c r="AD929" s="371"/>
    </row>
    <row r="930">
      <c r="A930" s="371"/>
      <c r="B930" s="391"/>
      <c r="C930" s="371"/>
      <c r="D930" s="371"/>
      <c r="E930" s="371"/>
      <c r="F930" s="371"/>
      <c r="G930" s="371"/>
      <c r="H930" s="371"/>
      <c r="I930" s="371"/>
      <c r="J930" s="371"/>
      <c r="K930" s="371"/>
      <c r="L930" s="371"/>
      <c r="M930" s="371"/>
      <c r="N930" s="371"/>
      <c r="O930" s="377"/>
      <c r="P930" s="371"/>
      <c r="Q930" s="371"/>
      <c r="R930" s="371"/>
      <c r="S930" s="371"/>
      <c r="T930" s="371"/>
      <c r="U930" s="371"/>
      <c r="V930" s="371"/>
      <c r="W930" s="371"/>
      <c r="X930" s="371"/>
      <c r="Y930" s="371"/>
      <c r="Z930" s="371"/>
      <c r="AA930" s="371"/>
      <c r="AB930" s="371"/>
      <c r="AC930" s="371"/>
      <c r="AD930" s="371"/>
    </row>
    <row r="931">
      <c r="A931" s="371"/>
      <c r="B931" s="391"/>
      <c r="C931" s="371"/>
      <c r="D931" s="371"/>
      <c r="E931" s="371"/>
      <c r="F931" s="371"/>
      <c r="G931" s="371"/>
      <c r="H931" s="371"/>
      <c r="I931" s="371"/>
      <c r="J931" s="371"/>
      <c r="K931" s="371"/>
      <c r="L931" s="371"/>
      <c r="M931" s="371"/>
      <c r="N931" s="371"/>
      <c r="O931" s="377"/>
      <c r="P931" s="371"/>
      <c r="Q931" s="371"/>
      <c r="R931" s="371"/>
      <c r="S931" s="371"/>
      <c r="T931" s="371"/>
      <c r="U931" s="371"/>
      <c r="V931" s="371"/>
      <c r="W931" s="371"/>
      <c r="X931" s="371"/>
      <c r="Y931" s="371"/>
      <c r="Z931" s="371"/>
      <c r="AA931" s="371"/>
      <c r="AB931" s="371"/>
      <c r="AC931" s="371"/>
      <c r="AD931" s="371"/>
    </row>
    <row r="932">
      <c r="A932" s="371"/>
      <c r="B932" s="391"/>
      <c r="C932" s="371"/>
      <c r="D932" s="371"/>
      <c r="E932" s="371"/>
      <c r="F932" s="371"/>
      <c r="G932" s="371"/>
      <c r="H932" s="371"/>
      <c r="I932" s="371"/>
      <c r="J932" s="371"/>
      <c r="K932" s="371"/>
      <c r="L932" s="371"/>
      <c r="M932" s="371"/>
      <c r="N932" s="371"/>
      <c r="O932" s="377"/>
      <c r="P932" s="371"/>
      <c r="Q932" s="371"/>
      <c r="R932" s="371"/>
      <c r="S932" s="371"/>
      <c r="T932" s="371"/>
      <c r="U932" s="371"/>
      <c r="V932" s="371"/>
      <c r="W932" s="371"/>
      <c r="X932" s="371"/>
      <c r="Y932" s="371"/>
      <c r="Z932" s="371"/>
      <c r="AA932" s="371"/>
      <c r="AB932" s="371"/>
      <c r="AC932" s="371"/>
      <c r="AD932" s="371"/>
    </row>
    <row r="933">
      <c r="A933" s="371"/>
      <c r="B933" s="391"/>
      <c r="C933" s="371"/>
      <c r="D933" s="371"/>
      <c r="E933" s="371"/>
      <c r="F933" s="371"/>
      <c r="G933" s="371"/>
      <c r="H933" s="371"/>
      <c r="I933" s="371"/>
      <c r="J933" s="371"/>
      <c r="K933" s="371"/>
      <c r="L933" s="371"/>
      <c r="M933" s="371"/>
      <c r="N933" s="371"/>
      <c r="O933" s="377"/>
      <c r="P933" s="371"/>
      <c r="Q933" s="371"/>
      <c r="R933" s="371"/>
      <c r="S933" s="371"/>
      <c r="T933" s="371"/>
      <c r="U933" s="371"/>
      <c r="V933" s="371"/>
      <c r="W933" s="371"/>
      <c r="X933" s="371"/>
      <c r="Y933" s="371"/>
      <c r="Z933" s="371"/>
      <c r="AA933" s="371"/>
      <c r="AB933" s="371"/>
      <c r="AC933" s="371"/>
      <c r="AD933" s="371"/>
    </row>
    <row r="934">
      <c r="A934" s="371"/>
      <c r="B934" s="391"/>
      <c r="C934" s="371"/>
      <c r="D934" s="371"/>
      <c r="E934" s="371"/>
      <c r="F934" s="371"/>
      <c r="G934" s="371"/>
      <c r="H934" s="371"/>
      <c r="I934" s="371"/>
      <c r="J934" s="371"/>
      <c r="K934" s="371"/>
      <c r="L934" s="371"/>
      <c r="M934" s="371"/>
      <c r="N934" s="371"/>
      <c r="O934" s="377"/>
      <c r="P934" s="371"/>
      <c r="Q934" s="371"/>
      <c r="R934" s="371"/>
      <c r="S934" s="371"/>
      <c r="T934" s="371"/>
      <c r="U934" s="371"/>
      <c r="V934" s="371"/>
      <c r="W934" s="371"/>
      <c r="X934" s="371"/>
      <c r="Y934" s="371"/>
      <c r="Z934" s="371"/>
      <c r="AA934" s="371"/>
      <c r="AB934" s="371"/>
      <c r="AC934" s="371"/>
      <c r="AD934" s="371"/>
    </row>
    <row r="935">
      <c r="A935" s="371"/>
      <c r="B935" s="391"/>
      <c r="C935" s="371"/>
      <c r="D935" s="371"/>
      <c r="E935" s="371"/>
      <c r="F935" s="371"/>
      <c r="G935" s="371"/>
      <c r="H935" s="371"/>
      <c r="I935" s="371"/>
      <c r="J935" s="371"/>
      <c r="K935" s="371"/>
      <c r="L935" s="371"/>
      <c r="M935" s="371"/>
      <c r="N935" s="371"/>
      <c r="O935" s="377"/>
      <c r="P935" s="371"/>
      <c r="Q935" s="371"/>
      <c r="R935" s="371"/>
      <c r="S935" s="371"/>
      <c r="T935" s="371"/>
      <c r="U935" s="371"/>
      <c r="V935" s="371"/>
      <c r="W935" s="371"/>
      <c r="X935" s="371"/>
      <c r="Y935" s="371"/>
      <c r="Z935" s="371"/>
      <c r="AA935" s="371"/>
      <c r="AB935" s="371"/>
      <c r="AC935" s="371"/>
      <c r="AD935" s="371"/>
    </row>
    <row r="936">
      <c r="A936" s="371"/>
      <c r="B936" s="391"/>
      <c r="C936" s="371"/>
      <c r="D936" s="371"/>
      <c r="E936" s="371"/>
      <c r="F936" s="371"/>
      <c r="G936" s="371"/>
      <c r="H936" s="371"/>
      <c r="I936" s="371"/>
      <c r="J936" s="371"/>
      <c r="K936" s="371"/>
      <c r="L936" s="371"/>
      <c r="M936" s="371"/>
      <c r="N936" s="371"/>
      <c r="O936" s="377"/>
      <c r="P936" s="371"/>
      <c r="Q936" s="371"/>
      <c r="R936" s="371"/>
      <c r="S936" s="371"/>
      <c r="T936" s="371"/>
      <c r="U936" s="371"/>
      <c r="V936" s="371"/>
      <c r="W936" s="371"/>
      <c r="X936" s="371"/>
      <c r="Y936" s="371"/>
      <c r="Z936" s="371"/>
      <c r="AA936" s="371"/>
      <c r="AB936" s="371"/>
      <c r="AC936" s="371"/>
      <c r="AD936" s="371"/>
    </row>
    <row r="937">
      <c r="A937" s="371"/>
      <c r="B937" s="391"/>
      <c r="C937" s="371"/>
      <c r="D937" s="371"/>
      <c r="E937" s="371"/>
      <c r="F937" s="371"/>
      <c r="G937" s="371"/>
      <c r="H937" s="371"/>
      <c r="I937" s="371"/>
      <c r="J937" s="371"/>
      <c r="K937" s="371"/>
      <c r="L937" s="371"/>
      <c r="M937" s="371"/>
      <c r="N937" s="371"/>
      <c r="O937" s="377"/>
      <c r="P937" s="371"/>
      <c r="Q937" s="371"/>
      <c r="R937" s="371"/>
      <c r="S937" s="371"/>
      <c r="T937" s="371"/>
      <c r="U937" s="371"/>
      <c r="V937" s="371"/>
      <c r="W937" s="371"/>
      <c r="X937" s="371"/>
      <c r="Y937" s="371"/>
      <c r="Z937" s="371"/>
      <c r="AA937" s="371"/>
      <c r="AB937" s="371"/>
      <c r="AC937" s="371"/>
      <c r="AD937" s="371"/>
    </row>
    <row r="938">
      <c r="A938" s="371"/>
      <c r="B938" s="391"/>
      <c r="C938" s="371"/>
      <c r="D938" s="371"/>
      <c r="E938" s="371"/>
      <c r="F938" s="371"/>
      <c r="G938" s="371"/>
      <c r="H938" s="371"/>
      <c r="I938" s="371"/>
      <c r="J938" s="371"/>
      <c r="K938" s="371"/>
      <c r="L938" s="371"/>
      <c r="M938" s="371"/>
      <c r="N938" s="371"/>
      <c r="O938" s="377"/>
      <c r="P938" s="371"/>
      <c r="Q938" s="371"/>
      <c r="R938" s="371"/>
      <c r="S938" s="371"/>
      <c r="T938" s="371"/>
      <c r="U938" s="371"/>
      <c r="V938" s="371"/>
      <c r="W938" s="371"/>
      <c r="X938" s="371"/>
      <c r="Y938" s="371"/>
      <c r="Z938" s="371"/>
      <c r="AA938" s="371"/>
      <c r="AB938" s="371"/>
      <c r="AC938" s="371"/>
      <c r="AD938" s="371"/>
    </row>
    <row r="939">
      <c r="A939" s="371"/>
      <c r="B939" s="391"/>
      <c r="C939" s="371"/>
      <c r="D939" s="371"/>
      <c r="E939" s="371"/>
      <c r="F939" s="371"/>
      <c r="G939" s="371"/>
      <c r="H939" s="371"/>
      <c r="I939" s="371"/>
      <c r="J939" s="371"/>
      <c r="K939" s="371"/>
      <c r="L939" s="371"/>
      <c r="M939" s="371"/>
      <c r="N939" s="371"/>
      <c r="O939" s="377"/>
      <c r="P939" s="371"/>
      <c r="Q939" s="371"/>
      <c r="R939" s="371"/>
      <c r="S939" s="371"/>
      <c r="T939" s="371"/>
      <c r="U939" s="371"/>
      <c r="V939" s="371"/>
      <c r="W939" s="371"/>
      <c r="X939" s="371"/>
      <c r="Y939" s="371"/>
      <c r="Z939" s="371"/>
      <c r="AA939" s="371"/>
      <c r="AB939" s="371"/>
      <c r="AC939" s="371"/>
      <c r="AD939" s="371"/>
    </row>
    <row r="940">
      <c r="A940" s="371"/>
      <c r="B940" s="391"/>
      <c r="C940" s="371"/>
      <c r="D940" s="371"/>
      <c r="E940" s="371"/>
      <c r="F940" s="371"/>
      <c r="G940" s="371"/>
      <c r="H940" s="371"/>
      <c r="I940" s="371"/>
      <c r="J940" s="371"/>
      <c r="K940" s="371"/>
      <c r="L940" s="371"/>
      <c r="M940" s="371"/>
      <c r="N940" s="371"/>
      <c r="O940" s="377"/>
      <c r="P940" s="371"/>
      <c r="Q940" s="371"/>
      <c r="R940" s="371"/>
      <c r="S940" s="371"/>
      <c r="T940" s="371"/>
      <c r="U940" s="371"/>
      <c r="V940" s="371"/>
      <c r="W940" s="371"/>
      <c r="X940" s="371"/>
      <c r="Y940" s="371"/>
      <c r="Z940" s="371"/>
      <c r="AA940" s="371"/>
      <c r="AB940" s="371"/>
      <c r="AC940" s="371"/>
      <c r="AD940" s="371"/>
    </row>
    <row r="941">
      <c r="A941" s="371"/>
      <c r="B941" s="391"/>
      <c r="C941" s="371"/>
      <c r="D941" s="371"/>
      <c r="E941" s="371"/>
      <c r="F941" s="371"/>
      <c r="G941" s="371"/>
      <c r="H941" s="371"/>
      <c r="I941" s="371"/>
      <c r="J941" s="371"/>
      <c r="K941" s="371"/>
      <c r="L941" s="371"/>
      <c r="M941" s="371"/>
      <c r="N941" s="371"/>
      <c r="O941" s="377"/>
      <c r="P941" s="371"/>
      <c r="Q941" s="371"/>
      <c r="R941" s="371"/>
      <c r="S941" s="371"/>
      <c r="T941" s="371"/>
      <c r="U941" s="371"/>
      <c r="V941" s="371"/>
      <c r="W941" s="371"/>
      <c r="X941" s="371"/>
      <c r="Y941" s="371"/>
      <c r="Z941" s="371"/>
      <c r="AA941" s="371"/>
      <c r="AB941" s="371"/>
      <c r="AC941" s="371"/>
      <c r="AD941" s="371"/>
    </row>
    <row r="942">
      <c r="A942" s="371"/>
      <c r="B942" s="391"/>
      <c r="C942" s="371"/>
      <c r="D942" s="371"/>
      <c r="E942" s="371"/>
      <c r="F942" s="371"/>
      <c r="G942" s="371"/>
      <c r="H942" s="371"/>
      <c r="I942" s="371"/>
      <c r="J942" s="371"/>
      <c r="K942" s="371"/>
      <c r="L942" s="371"/>
      <c r="M942" s="371"/>
      <c r="N942" s="371"/>
      <c r="O942" s="377"/>
      <c r="P942" s="371"/>
      <c r="Q942" s="371"/>
      <c r="R942" s="371"/>
      <c r="S942" s="371"/>
      <c r="T942" s="371"/>
      <c r="U942" s="371"/>
      <c r="V942" s="371"/>
      <c r="W942" s="371"/>
      <c r="X942" s="371"/>
      <c r="Y942" s="371"/>
      <c r="Z942" s="371"/>
      <c r="AA942" s="371"/>
      <c r="AB942" s="371"/>
      <c r="AC942" s="371"/>
      <c r="AD942" s="371"/>
    </row>
    <row r="943">
      <c r="A943" s="371"/>
      <c r="B943" s="391"/>
      <c r="C943" s="371"/>
      <c r="D943" s="371"/>
      <c r="E943" s="371"/>
      <c r="F943" s="371"/>
      <c r="G943" s="371"/>
      <c r="H943" s="371"/>
      <c r="I943" s="371"/>
      <c r="J943" s="371"/>
      <c r="K943" s="371"/>
      <c r="L943" s="371"/>
      <c r="M943" s="371"/>
      <c r="N943" s="371"/>
      <c r="O943" s="377"/>
      <c r="P943" s="371"/>
      <c r="Q943" s="371"/>
      <c r="R943" s="371"/>
      <c r="S943" s="371"/>
      <c r="T943" s="371"/>
      <c r="U943" s="371"/>
      <c r="V943" s="371"/>
      <c r="W943" s="371"/>
      <c r="X943" s="371"/>
      <c r="Y943" s="371"/>
      <c r="Z943" s="371"/>
      <c r="AA943" s="371"/>
      <c r="AB943" s="371"/>
      <c r="AC943" s="371"/>
      <c r="AD943" s="371"/>
    </row>
    <row r="944">
      <c r="A944" s="371"/>
      <c r="B944" s="391"/>
      <c r="C944" s="371"/>
      <c r="D944" s="371"/>
      <c r="E944" s="371"/>
      <c r="F944" s="371"/>
      <c r="G944" s="371"/>
      <c r="H944" s="371"/>
      <c r="I944" s="371"/>
      <c r="J944" s="371"/>
      <c r="K944" s="371"/>
      <c r="L944" s="371"/>
      <c r="M944" s="371"/>
      <c r="N944" s="371"/>
      <c r="O944" s="377"/>
      <c r="P944" s="371"/>
      <c r="Q944" s="371"/>
      <c r="R944" s="371"/>
      <c r="S944" s="371"/>
      <c r="T944" s="371"/>
      <c r="U944" s="371"/>
      <c r="V944" s="371"/>
      <c r="W944" s="371"/>
      <c r="X944" s="371"/>
      <c r="Y944" s="371"/>
      <c r="Z944" s="371"/>
      <c r="AA944" s="371"/>
      <c r="AB944" s="371"/>
      <c r="AC944" s="371"/>
      <c r="AD944" s="371"/>
    </row>
    <row r="945">
      <c r="A945" s="371"/>
      <c r="B945" s="391"/>
      <c r="C945" s="371"/>
      <c r="D945" s="371"/>
      <c r="E945" s="371"/>
      <c r="F945" s="371"/>
      <c r="G945" s="371"/>
      <c r="H945" s="371"/>
      <c r="I945" s="371"/>
      <c r="J945" s="371"/>
      <c r="K945" s="371"/>
      <c r="L945" s="371"/>
      <c r="M945" s="371"/>
      <c r="N945" s="371"/>
      <c r="O945" s="377"/>
      <c r="P945" s="371"/>
      <c r="Q945" s="371"/>
      <c r="R945" s="371"/>
      <c r="S945" s="371"/>
      <c r="T945" s="371"/>
      <c r="U945" s="371"/>
      <c r="V945" s="371"/>
      <c r="W945" s="371"/>
      <c r="X945" s="371"/>
      <c r="Y945" s="371"/>
      <c r="Z945" s="371"/>
      <c r="AA945" s="371"/>
      <c r="AB945" s="371"/>
      <c r="AC945" s="371"/>
      <c r="AD945" s="371"/>
    </row>
    <row r="946">
      <c r="A946" s="371"/>
      <c r="B946" s="391"/>
      <c r="C946" s="371"/>
      <c r="D946" s="371"/>
      <c r="E946" s="371"/>
      <c r="F946" s="371"/>
      <c r="G946" s="371"/>
      <c r="H946" s="371"/>
      <c r="I946" s="371"/>
      <c r="J946" s="371"/>
      <c r="K946" s="371"/>
      <c r="L946" s="371"/>
      <c r="M946" s="371"/>
      <c r="N946" s="371"/>
      <c r="O946" s="377"/>
      <c r="P946" s="371"/>
      <c r="Q946" s="371"/>
      <c r="R946" s="371"/>
      <c r="S946" s="371"/>
      <c r="T946" s="371"/>
      <c r="U946" s="371"/>
      <c r="V946" s="371"/>
      <c r="W946" s="371"/>
      <c r="X946" s="371"/>
      <c r="Y946" s="371"/>
      <c r="Z946" s="371"/>
      <c r="AA946" s="371"/>
      <c r="AB946" s="371"/>
      <c r="AC946" s="371"/>
      <c r="AD946" s="371"/>
    </row>
    <row r="947">
      <c r="A947" s="371"/>
      <c r="B947" s="391"/>
      <c r="C947" s="371"/>
      <c r="D947" s="371"/>
      <c r="E947" s="371"/>
      <c r="F947" s="371"/>
      <c r="G947" s="371"/>
      <c r="H947" s="371"/>
      <c r="I947" s="371"/>
      <c r="J947" s="371"/>
      <c r="K947" s="371"/>
      <c r="L947" s="371"/>
      <c r="M947" s="371"/>
      <c r="N947" s="371"/>
      <c r="O947" s="377"/>
      <c r="P947" s="371"/>
      <c r="Q947" s="371"/>
      <c r="R947" s="371"/>
      <c r="S947" s="371"/>
      <c r="T947" s="371"/>
      <c r="U947" s="371"/>
      <c r="V947" s="371"/>
      <c r="W947" s="371"/>
      <c r="X947" s="371"/>
      <c r="Y947" s="371"/>
      <c r="Z947" s="371"/>
      <c r="AA947" s="371"/>
      <c r="AB947" s="371"/>
      <c r="AC947" s="371"/>
      <c r="AD947" s="371"/>
    </row>
    <row r="948">
      <c r="A948" s="371"/>
      <c r="B948" s="391"/>
      <c r="C948" s="371"/>
      <c r="D948" s="371"/>
      <c r="E948" s="371"/>
      <c r="F948" s="371"/>
      <c r="G948" s="371"/>
      <c r="H948" s="371"/>
      <c r="I948" s="371"/>
      <c r="J948" s="371"/>
      <c r="K948" s="371"/>
      <c r="L948" s="371"/>
      <c r="M948" s="371"/>
      <c r="N948" s="371"/>
      <c r="O948" s="377"/>
      <c r="P948" s="371"/>
      <c r="Q948" s="371"/>
      <c r="R948" s="371"/>
      <c r="S948" s="371"/>
      <c r="T948" s="371"/>
      <c r="U948" s="371"/>
      <c r="V948" s="371"/>
      <c r="W948" s="371"/>
      <c r="X948" s="371"/>
      <c r="Y948" s="371"/>
      <c r="Z948" s="371"/>
      <c r="AA948" s="371"/>
      <c r="AB948" s="371"/>
      <c r="AC948" s="371"/>
      <c r="AD948" s="371"/>
    </row>
    <row r="949">
      <c r="A949" s="371"/>
      <c r="B949" s="391"/>
      <c r="C949" s="371"/>
      <c r="D949" s="371"/>
      <c r="E949" s="371"/>
      <c r="F949" s="371"/>
      <c r="G949" s="371"/>
      <c r="H949" s="371"/>
      <c r="I949" s="371"/>
      <c r="J949" s="371"/>
      <c r="K949" s="371"/>
      <c r="L949" s="371"/>
      <c r="M949" s="371"/>
      <c r="N949" s="371"/>
      <c r="O949" s="377"/>
      <c r="P949" s="371"/>
      <c r="Q949" s="371"/>
      <c r="R949" s="371"/>
      <c r="S949" s="371"/>
      <c r="T949" s="371"/>
      <c r="U949" s="371"/>
      <c r="V949" s="371"/>
      <c r="W949" s="371"/>
      <c r="X949" s="371"/>
      <c r="Y949" s="371"/>
      <c r="Z949" s="371"/>
      <c r="AA949" s="371"/>
      <c r="AB949" s="371"/>
      <c r="AC949" s="371"/>
      <c r="AD949" s="371"/>
    </row>
    <row r="950">
      <c r="A950" s="371"/>
      <c r="B950" s="391"/>
      <c r="C950" s="371"/>
      <c r="D950" s="371"/>
      <c r="E950" s="371"/>
      <c r="F950" s="371"/>
      <c r="G950" s="371"/>
      <c r="H950" s="371"/>
      <c r="I950" s="371"/>
      <c r="J950" s="371"/>
      <c r="K950" s="371"/>
      <c r="L950" s="371"/>
      <c r="M950" s="371"/>
      <c r="N950" s="371"/>
      <c r="O950" s="377"/>
      <c r="P950" s="371"/>
      <c r="Q950" s="371"/>
      <c r="R950" s="371"/>
      <c r="S950" s="371"/>
      <c r="T950" s="371"/>
      <c r="U950" s="371"/>
      <c r="V950" s="371"/>
      <c r="W950" s="371"/>
      <c r="X950" s="371"/>
      <c r="Y950" s="371"/>
      <c r="Z950" s="371"/>
      <c r="AA950" s="371"/>
      <c r="AB950" s="371"/>
      <c r="AC950" s="371"/>
      <c r="AD950" s="371"/>
    </row>
    <row r="951">
      <c r="A951" s="371"/>
      <c r="B951" s="391"/>
      <c r="C951" s="371"/>
      <c r="D951" s="371"/>
      <c r="E951" s="371"/>
      <c r="F951" s="371"/>
      <c r="G951" s="371"/>
      <c r="H951" s="371"/>
      <c r="I951" s="371"/>
      <c r="J951" s="371"/>
      <c r="K951" s="371"/>
      <c r="L951" s="371"/>
      <c r="M951" s="371"/>
      <c r="N951" s="371"/>
      <c r="O951" s="377"/>
      <c r="P951" s="371"/>
      <c r="Q951" s="371"/>
      <c r="R951" s="371"/>
      <c r="S951" s="371"/>
      <c r="T951" s="371"/>
      <c r="U951" s="371"/>
      <c r="V951" s="371"/>
      <c r="W951" s="371"/>
      <c r="X951" s="371"/>
      <c r="Y951" s="371"/>
      <c r="Z951" s="371"/>
      <c r="AA951" s="371"/>
      <c r="AB951" s="371"/>
      <c r="AC951" s="371"/>
      <c r="AD951" s="371"/>
    </row>
    <row r="952">
      <c r="A952" s="371"/>
      <c r="B952" s="391"/>
      <c r="C952" s="371"/>
      <c r="D952" s="371"/>
      <c r="E952" s="371"/>
      <c r="F952" s="371"/>
      <c r="G952" s="371"/>
      <c r="H952" s="371"/>
      <c r="I952" s="371"/>
      <c r="J952" s="371"/>
      <c r="K952" s="371"/>
      <c r="L952" s="371"/>
      <c r="M952" s="371"/>
      <c r="N952" s="371"/>
      <c r="O952" s="377"/>
      <c r="P952" s="371"/>
      <c r="Q952" s="371"/>
      <c r="R952" s="371"/>
      <c r="S952" s="371"/>
      <c r="T952" s="371"/>
      <c r="U952" s="371"/>
      <c r="V952" s="371"/>
      <c r="W952" s="371"/>
      <c r="X952" s="371"/>
      <c r="Y952" s="371"/>
      <c r="Z952" s="371"/>
      <c r="AA952" s="371"/>
      <c r="AB952" s="371"/>
      <c r="AC952" s="371"/>
      <c r="AD952" s="371"/>
    </row>
    <row r="953">
      <c r="A953" s="371"/>
      <c r="B953" s="391"/>
      <c r="C953" s="371"/>
      <c r="D953" s="371"/>
      <c r="E953" s="371"/>
      <c r="F953" s="371"/>
      <c r="G953" s="371"/>
      <c r="H953" s="371"/>
      <c r="I953" s="371"/>
      <c r="J953" s="371"/>
      <c r="K953" s="371"/>
      <c r="L953" s="371"/>
      <c r="M953" s="371"/>
      <c r="N953" s="371"/>
      <c r="O953" s="377"/>
      <c r="P953" s="371"/>
      <c r="Q953" s="371"/>
      <c r="R953" s="371"/>
      <c r="S953" s="371"/>
      <c r="T953" s="371"/>
      <c r="U953" s="371"/>
      <c r="V953" s="371"/>
      <c r="W953" s="371"/>
      <c r="X953" s="371"/>
      <c r="Y953" s="371"/>
      <c r="Z953" s="371"/>
      <c r="AA953" s="371"/>
      <c r="AB953" s="371"/>
      <c r="AC953" s="371"/>
      <c r="AD953" s="371"/>
    </row>
    <row r="954">
      <c r="A954" s="371"/>
      <c r="B954" s="391"/>
      <c r="C954" s="371"/>
      <c r="D954" s="371"/>
      <c r="E954" s="371"/>
      <c r="F954" s="371"/>
      <c r="G954" s="371"/>
      <c r="H954" s="371"/>
      <c r="I954" s="371"/>
      <c r="J954" s="371"/>
      <c r="K954" s="371"/>
      <c r="L954" s="371"/>
      <c r="M954" s="371"/>
      <c r="N954" s="371"/>
      <c r="O954" s="377"/>
      <c r="P954" s="371"/>
      <c r="Q954" s="371"/>
      <c r="R954" s="371"/>
      <c r="S954" s="371"/>
      <c r="T954" s="371"/>
      <c r="U954" s="371"/>
      <c r="V954" s="371"/>
      <c r="W954" s="371"/>
      <c r="X954" s="371"/>
      <c r="Y954" s="371"/>
      <c r="Z954" s="371"/>
      <c r="AA954" s="371"/>
      <c r="AB954" s="371"/>
      <c r="AC954" s="371"/>
      <c r="AD954" s="371"/>
    </row>
    <row r="955">
      <c r="A955" s="371"/>
      <c r="B955" s="391"/>
      <c r="C955" s="371"/>
      <c r="D955" s="371"/>
      <c r="E955" s="371"/>
      <c r="F955" s="371"/>
      <c r="G955" s="371"/>
      <c r="H955" s="371"/>
      <c r="I955" s="371"/>
      <c r="J955" s="371"/>
      <c r="K955" s="371"/>
      <c r="L955" s="371"/>
      <c r="M955" s="371"/>
      <c r="N955" s="371"/>
      <c r="O955" s="377"/>
      <c r="P955" s="371"/>
      <c r="Q955" s="371"/>
      <c r="R955" s="371"/>
      <c r="S955" s="371"/>
      <c r="T955" s="371"/>
      <c r="U955" s="371"/>
      <c r="V955" s="371"/>
      <c r="W955" s="371"/>
      <c r="X955" s="371"/>
      <c r="Y955" s="371"/>
      <c r="Z955" s="371"/>
      <c r="AA955" s="371"/>
      <c r="AB955" s="371"/>
      <c r="AC955" s="371"/>
      <c r="AD955" s="371"/>
    </row>
    <row r="956">
      <c r="A956" s="371"/>
      <c r="B956" s="391"/>
      <c r="C956" s="371"/>
      <c r="D956" s="371"/>
      <c r="E956" s="371"/>
      <c r="F956" s="371"/>
      <c r="G956" s="371"/>
      <c r="H956" s="371"/>
      <c r="I956" s="371"/>
      <c r="J956" s="371"/>
      <c r="K956" s="371"/>
      <c r="L956" s="371"/>
      <c r="M956" s="371"/>
      <c r="N956" s="371"/>
      <c r="O956" s="377"/>
      <c r="P956" s="371"/>
      <c r="Q956" s="371"/>
      <c r="R956" s="371"/>
      <c r="S956" s="371"/>
      <c r="T956" s="371"/>
      <c r="U956" s="371"/>
      <c r="V956" s="371"/>
      <c r="W956" s="371"/>
      <c r="X956" s="371"/>
      <c r="Y956" s="371"/>
      <c r="Z956" s="371"/>
      <c r="AA956" s="371"/>
      <c r="AB956" s="371"/>
      <c r="AC956" s="371"/>
      <c r="AD956" s="371"/>
    </row>
    <row r="957">
      <c r="A957" s="371"/>
      <c r="B957" s="391"/>
      <c r="C957" s="371"/>
      <c r="D957" s="371"/>
      <c r="E957" s="371"/>
      <c r="F957" s="371"/>
      <c r="G957" s="371"/>
      <c r="H957" s="371"/>
      <c r="I957" s="371"/>
      <c r="J957" s="371"/>
      <c r="K957" s="371"/>
      <c r="L957" s="371"/>
      <c r="M957" s="371"/>
      <c r="N957" s="371"/>
      <c r="O957" s="377"/>
      <c r="P957" s="371"/>
      <c r="Q957" s="371"/>
      <c r="R957" s="371"/>
      <c r="S957" s="371"/>
      <c r="T957" s="371"/>
      <c r="U957" s="371"/>
      <c r="V957" s="371"/>
      <c r="W957" s="371"/>
      <c r="X957" s="371"/>
      <c r="Y957" s="371"/>
      <c r="Z957" s="371"/>
      <c r="AA957" s="371"/>
      <c r="AB957" s="371"/>
      <c r="AC957" s="371"/>
      <c r="AD957" s="371"/>
    </row>
    <row r="958">
      <c r="A958" s="371"/>
      <c r="B958" s="391"/>
      <c r="C958" s="371"/>
      <c r="D958" s="371"/>
      <c r="E958" s="371"/>
      <c r="F958" s="371"/>
      <c r="G958" s="371"/>
      <c r="H958" s="371"/>
      <c r="I958" s="371"/>
      <c r="J958" s="371"/>
      <c r="K958" s="371"/>
      <c r="L958" s="371"/>
      <c r="M958" s="371"/>
      <c r="N958" s="371"/>
      <c r="O958" s="377"/>
      <c r="P958" s="371"/>
      <c r="Q958" s="371"/>
      <c r="R958" s="371"/>
      <c r="S958" s="371"/>
      <c r="T958" s="371"/>
      <c r="U958" s="371"/>
      <c r="V958" s="371"/>
      <c r="W958" s="371"/>
      <c r="X958" s="371"/>
      <c r="Y958" s="371"/>
      <c r="Z958" s="371"/>
      <c r="AA958" s="371"/>
      <c r="AB958" s="371"/>
      <c r="AC958" s="371"/>
      <c r="AD958" s="371"/>
    </row>
    <row r="959">
      <c r="A959" s="371"/>
      <c r="B959" s="391"/>
      <c r="C959" s="371"/>
      <c r="D959" s="371"/>
      <c r="E959" s="371"/>
      <c r="F959" s="371"/>
      <c r="G959" s="371"/>
      <c r="H959" s="371"/>
      <c r="I959" s="371"/>
      <c r="J959" s="371"/>
      <c r="K959" s="371"/>
      <c r="L959" s="371"/>
      <c r="M959" s="371"/>
      <c r="N959" s="371"/>
      <c r="O959" s="377"/>
      <c r="P959" s="371"/>
      <c r="Q959" s="371"/>
      <c r="R959" s="371"/>
      <c r="S959" s="371"/>
      <c r="T959" s="371"/>
      <c r="U959" s="371"/>
      <c r="V959" s="371"/>
      <c r="W959" s="371"/>
      <c r="X959" s="371"/>
      <c r="Y959" s="371"/>
      <c r="Z959" s="371"/>
      <c r="AA959" s="371"/>
      <c r="AB959" s="371"/>
      <c r="AC959" s="371"/>
      <c r="AD959" s="371"/>
    </row>
    <row r="960">
      <c r="A960" s="371"/>
      <c r="B960" s="391"/>
      <c r="C960" s="371"/>
      <c r="D960" s="371"/>
      <c r="E960" s="371"/>
      <c r="F960" s="371"/>
      <c r="G960" s="371"/>
      <c r="H960" s="371"/>
      <c r="I960" s="371"/>
      <c r="J960" s="371"/>
      <c r="K960" s="371"/>
      <c r="L960" s="371"/>
      <c r="M960" s="371"/>
      <c r="N960" s="371"/>
      <c r="O960" s="377"/>
      <c r="P960" s="371"/>
      <c r="Q960" s="371"/>
      <c r="R960" s="371"/>
      <c r="S960" s="371"/>
      <c r="T960" s="371"/>
      <c r="U960" s="371"/>
      <c r="V960" s="371"/>
      <c r="W960" s="371"/>
      <c r="X960" s="371"/>
      <c r="Y960" s="371"/>
      <c r="Z960" s="371"/>
      <c r="AA960" s="371"/>
      <c r="AB960" s="371"/>
      <c r="AC960" s="371"/>
      <c r="AD960" s="371"/>
    </row>
    <row r="961">
      <c r="A961" s="371"/>
      <c r="B961" s="391"/>
      <c r="C961" s="371"/>
      <c r="D961" s="371"/>
      <c r="E961" s="371"/>
      <c r="F961" s="371"/>
      <c r="G961" s="371"/>
      <c r="H961" s="371"/>
      <c r="I961" s="371"/>
      <c r="J961" s="371"/>
      <c r="K961" s="371"/>
      <c r="L961" s="371"/>
      <c r="M961" s="371"/>
      <c r="N961" s="371"/>
      <c r="O961" s="377"/>
      <c r="P961" s="371"/>
      <c r="Q961" s="371"/>
      <c r="R961" s="371"/>
      <c r="S961" s="371"/>
      <c r="T961" s="371"/>
      <c r="U961" s="371"/>
      <c r="V961" s="371"/>
      <c r="W961" s="371"/>
      <c r="X961" s="371"/>
      <c r="Y961" s="371"/>
      <c r="Z961" s="371"/>
      <c r="AA961" s="371"/>
      <c r="AB961" s="371"/>
      <c r="AC961" s="371"/>
      <c r="AD961" s="371"/>
    </row>
    <row r="962">
      <c r="A962" s="371"/>
      <c r="B962" s="391"/>
      <c r="C962" s="371"/>
      <c r="D962" s="371"/>
      <c r="E962" s="371"/>
      <c r="F962" s="371"/>
      <c r="G962" s="371"/>
      <c r="H962" s="371"/>
      <c r="I962" s="371"/>
      <c r="J962" s="371"/>
      <c r="K962" s="371"/>
      <c r="L962" s="371"/>
      <c r="M962" s="371"/>
      <c r="N962" s="371"/>
      <c r="O962" s="377"/>
      <c r="P962" s="371"/>
      <c r="Q962" s="371"/>
      <c r="R962" s="371"/>
      <c r="S962" s="371"/>
      <c r="T962" s="371"/>
      <c r="U962" s="371"/>
      <c r="V962" s="371"/>
      <c r="W962" s="371"/>
      <c r="X962" s="371"/>
      <c r="Y962" s="371"/>
      <c r="Z962" s="371"/>
      <c r="AA962" s="371"/>
      <c r="AB962" s="371"/>
      <c r="AC962" s="371"/>
      <c r="AD962" s="371"/>
    </row>
    <row r="963">
      <c r="A963" s="371"/>
      <c r="B963" s="391"/>
      <c r="C963" s="371"/>
      <c r="D963" s="371"/>
      <c r="E963" s="371"/>
      <c r="F963" s="371"/>
      <c r="G963" s="371"/>
      <c r="H963" s="371"/>
      <c r="I963" s="371"/>
      <c r="J963" s="371"/>
      <c r="K963" s="371"/>
      <c r="L963" s="371"/>
      <c r="M963" s="371"/>
      <c r="N963" s="371"/>
      <c r="O963" s="377"/>
      <c r="P963" s="371"/>
      <c r="Q963" s="371"/>
      <c r="R963" s="371"/>
      <c r="S963" s="371"/>
      <c r="T963" s="371"/>
      <c r="U963" s="371"/>
      <c r="V963" s="371"/>
      <c r="W963" s="371"/>
      <c r="X963" s="371"/>
      <c r="Y963" s="371"/>
      <c r="Z963" s="371"/>
      <c r="AA963" s="371"/>
      <c r="AB963" s="371"/>
      <c r="AC963" s="371"/>
      <c r="AD963" s="371"/>
    </row>
    <row r="964">
      <c r="A964" s="371"/>
      <c r="B964" s="391"/>
      <c r="C964" s="371"/>
      <c r="D964" s="371"/>
      <c r="E964" s="371"/>
      <c r="F964" s="371"/>
      <c r="G964" s="371"/>
      <c r="H964" s="371"/>
      <c r="I964" s="371"/>
      <c r="J964" s="371"/>
      <c r="K964" s="371"/>
      <c r="L964" s="371"/>
      <c r="M964" s="371"/>
      <c r="N964" s="371"/>
      <c r="O964" s="377"/>
      <c r="P964" s="371"/>
      <c r="Q964" s="371"/>
      <c r="R964" s="371"/>
      <c r="S964" s="371"/>
      <c r="T964" s="371"/>
      <c r="U964" s="371"/>
      <c r="V964" s="371"/>
      <c r="W964" s="371"/>
      <c r="X964" s="371"/>
      <c r="Y964" s="371"/>
      <c r="Z964" s="371"/>
      <c r="AA964" s="371"/>
      <c r="AB964" s="371"/>
      <c r="AC964" s="371"/>
      <c r="AD964" s="371"/>
    </row>
    <row r="965">
      <c r="A965" s="371"/>
      <c r="B965" s="391"/>
      <c r="C965" s="371"/>
      <c r="D965" s="371"/>
      <c r="E965" s="371"/>
      <c r="F965" s="371"/>
      <c r="G965" s="371"/>
      <c r="H965" s="371"/>
      <c r="I965" s="371"/>
      <c r="J965" s="371"/>
      <c r="K965" s="371"/>
      <c r="L965" s="371"/>
      <c r="M965" s="371"/>
      <c r="N965" s="371"/>
      <c r="O965" s="377"/>
      <c r="P965" s="371"/>
      <c r="Q965" s="371"/>
      <c r="R965" s="371"/>
      <c r="S965" s="371"/>
      <c r="T965" s="371"/>
      <c r="U965" s="371"/>
      <c r="V965" s="371"/>
      <c r="W965" s="371"/>
      <c r="X965" s="371"/>
      <c r="Y965" s="371"/>
      <c r="Z965" s="371"/>
      <c r="AA965" s="371"/>
      <c r="AB965" s="371"/>
      <c r="AC965" s="371"/>
      <c r="AD965" s="371"/>
    </row>
    <row r="966">
      <c r="A966" s="371"/>
      <c r="B966" s="391"/>
      <c r="C966" s="371"/>
      <c r="D966" s="371"/>
      <c r="E966" s="371"/>
      <c r="F966" s="371"/>
      <c r="G966" s="371"/>
      <c r="H966" s="371"/>
      <c r="I966" s="371"/>
      <c r="J966" s="371"/>
      <c r="K966" s="371"/>
      <c r="L966" s="371"/>
      <c r="M966" s="371"/>
      <c r="N966" s="371"/>
      <c r="O966" s="377"/>
      <c r="P966" s="371"/>
      <c r="Q966" s="371"/>
      <c r="R966" s="371"/>
      <c r="S966" s="371"/>
      <c r="T966" s="371"/>
      <c r="U966" s="371"/>
      <c r="V966" s="371"/>
      <c r="W966" s="371"/>
      <c r="X966" s="371"/>
      <c r="Y966" s="371"/>
      <c r="Z966" s="371"/>
      <c r="AA966" s="371"/>
      <c r="AB966" s="371"/>
      <c r="AC966" s="371"/>
      <c r="AD966" s="371"/>
    </row>
    <row r="967">
      <c r="A967" s="371"/>
      <c r="B967" s="391"/>
      <c r="C967" s="371"/>
      <c r="D967" s="371"/>
      <c r="E967" s="371"/>
      <c r="F967" s="371"/>
      <c r="G967" s="371"/>
      <c r="H967" s="371"/>
      <c r="I967" s="371"/>
      <c r="J967" s="371"/>
      <c r="K967" s="371"/>
      <c r="L967" s="371"/>
      <c r="M967" s="371"/>
      <c r="N967" s="371"/>
      <c r="O967" s="377"/>
      <c r="P967" s="371"/>
      <c r="Q967" s="371"/>
      <c r="R967" s="371"/>
      <c r="S967" s="371"/>
      <c r="T967" s="371"/>
      <c r="U967" s="371"/>
      <c r="V967" s="371"/>
      <c r="W967" s="371"/>
      <c r="X967" s="371"/>
      <c r="Y967" s="371"/>
      <c r="Z967" s="371"/>
      <c r="AA967" s="371"/>
      <c r="AB967" s="371"/>
      <c r="AC967" s="371"/>
      <c r="AD967" s="371"/>
    </row>
    <row r="968">
      <c r="A968" s="371"/>
      <c r="B968" s="391"/>
      <c r="C968" s="371"/>
      <c r="D968" s="371"/>
      <c r="E968" s="371"/>
      <c r="F968" s="371"/>
      <c r="G968" s="371"/>
      <c r="H968" s="371"/>
      <c r="I968" s="371"/>
      <c r="J968" s="371"/>
      <c r="K968" s="371"/>
      <c r="L968" s="371"/>
      <c r="M968" s="371"/>
      <c r="N968" s="371"/>
      <c r="O968" s="377"/>
      <c r="P968" s="371"/>
      <c r="Q968" s="371"/>
      <c r="R968" s="371"/>
      <c r="S968" s="371"/>
      <c r="T968" s="371"/>
      <c r="U968" s="371"/>
      <c r="V968" s="371"/>
      <c r="W968" s="371"/>
      <c r="X968" s="371"/>
      <c r="Y968" s="371"/>
      <c r="Z968" s="371"/>
      <c r="AA968" s="371"/>
      <c r="AB968" s="371"/>
      <c r="AC968" s="371"/>
      <c r="AD968" s="371"/>
    </row>
    <row r="969">
      <c r="A969" s="371"/>
      <c r="B969" s="391"/>
      <c r="C969" s="371"/>
      <c r="D969" s="371"/>
      <c r="E969" s="371"/>
      <c r="F969" s="371"/>
      <c r="G969" s="371"/>
      <c r="H969" s="371"/>
      <c r="I969" s="371"/>
      <c r="J969" s="371"/>
      <c r="K969" s="371"/>
      <c r="L969" s="371"/>
      <c r="M969" s="371"/>
      <c r="N969" s="371"/>
      <c r="O969" s="377"/>
      <c r="P969" s="371"/>
      <c r="Q969" s="371"/>
      <c r="R969" s="371"/>
      <c r="S969" s="371"/>
      <c r="T969" s="371"/>
      <c r="U969" s="371"/>
      <c r="V969" s="371"/>
      <c r="W969" s="371"/>
      <c r="X969" s="371"/>
      <c r="Y969" s="371"/>
      <c r="Z969" s="371"/>
      <c r="AA969" s="371"/>
      <c r="AB969" s="371"/>
      <c r="AC969" s="371"/>
      <c r="AD969" s="371"/>
    </row>
    <row r="970">
      <c r="A970" s="371"/>
      <c r="B970" s="391"/>
      <c r="C970" s="371"/>
      <c r="D970" s="371"/>
      <c r="E970" s="371"/>
      <c r="F970" s="371"/>
      <c r="G970" s="371"/>
      <c r="H970" s="371"/>
      <c r="I970" s="371"/>
      <c r="J970" s="371"/>
      <c r="K970" s="371"/>
      <c r="L970" s="371"/>
      <c r="M970" s="371"/>
      <c r="N970" s="371"/>
      <c r="O970" s="377"/>
      <c r="P970" s="371"/>
      <c r="Q970" s="371"/>
      <c r="R970" s="371"/>
      <c r="S970" s="371"/>
      <c r="T970" s="371"/>
      <c r="U970" s="371"/>
      <c r="V970" s="371"/>
      <c r="W970" s="371"/>
      <c r="X970" s="371"/>
      <c r="Y970" s="371"/>
      <c r="Z970" s="371"/>
      <c r="AA970" s="371"/>
      <c r="AB970" s="371"/>
      <c r="AC970" s="371"/>
      <c r="AD970" s="371"/>
    </row>
    <row r="971">
      <c r="A971" s="371"/>
      <c r="B971" s="391"/>
      <c r="C971" s="371"/>
      <c r="D971" s="371"/>
      <c r="E971" s="371"/>
      <c r="F971" s="371"/>
      <c r="G971" s="371"/>
      <c r="H971" s="371"/>
      <c r="I971" s="371"/>
      <c r="J971" s="371"/>
      <c r="K971" s="371"/>
      <c r="L971" s="371"/>
      <c r="M971" s="371"/>
      <c r="N971" s="371"/>
      <c r="O971" s="377"/>
      <c r="P971" s="371"/>
      <c r="Q971" s="371"/>
      <c r="R971" s="371"/>
      <c r="S971" s="371"/>
      <c r="T971" s="371"/>
      <c r="U971" s="371"/>
      <c r="V971" s="371"/>
      <c r="W971" s="371"/>
      <c r="X971" s="371"/>
      <c r="Y971" s="371"/>
      <c r="Z971" s="371"/>
      <c r="AA971" s="371"/>
      <c r="AB971" s="371"/>
      <c r="AC971" s="371"/>
      <c r="AD971" s="371"/>
    </row>
    <row r="972">
      <c r="A972" s="371"/>
      <c r="B972" s="391"/>
      <c r="C972" s="371"/>
      <c r="D972" s="371"/>
      <c r="E972" s="371"/>
      <c r="F972" s="371"/>
      <c r="G972" s="371"/>
      <c r="H972" s="371"/>
      <c r="I972" s="371"/>
      <c r="J972" s="371"/>
      <c r="K972" s="371"/>
      <c r="L972" s="371"/>
      <c r="M972" s="371"/>
      <c r="N972" s="371"/>
      <c r="O972" s="377"/>
      <c r="P972" s="371"/>
      <c r="Q972" s="371"/>
      <c r="R972" s="371"/>
      <c r="S972" s="371"/>
      <c r="T972" s="371"/>
      <c r="U972" s="371"/>
      <c r="V972" s="371"/>
      <c r="W972" s="371"/>
      <c r="X972" s="371"/>
      <c r="Y972" s="371"/>
      <c r="Z972" s="371"/>
      <c r="AA972" s="371"/>
      <c r="AB972" s="371"/>
      <c r="AC972" s="371"/>
      <c r="AD972" s="371"/>
    </row>
    <row r="973">
      <c r="A973" s="371"/>
      <c r="B973" s="391"/>
      <c r="C973" s="371"/>
      <c r="D973" s="371"/>
      <c r="E973" s="371"/>
      <c r="F973" s="371"/>
      <c r="G973" s="371"/>
      <c r="H973" s="371"/>
      <c r="I973" s="371"/>
      <c r="J973" s="371"/>
      <c r="K973" s="371"/>
      <c r="L973" s="371"/>
      <c r="M973" s="371"/>
      <c r="N973" s="371"/>
      <c r="O973" s="377"/>
      <c r="P973" s="371"/>
      <c r="Q973" s="371"/>
      <c r="R973" s="371"/>
      <c r="S973" s="371"/>
      <c r="T973" s="371"/>
      <c r="U973" s="371"/>
      <c r="V973" s="371"/>
      <c r="W973" s="371"/>
      <c r="X973" s="371"/>
      <c r="Y973" s="371"/>
      <c r="Z973" s="371"/>
      <c r="AA973" s="371"/>
      <c r="AB973" s="371"/>
      <c r="AC973" s="371"/>
      <c r="AD973" s="371"/>
    </row>
    <row r="974">
      <c r="A974" s="371"/>
      <c r="B974" s="391"/>
      <c r="C974" s="371"/>
      <c r="D974" s="371"/>
      <c r="E974" s="371"/>
      <c r="F974" s="371"/>
      <c r="G974" s="371"/>
      <c r="H974" s="371"/>
      <c r="I974" s="371"/>
      <c r="J974" s="371"/>
      <c r="K974" s="371"/>
      <c r="L974" s="371"/>
      <c r="M974" s="371"/>
      <c r="N974" s="371"/>
      <c r="O974" s="377"/>
      <c r="P974" s="371"/>
      <c r="Q974" s="371"/>
      <c r="R974" s="371"/>
      <c r="S974" s="371"/>
      <c r="T974" s="371"/>
      <c r="U974" s="371"/>
      <c r="V974" s="371"/>
      <c r="W974" s="371"/>
      <c r="X974" s="371"/>
      <c r="Y974" s="371"/>
      <c r="Z974" s="371"/>
      <c r="AA974" s="371"/>
      <c r="AB974" s="371"/>
      <c r="AC974" s="371"/>
      <c r="AD974" s="371"/>
    </row>
    <row r="975">
      <c r="A975" s="371"/>
      <c r="B975" s="391"/>
      <c r="C975" s="371"/>
      <c r="D975" s="371"/>
      <c r="E975" s="371"/>
      <c r="F975" s="371"/>
      <c r="G975" s="371"/>
      <c r="H975" s="371"/>
      <c r="I975" s="371"/>
      <c r="J975" s="371"/>
      <c r="K975" s="371"/>
      <c r="L975" s="371"/>
      <c r="M975" s="371"/>
      <c r="N975" s="371"/>
      <c r="O975" s="377"/>
      <c r="P975" s="371"/>
      <c r="Q975" s="371"/>
      <c r="R975" s="371"/>
      <c r="S975" s="371"/>
      <c r="T975" s="371"/>
      <c r="U975" s="371"/>
      <c r="V975" s="371"/>
      <c r="W975" s="371"/>
      <c r="X975" s="371"/>
      <c r="Y975" s="371"/>
      <c r="Z975" s="371"/>
      <c r="AA975" s="371"/>
      <c r="AB975" s="371"/>
      <c r="AC975" s="371"/>
      <c r="AD975" s="371"/>
    </row>
    <row r="976">
      <c r="A976" s="371"/>
      <c r="B976" s="391"/>
      <c r="C976" s="371"/>
      <c r="D976" s="371"/>
      <c r="E976" s="371"/>
      <c r="F976" s="371"/>
      <c r="G976" s="371"/>
      <c r="H976" s="371"/>
      <c r="I976" s="371"/>
      <c r="J976" s="371"/>
      <c r="K976" s="371"/>
      <c r="L976" s="371"/>
      <c r="M976" s="371"/>
      <c r="N976" s="371"/>
      <c r="O976" s="377"/>
      <c r="P976" s="371"/>
      <c r="Q976" s="371"/>
      <c r="R976" s="371"/>
      <c r="S976" s="371"/>
      <c r="T976" s="371"/>
      <c r="U976" s="371"/>
      <c r="V976" s="371"/>
      <c r="W976" s="371"/>
      <c r="X976" s="371"/>
      <c r="Y976" s="371"/>
      <c r="Z976" s="371"/>
      <c r="AA976" s="371"/>
      <c r="AB976" s="371"/>
      <c r="AC976" s="371"/>
      <c r="AD976" s="371"/>
    </row>
    <row r="977">
      <c r="A977" s="371"/>
      <c r="B977" s="391"/>
      <c r="C977" s="371"/>
      <c r="D977" s="371"/>
      <c r="E977" s="371"/>
      <c r="F977" s="371"/>
      <c r="G977" s="371"/>
      <c r="H977" s="371"/>
      <c r="I977" s="371"/>
      <c r="J977" s="371"/>
      <c r="K977" s="371"/>
      <c r="L977" s="371"/>
      <c r="M977" s="371"/>
      <c r="N977" s="371"/>
      <c r="O977" s="377"/>
      <c r="P977" s="371"/>
      <c r="Q977" s="371"/>
      <c r="R977" s="371"/>
      <c r="S977" s="371"/>
      <c r="T977" s="371"/>
      <c r="U977" s="371"/>
      <c r="V977" s="371"/>
      <c r="W977" s="371"/>
      <c r="X977" s="371"/>
      <c r="Y977" s="371"/>
      <c r="Z977" s="371"/>
      <c r="AA977" s="371"/>
      <c r="AB977" s="371"/>
      <c r="AC977" s="371"/>
      <c r="AD977" s="371"/>
    </row>
    <row r="978">
      <c r="A978" s="371"/>
      <c r="B978" s="391"/>
      <c r="C978" s="371"/>
      <c r="D978" s="371"/>
      <c r="E978" s="371"/>
      <c r="F978" s="371"/>
      <c r="G978" s="371"/>
      <c r="H978" s="371"/>
      <c r="I978" s="371"/>
      <c r="J978" s="371"/>
      <c r="K978" s="371"/>
      <c r="L978" s="371"/>
      <c r="M978" s="371"/>
      <c r="N978" s="371"/>
      <c r="O978" s="377"/>
      <c r="P978" s="371"/>
      <c r="Q978" s="371"/>
      <c r="R978" s="371"/>
      <c r="S978" s="371"/>
      <c r="T978" s="371"/>
      <c r="U978" s="371"/>
      <c r="V978" s="371"/>
      <c r="W978" s="371"/>
      <c r="X978" s="371"/>
      <c r="Y978" s="371"/>
      <c r="Z978" s="371"/>
      <c r="AA978" s="371"/>
      <c r="AB978" s="371"/>
      <c r="AC978" s="371"/>
      <c r="AD978" s="371"/>
    </row>
    <row r="979">
      <c r="A979" s="371"/>
      <c r="B979" s="391"/>
      <c r="C979" s="371"/>
      <c r="D979" s="371"/>
      <c r="E979" s="371"/>
      <c r="F979" s="371"/>
      <c r="G979" s="371"/>
      <c r="H979" s="371"/>
      <c r="I979" s="371"/>
      <c r="J979" s="371"/>
      <c r="K979" s="371"/>
      <c r="L979" s="371"/>
      <c r="M979" s="371"/>
      <c r="N979" s="371"/>
      <c r="O979" s="377"/>
      <c r="P979" s="371"/>
      <c r="Q979" s="371"/>
      <c r="R979" s="371"/>
      <c r="S979" s="371"/>
      <c r="T979" s="371"/>
      <c r="U979" s="371"/>
      <c r="V979" s="371"/>
      <c r="W979" s="371"/>
      <c r="X979" s="371"/>
      <c r="Y979" s="371"/>
      <c r="Z979" s="371"/>
      <c r="AA979" s="371"/>
      <c r="AB979" s="371"/>
      <c r="AC979" s="371"/>
      <c r="AD979" s="371"/>
    </row>
    <row r="980">
      <c r="A980" s="371"/>
      <c r="B980" s="391"/>
      <c r="C980" s="371"/>
      <c r="D980" s="371"/>
      <c r="E980" s="371"/>
      <c r="F980" s="371"/>
      <c r="G980" s="371"/>
      <c r="H980" s="371"/>
      <c r="I980" s="371"/>
      <c r="J980" s="371"/>
      <c r="K980" s="371"/>
      <c r="L980" s="371"/>
      <c r="M980" s="371"/>
      <c r="N980" s="371"/>
      <c r="O980" s="377"/>
      <c r="P980" s="371"/>
      <c r="Q980" s="371"/>
      <c r="R980" s="371"/>
      <c r="S980" s="371"/>
      <c r="T980" s="371"/>
      <c r="U980" s="371"/>
      <c r="V980" s="371"/>
      <c r="W980" s="371"/>
      <c r="X980" s="371"/>
      <c r="Y980" s="371"/>
      <c r="Z980" s="371"/>
      <c r="AA980" s="371"/>
      <c r="AB980" s="371"/>
      <c r="AC980" s="371"/>
      <c r="AD980" s="371"/>
    </row>
    <row r="981">
      <c r="A981" s="371"/>
      <c r="B981" s="391"/>
      <c r="C981" s="371"/>
      <c r="D981" s="371"/>
      <c r="E981" s="371"/>
      <c r="F981" s="371"/>
      <c r="G981" s="371"/>
      <c r="H981" s="371"/>
      <c r="I981" s="371"/>
      <c r="J981" s="371"/>
      <c r="K981" s="371"/>
      <c r="L981" s="371"/>
      <c r="M981" s="371"/>
      <c r="N981" s="371"/>
      <c r="O981" s="377"/>
      <c r="P981" s="371"/>
      <c r="Q981" s="371"/>
      <c r="R981" s="371"/>
      <c r="S981" s="371"/>
      <c r="T981" s="371"/>
      <c r="U981" s="371"/>
      <c r="V981" s="371"/>
      <c r="W981" s="371"/>
      <c r="X981" s="371"/>
      <c r="Y981" s="371"/>
      <c r="Z981" s="371"/>
      <c r="AA981" s="371"/>
      <c r="AB981" s="371"/>
      <c r="AC981" s="371"/>
      <c r="AD981" s="371"/>
    </row>
    <row r="982">
      <c r="A982" s="371"/>
      <c r="B982" s="391"/>
      <c r="C982" s="371"/>
      <c r="D982" s="371"/>
      <c r="E982" s="371"/>
      <c r="F982" s="371"/>
      <c r="G982" s="371"/>
      <c r="H982" s="371"/>
      <c r="I982" s="371"/>
      <c r="J982" s="371"/>
      <c r="K982" s="371"/>
      <c r="L982" s="371"/>
      <c r="M982" s="371"/>
      <c r="N982" s="371"/>
      <c r="O982" s="377"/>
      <c r="P982" s="371"/>
      <c r="Q982" s="371"/>
      <c r="R982" s="371"/>
      <c r="S982" s="371"/>
      <c r="T982" s="371"/>
      <c r="U982" s="371"/>
      <c r="V982" s="371"/>
      <c r="W982" s="371"/>
      <c r="X982" s="371"/>
      <c r="Y982" s="371"/>
      <c r="Z982" s="371"/>
      <c r="AA982" s="371"/>
      <c r="AB982" s="371"/>
      <c r="AC982" s="371"/>
      <c r="AD982" s="371"/>
    </row>
    <row r="983">
      <c r="A983" s="371"/>
      <c r="B983" s="391"/>
      <c r="C983" s="371"/>
      <c r="D983" s="371"/>
      <c r="E983" s="371"/>
      <c r="F983" s="371"/>
      <c r="G983" s="371"/>
      <c r="H983" s="371"/>
      <c r="I983" s="371"/>
      <c r="J983" s="371"/>
      <c r="K983" s="371"/>
      <c r="L983" s="371"/>
      <c r="M983" s="371"/>
      <c r="N983" s="371"/>
      <c r="O983" s="377"/>
      <c r="P983" s="371"/>
      <c r="Q983" s="371"/>
      <c r="R983" s="371"/>
      <c r="S983" s="371"/>
      <c r="T983" s="371"/>
      <c r="U983" s="371"/>
      <c r="V983" s="371"/>
      <c r="W983" s="371"/>
      <c r="X983" s="371"/>
      <c r="Y983" s="371"/>
      <c r="Z983" s="371"/>
      <c r="AA983" s="371"/>
      <c r="AB983" s="371"/>
      <c r="AC983" s="371"/>
      <c r="AD983" s="371"/>
    </row>
    <row r="984">
      <c r="A984" s="371"/>
      <c r="B984" s="391"/>
      <c r="C984" s="371"/>
      <c r="D984" s="371"/>
      <c r="E984" s="371"/>
      <c r="F984" s="371"/>
      <c r="G984" s="371"/>
      <c r="H984" s="371"/>
      <c r="I984" s="371"/>
      <c r="J984" s="371"/>
      <c r="K984" s="371"/>
      <c r="L984" s="371"/>
      <c r="M984" s="371"/>
      <c r="N984" s="371"/>
      <c r="O984" s="377"/>
      <c r="P984" s="371"/>
      <c r="Q984" s="371"/>
      <c r="R984" s="371"/>
      <c r="S984" s="371"/>
      <c r="T984" s="371"/>
      <c r="U984" s="371"/>
      <c r="V984" s="371"/>
      <c r="W984" s="371"/>
      <c r="X984" s="371"/>
      <c r="Y984" s="371"/>
      <c r="Z984" s="371"/>
      <c r="AA984" s="371"/>
      <c r="AB984" s="371"/>
      <c r="AC984" s="371"/>
      <c r="AD984" s="371"/>
    </row>
    <row r="985">
      <c r="A985" s="371"/>
      <c r="B985" s="391"/>
      <c r="C985" s="371"/>
      <c r="D985" s="371"/>
      <c r="E985" s="371"/>
      <c r="F985" s="371"/>
      <c r="G985" s="371"/>
      <c r="H985" s="371"/>
      <c r="I985" s="371"/>
      <c r="J985" s="371"/>
      <c r="K985" s="371"/>
      <c r="L985" s="371"/>
      <c r="M985" s="371"/>
      <c r="N985" s="371"/>
      <c r="O985" s="377"/>
      <c r="P985" s="371"/>
      <c r="Q985" s="371"/>
      <c r="R985" s="371"/>
      <c r="S985" s="371"/>
      <c r="T985" s="371"/>
      <c r="U985" s="371"/>
      <c r="V985" s="371"/>
      <c r="W985" s="371"/>
      <c r="X985" s="371"/>
      <c r="Y985" s="371"/>
      <c r="Z985" s="371"/>
      <c r="AA985" s="371"/>
      <c r="AB985" s="371"/>
      <c r="AC985" s="371"/>
      <c r="AD985" s="371"/>
    </row>
    <row r="986">
      <c r="A986" s="371"/>
      <c r="B986" s="391"/>
      <c r="C986" s="371"/>
      <c r="D986" s="371"/>
      <c r="E986" s="371"/>
      <c r="F986" s="371"/>
      <c r="G986" s="371"/>
      <c r="H986" s="371"/>
      <c r="I986" s="371"/>
      <c r="J986" s="371"/>
      <c r="K986" s="371"/>
      <c r="L986" s="371"/>
      <c r="M986" s="371"/>
      <c r="N986" s="371"/>
      <c r="O986" s="377"/>
      <c r="P986" s="371"/>
      <c r="Q986" s="371"/>
      <c r="R986" s="371"/>
      <c r="S986" s="371"/>
      <c r="T986" s="371"/>
      <c r="U986" s="371"/>
      <c r="V986" s="371"/>
      <c r="W986" s="371"/>
      <c r="X986" s="371"/>
      <c r="Y986" s="371"/>
      <c r="Z986" s="371"/>
      <c r="AA986" s="371"/>
      <c r="AB986" s="371"/>
      <c r="AC986" s="371"/>
      <c r="AD986" s="371"/>
    </row>
    <row r="987">
      <c r="A987" s="371"/>
      <c r="B987" s="391"/>
      <c r="C987" s="371"/>
      <c r="D987" s="371"/>
      <c r="E987" s="371"/>
      <c r="F987" s="371"/>
      <c r="G987" s="371"/>
      <c r="H987" s="371"/>
      <c r="I987" s="371"/>
      <c r="J987" s="371"/>
      <c r="K987" s="371"/>
      <c r="L987" s="371"/>
      <c r="M987" s="371"/>
      <c r="N987" s="371"/>
      <c r="O987" s="377"/>
      <c r="P987" s="371"/>
      <c r="Q987" s="371"/>
      <c r="R987" s="371"/>
      <c r="S987" s="371"/>
      <c r="T987" s="371"/>
      <c r="U987" s="371"/>
      <c r="V987" s="371"/>
      <c r="W987" s="371"/>
      <c r="X987" s="371"/>
      <c r="Y987" s="371"/>
      <c r="Z987" s="371"/>
      <c r="AA987" s="371"/>
      <c r="AB987" s="371"/>
      <c r="AC987" s="371"/>
      <c r="AD987" s="371"/>
    </row>
    <row r="988">
      <c r="A988" s="371"/>
      <c r="B988" s="391"/>
      <c r="C988" s="371"/>
      <c r="D988" s="371"/>
      <c r="E988" s="371"/>
      <c r="F988" s="371"/>
      <c r="G988" s="371"/>
      <c r="H988" s="371"/>
      <c r="I988" s="371"/>
      <c r="J988" s="371"/>
      <c r="K988" s="371"/>
      <c r="L988" s="371"/>
      <c r="M988" s="371"/>
      <c r="N988" s="371"/>
      <c r="O988" s="377"/>
      <c r="P988" s="371"/>
      <c r="Q988" s="371"/>
      <c r="R988" s="371"/>
      <c r="S988" s="371"/>
      <c r="T988" s="371"/>
      <c r="U988" s="371"/>
      <c r="V988" s="371"/>
      <c r="W988" s="371"/>
      <c r="X988" s="371"/>
      <c r="Y988" s="371"/>
      <c r="Z988" s="371"/>
      <c r="AA988" s="371"/>
      <c r="AB988" s="371"/>
      <c r="AC988" s="371"/>
      <c r="AD988" s="371"/>
    </row>
    <row r="989">
      <c r="A989" s="371"/>
      <c r="B989" s="391"/>
      <c r="C989" s="371"/>
      <c r="D989" s="371"/>
      <c r="E989" s="371"/>
      <c r="F989" s="371"/>
      <c r="G989" s="371"/>
      <c r="H989" s="371"/>
      <c r="I989" s="371"/>
      <c r="J989" s="371"/>
      <c r="K989" s="371"/>
      <c r="L989" s="371"/>
      <c r="M989" s="371"/>
      <c r="N989" s="371"/>
      <c r="O989" s="377"/>
      <c r="P989" s="371"/>
      <c r="Q989" s="371"/>
      <c r="R989" s="371"/>
      <c r="S989" s="371"/>
      <c r="T989" s="371"/>
      <c r="U989" s="371"/>
      <c r="V989" s="371"/>
      <c r="W989" s="371"/>
      <c r="X989" s="371"/>
      <c r="Y989" s="371"/>
      <c r="Z989" s="371"/>
      <c r="AA989" s="371"/>
      <c r="AB989" s="371"/>
      <c r="AC989" s="371"/>
      <c r="AD989" s="371"/>
    </row>
    <row r="990">
      <c r="A990" s="371"/>
      <c r="B990" s="391"/>
      <c r="C990" s="371"/>
      <c r="D990" s="371"/>
      <c r="E990" s="371"/>
      <c r="F990" s="371"/>
      <c r="G990" s="371"/>
      <c r="H990" s="371"/>
      <c r="I990" s="371"/>
      <c r="J990" s="371"/>
      <c r="K990" s="371"/>
      <c r="L990" s="371"/>
      <c r="M990" s="371"/>
      <c r="N990" s="371"/>
      <c r="O990" s="377"/>
      <c r="P990" s="371"/>
      <c r="Q990" s="371"/>
      <c r="R990" s="371"/>
      <c r="S990" s="371"/>
      <c r="T990" s="371"/>
      <c r="U990" s="371"/>
      <c r="V990" s="371"/>
      <c r="W990" s="371"/>
      <c r="X990" s="371"/>
      <c r="Y990" s="371"/>
      <c r="Z990" s="371"/>
      <c r="AA990" s="371"/>
      <c r="AB990" s="371"/>
      <c r="AC990" s="371"/>
      <c r="AD990" s="371"/>
    </row>
    <row r="991">
      <c r="A991" s="371"/>
      <c r="B991" s="391"/>
      <c r="C991" s="371"/>
      <c r="D991" s="371"/>
      <c r="E991" s="371"/>
      <c r="F991" s="371"/>
      <c r="G991" s="371"/>
      <c r="H991" s="371"/>
      <c r="I991" s="371"/>
      <c r="J991" s="371"/>
      <c r="K991" s="371"/>
      <c r="L991" s="371"/>
      <c r="M991" s="371"/>
      <c r="N991" s="371"/>
      <c r="O991" s="377"/>
      <c r="P991" s="371"/>
      <c r="Q991" s="371"/>
      <c r="R991" s="371"/>
      <c r="S991" s="371"/>
      <c r="T991" s="371"/>
      <c r="U991" s="371"/>
      <c r="V991" s="371"/>
      <c r="W991" s="371"/>
      <c r="X991" s="371"/>
      <c r="Y991" s="371"/>
      <c r="Z991" s="371"/>
      <c r="AA991" s="371"/>
      <c r="AB991" s="371"/>
      <c r="AC991" s="371"/>
      <c r="AD991" s="371"/>
    </row>
    <row r="992">
      <c r="A992" s="371"/>
      <c r="B992" s="391"/>
      <c r="C992" s="371"/>
      <c r="D992" s="371"/>
      <c r="E992" s="371"/>
      <c r="F992" s="371"/>
      <c r="G992" s="371"/>
      <c r="H992" s="371"/>
      <c r="I992" s="371"/>
      <c r="J992" s="371"/>
      <c r="K992" s="371"/>
      <c r="L992" s="371"/>
      <c r="M992" s="371"/>
      <c r="N992" s="371"/>
      <c r="O992" s="377"/>
      <c r="P992" s="371"/>
      <c r="Q992" s="371"/>
      <c r="R992" s="371"/>
      <c r="S992" s="371"/>
      <c r="T992" s="371"/>
      <c r="U992" s="371"/>
      <c r="V992" s="371"/>
      <c r="W992" s="371"/>
      <c r="X992" s="371"/>
      <c r="Y992" s="371"/>
      <c r="Z992" s="371"/>
      <c r="AA992" s="371"/>
      <c r="AB992" s="371"/>
      <c r="AC992" s="371"/>
      <c r="AD992" s="371"/>
    </row>
    <row r="993">
      <c r="A993" s="371"/>
      <c r="B993" s="391"/>
      <c r="C993" s="371"/>
      <c r="D993" s="371"/>
      <c r="E993" s="371"/>
      <c r="F993" s="371"/>
      <c r="G993" s="371"/>
      <c r="H993" s="371"/>
      <c r="I993" s="371"/>
      <c r="J993" s="371"/>
      <c r="K993" s="371"/>
      <c r="L993" s="371"/>
      <c r="M993" s="371"/>
      <c r="N993" s="371"/>
      <c r="O993" s="377"/>
      <c r="P993" s="371"/>
      <c r="Q993" s="371"/>
      <c r="R993" s="371"/>
      <c r="S993" s="371"/>
      <c r="T993" s="371"/>
      <c r="U993" s="371"/>
      <c r="V993" s="371"/>
      <c r="W993" s="371"/>
      <c r="X993" s="371"/>
      <c r="Y993" s="371"/>
      <c r="Z993" s="371"/>
      <c r="AA993" s="371"/>
      <c r="AB993" s="371"/>
      <c r="AC993" s="371"/>
      <c r="AD993" s="371"/>
    </row>
    <row r="994">
      <c r="A994" s="371"/>
      <c r="B994" s="391"/>
      <c r="C994" s="371"/>
      <c r="D994" s="371"/>
      <c r="E994" s="371"/>
      <c r="F994" s="371"/>
      <c r="G994" s="371"/>
      <c r="H994" s="371"/>
      <c r="I994" s="371"/>
      <c r="J994" s="371"/>
      <c r="K994" s="371"/>
      <c r="L994" s="371"/>
      <c r="M994" s="371"/>
      <c r="N994" s="371"/>
      <c r="O994" s="377"/>
      <c r="P994" s="371"/>
      <c r="Q994" s="371"/>
      <c r="R994" s="371"/>
      <c r="S994" s="371"/>
      <c r="T994" s="371"/>
      <c r="U994" s="371"/>
      <c r="V994" s="371"/>
      <c r="W994" s="371"/>
      <c r="X994" s="371"/>
      <c r="Y994" s="371"/>
      <c r="Z994" s="371"/>
      <c r="AA994" s="371"/>
      <c r="AB994" s="371"/>
      <c r="AC994" s="371"/>
      <c r="AD994" s="371"/>
    </row>
    <row r="995">
      <c r="A995" s="371"/>
      <c r="B995" s="391"/>
      <c r="C995" s="371"/>
      <c r="D995" s="371"/>
      <c r="E995" s="371"/>
      <c r="F995" s="371"/>
      <c r="G995" s="371"/>
      <c r="H995" s="371"/>
      <c r="I995" s="371"/>
      <c r="J995" s="371"/>
      <c r="K995" s="371"/>
      <c r="L995" s="371"/>
      <c r="M995" s="371"/>
      <c r="N995" s="371"/>
      <c r="O995" s="377"/>
      <c r="P995" s="371"/>
      <c r="Q995" s="371"/>
      <c r="R995" s="371"/>
      <c r="S995" s="371"/>
      <c r="T995" s="371"/>
      <c r="U995" s="371"/>
      <c r="V995" s="371"/>
      <c r="W995" s="371"/>
      <c r="X995" s="371"/>
      <c r="Y995" s="371"/>
      <c r="Z995" s="371"/>
      <c r="AA995" s="371"/>
      <c r="AB995" s="371"/>
      <c r="AC995" s="371"/>
      <c r="AD995" s="371"/>
    </row>
    <row r="996">
      <c r="A996" s="371"/>
      <c r="B996" s="391"/>
      <c r="C996" s="371"/>
      <c r="D996" s="371"/>
      <c r="E996" s="371"/>
      <c r="F996" s="371"/>
      <c r="G996" s="371"/>
      <c r="H996" s="371"/>
      <c r="I996" s="371"/>
      <c r="J996" s="371"/>
      <c r="K996" s="371"/>
      <c r="L996" s="371"/>
      <c r="M996" s="371"/>
      <c r="N996" s="371"/>
      <c r="O996" s="377"/>
      <c r="P996" s="371"/>
      <c r="Q996" s="371"/>
      <c r="R996" s="371"/>
      <c r="S996" s="371"/>
      <c r="T996" s="371"/>
      <c r="U996" s="371"/>
      <c r="V996" s="371"/>
      <c r="W996" s="371"/>
      <c r="X996" s="371"/>
      <c r="Y996" s="371"/>
      <c r="Z996" s="371"/>
      <c r="AA996" s="371"/>
      <c r="AB996" s="371"/>
      <c r="AC996" s="371"/>
      <c r="AD996" s="371"/>
    </row>
    <row r="997">
      <c r="A997" s="371"/>
      <c r="B997" s="391"/>
      <c r="C997" s="371"/>
      <c r="D997" s="371"/>
      <c r="E997" s="371"/>
      <c r="F997" s="371"/>
      <c r="G997" s="371"/>
      <c r="H997" s="371"/>
      <c r="I997" s="371"/>
      <c r="J997" s="371"/>
      <c r="K997" s="371"/>
      <c r="L997" s="371"/>
      <c r="M997" s="371"/>
      <c r="N997" s="371"/>
      <c r="O997" s="377"/>
      <c r="P997" s="371"/>
      <c r="Q997" s="371"/>
      <c r="R997" s="371"/>
      <c r="S997" s="371"/>
      <c r="T997" s="371"/>
      <c r="U997" s="371"/>
      <c r="V997" s="371"/>
      <c r="W997" s="371"/>
      <c r="X997" s="371"/>
      <c r="Y997" s="371"/>
      <c r="Z997" s="371"/>
      <c r="AA997" s="371"/>
      <c r="AB997" s="371"/>
      <c r="AC997" s="371"/>
      <c r="AD997" s="371"/>
    </row>
    <row r="998">
      <c r="A998" s="371"/>
      <c r="B998" s="391"/>
      <c r="C998" s="371"/>
      <c r="D998" s="371"/>
      <c r="E998" s="371"/>
      <c r="F998" s="371"/>
      <c r="G998" s="371"/>
      <c r="H998" s="371"/>
      <c r="I998" s="371"/>
      <c r="J998" s="371"/>
      <c r="K998" s="371"/>
      <c r="L998" s="371"/>
      <c r="M998" s="371"/>
      <c r="N998" s="371"/>
      <c r="O998" s="377"/>
      <c r="P998" s="371"/>
      <c r="Q998" s="371"/>
      <c r="R998" s="371"/>
      <c r="S998" s="371"/>
      <c r="T998" s="371"/>
      <c r="U998" s="371"/>
      <c r="V998" s="371"/>
      <c r="W998" s="371"/>
      <c r="X998" s="371"/>
      <c r="Y998" s="371"/>
      <c r="Z998" s="371"/>
      <c r="AA998" s="371"/>
      <c r="AB998" s="371"/>
      <c r="AC998" s="371"/>
      <c r="AD998" s="371"/>
    </row>
    <row r="999">
      <c r="A999" s="371"/>
      <c r="B999" s="391"/>
      <c r="C999" s="371"/>
      <c r="D999" s="371"/>
      <c r="E999" s="371"/>
      <c r="F999" s="371"/>
      <c r="G999" s="371"/>
      <c r="H999" s="371"/>
      <c r="I999" s="371"/>
      <c r="J999" s="371"/>
      <c r="K999" s="371"/>
      <c r="L999" s="371"/>
      <c r="M999" s="371"/>
      <c r="N999" s="371"/>
      <c r="O999" s="377"/>
      <c r="P999" s="371"/>
      <c r="Q999" s="371"/>
      <c r="R999" s="371"/>
      <c r="S999" s="371"/>
      <c r="T999" s="371"/>
      <c r="U999" s="371"/>
      <c r="V999" s="371"/>
      <c r="W999" s="371"/>
      <c r="X999" s="371"/>
      <c r="Y999" s="371"/>
      <c r="Z999" s="371"/>
      <c r="AA999" s="371"/>
      <c r="AB999" s="371"/>
      <c r="AC999" s="371"/>
      <c r="AD999" s="371"/>
    </row>
    <row r="1000">
      <c r="A1000" s="371"/>
      <c r="B1000" s="391"/>
      <c r="C1000" s="371"/>
      <c r="D1000" s="371"/>
      <c r="E1000" s="371"/>
      <c r="F1000" s="371"/>
      <c r="G1000" s="371"/>
      <c r="H1000" s="371"/>
      <c r="I1000" s="371"/>
      <c r="J1000" s="371"/>
      <c r="K1000" s="371"/>
      <c r="L1000" s="371"/>
      <c r="M1000" s="371"/>
      <c r="N1000" s="371"/>
      <c r="O1000" s="377"/>
      <c r="P1000" s="371"/>
      <c r="Q1000" s="371"/>
      <c r="R1000" s="371"/>
      <c r="S1000" s="371"/>
      <c r="T1000" s="371"/>
      <c r="U1000" s="371"/>
      <c r="V1000" s="371"/>
      <c r="W1000" s="371"/>
      <c r="X1000" s="371"/>
      <c r="Y1000" s="371"/>
      <c r="Z1000" s="371"/>
      <c r="AA1000" s="371"/>
      <c r="AB1000" s="371"/>
      <c r="AC1000" s="371"/>
      <c r="AD1000" s="371"/>
    </row>
    <row r="1001">
      <c r="A1001" s="371"/>
      <c r="B1001" s="391"/>
      <c r="C1001" s="371"/>
      <c r="D1001" s="371"/>
      <c r="E1001" s="371"/>
      <c r="F1001" s="371"/>
      <c r="G1001" s="371"/>
      <c r="H1001" s="371"/>
      <c r="I1001" s="371"/>
      <c r="J1001" s="371"/>
      <c r="K1001" s="371"/>
      <c r="L1001" s="371"/>
      <c r="M1001" s="371"/>
      <c r="N1001" s="371"/>
      <c r="O1001" s="377"/>
      <c r="P1001" s="371"/>
      <c r="Q1001" s="371"/>
      <c r="R1001" s="371"/>
      <c r="S1001" s="371"/>
      <c r="T1001" s="371"/>
      <c r="U1001" s="371"/>
      <c r="V1001" s="371"/>
      <c r="W1001" s="371"/>
      <c r="X1001" s="371"/>
      <c r="Y1001" s="371"/>
      <c r="Z1001" s="371"/>
      <c r="AA1001" s="371"/>
      <c r="AB1001" s="371"/>
      <c r="AC1001" s="371"/>
      <c r="AD1001" s="371"/>
    </row>
    <row r="1002">
      <c r="A1002" s="371"/>
      <c r="B1002" s="391"/>
      <c r="C1002" s="371"/>
      <c r="D1002" s="371"/>
      <c r="E1002" s="371"/>
      <c r="F1002" s="371"/>
      <c r="G1002" s="371"/>
      <c r="H1002" s="371"/>
      <c r="I1002" s="371"/>
      <c r="J1002" s="371"/>
      <c r="K1002" s="371"/>
      <c r="L1002" s="371"/>
      <c r="M1002" s="371"/>
      <c r="N1002" s="371"/>
      <c r="O1002" s="377"/>
      <c r="P1002" s="371"/>
      <c r="Q1002" s="371"/>
      <c r="R1002" s="371"/>
      <c r="S1002" s="371"/>
      <c r="T1002" s="371"/>
      <c r="U1002" s="371"/>
      <c r="V1002" s="371"/>
      <c r="W1002" s="371"/>
      <c r="X1002" s="371"/>
      <c r="Y1002" s="371"/>
      <c r="Z1002" s="371"/>
      <c r="AA1002" s="371"/>
      <c r="AB1002" s="371"/>
      <c r="AC1002" s="371"/>
      <c r="AD1002" s="371"/>
    </row>
    <row r="1003">
      <c r="A1003" s="371"/>
      <c r="B1003" s="391"/>
      <c r="C1003" s="371"/>
      <c r="D1003" s="371"/>
      <c r="E1003" s="371"/>
      <c r="F1003" s="371"/>
      <c r="G1003" s="371"/>
      <c r="H1003" s="371"/>
      <c r="I1003" s="371"/>
      <c r="J1003" s="371"/>
      <c r="K1003" s="371"/>
      <c r="L1003" s="371"/>
      <c r="M1003" s="371"/>
      <c r="N1003" s="371"/>
      <c r="O1003" s="377"/>
      <c r="P1003" s="371"/>
      <c r="Q1003" s="371"/>
      <c r="R1003" s="371"/>
      <c r="S1003" s="371"/>
      <c r="T1003" s="371"/>
      <c r="U1003" s="371"/>
      <c r="V1003" s="371"/>
      <c r="W1003" s="371"/>
      <c r="X1003" s="371"/>
      <c r="Y1003" s="371"/>
      <c r="Z1003" s="371"/>
      <c r="AA1003" s="371"/>
      <c r="AB1003" s="371"/>
      <c r="AC1003" s="371"/>
      <c r="AD1003" s="371"/>
    </row>
    <row r="1004">
      <c r="A1004" s="371"/>
      <c r="B1004" s="391"/>
      <c r="C1004" s="371"/>
      <c r="D1004" s="371"/>
      <c r="E1004" s="371"/>
      <c r="F1004" s="371"/>
      <c r="G1004" s="371"/>
      <c r="H1004" s="371"/>
      <c r="I1004" s="371"/>
      <c r="J1004" s="371"/>
      <c r="K1004" s="371"/>
      <c r="L1004" s="371"/>
      <c r="M1004" s="371"/>
      <c r="N1004" s="371"/>
      <c r="O1004" s="377"/>
      <c r="P1004" s="371"/>
      <c r="Q1004" s="371"/>
      <c r="R1004" s="371"/>
      <c r="S1004" s="371"/>
      <c r="T1004" s="371"/>
      <c r="U1004" s="371"/>
      <c r="V1004" s="371"/>
      <c r="W1004" s="371"/>
      <c r="X1004" s="371"/>
      <c r="Y1004" s="371"/>
      <c r="Z1004" s="371"/>
      <c r="AA1004" s="371"/>
      <c r="AB1004" s="371"/>
      <c r="AC1004" s="371"/>
      <c r="AD1004" s="371"/>
    </row>
    <row r="1005">
      <c r="A1005" s="371"/>
      <c r="B1005" s="391"/>
      <c r="C1005" s="371"/>
      <c r="D1005" s="371"/>
      <c r="E1005" s="371"/>
      <c r="F1005" s="371"/>
      <c r="G1005" s="371"/>
      <c r="H1005" s="371"/>
      <c r="I1005" s="371"/>
      <c r="J1005" s="371"/>
      <c r="K1005" s="371"/>
      <c r="L1005" s="371"/>
      <c r="M1005" s="371"/>
      <c r="N1005" s="371"/>
      <c r="O1005" s="377"/>
      <c r="P1005" s="371"/>
      <c r="Q1005" s="371"/>
      <c r="R1005" s="371"/>
      <c r="S1005" s="371"/>
      <c r="T1005" s="371"/>
      <c r="U1005" s="371"/>
      <c r="V1005" s="371"/>
      <c r="W1005" s="371"/>
      <c r="X1005" s="371"/>
      <c r="Y1005" s="371"/>
      <c r="Z1005" s="371"/>
      <c r="AA1005" s="371"/>
      <c r="AB1005" s="371"/>
      <c r="AC1005" s="371"/>
      <c r="AD1005" s="371"/>
    </row>
    <row r="1006">
      <c r="A1006" s="371"/>
      <c r="B1006" s="391"/>
      <c r="C1006" s="371"/>
      <c r="D1006" s="371"/>
      <c r="E1006" s="371"/>
      <c r="F1006" s="371"/>
      <c r="G1006" s="371"/>
      <c r="H1006" s="371"/>
      <c r="I1006" s="371"/>
      <c r="J1006" s="371"/>
      <c r="K1006" s="371"/>
      <c r="L1006" s="371"/>
      <c r="M1006" s="371"/>
      <c r="N1006" s="371"/>
      <c r="O1006" s="377"/>
      <c r="P1006" s="371"/>
      <c r="Q1006" s="371"/>
      <c r="R1006" s="371"/>
      <c r="S1006" s="371"/>
      <c r="T1006" s="371"/>
      <c r="U1006" s="371"/>
      <c r="V1006" s="371"/>
      <c r="W1006" s="371"/>
      <c r="X1006" s="371"/>
      <c r="Y1006" s="371"/>
      <c r="Z1006" s="371"/>
      <c r="AA1006" s="371"/>
      <c r="AB1006" s="371"/>
      <c r="AC1006" s="371"/>
      <c r="AD1006" s="371"/>
    </row>
    <row r="1007">
      <c r="A1007" s="371"/>
      <c r="B1007" s="391"/>
      <c r="C1007" s="371"/>
      <c r="D1007" s="371"/>
      <c r="E1007" s="371"/>
      <c r="F1007" s="371"/>
      <c r="G1007" s="371"/>
      <c r="H1007" s="371"/>
      <c r="I1007" s="371"/>
      <c r="J1007" s="371"/>
      <c r="K1007" s="371"/>
      <c r="L1007" s="371"/>
      <c r="M1007" s="371"/>
      <c r="N1007" s="371"/>
      <c r="O1007" s="377"/>
      <c r="P1007" s="371"/>
      <c r="Q1007" s="371"/>
      <c r="R1007" s="371"/>
      <c r="S1007" s="371"/>
      <c r="T1007" s="371"/>
      <c r="U1007" s="371"/>
      <c r="V1007" s="371"/>
      <c r="W1007" s="371"/>
      <c r="X1007" s="371"/>
      <c r="Y1007" s="371"/>
      <c r="Z1007" s="371"/>
      <c r="AA1007" s="371"/>
      <c r="AB1007" s="371"/>
      <c r="AC1007" s="371"/>
      <c r="AD1007" s="371"/>
    </row>
    <row r="1008">
      <c r="A1008" s="371"/>
      <c r="B1008" s="391"/>
      <c r="C1008" s="371"/>
      <c r="D1008" s="371"/>
      <c r="E1008" s="371"/>
      <c r="F1008" s="371"/>
      <c r="G1008" s="371"/>
      <c r="H1008" s="371"/>
      <c r="I1008" s="371"/>
      <c r="J1008" s="371"/>
      <c r="K1008" s="371"/>
      <c r="L1008" s="371"/>
      <c r="M1008" s="371"/>
      <c r="N1008" s="371"/>
      <c r="O1008" s="377"/>
      <c r="P1008" s="371"/>
      <c r="Q1008" s="371"/>
      <c r="R1008" s="371"/>
      <c r="S1008" s="371"/>
      <c r="T1008" s="371"/>
      <c r="U1008" s="371"/>
      <c r="V1008" s="371"/>
      <c r="W1008" s="371"/>
      <c r="X1008" s="371"/>
      <c r="Y1008" s="371"/>
      <c r="Z1008" s="371"/>
      <c r="AA1008" s="371"/>
      <c r="AB1008" s="371"/>
      <c r="AC1008" s="371"/>
      <c r="AD1008" s="371"/>
    </row>
    <row r="1009">
      <c r="A1009" s="371"/>
      <c r="B1009" s="391"/>
      <c r="C1009" s="371"/>
      <c r="D1009" s="371"/>
      <c r="E1009" s="371"/>
      <c r="F1009" s="371"/>
      <c r="G1009" s="371"/>
      <c r="H1009" s="371"/>
      <c r="I1009" s="371"/>
      <c r="J1009" s="371"/>
      <c r="K1009" s="371"/>
      <c r="L1009" s="371"/>
      <c r="M1009" s="371"/>
      <c r="N1009" s="371"/>
      <c r="O1009" s="377"/>
      <c r="P1009" s="371"/>
      <c r="Q1009" s="371"/>
      <c r="R1009" s="371"/>
      <c r="S1009" s="371"/>
      <c r="T1009" s="371"/>
      <c r="U1009" s="371"/>
      <c r="V1009" s="371"/>
      <c r="W1009" s="371"/>
      <c r="X1009" s="371"/>
      <c r="Y1009" s="371"/>
      <c r="Z1009" s="371"/>
      <c r="AA1009" s="371"/>
      <c r="AB1009" s="371"/>
      <c r="AC1009" s="371"/>
      <c r="AD1009" s="371"/>
    </row>
    <row r="1010">
      <c r="A1010" s="371"/>
      <c r="B1010" s="391"/>
      <c r="C1010" s="371"/>
      <c r="D1010" s="371"/>
      <c r="E1010" s="371"/>
      <c r="F1010" s="371"/>
      <c r="G1010" s="371"/>
      <c r="H1010" s="371"/>
      <c r="I1010" s="371"/>
      <c r="J1010" s="371"/>
      <c r="K1010" s="371"/>
      <c r="L1010" s="371"/>
      <c r="M1010" s="371"/>
      <c r="N1010" s="371"/>
      <c r="O1010" s="377"/>
      <c r="P1010" s="371"/>
      <c r="Q1010" s="371"/>
      <c r="R1010" s="371"/>
      <c r="S1010" s="371"/>
      <c r="T1010" s="371"/>
      <c r="U1010" s="371"/>
      <c r="V1010" s="371"/>
      <c r="W1010" s="371"/>
      <c r="X1010" s="371"/>
      <c r="Y1010" s="371"/>
      <c r="Z1010" s="371"/>
      <c r="AA1010" s="371"/>
      <c r="AB1010" s="371"/>
      <c r="AC1010" s="371"/>
      <c r="AD1010" s="371"/>
    </row>
    <row r="1011">
      <c r="A1011" s="371"/>
      <c r="B1011" s="391"/>
      <c r="C1011" s="371"/>
      <c r="D1011" s="371"/>
      <c r="E1011" s="371"/>
      <c r="F1011" s="371"/>
      <c r="G1011" s="371"/>
      <c r="H1011" s="371"/>
      <c r="I1011" s="371"/>
      <c r="J1011" s="371"/>
      <c r="K1011" s="371"/>
      <c r="L1011" s="371"/>
      <c r="M1011" s="371"/>
      <c r="N1011" s="371"/>
      <c r="O1011" s="377"/>
      <c r="P1011" s="371"/>
      <c r="Q1011" s="371"/>
      <c r="R1011" s="371"/>
      <c r="S1011" s="371"/>
      <c r="T1011" s="371"/>
      <c r="U1011" s="371"/>
      <c r="V1011" s="371"/>
      <c r="W1011" s="371"/>
      <c r="X1011" s="371"/>
      <c r="Y1011" s="371"/>
      <c r="Z1011" s="371"/>
      <c r="AA1011" s="371"/>
      <c r="AB1011" s="371"/>
      <c r="AC1011" s="371"/>
      <c r="AD1011" s="371"/>
    </row>
    <row r="1012">
      <c r="A1012" s="371"/>
      <c r="B1012" s="391"/>
      <c r="C1012" s="371"/>
      <c r="D1012" s="371"/>
      <c r="E1012" s="371"/>
      <c r="F1012" s="371"/>
      <c r="G1012" s="371"/>
      <c r="H1012" s="371"/>
      <c r="I1012" s="371"/>
      <c r="J1012" s="371"/>
      <c r="K1012" s="371"/>
      <c r="L1012" s="371"/>
      <c r="M1012" s="371"/>
      <c r="N1012" s="371"/>
      <c r="O1012" s="377"/>
      <c r="P1012" s="371"/>
      <c r="Q1012" s="371"/>
      <c r="R1012" s="371"/>
      <c r="S1012" s="371"/>
      <c r="T1012" s="371"/>
      <c r="U1012" s="371"/>
      <c r="V1012" s="371"/>
      <c r="W1012" s="371"/>
      <c r="X1012" s="371"/>
      <c r="Y1012" s="371"/>
      <c r="Z1012" s="371"/>
      <c r="AA1012" s="371"/>
      <c r="AB1012" s="371"/>
      <c r="AC1012" s="371"/>
      <c r="AD1012" s="371"/>
    </row>
    <row r="1013">
      <c r="A1013" s="371"/>
      <c r="B1013" s="391"/>
      <c r="C1013" s="371"/>
      <c r="D1013" s="371"/>
      <c r="E1013" s="371"/>
      <c r="F1013" s="371"/>
      <c r="G1013" s="371"/>
      <c r="H1013" s="371"/>
      <c r="I1013" s="371"/>
      <c r="J1013" s="371"/>
      <c r="K1013" s="371"/>
      <c r="L1013" s="371"/>
      <c r="M1013" s="371"/>
      <c r="N1013" s="371"/>
      <c r="O1013" s="377"/>
      <c r="P1013" s="371"/>
      <c r="Q1013" s="371"/>
      <c r="R1013" s="371"/>
      <c r="S1013" s="371"/>
      <c r="T1013" s="371"/>
      <c r="U1013" s="371"/>
      <c r="V1013" s="371"/>
      <c r="W1013" s="371"/>
      <c r="X1013" s="371"/>
      <c r="Y1013" s="371"/>
      <c r="Z1013" s="371"/>
      <c r="AA1013" s="371"/>
      <c r="AB1013" s="371"/>
      <c r="AC1013" s="371"/>
      <c r="AD1013" s="371"/>
    </row>
  </sheetData>
  <mergeCells count="14">
    <mergeCell ref="B22:B24"/>
    <mergeCell ref="B25:B35"/>
    <mergeCell ref="C25:C27"/>
    <mergeCell ref="C28:C35"/>
    <mergeCell ref="B36:B50"/>
    <mergeCell ref="D36:D41"/>
    <mergeCell ref="B51:B54"/>
    <mergeCell ref="E1:G1"/>
    <mergeCell ref="B9:B10"/>
    <mergeCell ref="B11:B18"/>
    <mergeCell ref="D11:D16"/>
    <mergeCell ref="C14:C16"/>
    <mergeCell ref="D17:D18"/>
    <mergeCell ref="B19:B21"/>
  </mergeCells>
  <conditionalFormatting sqref="H9:H35 I9:K54 L9:L12 L14:L51">
    <cfRule type="beginsWith" dxfId="7" priority="1" operator="beginsWith" text="Pass">
      <formula>LEFT((H9),LEN("Pass"))=("Pass")</formula>
    </cfRule>
  </conditionalFormatting>
  <conditionalFormatting sqref="H9:H35 I9:K54 L9:L12 L14:L51">
    <cfRule type="beginsWith" dxfId="0" priority="2" operator="beginsWith" text="Fail">
      <formula>LEFT((H9),LEN("Fail"))=("Fail")</formula>
    </cfRule>
  </conditionalFormatting>
  <conditionalFormatting sqref="H9:H35 I9:J10 K9:K54 L9:L12">
    <cfRule type="beginsWith" dxfId="0" priority="3" operator="beginsWith" text="Fail">
      <formula>LEFT((H9),LEN("Fail"))=("Fail")</formula>
    </cfRule>
  </conditionalFormatting>
  <dataValidations>
    <dataValidation type="list" allowBlank="1" sqref="H9:L10 K11:L12 H11:H35 K13:K54">
      <formula1>"Pass,Fail,"</formula1>
    </dataValidation>
    <dataValidation type="list" allowBlank="1" sqref="I11:J12 J13 L14:L51 I14:J54">
      <formula1>"Pass,Fail,Block,N/A"</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outlineLevelRow="1"/>
  <cols>
    <col customWidth="1" min="1" max="1" width="14.13"/>
    <col customWidth="1" min="2" max="2" width="18.63"/>
    <col customWidth="1" min="3" max="3" width="31.25"/>
    <col customWidth="1" min="4" max="4" width="10.63"/>
    <col customWidth="1" min="5" max="5" width="36.63"/>
    <col customWidth="1" min="6" max="6" width="28.38"/>
    <col customWidth="1" min="7" max="7" width="9.63"/>
    <col customWidth="1" hidden="1" min="8" max="8" width="12.25"/>
    <col customWidth="1" hidden="1" min="11" max="11" width="12.5"/>
    <col customWidth="1" hidden="1" min="12" max="12" width="15.88"/>
    <col hidden="1" min="13" max="13" width="12.63"/>
    <col customWidth="1" min="14" max="15" width="12.5"/>
    <col customWidth="1" min="16" max="16" width="28.75"/>
    <col customWidth="1" hidden="1" min="17" max="17" width="24.75"/>
  </cols>
  <sheetData>
    <row r="1">
      <c r="A1" s="392"/>
      <c r="B1" s="393"/>
      <c r="C1" s="393"/>
      <c r="D1" s="394"/>
      <c r="E1" s="395" t="s">
        <v>1153</v>
      </c>
      <c r="F1" s="7"/>
      <c r="G1" s="8"/>
      <c r="H1" s="396"/>
      <c r="I1" s="397"/>
      <c r="J1" s="398"/>
      <c r="K1" s="392"/>
      <c r="L1" s="398"/>
      <c r="M1" s="398"/>
      <c r="N1" s="392"/>
      <c r="O1" s="392"/>
      <c r="P1" s="392"/>
      <c r="Q1" s="398"/>
      <c r="R1" s="392"/>
      <c r="S1" s="392"/>
      <c r="T1" s="392"/>
      <c r="U1" s="392"/>
      <c r="V1" s="392"/>
      <c r="W1" s="392"/>
      <c r="X1" s="392"/>
      <c r="Y1" s="392"/>
      <c r="Z1" s="392"/>
      <c r="AA1" s="392"/>
      <c r="AB1" s="392"/>
      <c r="AC1" s="392"/>
      <c r="AD1" s="392"/>
      <c r="AE1" s="392"/>
      <c r="AF1" s="392"/>
    </row>
    <row r="2">
      <c r="A2" s="392"/>
      <c r="B2" s="393"/>
      <c r="C2" s="393"/>
      <c r="D2" s="399" t="s">
        <v>264</v>
      </c>
      <c r="E2" s="400"/>
      <c r="F2" s="399" t="s">
        <v>576</v>
      </c>
      <c r="G2" s="199">
        <f>COUNTA(A9:A95)</f>
        <v>87</v>
      </c>
      <c r="H2" s="401"/>
      <c r="I2" s="402"/>
      <c r="J2" s="403"/>
      <c r="K2" s="404"/>
      <c r="L2" s="403"/>
      <c r="M2" s="403"/>
      <c r="N2" s="392"/>
      <c r="O2" s="392"/>
      <c r="P2" s="392"/>
      <c r="Q2" s="398"/>
      <c r="R2" s="392"/>
      <c r="S2" s="392"/>
      <c r="T2" s="392"/>
      <c r="U2" s="392"/>
      <c r="V2" s="392"/>
      <c r="W2" s="392"/>
      <c r="X2" s="392"/>
      <c r="Y2" s="392"/>
      <c r="Z2" s="392"/>
      <c r="AA2" s="392"/>
      <c r="AB2" s="392"/>
      <c r="AC2" s="392"/>
      <c r="AD2" s="392"/>
      <c r="AE2" s="392"/>
      <c r="AF2" s="392"/>
    </row>
    <row r="3">
      <c r="A3" s="392"/>
      <c r="B3" s="393"/>
      <c r="C3" s="393"/>
      <c r="D3" s="399" t="s">
        <v>577</v>
      </c>
      <c r="E3" s="155" t="s">
        <v>1014</v>
      </c>
      <c r="F3" s="399" t="s">
        <v>1015</v>
      </c>
      <c r="G3" s="405">
        <f>COUNTIF(I:I,"Pass")</f>
        <v>127</v>
      </c>
      <c r="H3" s="396"/>
      <c r="I3" s="397"/>
      <c r="J3" s="398"/>
      <c r="K3" s="392"/>
      <c r="L3" s="398"/>
      <c r="M3" s="398"/>
      <c r="N3" s="392"/>
      <c r="O3" s="392"/>
      <c r="P3" s="392"/>
      <c r="Q3" s="398"/>
      <c r="R3" s="392"/>
      <c r="S3" s="392"/>
      <c r="T3" s="392"/>
      <c r="U3" s="392"/>
      <c r="V3" s="392"/>
      <c r="W3" s="392"/>
      <c r="X3" s="392"/>
      <c r="Y3" s="392"/>
      <c r="Z3" s="392"/>
      <c r="AA3" s="392"/>
      <c r="AB3" s="392"/>
      <c r="AC3" s="392"/>
      <c r="AD3" s="392"/>
      <c r="AE3" s="392"/>
      <c r="AF3" s="392"/>
    </row>
    <row r="4">
      <c r="A4" s="392"/>
      <c r="B4" s="393"/>
      <c r="C4" s="393"/>
      <c r="D4" s="399" t="s">
        <v>580</v>
      </c>
      <c r="E4" s="400"/>
      <c r="F4" s="399" t="s">
        <v>1016</v>
      </c>
      <c r="G4" s="405">
        <f>COUNTIF(I:I,"Fail")</f>
        <v>23</v>
      </c>
      <c r="H4" s="401"/>
      <c r="I4" s="402"/>
      <c r="J4" s="403"/>
      <c r="K4" s="404"/>
      <c r="L4" s="403"/>
      <c r="M4" s="403"/>
      <c r="N4" s="392"/>
      <c r="O4" s="392"/>
      <c r="P4" s="392"/>
      <c r="Q4" s="398"/>
      <c r="R4" s="392"/>
      <c r="S4" s="392"/>
      <c r="T4" s="392"/>
      <c r="U4" s="392"/>
      <c r="V4" s="392"/>
      <c r="W4" s="392"/>
      <c r="X4" s="392"/>
      <c r="Y4" s="392"/>
      <c r="Z4" s="392"/>
      <c r="AA4" s="392"/>
      <c r="AB4" s="392"/>
      <c r="AC4" s="392"/>
      <c r="AD4" s="392"/>
      <c r="AE4" s="392"/>
      <c r="AF4" s="392"/>
    </row>
    <row r="5">
      <c r="A5" s="392"/>
      <c r="B5" s="393"/>
      <c r="C5" s="393"/>
      <c r="D5" s="399" t="s">
        <v>582</v>
      </c>
      <c r="E5" s="400"/>
      <c r="F5" s="399" t="s">
        <v>1017</v>
      </c>
      <c r="G5" s="405">
        <f>COUNTIF(I:I,"N/A")</f>
        <v>1</v>
      </c>
      <c r="H5" s="401"/>
      <c r="I5" s="402"/>
      <c r="J5" s="403"/>
      <c r="K5" s="404"/>
      <c r="L5" s="403"/>
      <c r="M5" s="403"/>
      <c r="N5" s="392"/>
      <c r="O5" s="392"/>
      <c r="P5" s="392"/>
      <c r="Q5" s="398"/>
      <c r="R5" s="392"/>
      <c r="S5" s="392"/>
      <c r="T5" s="392"/>
      <c r="U5" s="392"/>
      <c r="V5" s="392"/>
      <c r="W5" s="392"/>
      <c r="X5" s="392"/>
      <c r="Y5" s="392"/>
      <c r="Z5" s="392"/>
      <c r="AA5" s="392"/>
      <c r="AB5" s="392"/>
      <c r="AC5" s="392"/>
      <c r="AD5" s="392"/>
      <c r="AE5" s="392"/>
      <c r="AF5" s="392"/>
    </row>
    <row r="6">
      <c r="A6" s="392"/>
      <c r="B6" s="393"/>
      <c r="C6" s="393"/>
      <c r="D6" s="399" t="s">
        <v>584</v>
      </c>
      <c r="E6" s="406" t="s">
        <v>1154</v>
      </c>
      <c r="F6" s="399" t="s">
        <v>583</v>
      </c>
      <c r="G6" s="405">
        <f>G2-G3-G4-G5</f>
        <v>-64</v>
      </c>
      <c r="H6" s="396"/>
      <c r="I6" s="398"/>
      <c r="J6" s="398"/>
      <c r="K6" s="392"/>
      <c r="L6" s="398"/>
      <c r="M6" s="398"/>
      <c r="N6" s="392"/>
      <c r="O6" s="392"/>
      <c r="P6" s="392"/>
      <c r="Q6" s="398"/>
      <c r="R6" s="392"/>
      <c r="S6" s="392"/>
      <c r="T6" s="392"/>
      <c r="U6" s="392"/>
      <c r="V6" s="392"/>
      <c r="W6" s="392"/>
      <c r="X6" s="392"/>
      <c r="Y6" s="392"/>
      <c r="Z6" s="392"/>
      <c r="AA6" s="392"/>
      <c r="AB6" s="392"/>
      <c r="AC6" s="392"/>
      <c r="AD6" s="392"/>
      <c r="AE6" s="392"/>
      <c r="AF6" s="392"/>
    </row>
    <row r="7" ht="27.0" customHeight="1">
      <c r="A7" s="400"/>
      <c r="B7" s="407"/>
      <c r="C7" s="407"/>
      <c r="D7" s="400"/>
      <c r="E7" s="400"/>
      <c r="F7" s="400"/>
      <c r="G7" s="400"/>
      <c r="H7" s="401"/>
      <c r="I7" s="397"/>
      <c r="J7" s="397"/>
      <c r="K7" s="400"/>
      <c r="L7" s="397"/>
      <c r="M7" s="397"/>
      <c r="N7" s="408">
        <v>44872.0</v>
      </c>
      <c r="O7" s="400"/>
      <c r="P7" s="400"/>
      <c r="Q7" s="397"/>
      <c r="R7" s="392"/>
      <c r="S7" s="392"/>
      <c r="T7" s="392"/>
      <c r="U7" s="392"/>
      <c r="V7" s="392"/>
      <c r="W7" s="392"/>
      <c r="X7" s="392"/>
      <c r="Y7" s="392"/>
      <c r="Z7" s="392"/>
      <c r="AA7" s="392"/>
      <c r="AB7" s="392"/>
      <c r="AC7" s="392"/>
      <c r="AD7" s="392"/>
      <c r="AE7" s="392"/>
      <c r="AF7" s="392"/>
    </row>
    <row r="8">
      <c r="A8" s="409" t="s">
        <v>587</v>
      </c>
      <c r="B8" s="409" t="s">
        <v>588</v>
      </c>
      <c r="C8" s="409" t="s">
        <v>589</v>
      </c>
      <c r="D8" s="410" t="s">
        <v>590</v>
      </c>
      <c r="E8" s="409" t="s">
        <v>591</v>
      </c>
      <c r="F8" s="409" t="s">
        <v>592</v>
      </c>
      <c r="G8" s="410" t="s">
        <v>649</v>
      </c>
      <c r="H8" s="411" t="s">
        <v>595</v>
      </c>
      <c r="I8" s="200" t="s">
        <v>1155</v>
      </c>
      <c r="J8" s="200" t="s">
        <v>1156</v>
      </c>
      <c r="K8" s="410" t="s">
        <v>1157</v>
      </c>
      <c r="L8" s="200" t="s">
        <v>597</v>
      </c>
      <c r="M8" s="200" t="s">
        <v>1158</v>
      </c>
      <c r="N8" s="200" t="s">
        <v>1159</v>
      </c>
      <c r="O8" s="410" t="s">
        <v>601</v>
      </c>
      <c r="P8" s="410" t="s">
        <v>1160</v>
      </c>
      <c r="Q8" s="200" t="s">
        <v>1161</v>
      </c>
      <c r="R8" s="392"/>
      <c r="S8" s="392"/>
      <c r="T8" s="392"/>
      <c r="U8" s="392"/>
      <c r="V8" s="392"/>
      <c r="W8" s="392"/>
      <c r="X8" s="392"/>
      <c r="Y8" s="392"/>
      <c r="Z8" s="392"/>
      <c r="AA8" s="392"/>
      <c r="AB8" s="392"/>
      <c r="AC8" s="392"/>
      <c r="AD8" s="392"/>
      <c r="AE8" s="392"/>
      <c r="AF8" s="392"/>
    </row>
    <row r="9" collapsed="1">
      <c r="A9" s="412" t="s">
        <v>274</v>
      </c>
      <c r="B9" s="7"/>
      <c r="C9" s="7"/>
      <c r="D9" s="7"/>
      <c r="E9" s="7"/>
      <c r="F9" s="7"/>
      <c r="G9" s="7"/>
      <c r="H9" s="7"/>
      <c r="I9" s="7"/>
      <c r="J9" s="7"/>
      <c r="K9" s="7"/>
      <c r="L9" s="7"/>
      <c r="M9" s="7"/>
      <c r="N9" s="7"/>
      <c r="O9" s="7"/>
      <c r="P9" s="8"/>
      <c r="Q9" s="413"/>
      <c r="R9" s="392"/>
      <c r="S9" s="392"/>
      <c r="T9" s="392"/>
      <c r="U9" s="392"/>
      <c r="V9" s="392"/>
      <c r="W9" s="392"/>
      <c r="X9" s="392"/>
      <c r="Y9" s="392"/>
      <c r="Z9" s="392"/>
      <c r="AA9" s="392"/>
      <c r="AB9" s="392"/>
      <c r="AC9" s="392"/>
      <c r="AD9" s="392"/>
      <c r="AE9" s="392"/>
      <c r="AF9" s="392"/>
    </row>
    <row r="10" hidden="1" outlineLevel="1">
      <c r="A10" s="406" t="str">
        <f t="shared" ref="A10:A24" si="1">IF(F11&lt;&gt;"","[Playlist_"&amp;TEXT(ROW()-9-COUNTBLANK($F$10:F11),"###")&amp;"]","")</f>
        <v>[Playlist_1]</v>
      </c>
      <c r="B10" s="414" t="s">
        <v>1162</v>
      </c>
      <c r="C10" s="11" t="s">
        <v>1163</v>
      </c>
      <c r="D10" s="415" t="s">
        <v>1164</v>
      </c>
      <c r="E10" s="156" t="s">
        <v>913</v>
      </c>
      <c r="F10" s="216" t="s">
        <v>1165</v>
      </c>
      <c r="G10" s="156" t="s">
        <v>42</v>
      </c>
      <c r="H10" s="416"/>
      <c r="I10" s="152" t="s">
        <v>42</v>
      </c>
      <c r="J10" s="152"/>
      <c r="K10" s="156" t="s">
        <v>42</v>
      </c>
      <c r="L10" s="156" t="s">
        <v>42</v>
      </c>
      <c r="M10" s="156" t="s">
        <v>42</v>
      </c>
      <c r="N10" s="152" t="s">
        <v>93</v>
      </c>
      <c r="O10" s="156" t="s">
        <v>1166</v>
      </c>
      <c r="P10" s="156" t="s">
        <v>1167</v>
      </c>
      <c r="Q10" s="154"/>
      <c r="R10" s="392"/>
      <c r="S10" s="392"/>
      <c r="T10" s="392"/>
      <c r="U10" s="392"/>
      <c r="V10" s="392"/>
      <c r="W10" s="392"/>
      <c r="X10" s="392"/>
      <c r="Y10" s="392"/>
      <c r="Z10" s="392"/>
      <c r="AA10" s="392"/>
      <c r="AB10" s="392"/>
      <c r="AC10" s="392"/>
      <c r="AD10" s="392"/>
      <c r="AE10" s="392"/>
      <c r="AF10" s="392"/>
    </row>
    <row r="11" hidden="1" outlineLevel="1">
      <c r="A11" s="406" t="str">
        <f t="shared" si="1"/>
        <v>[Playlist_2]</v>
      </c>
      <c r="B11" s="189"/>
      <c r="C11" s="11" t="s">
        <v>1168</v>
      </c>
      <c r="D11" s="189"/>
      <c r="E11" s="156" t="s">
        <v>1169</v>
      </c>
      <c r="F11" s="216" t="s">
        <v>1170</v>
      </c>
      <c r="G11" s="156" t="s">
        <v>42</v>
      </c>
      <c r="H11" s="416"/>
      <c r="I11" s="152" t="s">
        <v>42</v>
      </c>
      <c r="J11" s="152"/>
      <c r="K11" s="156" t="s">
        <v>42</v>
      </c>
      <c r="L11" s="156" t="s">
        <v>42</v>
      </c>
      <c r="M11" s="156" t="s">
        <v>42</v>
      </c>
      <c r="N11" s="152" t="s">
        <v>42</v>
      </c>
      <c r="O11" s="156" t="s">
        <v>1166</v>
      </c>
      <c r="P11" s="155"/>
      <c r="Q11" s="154"/>
      <c r="R11" s="392"/>
      <c r="S11" s="392"/>
      <c r="T11" s="392"/>
      <c r="U11" s="392"/>
      <c r="V11" s="392"/>
      <c r="W11" s="392"/>
      <c r="X11" s="392"/>
      <c r="Y11" s="392"/>
      <c r="Z11" s="392"/>
      <c r="AA11" s="392"/>
      <c r="AB11" s="392"/>
      <c r="AC11" s="392"/>
      <c r="AD11" s="392"/>
      <c r="AE11" s="392"/>
      <c r="AF11" s="392"/>
    </row>
    <row r="12" hidden="1" outlineLevel="1">
      <c r="A12" s="406" t="str">
        <f t="shared" si="1"/>
        <v>[Playlist_3]</v>
      </c>
      <c r="B12" s="189"/>
      <c r="C12" s="417" t="s">
        <v>1171</v>
      </c>
      <c r="D12" s="189"/>
      <c r="E12" s="156" t="s">
        <v>1172</v>
      </c>
      <c r="F12" s="216" t="s">
        <v>1173</v>
      </c>
      <c r="G12" s="156" t="s">
        <v>42</v>
      </c>
      <c r="H12" s="416"/>
      <c r="I12" s="152" t="s">
        <v>1174</v>
      </c>
      <c r="J12" s="152"/>
      <c r="K12" s="156"/>
      <c r="L12" s="156" t="s">
        <v>42</v>
      </c>
      <c r="M12" s="156" t="s">
        <v>42</v>
      </c>
      <c r="N12" s="152" t="s">
        <v>42</v>
      </c>
      <c r="O12" s="156" t="s">
        <v>1166</v>
      </c>
      <c r="P12" s="155"/>
      <c r="Q12" s="154"/>
      <c r="R12" s="392"/>
      <c r="S12" s="392"/>
      <c r="T12" s="392"/>
      <c r="U12" s="392"/>
      <c r="V12" s="392"/>
      <c r="W12" s="392"/>
      <c r="X12" s="392"/>
      <c r="Y12" s="392"/>
      <c r="Z12" s="392"/>
      <c r="AA12" s="392"/>
      <c r="AB12" s="392"/>
      <c r="AC12" s="392"/>
      <c r="AD12" s="392"/>
      <c r="AE12" s="392"/>
      <c r="AF12" s="392"/>
    </row>
    <row r="13" hidden="1" outlineLevel="1">
      <c r="A13" s="406" t="str">
        <f t="shared" si="1"/>
        <v>[Playlist_4]</v>
      </c>
      <c r="B13" s="189"/>
      <c r="C13" s="418" t="s">
        <v>1175</v>
      </c>
      <c r="D13" s="189"/>
      <c r="E13" s="156" t="s">
        <v>1176</v>
      </c>
      <c r="F13" s="216" t="s">
        <v>1177</v>
      </c>
      <c r="G13" s="156" t="s">
        <v>42</v>
      </c>
      <c r="H13" s="416"/>
      <c r="I13" s="152" t="s">
        <v>42</v>
      </c>
      <c r="J13" s="152"/>
      <c r="K13" s="156" t="s">
        <v>42</v>
      </c>
      <c r="L13" s="156" t="s">
        <v>42</v>
      </c>
      <c r="M13" s="156" t="s">
        <v>42</v>
      </c>
      <c r="N13" s="152" t="s">
        <v>42</v>
      </c>
      <c r="O13" s="156" t="s">
        <v>1166</v>
      </c>
      <c r="P13" s="155"/>
      <c r="Q13" s="154"/>
      <c r="R13" s="392"/>
      <c r="S13" s="392"/>
      <c r="T13" s="392"/>
      <c r="U13" s="392"/>
      <c r="V13" s="392"/>
      <c r="W13" s="392"/>
      <c r="X13" s="392"/>
      <c r="Y13" s="392"/>
      <c r="Z13" s="392"/>
      <c r="AA13" s="392"/>
      <c r="AB13" s="392"/>
      <c r="AC13" s="392"/>
      <c r="AD13" s="392"/>
      <c r="AE13" s="392"/>
      <c r="AF13" s="392"/>
    </row>
    <row r="14" hidden="1" outlineLevel="1">
      <c r="A14" s="406" t="str">
        <f t="shared" si="1"/>
        <v>[Playlist_5]</v>
      </c>
      <c r="B14" s="189"/>
      <c r="C14" s="37"/>
      <c r="D14" s="189"/>
      <c r="E14" s="156" t="s">
        <v>1178</v>
      </c>
      <c r="F14" s="216" t="s">
        <v>1179</v>
      </c>
      <c r="G14" s="156" t="s">
        <v>42</v>
      </c>
      <c r="H14" s="416"/>
      <c r="I14" s="152" t="s">
        <v>42</v>
      </c>
      <c r="J14" s="152"/>
      <c r="K14" s="156" t="s">
        <v>42</v>
      </c>
      <c r="L14" s="156" t="s">
        <v>42</v>
      </c>
      <c r="M14" s="156" t="s">
        <v>42</v>
      </c>
      <c r="N14" s="152" t="s">
        <v>42</v>
      </c>
      <c r="O14" s="156" t="s">
        <v>1166</v>
      </c>
      <c r="P14" s="155"/>
      <c r="Q14" s="154"/>
      <c r="R14" s="392"/>
      <c r="S14" s="392"/>
      <c r="T14" s="392"/>
      <c r="U14" s="392"/>
      <c r="V14" s="392"/>
      <c r="W14" s="392"/>
      <c r="X14" s="392"/>
      <c r="Y14" s="392"/>
      <c r="Z14" s="392"/>
      <c r="AA14" s="392"/>
      <c r="AB14" s="392"/>
      <c r="AC14" s="392"/>
      <c r="AD14" s="392"/>
      <c r="AE14" s="392"/>
      <c r="AF14" s="392"/>
    </row>
    <row r="15" hidden="1" outlineLevel="1">
      <c r="A15" s="406" t="str">
        <f t="shared" si="1"/>
        <v>[Playlist_6]</v>
      </c>
      <c r="B15" s="189"/>
      <c r="C15" s="418" t="s">
        <v>1180</v>
      </c>
      <c r="D15" s="189"/>
      <c r="E15" s="156" t="s">
        <v>1181</v>
      </c>
      <c r="F15" s="216" t="s">
        <v>1182</v>
      </c>
      <c r="G15" s="156" t="s">
        <v>42</v>
      </c>
      <c r="H15" s="416"/>
      <c r="I15" s="152" t="s">
        <v>42</v>
      </c>
      <c r="J15" s="152"/>
      <c r="K15" s="419" t="s">
        <v>42</v>
      </c>
      <c r="L15" s="156" t="s">
        <v>42</v>
      </c>
      <c r="M15" s="156" t="s">
        <v>42</v>
      </c>
      <c r="N15" s="152" t="s">
        <v>42</v>
      </c>
      <c r="O15" s="156" t="s">
        <v>1166</v>
      </c>
      <c r="P15" s="155"/>
      <c r="Q15" s="154"/>
      <c r="R15" s="392"/>
      <c r="S15" s="392"/>
      <c r="T15" s="392"/>
      <c r="U15" s="392"/>
      <c r="V15" s="392"/>
      <c r="W15" s="392"/>
      <c r="X15" s="392"/>
      <c r="Y15" s="392"/>
      <c r="Z15" s="392"/>
      <c r="AA15" s="392"/>
      <c r="AB15" s="392"/>
      <c r="AC15" s="392"/>
      <c r="AD15" s="392"/>
      <c r="AE15" s="392"/>
      <c r="AF15" s="392"/>
    </row>
    <row r="16" hidden="1" outlineLevel="1">
      <c r="A16" s="406" t="str">
        <f t="shared" si="1"/>
        <v>[Playlist_7]</v>
      </c>
      <c r="B16" s="189"/>
      <c r="C16" s="189"/>
      <c r="D16" s="189"/>
      <c r="E16" s="156" t="s">
        <v>1183</v>
      </c>
      <c r="F16" s="216" t="s">
        <v>1184</v>
      </c>
      <c r="G16" s="156" t="s">
        <v>42</v>
      </c>
      <c r="H16" s="416"/>
      <c r="I16" s="152" t="s">
        <v>42</v>
      </c>
      <c r="J16" s="152"/>
      <c r="K16" s="419" t="s">
        <v>42</v>
      </c>
      <c r="L16" s="419" t="s">
        <v>1185</v>
      </c>
      <c r="M16" s="156" t="s">
        <v>1186</v>
      </c>
      <c r="N16" s="152" t="s">
        <v>42</v>
      </c>
      <c r="O16" s="156" t="s">
        <v>1166</v>
      </c>
      <c r="P16" s="155"/>
      <c r="Q16" s="152" t="s">
        <v>1187</v>
      </c>
      <c r="R16" s="392"/>
      <c r="S16" s="392"/>
      <c r="T16" s="392"/>
      <c r="U16" s="392"/>
      <c r="V16" s="392"/>
      <c r="W16" s="392"/>
      <c r="X16" s="392"/>
      <c r="Y16" s="392"/>
      <c r="Z16" s="392"/>
      <c r="AA16" s="392"/>
      <c r="AB16" s="392"/>
      <c r="AC16" s="392"/>
      <c r="AD16" s="392"/>
      <c r="AE16" s="392"/>
      <c r="AF16" s="392"/>
    </row>
    <row r="17" hidden="1" outlineLevel="1">
      <c r="A17" s="406" t="str">
        <f t="shared" si="1"/>
        <v>[Playlist_8]</v>
      </c>
      <c r="B17" s="189"/>
      <c r="C17" s="189"/>
      <c r="D17" s="189"/>
      <c r="E17" s="156" t="s">
        <v>1188</v>
      </c>
      <c r="F17" s="216" t="s">
        <v>1189</v>
      </c>
      <c r="G17" s="156" t="s">
        <v>42</v>
      </c>
      <c r="H17" s="416"/>
      <c r="I17" s="152"/>
      <c r="J17" s="152"/>
      <c r="K17" s="419" t="s">
        <v>42</v>
      </c>
      <c r="L17" s="419" t="s">
        <v>1185</v>
      </c>
      <c r="M17" s="156" t="s">
        <v>1186</v>
      </c>
      <c r="N17" s="152" t="s">
        <v>42</v>
      </c>
      <c r="O17" s="156" t="s">
        <v>1166</v>
      </c>
      <c r="P17" s="155"/>
      <c r="Q17" s="152" t="s">
        <v>1187</v>
      </c>
      <c r="R17" s="392"/>
      <c r="S17" s="392"/>
      <c r="T17" s="392"/>
      <c r="U17" s="392"/>
      <c r="V17" s="392"/>
      <c r="W17" s="392"/>
      <c r="X17" s="392"/>
      <c r="Y17" s="392"/>
      <c r="Z17" s="392"/>
      <c r="AA17" s="392"/>
      <c r="AB17" s="392"/>
      <c r="AC17" s="392"/>
      <c r="AD17" s="392"/>
      <c r="AE17" s="392"/>
      <c r="AF17" s="392"/>
    </row>
    <row r="18" hidden="1" outlineLevel="1">
      <c r="A18" s="406" t="str">
        <f t="shared" si="1"/>
        <v>[Playlist_9]</v>
      </c>
      <c r="B18" s="189"/>
      <c r="C18" s="189"/>
      <c r="D18" s="189"/>
      <c r="E18" s="156" t="s">
        <v>1190</v>
      </c>
      <c r="F18" s="216" t="s">
        <v>1191</v>
      </c>
      <c r="G18" s="156" t="s">
        <v>42</v>
      </c>
      <c r="H18" s="416"/>
      <c r="I18" s="152"/>
      <c r="J18" s="152"/>
      <c r="K18" s="419" t="s">
        <v>42</v>
      </c>
      <c r="L18" s="156" t="s">
        <v>42</v>
      </c>
      <c r="M18" s="419" t="s">
        <v>42</v>
      </c>
      <c r="N18" s="152" t="s">
        <v>42</v>
      </c>
      <c r="O18" s="156" t="s">
        <v>1166</v>
      </c>
      <c r="P18" s="155"/>
      <c r="Q18" s="154"/>
      <c r="R18" s="392"/>
      <c r="S18" s="392"/>
      <c r="T18" s="392"/>
      <c r="U18" s="392"/>
      <c r="V18" s="392"/>
      <c r="W18" s="392"/>
      <c r="X18" s="392"/>
      <c r="Y18" s="392"/>
      <c r="Z18" s="392"/>
      <c r="AA18" s="392"/>
      <c r="AB18" s="392"/>
      <c r="AC18" s="392"/>
      <c r="AD18" s="392"/>
      <c r="AE18" s="392"/>
      <c r="AF18" s="392"/>
    </row>
    <row r="19" hidden="1" outlineLevel="1">
      <c r="A19" s="406" t="str">
        <f t="shared" si="1"/>
        <v>[Playlist_10]</v>
      </c>
      <c r="B19" s="189"/>
      <c r="C19" s="189"/>
      <c r="D19" s="189"/>
      <c r="E19" s="156" t="s">
        <v>1192</v>
      </c>
      <c r="F19" s="216" t="s">
        <v>1193</v>
      </c>
      <c r="G19" s="156"/>
      <c r="H19" s="416"/>
      <c r="I19" s="152"/>
      <c r="J19" s="152"/>
      <c r="K19" s="419" t="s">
        <v>42</v>
      </c>
      <c r="L19" s="419" t="s">
        <v>42</v>
      </c>
      <c r="M19" s="419" t="s">
        <v>42</v>
      </c>
      <c r="N19" s="152" t="s">
        <v>42</v>
      </c>
      <c r="O19" s="156" t="s">
        <v>1166</v>
      </c>
      <c r="P19" s="155"/>
      <c r="Q19" s="154"/>
      <c r="R19" s="392"/>
      <c r="S19" s="392"/>
      <c r="T19" s="392"/>
      <c r="U19" s="392"/>
      <c r="V19" s="392"/>
      <c r="W19" s="392"/>
      <c r="X19" s="392"/>
      <c r="Y19" s="392"/>
      <c r="Z19" s="392"/>
      <c r="AA19" s="392"/>
      <c r="AB19" s="392"/>
      <c r="AC19" s="392"/>
      <c r="AD19" s="392"/>
      <c r="AE19" s="392"/>
      <c r="AF19" s="392"/>
    </row>
    <row r="20" hidden="1" outlineLevel="1">
      <c r="A20" s="406" t="str">
        <f t="shared" si="1"/>
        <v>[Playlist_11]</v>
      </c>
      <c r="B20" s="189"/>
      <c r="C20" s="37"/>
      <c r="D20" s="189"/>
      <c r="E20" s="156" t="s">
        <v>1194</v>
      </c>
      <c r="F20" s="216" t="s">
        <v>1195</v>
      </c>
      <c r="G20" s="156"/>
      <c r="H20" s="416"/>
      <c r="I20" s="152"/>
      <c r="J20" s="152"/>
      <c r="K20" s="419" t="s">
        <v>42</v>
      </c>
      <c r="L20" s="419" t="s">
        <v>42</v>
      </c>
      <c r="M20" s="419" t="s">
        <v>42</v>
      </c>
      <c r="N20" s="152" t="s">
        <v>42</v>
      </c>
      <c r="O20" s="156" t="s">
        <v>1166</v>
      </c>
      <c r="P20" s="155"/>
      <c r="Q20" s="154"/>
      <c r="R20" s="392"/>
      <c r="S20" s="392"/>
      <c r="T20" s="392"/>
      <c r="U20" s="392"/>
      <c r="V20" s="392"/>
      <c r="W20" s="392"/>
      <c r="X20" s="392"/>
      <c r="Y20" s="392"/>
      <c r="Z20" s="392"/>
      <c r="AA20" s="392"/>
      <c r="AB20" s="392"/>
      <c r="AC20" s="392"/>
      <c r="AD20" s="392"/>
      <c r="AE20" s="392"/>
      <c r="AF20" s="392"/>
    </row>
    <row r="21" hidden="1" outlineLevel="1">
      <c r="A21" s="406" t="str">
        <f t="shared" si="1"/>
        <v>[Playlist_12]</v>
      </c>
      <c r="B21" s="420" t="s">
        <v>1196</v>
      </c>
      <c r="C21" s="414" t="s">
        <v>1197</v>
      </c>
      <c r="D21" s="189"/>
      <c r="E21" s="156" t="s">
        <v>1198</v>
      </c>
      <c r="F21" s="216" t="s">
        <v>1199</v>
      </c>
      <c r="G21" s="156"/>
      <c r="H21" s="416"/>
      <c r="I21" s="152" t="s">
        <v>42</v>
      </c>
      <c r="J21" s="152"/>
      <c r="K21" s="419" t="s">
        <v>42</v>
      </c>
      <c r="L21" s="419" t="s">
        <v>42</v>
      </c>
      <c r="M21" s="419" t="s">
        <v>42</v>
      </c>
      <c r="N21" s="152" t="s">
        <v>42</v>
      </c>
      <c r="O21" s="156" t="s">
        <v>1200</v>
      </c>
      <c r="P21" s="155"/>
      <c r="Q21" s="154"/>
      <c r="R21" s="392"/>
      <c r="S21" s="392"/>
      <c r="T21" s="392"/>
      <c r="U21" s="392"/>
      <c r="V21" s="392"/>
      <c r="W21" s="392"/>
      <c r="X21" s="392"/>
      <c r="Y21" s="392"/>
      <c r="Z21" s="392"/>
      <c r="AA21" s="392"/>
      <c r="AB21" s="392"/>
      <c r="AC21" s="392"/>
      <c r="AD21" s="392"/>
      <c r="AE21" s="392"/>
      <c r="AF21" s="392"/>
    </row>
    <row r="22" hidden="1" outlineLevel="1">
      <c r="A22" s="406" t="str">
        <f t="shared" si="1"/>
        <v>[Playlist_13]</v>
      </c>
      <c r="B22" s="151"/>
      <c r="C22" s="37"/>
      <c r="D22" s="189"/>
      <c r="E22" s="156" t="s">
        <v>1201</v>
      </c>
      <c r="F22" s="216" t="s">
        <v>1202</v>
      </c>
      <c r="G22" s="156"/>
      <c r="H22" s="416"/>
      <c r="I22" s="152" t="s">
        <v>42</v>
      </c>
      <c r="J22" s="152"/>
      <c r="K22" s="419" t="s">
        <v>42</v>
      </c>
      <c r="L22" s="419" t="s">
        <v>42</v>
      </c>
      <c r="M22" s="419" t="s">
        <v>42</v>
      </c>
      <c r="N22" s="152" t="s">
        <v>93</v>
      </c>
      <c r="O22" s="156" t="s">
        <v>1200</v>
      </c>
      <c r="P22" s="156" t="s">
        <v>1203</v>
      </c>
      <c r="Q22" s="154"/>
      <c r="R22" s="392"/>
      <c r="S22" s="392"/>
      <c r="T22" s="392"/>
      <c r="U22" s="392"/>
      <c r="V22" s="392"/>
      <c r="W22" s="392"/>
      <c r="X22" s="392"/>
      <c r="Y22" s="392"/>
      <c r="Z22" s="392"/>
      <c r="AA22" s="392"/>
      <c r="AB22" s="392"/>
      <c r="AC22" s="392"/>
      <c r="AD22" s="392"/>
      <c r="AE22" s="392"/>
      <c r="AF22" s="392"/>
    </row>
    <row r="23" hidden="1" outlineLevel="1">
      <c r="A23" s="406" t="str">
        <f t="shared" si="1"/>
        <v>[Playlist_14]</v>
      </c>
      <c r="B23" s="137"/>
      <c r="C23" s="421" t="s">
        <v>1204</v>
      </c>
      <c r="D23" s="189"/>
      <c r="E23" s="156" t="s">
        <v>1205</v>
      </c>
      <c r="F23" s="216" t="s">
        <v>1206</v>
      </c>
      <c r="G23" s="156"/>
      <c r="H23" s="416"/>
      <c r="I23" s="152" t="s">
        <v>42</v>
      </c>
      <c r="J23" s="152"/>
      <c r="K23" s="419" t="s">
        <v>42</v>
      </c>
      <c r="L23" s="419" t="s">
        <v>42</v>
      </c>
      <c r="M23" s="419" t="s">
        <v>42</v>
      </c>
      <c r="N23" s="152" t="s">
        <v>93</v>
      </c>
      <c r="O23" s="156" t="s">
        <v>1200</v>
      </c>
      <c r="P23" s="156" t="s">
        <v>1207</v>
      </c>
      <c r="Q23" s="154"/>
      <c r="R23" s="392"/>
      <c r="S23" s="392"/>
      <c r="T23" s="392"/>
      <c r="U23" s="392"/>
      <c r="V23" s="392"/>
      <c r="W23" s="392"/>
      <c r="X23" s="392"/>
      <c r="Y23" s="392"/>
      <c r="Z23" s="392"/>
      <c r="AA23" s="392"/>
      <c r="AB23" s="392"/>
      <c r="AC23" s="392"/>
      <c r="AD23" s="392"/>
      <c r="AE23" s="392"/>
      <c r="AF23" s="392"/>
    </row>
    <row r="24" hidden="1" outlineLevel="1">
      <c r="A24" s="406" t="str">
        <f t="shared" si="1"/>
        <v/>
      </c>
      <c r="B24" s="11" t="s">
        <v>350</v>
      </c>
      <c r="C24" s="11" t="s">
        <v>1208</v>
      </c>
      <c r="D24" s="37"/>
      <c r="E24" s="156" t="s">
        <v>1209</v>
      </c>
      <c r="F24" s="216" t="s">
        <v>1210</v>
      </c>
      <c r="G24" s="156"/>
      <c r="H24" s="416"/>
      <c r="I24" s="152" t="s">
        <v>42</v>
      </c>
      <c r="J24" s="152"/>
      <c r="K24" s="419" t="s">
        <v>42</v>
      </c>
      <c r="L24" s="419" t="s">
        <v>42</v>
      </c>
      <c r="M24" s="419" t="s">
        <v>42</v>
      </c>
      <c r="N24" s="152" t="s">
        <v>42</v>
      </c>
      <c r="O24" s="156" t="s">
        <v>1166</v>
      </c>
      <c r="P24" s="156" t="s">
        <v>1211</v>
      </c>
      <c r="Q24" s="154"/>
      <c r="R24" s="392"/>
      <c r="S24" s="392"/>
      <c r="T24" s="392"/>
      <c r="U24" s="392"/>
      <c r="V24" s="392"/>
      <c r="W24" s="392"/>
      <c r="X24" s="392"/>
      <c r="Y24" s="392"/>
      <c r="Z24" s="392"/>
      <c r="AA24" s="392"/>
      <c r="AB24" s="392"/>
      <c r="AC24" s="392"/>
      <c r="AD24" s="392"/>
      <c r="AE24" s="392"/>
      <c r="AF24" s="392"/>
    </row>
    <row r="25">
      <c r="A25" s="412" t="s">
        <v>1212</v>
      </c>
      <c r="B25" s="7"/>
      <c r="C25" s="7"/>
      <c r="D25" s="7"/>
      <c r="E25" s="7"/>
      <c r="F25" s="7"/>
      <c r="G25" s="422"/>
      <c r="H25" s="422"/>
      <c r="I25" s="423"/>
      <c r="J25" s="423"/>
      <c r="K25" s="422"/>
      <c r="L25" s="422"/>
      <c r="M25" s="422"/>
      <c r="N25" s="422"/>
      <c r="O25" s="422"/>
      <c r="P25" s="424"/>
      <c r="Q25" s="425"/>
      <c r="R25" s="392"/>
      <c r="S25" s="392"/>
      <c r="T25" s="392"/>
      <c r="U25" s="392"/>
      <c r="V25" s="392"/>
      <c r="W25" s="392"/>
      <c r="X25" s="392"/>
      <c r="Y25" s="392"/>
      <c r="Z25" s="392"/>
      <c r="AA25" s="392"/>
      <c r="AB25" s="392"/>
      <c r="AC25" s="392"/>
      <c r="AD25" s="392"/>
      <c r="AE25" s="392"/>
      <c r="AF25" s="392"/>
    </row>
    <row r="26" outlineLevel="1">
      <c r="A26" s="406" t="str">
        <f t="shared" ref="A26:A92" si="2">IF(F27&lt;&gt;"","[Playlist_"&amp;TEXT(ROW()-9-COUNTBLANK($F$10:F27),"###")&amp;"]","")</f>
        <v>[Playlist_16]</v>
      </c>
      <c r="B26" s="420" t="s">
        <v>1213</v>
      </c>
      <c r="C26" s="257" t="s">
        <v>1214</v>
      </c>
      <c r="D26" s="426" t="s">
        <v>1215</v>
      </c>
      <c r="E26" s="156" t="s">
        <v>1216</v>
      </c>
      <c r="F26" s="216" t="s">
        <v>1217</v>
      </c>
      <c r="G26" s="156"/>
      <c r="H26" s="400"/>
      <c r="I26" s="152" t="s">
        <v>42</v>
      </c>
      <c r="J26" s="152" t="s">
        <v>42</v>
      </c>
      <c r="K26" s="419" t="s">
        <v>93</v>
      </c>
      <c r="L26" s="152" t="s">
        <v>42</v>
      </c>
      <c r="M26" s="152" t="s">
        <v>1218</v>
      </c>
      <c r="N26" s="152" t="s">
        <v>42</v>
      </c>
      <c r="O26" s="156" t="s">
        <v>1200</v>
      </c>
      <c r="P26" s="400"/>
      <c r="Q26" s="427"/>
      <c r="R26" s="392"/>
      <c r="S26" s="392"/>
      <c r="T26" s="392"/>
      <c r="U26" s="392"/>
      <c r="V26" s="392"/>
      <c r="W26" s="392"/>
      <c r="X26" s="392"/>
      <c r="Y26" s="392"/>
      <c r="Z26" s="392"/>
      <c r="AA26" s="392"/>
      <c r="AB26" s="392"/>
      <c r="AC26" s="392"/>
      <c r="AD26" s="392"/>
      <c r="AE26" s="392"/>
      <c r="AF26" s="392"/>
    </row>
    <row r="27" outlineLevel="1">
      <c r="A27" s="406" t="str">
        <f t="shared" si="2"/>
        <v>[Playlist_17]</v>
      </c>
      <c r="B27" s="151"/>
      <c r="C27" s="11" t="s">
        <v>1219</v>
      </c>
      <c r="D27" s="151"/>
      <c r="E27" s="156" t="s">
        <v>1220</v>
      </c>
      <c r="F27" s="216" t="s">
        <v>1221</v>
      </c>
      <c r="G27" s="156"/>
      <c r="H27" s="400"/>
      <c r="I27" s="152" t="s">
        <v>42</v>
      </c>
      <c r="J27" s="152" t="s">
        <v>42</v>
      </c>
      <c r="K27" s="419" t="s">
        <v>42</v>
      </c>
      <c r="L27" s="152" t="s">
        <v>42</v>
      </c>
      <c r="M27" s="152" t="s">
        <v>42</v>
      </c>
      <c r="N27" s="152" t="s">
        <v>42</v>
      </c>
      <c r="O27" s="156" t="s">
        <v>1200</v>
      </c>
      <c r="P27" s="400"/>
      <c r="Q27" s="427"/>
      <c r="R27" s="392"/>
      <c r="S27" s="392"/>
      <c r="T27" s="392"/>
      <c r="U27" s="392"/>
      <c r="V27" s="392"/>
      <c r="W27" s="392"/>
      <c r="X27" s="392"/>
      <c r="Y27" s="392"/>
      <c r="Z27" s="392"/>
      <c r="AA27" s="392"/>
      <c r="AB27" s="392"/>
      <c r="AC27" s="392"/>
      <c r="AD27" s="392"/>
      <c r="AE27" s="392"/>
      <c r="AF27" s="392"/>
    </row>
    <row r="28" outlineLevel="1">
      <c r="A28" s="406" t="str">
        <f t="shared" si="2"/>
        <v>[Playlist_18]</v>
      </c>
      <c r="B28" s="137"/>
      <c r="C28" s="11" t="s">
        <v>1222</v>
      </c>
      <c r="D28" s="151"/>
      <c r="E28" s="156" t="s">
        <v>1223</v>
      </c>
      <c r="F28" s="216" t="s">
        <v>1224</v>
      </c>
      <c r="G28" s="156"/>
      <c r="H28" s="400"/>
      <c r="I28" s="152" t="s">
        <v>42</v>
      </c>
      <c r="J28" s="152" t="s">
        <v>42</v>
      </c>
      <c r="K28" s="419" t="s">
        <v>42</v>
      </c>
      <c r="L28" s="152" t="s">
        <v>42</v>
      </c>
      <c r="M28" s="152" t="s">
        <v>42</v>
      </c>
      <c r="N28" s="152" t="s">
        <v>42</v>
      </c>
      <c r="O28" s="156" t="s">
        <v>1166</v>
      </c>
      <c r="P28" s="400"/>
      <c r="Q28" s="427"/>
      <c r="R28" s="392"/>
      <c r="S28" s="392"/>
      <c r="T28" s="392"/>
      <c r="U28" s="392"/>
      <c r="V28" s="392"/>
      <c r="W28" s="392"/>
      <c r="X28" s="392"/>
      <c r="Y28" s="392"/>
      <c r="Z28" s="392"/>
      <c r="AA28" s="392"/>
      <c r="AB28" s="392"/>
      <c r="AC28" s="392"/>
      <c r="AD28" s="392"/>
      <c r="AE28" s="392"/>
      <c r="AF28" s="392"/>
    </row>
    <row r="29" outlineLevel="1">
      <c r="A29" s="406" t="str">
        <f t="shared" si="2"/>
        <v>[Playlist_19]</v>
      </c>
      <c r="B29" s="428" t="s">
        <v>1225</v>
      </c>
      <c r="C29" s="153" t="s">
        <v>1226</v>
      </c>
      <c r="D29" s="151"/>
      <c r="E29" s="156" t="s">
        <v>1227</v>
      </c>
      <c r="F29" s="216" t="s">
        <v>1228</v>
      </c>
      <c r="G29" s="156"/>
      <c r="H29" s="400"/>
      <c r="I29" s="152" t="s">
        <v>93</v>
      </c>
      <c r="J29" s="152" t="s">
        <v>42</v>
      </c>
      <c r="K29" s="419" t="s">
        <v>42</v>
      </c>
      <c r="L29" s="152" t="s">
        <v>42</v>
      </c>
      <c r="M29" s="152" t="s">
        <v>42</v>
      </c>
      <c r="N29" s="152" t="s">
        <v>42</v>
      </c>
      <c r="O29" s="156" t="s">
        <v>1166</v>
      </c>
      <c r="P29" s="400"/>
      <c r="Q29" s="429" t="s">
        <v>1229</v>
      </c>
      <c r="R29" s="392"/>
      <c r="S29" s="392"/>
      <c r="T29" s="392"/>
      <c r="U29" s="392"/>
      <c r="V29" s="392"/>
      <c r="W29" s="392"/>
      <c r="X29" s="392"/>
      <c r="Y29" s="392"/>
      <c r="Z29" s="392"/>
      <c r="AA29" s="392"/>
      <c r="AB29" s="392"/>
      <c r="AC29" s="392"/>
      <c r="AD29" s="392"/>
      <c r="AE29" s="392"/>
      <c r="AF29" s="392"/>
    </row>
    <row r="30" outlineLevel="1">
      <c r="A30" s="406" t="str">
        <f t="shared" si="2"/>
        <v>[Playlist_20]</v>
      </c>
      <c r="B30" s="151"/>
      <c r="C30" s="153" t="s">
        <v>1230</v>
      </c>
      <c r="D30" s="151"/>
      <c r="E30" s="156" t="s">
        <v>1231</v>
      </c>
      <c r="F30" s="216" t="s">
        <v>1232</v>
      </c>
      <c r="G30" s="156"/>
      <c r="H30" s="400"/>
      <c r="I30" s="152" t="s">
        <v>93</v>
      </c>
      <c r="J30" s="152" t="s">
        <v>42</v>
      </c>
      <c r="K30" s="419" t="s">
        <v>42</v>
      </c>
      <c r="L30" s="152" t="s">
        <v>42</v>
      </c>
      <c r="M30" s="152" t="s">
        <v>42</v>
      </c>
      <c r="N30" s="152" t="s">
        <v>42</v>
      </c>
      <c r="O30" s="156" t="s">
        <v>1166</v>
      </c>
      <c r="P30" s="400"/>
      <c r="Q30" s="429" t="s">
        <v>1229</v>
      </c>
      <c r="R30" s="392"/>
      <c r="S30" s="392"/>
      <c r="T30" s="392"/>
      <c r="U30" s="392"/>
      <c r="V30" s="392"/>
      <c r="W30" s="392"/>
      <c r="X30" s="392"/>
      <c r="Y30" s="392"/>
      <c r="Z30" s="392"/>
      <c r="AA30" s="392"/>
      <c r="AB30" s="392"/>
      <c r="AC30" s="392"/>
      <c r="AD30" s="392"/>
      <c r="AE30" s="392"/>
      <c r="AF30" s="392"/>
    </row>
    <row r="31" outlineLevel="1">
      <c r="A31" s="406" t="str">
        <f t="shared" si="2"/>
        <v>[Playlist_21]</v>
      </c>
      <c r="B31" s="137"/>
      <c r="C31" s="153" t="s">
        <v>1233</v>
      </c>
      <c r="D31" s="151"/>
      <c r="E31" s="156" t="s">
        <v>1234</v>
      </c>
      <c r="F31" s="216" t="s">
        <v>1235</v>
      </c>
      <c r="G31" s="156"/>
      <c r="H31" s="400"/>
      <c r="I31" s="152" t="s">
        <v>93</v>
      </c>
      <c r="J31" s="152" t="s">
        <v>42</v>
      </c>
      <c r="K31" s="419" t="s">
        <v>42</v>
      </c>
      <c r="L31" s="152" t="s">
        <v>42</v>
      </c>
      <c r="M31" s="152" t="s">
        <v>42</v>
      </c>
      <c r="N31" s="152" t="s">
        <v>42</v>
      </c>
      <c r="O31" s="156" t="s">
        <v>1166</v>
      </c>
      <c r="P31" s="400"/>
      <c r="Q31" s="429" t="s">
        <v>1229</v>
      </c>
      <c r="R31" s="392"/>
      <c r="S31" s="392"/>
      <c r="T31" s="392"/>
      <c r="U31" s="392"/>
      <c r="V31" s="392"/>
      <c r="W31" s="392"/>
      <c r="X31" s="392"/>
      <c r="Y31" s="392"/>
      <c r="Z31" s="392"/>
      <c r="AA31" s="392"/>
      <c r="AB31" s="392"/>
      <c r="AC31" s="392"/>
      <c r="AD31" s="392"/>
      <c r="AE31" s="392"/>
      <c r="AF31" s="392"/>
    </row>
    <row r="32" outlineLevel="1">
      <c r="A32" s="406" t="str">
        <f t="shared" si="2"/>
        <v>[Playlist_22]</v>
      </c>
      <c r="B32" s="428" t="s">
        <v>1236</v>
      </c>
      <c r="C32" s="11" t="s">
        <v>1237</v>
      </c>
      <c r="D32" s="151"/>
      <c r="E32" s="216" t="s">
        <v>1238</v>
      </c>
      <c r="F32" s="216" t="s">
        <v>1239</v>
      </c>
      <c r="G32" s="156"/>
      <c r="H32" s="400"/>
      <c r="I32" s="152" t="s">
        <v>42</v>
      </c>
      <c r="J32" s="152" t="s">
        <v>42</v>
      </c>
      <c r="K32" s="419" t="s">
        <v>42</v>
      </c>
      <c r="L32" s="152" t="s">
        <v>42</v>
      </c>
      <c r="M32" s="152" t="s">
        <v>42</v>
      </c>
      <c r="N32" s="152" t="s">
        <v>42</v>
      </c>
      <c r="O32" s="156" t="s">
        <v>1166</v>
      </c>
      <c r="P32" s="400"/>
      <c r="Q32" s="427"/>
      <c r="R32" s="392"/>
      <c r="S32" s="392"/>
      <c r="T32" s="392"/>
      <c r="U32" s="392"/>
      <c r="V32" s="392"/>
      <c r="W32" s="392"/>
      <c r="X32" s="392"/>
      <c r="Y32" s="392"/>
      <c r="Z32" s="392"/>
      <c r="AA32" s="392"/>
      <c r="AB32" s="392"/>
      <c r="AC32" s="392"/>
      <c r="AD32" s="392"/>
      <c r="AE32" s="392"/>
      <c r="AF32" s="392"/>
    </row>
    <row r="33" outlineLevel="1">
      <c r="A33" s="406" t="str">
        <f t="shared" si="2"/>
        <v>[Playlist_23]</v>
      </c>
      <c r="B33" s="151"/>
      <c r="C33" s="11" t="s">
        <v>1240</v>
      </c>
      <c r="D33" s="151"/>
      <c r="E33" s="216" t="s">
        <v>1241</v>
      </c>
      <c r="F33" s="216" t="s">
        <v>1242</v>
      </c>
      <c r="G33" s="156"/>
      <c r="H33" s="400"/>
      <c r="I33" s="152" t="s">
        <v>42</v>
      </c>
      <c r="J33" s="152" t="s">
        <v>42</v>
      </c>
      <c r="K33" s="419" t="s">
        <v>42</v>
      </c>
      <c r="L33" s="152" t="s">
        <v>42</v>
      </c>
      <c r="M33" s="152" t="s">
        <v>42</v>
      </c>
      <c r="N33" s="152" t="s">
        <v>42</v>
      </c>
      <c r="O33" s="155"/>
      <c r="P33" s="400"/>
      <c r="Q33" s="427"/>
      <c r="R33" s="392"/>
      <c r="S33" s="392"/>
      <c r="T33" s="392"/>
      <c r="U33" s="392"/>
      <c r="V33" s="392"/>
      <c r="W33" s="392"/>
      <c r="X33" s="392"/>
      <c r="Y33" s="392"/>
      <c r="Z33" s="392"/>
      <c r="AA33" s="392"/>
      <c r="AB33" s="392"/>
      <c r="AC33" s="392"/>
      <c r="AD33" s="392"/>
      <c r="AE33" s="392"/>
      <c r="AF33" s="392"/>
    </row>
    <row r="34" outlineLevel="1">
      <c r="A34" s="406" t="str">
        <f t="shared" si="2"/>
        <v>[Playlist_24]</v>
      </c>
      <c r="B34" s="151"/>
      <c r="C34" s="420" t="s">
        <v>1243</v>
      </c>
      <c r="D34" s="151"/>
      <c r="E34" s="216" t="s">
        <v>1244</v>
      </c>
      <c r="F34" s="216" t="s">
        <v>1245</v>
      </c>
      <c r="G34" s="156"/>
      <c r="H34" s="400"/>
      <c r="I34" s="152" t="s">
        <v>93</v>
      </c>
      <c r="J34" s="152"/>
      <c r="K34" s="156" t="s">
        <v>1246</v>
      </c>
      <c r="L34" s="152" t="s">
        <v>93</v>
      </c>
      <c r="M34" s="152" t="s">
        <v>1247</v>
      </c>
      <c r="N34" s="152" t="s">
        <v>42</v>
      </c>
      <c r="O34" s="155"/>
      <c r="P34" s="400"/>
      <c r="Q34" s="429" t="s">
        <v>1248</v>
      </c>
      <c r="R34" s="392"/>
      <c r="S34" s="392"/>
      <c r="T34" s="392"/>
      <c r="U34" s="392"/>
      <c r="V34" s="392"/>
      <c r="W34" s="392"/>
      <c r="X34" s="392"/>
      <c r="Y34" s="392"/>
      <c r="Z34" s="392"/>
      <c r="AA34" s="392"/>
      <c r="AB34" s="392"/>
      <c r="AC34" s="392"/>
      <c r="AD34" s="392"/>
      <c r="AE34" s="392"/>
      <c r="AF34" s="392"/>
    </row>
    <row r="35" outlineLevel="1">
      <c r="A35" s="406" t="str">
        <f t="shared" si="2"/>
        <v>[Playlist_25]</v>
      </c>
      <c r="B35" s="151"/>
      <c r="C35" s="137"/>
      <c r="D35" s="151"/>
      <c r="E35" s="156" t="s">
        <v>1249</v>
      </c>
      <c r="F35" s="156" t="s">
        <v>1250</v>
      </c>
      <c r="G35" s="156"/>
      <c r="H35" s="400"/>
      <c r="I35" s="152" t="s">
        <v>93</v>
      </c>
      <c r="J35" s="152" t="s">
        <v>93</v>
      </c>
      <c r="K35" s="156" t="s">
        <v>1251</v>
      </c>
      <c r="L35" s="152" t="s">
        <v>93</v>
      </c>
      <c r="M35" s="152" t="s">
        <v>1247</v>
      </c>
      <c r="N35" s="152" t="s">
        <v>42</v>
      </c>
      <c r="O35" s="155"/>
      <c r="P35" s="400"/>
      <c r="Q35" s="429" t="s">
        <v>1252</v>
      </c>
      <c r="R35" s="392"/>
      <c r="S35" s="392"/>
      <c r="T35" s="392"/>
      <c r="U35" s="392"/>
      <c r="V35" s="392"/>
      <c r="W35" s="392"/>
      <c r="X35" s="392"/>
      <c r="Y35" s="392"/>
      <c r="Z35" s="392"/>
      <c r="AA35" s="392"/>
      <c r="AB35" s="392"/>
      <c r="AC35" s="392"/>
      <c r="AD35" s="392"/>
      <c r="AE35" s="392"/>
      <c r="AF35" s="392"/>
    </row>
    <row r="36" outlineLevel="1">
      <c r="A36" s="406" t="str">
        <f t="shared" si="2"/>
        <v>[Playlist_26]</v>
      </c>
      <c r="B36" s="151"/>
      <c r="C36" s="420" t="s">
        <v>1253</v>
      </c>
      <c r="D36" s="151"/>
      <c r="E36" s="156" t="s">
        <v>1254</v>
      </c>
      <c r="F36" s="156" t="s">
        <v>1255</v>
      </c>
      <c r="G36" s="156"/>
      <c r="H36" s="400"/>
      <c r="I36" s="152" t="s">
        <v>42</v>
      </c>
      <c r="J36" s="152" t="s">
        <v>42</v>
      </c>
      <c r="K36" s="419" t="s">
        <v>42</v>
      </c>
      <c r="L36" s="152" t="s">
        <v>42</v>
      </c>
      <c r="M36" s="152" t="s">
        <v>42</v>
      </c>
      <c r="N36" s="152" t="s">
        <v>42</v>
      </c>
      <c r="O36" s="155"/>
      <c r="P36" s="400"/>
      <c r="Q36" s="427"/>
      <c r="R36" s="392"/>
      <c r="S36" s="392"/>
      <c r="T36" s="392"/>
      <c r="U36" s="392"/>
      <c r="V36" s="392"/>
      <c r="W36" s="392"/>
      <c r="X36" s="392"/>
      <c r="Y36" s="392"/>
      <c r="Z36" s="392"/>
      <c r="AA36" s="392"/>
      <c r="AB36" s="392"/>
      <c r="AC36" s="392"/>
      <c r="AD36" s="392"/>
      <c r="AE36" s="392"/>
      <c r="AF36" s="392"/>
    </row>
    <row r="37" outlineLevel="1">
      <c r="A37" s="406" t="str">
        <f t="shared" si="2"/>
        <v>[Playlist_27]</v>
      </c>
      <c r="B37" s="137"/>
      <c r="C37" s="137"/>
      <c r="D37" s="151"/>
      <c r="E37" s="156" t="s">
        <v>1256</v>
      </c>
      <c r="F37" s="156" t="s">
        <v>1255</v>
      </c>
      <c r="G37" s="156"/>
      <c r="H37" s="400"/>
      <c r="I37" s="152" t="s">
        <v>42</v>
      </c>
      <c r="J37" s="152" t="s">
        <v>42</v>
      </c>
      <c r="K37" s="419" t="s">
        <v>42</v>
      </c>
      <c r="L37" s="152" t="s">
        <v>42</v>
      </c>
      <c r="M37" s="152" t="s">
        <v>42</v>
      </c>
      <c r="N37" s="152" t="s">
        <v>42</v>
      </c>
      <c r="O37" s="155"/>
      <c r="P37" s="400"/>
      <c r="Q37" s="427"/>
      <c r="R37" s="392"/>
      <c r="S37" s="392"/>
      <c r="T37" s="392"/>
      <c r="U37" s="392"/>
      <c r="V37" s="392"/>
      <c r="W37" s="392"/>
      <c r="X37" s="392"/>
      <c r="Y37" s="392"/>
      <c r="Z37" s="392"/>
      <c r="AA37" s="392"/>
      <c r="AB37" s="392"/>
      <c r="AC37" s="392"/>
      <c r="AD37" s="392"/>
      <c r="AE37" s="392"/>
      <c r="AF37" s="392"/>
    </row>
    <row r="38" outlineLevel="1">
      <c r="A38" s="406" t="str">
        <f t="shared" si="2"/>
        <v>[Playlist_28]</v>
      </c>
      <c r="B38" s="428" t="s">
        <v>1257</v>
      </c>
      <c r="C38" s="11" t="s">
        <v>1258</v>
      </c>
      <c r="D38" s="151"/>
      <c r="E38" s="216" t="s">
        <v>1259</v>
      </c>
      <c r="F38" s="216" t="s">
        <v>1260</v>
      </c>
      <c r="G38" s="156"/>
      <c r="H38" s="400"/>
      <c r="I38" s="152" t="s">
        <v>42</v>
      </c>
      <c r="J38" s="152" t="s">
        <v>42</v>
      </c>
      <c r="K38" s="419" t="s">
        <v>42</v>
      </c>
      <c r="L38" s="152" t="s">
        <v>42</v>
      </c>
      <c r="M38" s="152" t="s">
        <v>42</v>
      </c>
      <c r="N38" s="152" t="s">
        <v>42</v>
      </c>
      <c r="O38" s="155"/>
      <c r="P38" s="400"/>
      <c r="Q38" s="427"/>
      <c r="R38" s="392"/>
      <c r="S38" s="392"/>
      <c r="T38" s="392"/>
      <c r="U38" s="392"/>
      <c r="V38" s="392"/>
      <c r="W38" s="392"/>
      <c r="X38" s="392"/>
      <c r="Y38" s="392"/>
      <c r="Z38" s="392"/>
      <c r="AA38" s="392"/>
      <c r="AB38" s="392"/>
      <c r="AC38" s="392"/>
      <c r="AD38" s="392"/>
      <c r="AE38" s="392"/>
      <c r="AF38" s="392"/>
    </row>
    <row r="39" outlineLevel="1">
      <c r="A39" s="406" t="str">
        <f t="shared" si="2"/>
        <v>[Playlist_29]</v>
      </c>
      <c r="B39" s="151"/>
      <c r="C39" s="11" t="s">
        <v>1261</v>
      </c>
      <c r="D39" s="151"/>
      <c r="E39" s="216" t="s">
        <v>1262</v>
      </c>
      <c r="F39" s="216" t="s">
        <v>1263</v>
      </c>
      <c r="G39" s="156"/>
      <c r="H39" s="400"/>
      <c r="I39" s="152" t="s">
        <v>93</v>
      </c>
      <c r="J39" s="152" t="s">
        <v>93</v>
      </c>
      <c r="K39" s="419" t="s">
        <v>42</v>
      </c>
      <c r="L39" s="152" t="s">
        <v>93</v>
      </c>
      <c r="M39" s="152" t="s">
        <v>1264</v>
      </c>
      <c r="N39" s="152" t="s">
        <v>42</v>
      </c>
      <c r="O39" s="155"/>
      <c r="P39" s="400"/>
      <c r="Q39" s="429" t="s">
        <v>1265</v>
      </c>
      <c r="R39" s="392"/>
      <c r="S39" s="392"/>
      <c r="T39" s="392"/>
      <c r="U39" s="392"/>
      <c r="V39" s="392"/>
      <c r="W39" s="392"/>
      <c r="X39" s="392"/>
      <c r="Y39" s="392"/>
      <c r="Z39" s="392"/>
      <c r="AA39" s="392"/>
      <c r="AB39" s="392"/>
      <c r="AC39" s="392"/>
      <c r="AD39" s="392"/>
      <c r="AE39" s="392"/>
      <c r="AF39" s="392"/>
    </row>
    <row r="40" outlineLevel="1">
      <c r="A40" s="406" t="str">
        <f t="shared" si="2"/>
        <v>[Playlist_30]</v>
      </c>
      <c r="B40" s="151"/>
      <c r="C40" s="420" t="s">
        <v>1266</v>
      </c>
      <c r="D40" s="151"/>
      <c r="E40" s="216" t="s">
        <v>1267</v>
      </c>
      <c r="F40" s="216" t="s">
        <v>1268</v>
      </c>
      <c r="G40" s="156"/>
      <c r="H40" s="400"/>
      <c r="I40" s="152" t="s">
        <v>42</v>
      </c>
      <c r="J40" s="152"/>
      <c r="K40" s="419" t="s">
        <v>42</v>
      </c>
      <c r="L40" s="152" t="s">
        <v>42</v>
      </c>
      <c r="M40" s="152" t="s">
        <v>1269</v>
      </c>
      <c r="N40" s="152" t="s">
        <v>42</v>
      </c>
      <c r="O40" s="155"/>
      <c r="P40" s="400"/>
      <c r="Q40" s="429"/>
      <c r="R40" s="392"/>
      <c r="S40" s="392"/>
      <c r="T40" s="392"/>
      <c r="U40" s="392"/>
      <c r="V40" s="392"/>
      <c r="W40" s="392"/>
      <c r="X40" s="392"/>
      <c r="Y40" s="392"/>
      <c r="Z40" s="392"/>
      <c r="AA40" s="392"/>
      <c r="AB40" s="392"/>
      <c r="AC40" s="392"/>
      <c r="AD40" s="392"/>
      <c r="AE40" s="392"/>
      <c r="AF40" s="392"/>
    </row>
    <row r="41" outlineLevel="1">
      <c r="A41" s="406" t="str">
        <f t="shared" si="2"/>
        <v>[Playlist_31]</v>
      </c>
      <c r="B41" s="137"/>
      <c r="C41" s="137"/>
      <c r="D41" s="151"/>
      <c r="E41" s="216" t="s">
        <v>1270</v>
      </c>
      <c r="F41" s="216" t="s">
        <v>1271</v>
      </c>
      <c r="G41" s="156"/>
      <c r="H41" s="400"/>
      <c r="I41" s="152" t="s">
        <v>42</v>
      </c>
      <c r="J41" s="152" t="s">
        <v>42</v>
      </c>
      <c r="K41" s="419" t="s">
        <v>42</v>
      </c>
      <c r="L41" s="152" t="s">
        <v>42</v>
      </c>
      <c r="M41" s="152" t="s">
        <v>42</v>
      </c>
      <c r="N41" s="152" t="s">
        <v>42</v>
      </c>
      <c r="O41" s="155"/>
      <c r="P41" s="400"/>
      <c r="Q41" s="427"/>
      <c r="R41" s="392"/>
      <c r="S41" s="392"/>
      <c r="T41" s="392"/>
      <c r="U41" s="392"/>
      <c r="V41" s="392"/>
      <c r="W41" s="392"/>
      <c r="X41" s="392"/>
      <c r="Y41" s="392"/>
      <c r="Z41" s="392"/>
      <c r="AA41" s="392"/>
      <c r="AB41" s="392"/>
      <c r="AC41" s="392"/>
      <c r="AD41" s="392"/>
      <c r="AE41" s="392"/>
      <c r="AF41" s="392"/>
    </row>
    <row r="42" outlineLevel="1">
      <c r="A42" s="406" t="str">
        <f t="shared" si="2"/>
        <v>[Playlist_32]</v>
      </c>
      <c r="B42" s="153" t="s">
        <v>1272</v>
      </c>
      <c r="C42" s="11" t="s">
        <v>1266</v>
      </c>
      <c r="D42" s="151"/>
      <c r="E42" s="216" t="s">
        <v>1273</v>
      </c>
      <c r="F42" s="216" t="s">
        <v>1274</v>
      </c>
      <c r="G42" s="156"/>
      <c r="H42" s="400"/>
      <c r="I42" s="152" t="s">
        <v>93</v>
      </c>
      <c r="J42" s="152" t="s">
        <v>42</v>
      </c>
      <c r="K42" s="419" t="s">
        <v>42</v>
      </c>
      <c r="L42" s="152" t="s">
        <v>42</v>
      </c>
      <c r="M42" s="152" t="s">
        <v>42</v>
      </c>
      <c r="N42" s="152" t="s">
        <v>42</v>
      </c>
      <c r="O42" s="155"/>
      <c r="P42" s="400"/>
      <c r="Q42" s="429" t="s">
        <v>1275</v>
      </c>
      <c r="R42" s="392"/>
      <c r="S42" s="392"/>
      <c r="T42" s="392"/>
      <c r="U42" s="392"/>
      <c r="V42" s="392"/>
      <c r="W42" s="392"/>
      <c r="X42" s="392"/>
      <c r="Y42" s="392"/>
      <c r="Z42" s="392"/>
      <c r="AA42" s="392"/>
      <c r="AB42" s="392"/>
      <c r="AC42" s="392"/>
      <c r="AD42" s="392"/>
      <c r="AE42" s="392"/>
      <c r="AF42" s="392"/>
    </row>
    <row r="43" ht="55.5" customHeight="1" outlineLevel="1">
      <c r="A43" s="406" t="str">
        <f t="shared" si="2"/>
        <v>[Playlist_33]</v>
      </c>
      <c r="B43" s="428" t="s">
        <v>1276</v>
      </c>
      <c r="C43" s="430" t="s">
        <v>1277</v>
      </c>
      <c r="D43" s="151"/>
      <c r="E43" s="431" t="s">
        <v>1278</v>
      </c>
      <c r="F43" s="217" t="s">
        <v>1279</v>
      </c>
      <c r="G43" s="156"/>
      <c r="H43" s="400"/>
      <c r="I43" s="152" t="s">
        <v>42</v>
      </c>
      <c r="J43" s="152" t="s">
        <v>42</v>
      </c>
      <c r="K43" s="419" t="s">
        <v>42</v>
      </c>
      <c r="L43" s="152" t="s">
        <v>42</v>
      </c>
      <c r="M43" s="152" t="s">
        <v>42</v>
      </c>
      <c r="N43" s="152" t="s">
        <v>42</v>
      </c>
      <c r="O43" s="155"/>
      <c r="P43" s="400"/>
      <c r="Q43" s="427"/>
      <c r="R43" s="392"/>
      <c r="S43" s="392"/>
      <c r="T43" s="392"/>
      <c r="U43" s="392"/>
      <c r="V43" s="392"/>
      <c r="W43" s="392"/>
      <c r="X43" s="392"/>
      <c r="Y43" s="392"/>
      <c r="Z43" s="392"/>
      <c r="AA43" s="392"/>
      <c r="AB43" s="392"/>
      <c r="AC43" s="392"/>
      <c r="AD43" s="392"/>
      <c r="AE43" s="392"/>
      <c r="AF43" s="392"/>
    </row>
    <row r="44" ht="55.5" customHeight="1" outlineLevel="1">
      <c r="A44" s="406" t="str">
        <f t="shared" si="2"/>
        <v>[Playlist_34]</v>
      </c>
      <c r="B44" s="151"/>
      <c r="C44" s="137"/>
      <c r="D44" s="151"/>
      <c r="E44" s="137"/>
      <c r="F44" s="216" t="s">
        <v>1280</v>
      </c>
      <c r="G44" s="156"/>
      <c r="H44" s="400"/>
      <c r="I44" s="152" t="s">
        <v>42</v>
      </c>
      <c r="J44" s="152" t="s">
        <v>42</v>
      </c>
      <c r="K44" s="419" t="s">
        <v>93</v>
      </c>
      <c r="L44" s="419" t="s">
        <v>93</v>
      </c>
      <c r="M44" s="156" t="s">
        <v>1281</v>
      </c>
      <c r="N44" s="152" t="s">
        <v>42</v>
      </c>
      <c r="O44" s="155"/>
      <c r="P44" s="400"/>
      <c r="Q44" s="429" t="s">
        <v>1282</v>
      </c>
      <c r="R44" s="392"/>
      <c r="S44" s="392"/>
      <c r="T44" s="392"/>
      <c r="U44" s="392"/>
      <c r="V44" s="392"/>
      <c r="W44" s="392"/>
      <c r="X44" s="392"/>
      <c r="Y44" s="392"/>
      <c r="Z44" s="392"/>
      <c r="AA44" s="392"/>
      <c r="AB44" s="392"/>
      <c r="AC44" s="392"/>
      <c r="AD44" s="392"/>
      <c r="AE44" s="392"/>
      <c r="AF44" s="392"/>
    </row>
    <row r="45" outlineLevel="1">
      <c r="A45" s="406" t="str">
        <f t="shared" si="2"/>
        <v>[Playlist_35]</v>
      </c>
      <c r="B45" s="151"/>
      <c r="C45" s="430" t="s">
        <v>1283</v>
      </c>
      <c r="D45" s="151"/>
      <c r="E45" s="155" t="s">
        <v>1284</v>
      </c>
      <c r="F45" s="217" t="s">
        <v>1285</v>
      </c>
      <c r="G45" s="156"/>
      <c r="H45" s="400"/>
      <c r="I45" s="152" t="s">
        <v>42</v>
      </c>
      <c r="J45" s="152" t="s">
        <v>42</v>
      </c>
      <c r="K45" s="419" t="s">
        <v>42</v>
      </c>
      <c r="L45" s="419" t="s">
        <v>42</v>
      </c>
      <c r="M45" s="156" t="s">
        <v>42</v>
      </c>
      <c r="N45" s="152" t="s">
        <v>42</v>
      </c>
      <c r="O45" s="155"/>
      <c r="P45" s="400"/>
      <c r="Q45" s="427"/>
      <c r="R45" s="392"/>
      <c r="S45" s="392"/>
      <c r="T45" s="392"/>
      <c r="U45" s="392"/>
      <c r="V45" s="392"/>
      <c r="W45" s="392"/>
      <c r="X45" s="392"/>
      <c r="Y45" s="392"/>
      <c r="Z45" s="392"/>
      <c r="AA45" s="392"/>
      <c r="AB45" s="392"/>
      <c r="AC45" s="392"/>
      <c r="AD45" s="392"/>
      <c r="AE45" s="392"/>
      <c r="AF45" s="392"/>
    </row>
    <row r="46" outlineLevel="1">
      <c r="A46" s="406" t="str">
        <f t="shared" si="2"/>
        <v>[Playlist_36]</v>
      </c>
      <c r="B46" s="151"/>
      <c r="C46" s="151"/>
      <c r="D46" s="151"/>
      <c r="E46" s="155" t="s">
        <v>1286</v>
      </c>
      <c r="F46" s="217" t="s">
        <v>1287</v>
      </c>
      <c r="G46" s="156"/>
      <c r="H46" s="400"/>
      <c r="I46" s="152" t="s">
        <v>42</v>
      </c>
      <c r="J46" s="152" t="s">
        <v>42</v>
      </c>
      <c r="K46" s="419" t="s">
        <v>42</v>
      </c>
      <c r="L46" s="419" t="s">
        <v>42</v>
      </c>
      <c r="M46" s="156" t="s">
        <v>42</v>
      </c>
      <c r="N46" s="152" t="s">
        <v>42</v>
      </c>
      <c r="O46" s="155"/>
      <c r="P46" s="400"/>
      <c r="Q46" s="427"/>
      <c r="R46" s="392"/>
      <c r="S46" s="392"/>
      <c r="T46" s="392"/>
      <c r="U46" s="392"/>
      <c r="V46" s="392"/>
      <c r="W46" s="392"/>
      <c r="X46" s="392"/>
      <c r="Y46" s="392"/>
      <c r="Z46" s="392"/>
      <c r="AA46" s="392"/>
      <c r="AB46" s="392"/>
      <c r="AC46" s="392"/>
      <c r="AD46" s="392"/>
      <c r="AE46" s="392"/>
      <c r="AF46" s="392"/>
    </row>
    <row r="47" outlineLevel="1">
      <c r="A47" s="406" t="str">
        <f t="shared" si="2"/>
        <v>[Playlist_37]</v>
      </c>
      <c r="B47" s="151"/>
      <c r="C47" s="137"/>
      <c r="D47" s="151"/>
      <c r="E47" s="155" t="s">
        <v>1288</v>
      </c>
      <c r="F47" s="217" t="s">
        <v>1287</v>
      </c>
      <c r="G47" s="156"/>
      <c r="H47" s="400"/>
      <c r="I47" s="152" t="s">
        <v>42</v>
      </c>
      <c r="J47" s="152" t="s">
        <v>42</v>
      </c>
      <c r="K47" s="419" t="s">
        <v>42</v>
      </c>
      <c r="L47" s="419" t="s">
        <v>42</v>
      </c>
      <c r="M47" s="156" t="s">
        <v>42</v>
      </c>
      <c r="N47" s="152" t="s">
        <v>42</v>
      </c>
      <c r="O47" s="155"/>
      <c r="P47" s="400"/>
      <c r="Q47" s="427"/>
      <c r="R47" s="392"/>
      <c r="S47" s="392"/>
      <c r="T47" s="392"/>
      <c r="U47" s="392"/>
      <c r="V47" s="392"/>
      <c r="W47" s="392"/>
      <c r="X47" s="392"/>
      <c r="Y47" s="392"/>
      <c r="Z47" s="392"/>
      <c r="AA47" s="392"/>
      <c r="AB47" s="392"/>
      <c r="AC47" s="392"/>
      <c r="AD47" s="392"/>
      <c r="AE47" s="392"/>
      <c r="AF47" s="392"/>
    </row>
    <row r="48" outlineLevel="1">
      <c r="A48" s="406" t="str">
        <f t="shared" si="2"/>
        <v>[Playlist_38]</v>
      </c>
      <c r="B48" s="151"/>
      <c r="C48" s="430" t="s">
        <v>1289</v>
      </c>
      <c r="D48" s="151"/>
      <c r="E48" s="431" t="s">
        <v>1290</v>
      </c>
      <c r="F48" s="217" t="s">
        <v>1279</v>
      </c>
      <c r="G48" s="156"/>
      <c r="H48" s="400"/>
      <c r="I48" s="152" t="s">
        <v>42</v>
      </c>
      <c r="J48" s="152" t="s">
        <v>42</v>
      </c>
      <c r="K48" s="419" t="s">
        <v>42</v>
      </c>
      <c r="L48" s="419" t="s">
        <v>42</v>
      </c>
      <c r="M48" s="156" t="s">
        <v>42</v>
      </c>
      <c r="N48" s="152"/>
      <c r="O48" s="155"/>
      <c r="P48" s="426" t="s">
        <v>1291</v>
      </c>
      <c r="Q48" s="427"/>
      <c r="R48" s="392"/>
      <c r="S48" s="392"/>
      <c r="T48" s="392"/>
      <c r="U48" s="392"/>
      <c r="V48" s="392"/>
      <c r="W48" s="392"/>
      <c r="X48" s="392"/>
      <c r="Y48" s="392"/>
      <c r="Z48" s="392"/>
      <c r="AA48" s="392"/>
      <c r="AB48" s="392"/>
      <c r="AC48" s="392"/>
      <c r="AD48" s="392"/>
      <c r="AE48" s="392"/>
      <c r="AF48" s="392"/>
    </row>
    <row r="49" ht="78.75" customHeight="1" outlineLevel="1">
      <c r="A49" s="406" t="str">
        <f t="shared" si="2"/>
        <v>[Playlist_39]</v>
      </c>
      <c r="B49" s="151"/>
      <c r="C49" s="137"/>
      <c r="D49" s="151"/>
      <c r="E49" s="137"/>
      <c r="F49" s="217" t="s">
        <v>1292</v>
      </c>
      <c r="G49" s="156"/>
      <c r="H49" s="400"/>
      <c r="I49" s="152" t="s">
        <v>42</v>
      </c>
      <c r="J49" s="152" t="s">
        <v>42</v>
      </c>
      <c r="K49" s="419" t="s">
        <v>42</v>
      </c>
      <c r="L49" s="419" t="s">
        <v>42</v>
      </c>
      <c r="M49" s="156" t="s">
        <v>42</v>
      </c>
      <c r="N49" s="152" t="s">
        <v>93</v>
      </c>
      <c r="O49" s="155"/>
      <c r="P49" s="137"/>
      <c r="Q49" s="427"/>
      <c r="R49" s="392"/>
      <c r="S49" s="392"/>
      <c r="T49" s="392"/>
      <c r="U49" s="392"/>
      <c r="V49" s="392"/>
      <c r="W49" s="392"/>
      <c r="X49" s="392"/>
      <c r="Y49" s="392"/>
      <c r="Z49" s="392"/>
      <c r="AA49" s="392"/>
      <c r="AB49" s="392"/>
      <c r="AC49" s="392"/>
      <c r="AD49" s="392"/>
      <c r="AE49" s="392"/>
      <c r="AF49" s="392"/>
    </row>
    <row r="50" outlineLevel="1">
      <c r="A50" s="406" t="str">
        <f t="shared" si="2"/>
        <v>[Playlist_40]</v>
      </c>
      <c r="B50" s="151"/>
      <c r="C50" s="430" t="s">
        <v>1293</v>
      </c>
      <c r="D50" s="151"/>
      <c r="E50" s="431" t="s">
        <v>1294</v>
      </c>
      <c r="F50" s="217" t="s">
        <v>1279</v>
      </c>
      <c r="G50" s="156"/>
      <c r="H50" s="400"/>
      <c r="I50" s="432" t="s">
        <v>93</v>
      </c>
      <c r="J50" s="432" t="s">
        <v>93</v>
      </c>
      <c r="K50" s="419" t="s">
        <v>42</v>
      </c>
      <c r="L50" s="419" t="s">
        <v>42</v>
      </c>
      <c r="M50" s="156" t="s">
        <v>1295</v>
      </c>
      <c r="N50" s="152" t="s">
        <v>42</v>
      </c>
      <c r="O50" s="155"/>
      <c r="P50" s="426" t="s">
        <v>1291</v>
      </c>
      <c r="Q50" s="429" t="s">
        <v>1296</v>
      </c>
      <c r="R50" s="392"/>
      <c r="S50" s="392"/>
      <c r="T50" s="392"/>
      <c r="U50" s="392"/>
      <c r="V50" s="392"/>
      <c r="W50" s="392"/>
      <c r="X50" s="392"/>
      <c r="Y50" s="392"/>
      <c r="Z50" s="392"/>
      <c r="AA50" s="392"/>
      <c r="AB50" s="392"/>
      <c r="AC50" s="392"/>
      <c r="AD50" s="392"/>
      <c r="AE50" s="392"/>
      <c r="AF50" s="392"/>
    </row>
    <row r="51" ht="108.0" customHeight="1" outlineLevel="1">
      <c r="A51" s="406" t="str">
        <f t="shared" si="2"/>
        <v>[Playlist_41]</v>
      </c>
      <c r="B51" s="151"/>
      <c r="C51" s="137"/>
      <c r="D51" s="151"/>
      <c r="E51" s="137"/>
      <c r="F51" s="217" t="s">
        <v>1297</v>
      </c>
      <c r="G51" s="156"/>
      <c r="H51" s="400"/>
      <c r="I51" s="152" t="s">
        <v>42</v>
      </c>
      <c r="J51" s="152" t="s">
        <v>93</v>
      </c>
      <c r="K51" s="419" t="s">
        <v>42</v>
      </c>
      <c r="L51" s="419" t="s">
        <v>93</v>
      </c>
      <c r="M51" s="419" t="s">
        <v>93</v>
      </c>
      <c r="N51" s="152" t="s">
        <v>93</v>
      </c>
      <c r="O51" s="155"/>
      <c r="P51" s="137"/>
      <c r="Q51" s="429" t="s">
        <v>1298</v>
      </c>
      <c r="R51" s="392"/>
      <c r="S51" s="392"/>
      <c r="T51" s="392"/>
      <c r="U51" s="392"/>
      <c r="V51" s="392"/>
      <c r="W51" s="392"/>
      <c r="X51" s="392"/>
      <c r="Y51" s="392"/>
      <c r="Z51" s="392"/>
      <c r="AA51" s="392"/>
      <c r="AB51" s="392"/>
      <c r="AC51" s="392"/>
      <c r="AD51" s="392"/>
      <c r="AE51" s="392"/>
      <c r="AF51" s="392"/>
    </row>
    <row r="52" outlineLevel="1">
      <c r="A52" s="406" t="str">
        <f t="shared" si="2"/>
        <v>[Playlist_42]</v>
      </c>
      <c r="B52" s="151"/>
      <c r="C52" s="433" t="s">
        <v>1299</v>
      </c>
      <c r="D52" s="151"/>
      <c r="E52" s="434" t="s">
        <v>1300</v>
      </c>
      <c r="F52" s="435" t="s">
        <v>1301</v>
      </c>
      <c r="G52" s="436"/>
      <c r="H52" s="437"/>
      <c r="I52" s="438" t="s">
        <v>93</v>
      </c>
      <c r="J52" s="438"/>
      <c r="K52" s="439" t="s">
        <v>1302</v>
      </c>
      <c r="L52" s="439" t="s">
        <v>93</v>
      </c>
      <c r="M52" s="436" t="s">
        <v>1303</v>
      </c>
      <c r="N52" s="152"/>
      <c r="O52" s="155"/>
      <c r="P52" s="437"/>
      <c r="Q52" s="440" t="s">
        <v>1304</v>
      </c>
      <c r="R52" s="441"/>
      <c r="S52" s="441"/>
      <c r="T52" s="441"/>
      <c r="U52" s="441"/>
      <c r="V52" s="441"/>
      <c r="W52" s="441"/>
      <c r="X52" s="441"/>
      <c r="Y52" s="441"/>
      <c r="Z52" s="441"/>
      <c r="AA52" s="441"/>
      <c r="AB52" s="441"/>
      <c r="AC52" s="441"/>
      <c r="AD52" s="441"/>
      <c r="AE52" s="441"/>
      <c r="AF52" s="441"/>
    </row>
    <row r="53" ht="46.5" customHeight="1" outlineLevel="1">
      <c r="A53" s="406" t="str">
        <f t="shared" si="2"/>
        <v>[Playlist_43]</v>
      </c>
      <c r="B53" s="151"/>
      <c r="C53" s="137"/>
      <c r="D53" s="151"/>
      <c r="E53" s="137"/>
      <c r="F53" s="435" t="s">
        <v>1305</v>
      </c>
      <c r="G53" s="436"/>
      <c r="H53" s="437"/>
      <c r="I53" s="438" t="s">
        <v>93</v>
      </c>
      <c r="J53" s="438"/>
      <c r="K53" s="439" t="s">
        <v>1302</v>
      </c>
      <c r="L53" s="439" t="s">
        <v>93</v>
      </c>
      <c r="M53" s="436" t="s">
        <v>1303</v>
      </c>
      <c r="N53" s="152"/>
      <c r="O53" s="155"/>
      <c r="P53" s="437"/>
      <c r="Q53" s="440" t="s">
        <v>1306</v>
      </c>
      <c r="R53" s="441"/>
      <c r="S53" s="441"/>
      <c r="T53" s="441"/>
      <c r="U53" s="441"/>
      <c r="V53" s="441"/>
      <c r="W53" s="441"/>
      <c r="X53" s="441"/>
      <c r="Y53" s="441"/>
      <c r="Z53" s="441"/>
      <c r="AA53" s="441"/>
      <c r="AB53" s="441"/>
      <c r="AC53" s="441"/>
      <c r="AD53" s="441"/>
      <c r="AE53" s="441"/>
      <c r="AF53" s="441"/>
    </row>
    <row r="54" outlineLevel="1">
      <c r="A54" s="406" t="str">
        <f t="shared" si="2"/>
        <v>[Playlist_44]</v>
      </c>
      <c r="B54" s="151"/>
      <c r="C54" s="442" t="s">
        <v>1119</v>
      </c>
      <c r="D54" s="151"/>
      <c r="E54" s="431" t="s">
        <v>1307</v>
      </c>
      <c r="F54" s="155" t="s">
        <v>1308</v>
      </c>
      <c r="G54" s="156"/>
      <c r="H54" s="400"/>
      <c r="I54" s="152" t="s">
        <v>93</v>
      </c>
      <c r="J54" s="152" t="s">
        <v>42</v>
      </c>
      <c r="K54" s="419" t="s">
        <v>1309</v>
      </c>
      <c r="L54" s="419" t="s">
        <v>93</v>
      </c>
      <c r="M54" s="156" t="s">
        <v>1310</v>
      </c>
      <c r="N54" s="152"/>
      <c r="O54" s="155"/>
      <c r="P54" s="426" t="s">
        <v>1311</v>
      </c>
      <c r="Q54" s="429" t="s">
        <v>1312</v>
      </c>
      <c r="R54" s="392"/>
      <c r="S54" s="392"/>
      <c r="T54" s="392"/>
      <c r="U54" s="392"/>
      <c r="V54" s="392"/>
      <c r="W54" s="392"/>
      <c r="X54" s="392"/>
      <c r="Y54" s="392"/>
      <c r="Z54" s="392"/>
      <c r="AA54" s="392"/>
      <c r="AB54" s="392"/>
      <c r="AC54" s="392"/>
      <c r="AD54" s="392"/>
      <c r="AE54" s="392"/>
      <c r="AF54" s="392"/>
    </row>
    <row r="55" ht="74.25" customHeight="1" outlineLevel="1">
      <c r="A55" s="406" t="str">
        <f t="shared" si="2"/>
        <v>[Playlist_45]</v>
      </c>
      <c r="B55" s="151"/>
      <c r="C55" s="137"/>
      <c r="D55" s="151"/>
      <c r="E55" s="137"/>
      <c r="F55" s="155" t="s">
        <v>1313</v>
      </c>
      <c r="G55" s="156"/>
      <c r="H55" s="400"/>
      <c r="I55" s="152" t="s">
        <v>42</v>
      </c>
      <c r="J55" s="152" t="s">
        <v>42</v>
      </c>
      <c r="K55" s="419" t="s">
        <v>42</v>
      </c>
      <c r="L55" s="419" t="s">
        <v>42</v>
      </c>
      <c r="M55" s="156" t="s">
        <v>42</v>
      </c>
      <c r="N55" s="152"/>
      <c r="O55" s="155"/>
      <c r="P55" s="137"/>
      <c r="Q55" s="427"/>
      <c r="R55" s="392"/>
      <c r="S55" s="392"/>
      <c r="T55" s="392"/>
      <c r="U55" s="392"/>
      <c r="V55" s="392"/>
      <c r="W55" s="392"/>
      <c r="X55" s="392"/>
      <c r="Y55" s="392"/>
      <c r="Z55" s="392"/>
      <c r="AA55" s="392"/>
      <c r="AB55" s="392"/>
      <c r="AC55" s="392"/>
      <c r="AD55" s="392"/>
      <c r="AE55" s="392"/>
      <c r="AF55" s="392"/>
    </row>
    <row r="56" outlineLevel="1">
      <c r="A56" s="406" t="str">
        <f t="shared" si="2"/>
        <v>[Playlist_46]</v>
      </c>
      <c r="B56" s="151"/>
      <c r="C56" s="430" t="s">
        <v>1314</v>
      </c>
      <c r="D56" s="151"/>
      <c r="E56" s="431" t="s">
        <v>1315</v>
      </c>
      <c r="F56" s="155" t="s">
        <v>1316</v>
      </c>
      <c r="G56" s="156"/>
      <c r="H56" s="400"/>
      <c r="I56" s="152" t="s">
        <v>42</v>
      </c>
      <c r="J56" s="152" t="s">
        <v>42</v>
      </c>
      <c r="K56" s="419" t="s">
        <v>42</v>
      </c>
      <c r="L56" s="419" t="s">
        <v>42</v>
      </c>
      <c r="M56" s="156" t="s">
        <v>42</v>
      </c>
      <c r="N56" s="152" t="s">
        <v>42</v>
      </c>
      <c r="O56" s="155"/>
      <c r="P56" s="400"/>
      <c r="Q56" s="427"/>
      <c r="R56" s="392"/>
      <c r="S56" s="392"/>
      <c r="T56" s="392"/>
      <c r="U56" s="392"/>
      <c r="V56" s="392"/>
      <c r="W56" s="392"/>
      <c r="X56" s="392"/>
      <c r="Y56" s="392"/>
      <c r="Z56" s="392"/>
      <c r="AA56" s="392"/>
      <c r="AB56" s="392"/>
      <c r="AC56" s="392"/>
      <c r="AD56" s="392"/>
      <c r="AE56" s="392"/>
      <c r="AF56" s="392"/>
    </row>
    <row r="57" ht="100.5" customHeight="1" outlineLevel="1">
      <c r="A57" s="406" t="str">
        <f t="shared" si="2"/>
        <v>[Playlist_47]</v>
      </c>
      <c r="B57" s="151"/>
      <c r="C57" s="137"/>
      <c r="D57" s="151"/>
      <c r="E57" s="137"/>
      <c r="F57" s="156" t="s">
        <v>1317</v>
      </c>
      <c r="G57" s="156"/>
      <c r="H57" s="400"/>
      <c r="I57" s="152" t="s">
        <v>42</v>
      </c>
      <c r="J57" s="152" t="s">
        <v>42</v>
      </c>
      <c r="K57" s="419" t="s">
        <v>42</v>
      </c>
      <c r="L57" s="419" t="s">
        <v>42</v>
      </c>
      <c r="M57" s="156" t="s">
        <v>42</v>
      </c>
      <c r="N57" s="152" t="s">
        <v>42</v>
      </c>
      <c r="O57" s="155"/>
      <c r="P57" s="400"/>
      <c r="Q57" s="427"/>
      <c r="R57" s="392"/>
      <c r="S57" s="392"/>
      <c r="T57" s="392"/>
      <c r="U57" s="392"/>
      <c r="V57" s="392"/>
      <c r="W57" s="392"/>
      <c r="X57" s="392"/>
      <c r="Y57" s="392"/>
      <c r="Z57" s="392"/>
      <c r="AA57" s="392"/>
      <c r="AB57" s="392"/>
      <c r="AC57" s="392"/>
      <c r="AD57" s="392"/>
      <c r="AE57" s="392"/>
      <c r="AF57" s="392"/>
    </row>
    <row r="58" outlineLevel="1">
      <c r="A58" s="406" t="str">
        <f t="shared" si="2"/>
        <v>[Playlist_48]</v>
      </c>
      <c r="B58" s="151"/>
      <c r="C58" s="430" t="s">
        <v>1318</v>
      </c>
      <c r="D58" s="151"/>
      <c r="E58" s="431" t="s">
        <v>1319</v>
      </c>
      <c r="F58" s="217" t="s">
        <v>1320</v>
      </c>
      <c r="G58" s="156"/>
      <c r="H58" s="400"/>
      <c r="I58" s="152" t="s">
        <v>42</v>
      </c>
      <c r="J58" s="152" t="s">
        <v>42</v>
      </c>
      <c r="K58" s="419"/>
      <c r="L58" s="419"/>
      <c r="M58" s="156"/>
      <c r="N58" s="152" t="s">
        <v>42</v>
      </c>
      <c r="O58" s="155"/>
      <c r="P58" s="400"/>
      <c r="Q58" s="427"/>
      <c r="R58" s="392"/>
      <c r="S58" s="392"/>
      <c r="T58" s="392"/>
      <c r="U58" s="392"/>
      <c r="V58" s="392"/>
      <c r="W58" s="392"/>
      <c r="X58" s="392"/>
      <c r="Y58" s="392"/>
      <c r="Z58" s="392"/>
      <c r="AA58" s="392"/>
      <c r="AB58" s="392"/>
      <c r="AC58" s="392"/>
      <c r="AD58" s="392"/>
      <c r="AE58" s="392"/>
      <c r="AF58" s="392"/>
    </row>
    <row r="59" ht="64.5" customHeight="1" outlineLevel="1">
      <c r="A59" s="406" t="str">
        <f t="shared" si="2"/>
        <v>[Playlist_49]</v>
      </c>
      <c r="B59" s="151"/>
      <c r="C59" s="137"/>
      <c r="D59" s="151"/>
      <c r="E59" s="137"/>
      <c r="F59" s="217" t="s">
        <v>1321</v>
      </c>
      <c r="G59" s="156"/>
      <c r="H59" s="400"/>
      <c r="I59" s="152" t="s">
        <v>42</v>
      </c>
      <c r="J59" s="152" t="s">
        <v>42</v>
      </c>
      <c r="K59" s="419"/>
      <c r="L59" s="419"/>
      <c r="M59" s="156"/>
      <c r="N59" s="152" t="s">
        <v>42</v>
      </c>
      <c r="O59" s="155"/>
      <c r="P59" s="400"/>
      <c r="Q59" s="427"/>
      <c r="R59" s="392"/>
      <c r="S59" s="392"/>
      <c r="T59" s="392"/>
      <c r="U59" s="392"/>
      <c r="V59" s="392"/>
      <c r="W59" s="392"/>
      <c r="X59" s="392"/>
      <c r="Y59" s="392"/>
      <c r="Z59" s="392"/>
      <c r="AA59" s="392"/>
      <c r="AB59" s="392"/>
      <c r="AC59" s="392"/>
      <c r="AD59" s="392"/>
      <c r="AE59" s="392"/>
      <c r="AF59" s="392"/>
    </row>
    <row r="60" outlineLevel="1">
      <c r="A60" s="406" t="str">
        <f t="shared" si="2"/>
        <v>[Playlist_50]</v>
      </c>
      <c r="B60" s="151"/>
      <c r="C60" s="420" t="s">
        <v>1322</v>
      </c>
      <c r="D60" s="151"/>
      <c r="E60" s="431" t="s">
        <v>1319</v>
      </c>
      <c r="F60" s="216" t="s">
        <v>1323</v>
      </c>
      <c r="G60" s="156"/>
      <c r="H60" s="400"/>
      <c r="I60" s="152" t="s">
        <v>42</v>
      </c>
      <c r="J60" s="152" t="s">
        <v>42</v>
      </c>
      <c r="K60" s="419" t="s">
        <v>42</v>
      </c>
      <c r="L60" s="419" t="s">
        <v>42</v>
      </c>
      <c r="M60" s="156" t="s">
        <v>42</v>
      </c>
      <c r="N60" s="152" t="s">
        <v>42</v>
      </c>
      <c r="O60" s="155"/>
      <c r="P60" s="400"/>
      <c r="Q60" s="427"/>
      <c r="R60" s="392"/>
      <c r="S60" s="392"/>
      <c r="T60" s="392"/>
      <c r="U60" s="392"/>
      <c r="V60" s="392"/>
      <c r="W60" s="392"/>
      <c r="X60" s="392"/>
      <c r="Y60" s="392"/>
      <c r="Z60" s="392"/>
      <c r="AA60" s="392"/>
      <c r="AB60" s="392"/>
      <c r="AC60" s="392"/>
      <c r="AD60" s="392"/>
      <c r="AE60" s="392"/>
      <c r="AF60" s="392"/>
    </row>
    <row r="61" ht="73.5" customHeight="1" outlineLevel="1">
      <c r="A61" s="406" t="str">
        <f t="shared" si="2"/>
        <v>[Playlist_51]</v>
      </c>
      <c r="B61" s="151"/>
      <c r="C61" s="137"/>
      <c r="D61" s="151"/>
      <c r="E61" s="137"/>
      <c r="F61" s="217" t="s">
        <v>1321</v>
      </c>
      <c r="G61" s="156"/>
      <c r="H61" s="400"/>
      <c r="I61" s="152" t="s">
        <v>42</v>
      </c>
      <c r="J61" s="152" t="s">
        <v>42</v>
      </c>
      <c r="K61" s="419" t="s">
        <v>42</v>
      </c>
      <c r="L61" s="419" t="s">
        <v>42</v>
      </c>
      <c r="M61" s="156" t="s">
        <v>42</v>
      </c>
      <c r="N61" s="152" t="s">
        <v>42</v>
      </c>
      <c r="O61" s="155"/>
      <c r="P61" s="400"/>
      <c r="Q61" s="427"/>
      <c r="R61" s="392"/>
      <c r="S61" s="392"/>
      <c r="T61" s="392"/>
      <c r="U61" s="392"/>
      <c r="V61" s="392"/>
      <c r="W61" s="392"/>
      <c r="X61" s="392"/>
      <c r="Y61" s="392"/>
      <c r="Z61" s="392"/>
      <c r="AA61" s="392"/>
      <c r="AB61" s="392"/>
      <c r="AC61" s="392"/>
      <c r="AD61" s="392"/>
      <c r="AE61" s="392"/>
      <c r="AF61" s="392"/>
    </row>
    <row r="62" ht="51.75" customHeight="1" outlineLevel="1">
      <c r="A62" s="406" t="str">
        <f t="shared" si="2"/>
        <v>[Playlist_52]</v>
      </c>
      <c r="B62" s="151"/>
      <c r="C62" s="420" t="s">
        <v>1324</v>
      </c>
      <c r="D62" s="151"/>
      <c r="E62" s="431" t="s">
        <v>1319</v>
      </c>
      <c r="F62" s="216" t="s">
        <v>1325</v>
      </c>
      <c r="G62" s="156"/>
      <c r="H62" s="400"/>
      <c r="I62" s="152"/>
      <c r="J62" s="152" t="s">
        <v>42</v>
      </c>
      <c r="K62" s="419"/>
      <c r="L62" s="419"/>
      <c r="M62" s="156"/>
      <c r="N62" s="152" t="s">
        <v>42</v>
      </c>
      <c r="O62" s="155"/>
      <c r="P62" s="400"/>
      <c r="Q62" s="427"/>
      <c r="R62" s="392"/>
      <c r="S62" s="392"/>
      <c r="T62" s="392"/>
      <c r="U62" s="392"/>
      <c r="V62" s="392"/>
      <c r="W62" s="392"/>
      <c r="X62" s="392"/>
      <c r="Y62" s="392"/>
      <c r="Z62" s="392"/>
      <c r="AA62" s="392"/>
      <c r="AB62" s="392"/>
      <c r="AC62" s="392"/>
      <c r="AD62" s="392"/>
      <c r="AE62" s="392"/>
      <c r="AF62" s="392"/>
    </row>
    <row r="63" ht="51.75" customHeight="1" outlineLevel="1">
      <c r="A63" s="406" t="str">
        <f t="shared" si="2"/>
        <v>[Playlist_53]</v>
      </c>
      <c r="B63" s="151"/>
      <c r="C63" s="137"/>
      <c r="D63" s="151"/>
      <c r="E63" s="137"/>
      <c r="F63" s="217" t="s">
        <v>1321</v>
      </c>
      <c r="G63" s="156"/>
      <c r="H63" s="400"/>
      <c r="I63" s="152"/>
      <c r="J63" s="152" t="s">
        <v>42</v>
      </c>
      <c r="K63" s="419"/>
      <c r="L63" s="419"/>
      <c r="M63" s="156"/>
      <c r="N63" s="152" t="s">
        <v>42</v>
      </c>
      <c r="O63" s="155"/>
      <c r="P63" s="400"/>
      <c r="Q63" s="427"/>
      <c r="R63" s="392"/>
      <c r="S63" s="392"/>
      <c r="T63" s="392"/>
      <c r="U63" s="392"/>
      <c r="V63" s="392"/>
      <c r="W63" s="392"/>
      <c r="X63" s="392"/>
      <c r="Y63" s="392"/>
      <c r="Z63" s="392"/>
      <c r="AA63" s="392"/>
      <c r="AB63" s="392"/>
      <c r="AC63" s="392"/>
      <c r="AD63" s="392"/>
      <c r="AE63" s="392"/>
      <c r="AF63" s="392"/>
    </row>
    <row r="64" ht="73.5" customHeight="1" outlineLevel="1">
      <c r="A64" s="406" t="str">
        <f t="shared" si="2"/>
        <v>[Playlist_54]</v>
      </c>
      <c r="B64" s="151"/>
      <c r="C64" s="420" t="s">
        <v>1326</v>
      </c>
      <c r="D64" s="151"/>
      <c r="E64" s="216" t="s">
        <v>1327</v>
      </c>
      <c r="F64" s="216" t="s">
        <v>1328</v>
      </c>
      <c r="G64" s="156"/>
      <c r="H64" s="400"/>
      <c r="I64" s="152" t="s">
        <v>42</v>
      </c>
      <c r="J64" s="152" t="s">
        <v>42</v>
      </c>
      <c r="K64" s="419" t="s">
        <v>42</v>
      </c>
      <c r="L64" s="419" t="s">
        <v>42</v>
      </c>
      <c r="M64" s="156" t="s">
        <v>42</v>
      </c>
      <c r="N64" s="152" t="s">
        <v>42</v>
      </c>
      <c r="O64" s="155"/>
      <c r="P64" s="400"/>
      <c r="Q64" s="427"/>
      <c r="R64" s="392"/>
      <c r="S64" s="392"/>
      <c r="T64" s="392"/>
      <c r="U64" s="392"/>
      <c r="V64" s="392"/>
      <c r="W64" s="392"/>
      <c r="X64" s="392"/>
      <c r="Y64" s="392"/>
      <c r="Z64" s="392"/>
      <c r="AA64" s="392"/>
      <c r="AB64" s="392"/>
      <c r="AC64" s="392"/>
      <c r="AD64" s="392"/>
      <c r="AE64" s="392"/>
      <c r="AF64" s="392"/>
    </row>
    <row r="65" ht="80.25" customHeight="1" outlineLevel="1">
      <c r="A65" s="406" t="str">
        <f t="shared" si="2"/>
        <v>[Playlist_55]</v>
      </c>
      <c r="B65" s="151"/>
      <c r="C65" s="137"/>
      <c r="D65" s="151"/>
      <c r="E65" s="216" t="s">
        <v>1329</v>
      </c>
      <c r="F65" s="216" t="s">
        <v>1330</v>
      </c>
      <c r="G65" s="156"/>
      <c r="H65" s="400"/>
      <c r="I65" s="152" t="s">
        <v>42</v>
      </c>
      <c r="J65" s="152" t="s">
        <v>42</v>
      </c>
      <c r="K65" s="419" t="s">
        <v>1331</v>
      </c>
      <c r="L65" s="419" t="s">
        <v>42</v>
      </c>
      <c r="M65" s="156" t="s">
        <v>42</v>
      </c>
      <c r="N65" s="152" t="s">
        <v>42</v>
      </c>
      <c r="O65" s="155"/>
      <c r="P65" s="400"/>
      <c r="Q65" s="427"/>
      <c r="R65" s="392"/>
      <c r="S65" s="392"/>
      <c r="T65" s="392"/>
      <c r="U65" s="392"/>
      <c r="V65" s="392"/>
      <c r="W65" s="392"/>
      <c r="X65" s="392"/>
      <c r="Y65" s="392"/>
      <c r="Z65" s="392"/>
      <c r="AA65" s="392"/>
      <c r="AB65" s="392"/>
      <c r="AC65" s="392"/>
      <c r="AD65" s="392"/>
      <c r="AE65" s="392"/>
      <c r="AF65" s="392"/>
    </row>
    <row r="66" ht="26.25" customHeight="1" outlineLevel="1">
      <c r="A66" s="406" t="str">
        <f t="shared" si="2"/>
        <v>[Playlist_56]</v>
      </c>
      <c r="B66" s="151"/>
      <c r="C66" s="430" t="s">
        <v>1332</v>
      </c>
      <c r="D66" s="151"/>
      <c r="E66" s="431" t="s">
        <v>1333</v>
      </c>
      <c r="F66" s="217" t="s">
        <v>1334</v>
      </c>
      <c r="G66" s="156"/>
      <c r="H66" s="400"/>
      <c r="I66" s="152" t="s">
        <v>42</v>
      </c>
      <c r="J66" s="152" t="s">
        <v>42</v>
      </c>
      <c r="K66" s="419" t="s">
        <v>42</v>
      </c>
      <c r="L66" s="419" t="s">
        <v>42</v>
      </c>
      <c r="M66" s="156" t="s">
        <v>42</v>
      </c>
      <c r="N66" s="152" t="s">
        <v>42</v>
      </c>
      <c r="O66" s="155"/>
      <c r="P66" s="400"/>
      <c r="Q66" s="427"/>
      <c r="R66" s="392"/>
      <c r="S66" s="392"/>
      <c r="T66" s="392"/>
      <c r="U66" s="392"/>
      <c r="V66" s="392"/>
      <c r="W66" s="392"/>
      <c r="X66" s="392"/>
      <c r="Y66" s="392"/>
      <c r="Z66" s="392"/>
      <c r="AA66" s="392"/>
      <c r="AB66" s="392"/>
      <c r="AC66" s="392"/>
      <c r="AD66" s="392"/>
      <c r="AE66" s="392"/>
      <c r="AF66" s="392"/>
    </row>
    <row r="67" ht="96.75" customHeight="1" outlineLevel="1">
      <c r="A67" s="406" t="str">
        <f t="shared" si="2"/>
        <v>[Playlist_57]</v>
      </c>
      <c r="B67" s="151"/>
      <c r="C67" s="137"/>
      <c r="D67" s="151"/>
      <c r="E67" s="137"/>
      <c r="F67" s="443" t="s">
        <v>1335</v>
      </c>
      <c r="G67" s="436"/>
      <c r="H67" s="437"/>
      <c r="I67" s="438" t="s">
        <v>93</v>
      </c>
      <c r="J67" s="438"/>
      <c r="K67" s="439" t="s">
        <v>42</v>
      </c>
      <c r="L67" s="436" t="s">
        <v>93</v>
      </c>
      <c r="M67" s="436" t="s">
        <v>1336</v>
      </c>
      <c r="N67" s="152"/>
      <c r="O67" s="155"/>
      <c r="P67" s="437"/>
      <c r="Q67" s="440" t="s">
        <v>1337</v>
      </c>
      <c r="R67" s="441"/>
      <c r="S67" s="441"/>
      <c r="T67" s="441"/>
      <c r="U67" s="441"/>
      <c r="V67" s="441"/>
      <c r="W67" s="441"/>
      <c r="X67" s="441"/>
      <c r="Y67" s="441"/>
      <c r="Z67" s="441"/>
      <c r="AA67" s="441"/>
      <c r="AB67" s="441"/>
      <c r="AC67" s="441"/>
      <c r="AD67" s="441"/>
      <c r="AE67" s="441"/>
      <c r="AF67" s="441"/>
    </row>
    <row r="68" ht="66.75" customHeight="1" outlineLevel="1">
      <c r="A68" s="406" t="str">
        <f t="shared" si="2"/>
        <v>[Playlist_58]</v>
      </c>
      <c r="B68" s="151"/>
      <c r="C68" s="430" t="s">
        <v>1338</v>
      </c>
      <c r="D68" s="151"/>
      <c r="E68" s="431" t="s">
        <v>1339</v>
      </c>
      <c r="F68" s="444" t="s">
        <v>1279</v>
      </c>
      <c r="G68" s="156"/>
      <c r="H68" s="400"/>
      <c r="I68" s="152" t="s">
        <v>42</v>
      </c>
      <c r="J68" s="152" t="s">
        <v>42</v>
      </c>
      <c r="K68" s="419" t="s">
        <v>42</v>
      </c>
      <c r="L68" s="419" t="s">
        <v>42</v>
      </c>
      <c r="M68" s="156" t="s">
        <v>42</v>
      </c>
      <c r="N68" s="152" t="s">
        <v>42</v>
      </c>
      <c r="O68" s="155"/>
      <c r="P68" s="400"/>
      <c r="Q68" s="427"/>
      <c r="R68" s="392"/>
      <c r="S68" s="392"/>
      <c r="T68" s="392"/>
      <c r="U68" s="392"/>
      <c r="V68" s="392"/>
      <c r="W68" s="392"/>
      <c r="X68" s="392"/>
      <c r="Y68" s="392"/>
      <c r="Z68" s="392"/>
      <c r="AA68" s="392"/>
      <c r="AB68" s="392"/>
      <c r="AC68" s="392"/>
      <c r="AD68" s="392"/>
      <c r="AE68" s="392"/>
      <c r="AF68" s="392"/>
    </row>
    <row r="69" ht="63.75" customHeight="1" outlineLevel="1">
      <c r="A69" s="406" t="str">
        <f t="shared" si="2"/>
        <v>[Playlist_59]</v>
      </c>
      <c r="B69" s="151"/>
      <c r="C69" s="137"/>
      <c r="D69" s="151"/>
      <c r="E69" s="137"/>
      <c r="F69" s="445" t="s">
        <v>1340</v>
      </c>
      <c r="G69" s="156"/>
      <c r="H69" s="400"/>
      <c r="I69" s="152" t="s">
        <v>42</v>
      </c>
      <c r="J69" s="152" t="s">
        <v>42</v>
      </c>
      <c r="K69" s="419" t="s">
        <v>42</v>
      </c>
      <c r="L69" s="156" t="s">
        <v>93</v>
      </c>
      <c r="M69" s="156" t="s">
        <v>93</v>
      </c>
      <c r="N69" s="152" t="s">
        <v>42</v>
      </c>
      <c r="O69" s="155"/>
      <c r="P69" s="400"/>
      <c r="Q69" s="429" t="s">
        <v>1341</v>
      </c>
      <c r="R69" s="392"/>
      <c r="S69" s="392"/>
      <c r="T69" s="392"/>
      <c r="U69" s="392"/>
      <c r="V69" s="392"/>
      <c r="W69" s="392"/>
      <c r="X69" s="392"/>
      <c r="Y69" s="392"/>
      <c r="Z69" s="392"/>
      <c r="AA69" s="392"/>
      <c r="AB69" s="392"/>
      <c r="AC69" s="392"/>
      <c r="AD69" s="392"/>
      <c r="AE69" s="392"/>
      <c r="AF69" s="392"/>
    </row>
    <row r="70" ht="42.75" customHeight="1" outlineLevel="1">
      <c r="A70" s="406" t="str">
        <f t="shared" si="2"/>
        <v>[Playlist_60]</v>
      </c>
      <c r="B70" s="151"/>
      <c r="C70" s="399" t="s">
        <v>1342</v>
      </c>
      <c r="D70" s="151"/>
      <c r="E70" s="156" t="s">
        <v>1343</v>
      </c>
      <c r="F70" s="216" t="s">
        <v>1344</v>
      </c>
      <c r="G70" s="156"/>
      <c r="H70" s="400"/>
      <c r="I70" s="152" t="s">
        <v>42</v>
      </c>
      <c r="J70" s="152" t="s">
        <v>42</v>
      </c>
      <c r="K70" s="419" t="s">
        <v>42</v>
      </c>
      <c r="L70" s="419" t="s">
        <v>42</v>
      </c>
      <c r="M70" s="156" t="s">
        <v>42</v>
      </c>
      <c r="N70" s="152" t="s">
        <v>42</v>
      </c>
      <c r="O70" s="155"/>
      <c r="P70" s="400"/>
      <c r="Q70" s="427"/>
      <c r="R70" s="392"/>
      <c r="S70" s="392"/>
      <c r="T70" s="392"/>
      <c r="U70" s="392"/>
      <c r="V70" s="392"/>
      <c r="W70" s="392"/>
      <c r="X70" s="392"/>
      <c r="Y70" s="392"/>
      <c r="Z70" s="392"/>
      <c r="AA70" s="392"/>
      <c r="AB70" s="392"/>
      <c r="AC70" s="392"/>
      <c r="AD70" s="392"/>
      <c r="AE70" s="392"/>
      <c r="AF70" s="392"/>
    </row>
    <row r="71" outlineLevel="1">
      <c r="A71" s="406" t="str">
        <f t="shared" si="2"/>
        <v>[Playlist_61]</v>
      </c>
      <c r="B71" s="151"/>
      <c r="C71" s="399" t="s">
        <v>1345</v>
      </c>
      <c r="D71" s="151"/>
      <c r="E71" s="156" t="s">
        <v>1346</v>
      </c>
      <c r="F71" s="446" t="s">
        <v>1347</v>
      </c>
      <c r="G71" s="156"/>
      <c r="H71" s="400"/>
      <c r="I71" s="152" t="s">
        <v>42</v>
      </c>
      <c r="J71" s="152" t="s">
        <v>42</v>
      </c>
      <c r="K71" s="419" t="s">
        <v>42</v>
      </c>
      <c r="L71" s="419" t="s">
        <v>42</v>
      </c>
      <c r="M71" s="156" t="s">
        <v>42</v>
      </c>
      <c r="N71" s="152" t="s">
        <v>42</v>
      </c>
      <c r="O71" s="155"/>
      <c r="P71" s="400"/>
      <c r="Q71" s="427"/>
      <c r="R71" s="392"/>
      <c r="S71" s="392"/>
      <c r="T71" s="392"/>
      <c r="U71" s="392"/>
      <c r="V71" s="392"/>
      <c r="W71" s="392"/>
      <c r="X71" s="392"/>
      <c r="Y71" s="392"/>
      <c r="Z71" s="392"/>
      <c r="AA71" s="392"/>
      <c r="AB71" s="392"/>
      <c r="AC71" s="392"/>
      <c r="AD71" s="392"/>
      <c r="AE71" s="392"/>
      <c r="AF71" s="392"/>
    </row>
    <row r="72" ht="150.75" customHeight="1" outlineLevel="1">
      <c r="A72" s="406" t="str">
        <f t="shared" si="2"/>
        <v>[Playlist_62]</v>
      </c>
      <c r="B72" s="151"/>
      <c r="C72" s="257" t="s">
        <v>1348</v>
      </c>
      <c r="D72" s="151"/>
      <c r="E72" s="216" t="s">
        <v>1349</v>
      </c>
      <c r="F72" s="217" t="s">
        <v>1350</v>
      </c>
      <c r="G72" s="156"/>
      <c r="H72" s="400"/>
      <c r="I72" s="152" t="s">
        <v>93</v>
      </c>
      <c r="J72" s="152"/>
      <c r="K72" s="447"/>
      <c r="L72" s="419" t="s">
        <v>42</v>
      </c>
      <c r="M72" s="156" t="s">
        <v>42</v>
      </c>
      <c r="N72" s="152" t="s">
        <v>93</v>
      </c>
      <c r="O72" s="155"/>
      <c r="P72" s="156" t="s">
        <v>1351</v>
      </c>
      <c r="Q72" s="429" t="s">
        <v>1352</v>
      </c>
      <c r="R72" s="392"/>
      <c r="S72" s="392"/>
      <c r="T72" s="392"/>
      <c r="U72" s="392"/>
      <c r="V72" s="392"/>
      <c r="W72" s="392"/>
      <c r="X72" s="392"/>
      <c r="Y72" s="392"/>
      <c r="Z72" s="392"/>
      <c r="AA72" s="392"/>
      <c r="AB72" s="392"/>
      <c r="AC72" s="392"/>
      <c r="AD72" s="392"/>
      <c r="AE72" s="392"/>
      <c r="AF72" s="392"/>
    </row>
    <row r="73" ht="134.25" customHeight="1" outlineLevel="1">
      <c r="A73" s="406" t="str">
        <f t="shared" si="2"/>
        <v>[Playlist_63]</v>
      </c>
      <c r="B73" s="151"/>
      <c r="C73" s="257" t="s">
        <v>1353</v>
      </c>
      <c r="D73" s="151"/>
      <c r="E73" s="216" t="s">
        <v>1354</v>
      </c>
      <c r="F73" s="217" t="s">
        <v>1355</v>
      </c>
      <c r="G73" s="156"/>
      <c r="H73" s="400"/>
      <c r="I73" s="152" t="s">
        <v>42</v>
      </c>
      <c r="J73" s="152" t="s">
        <v>42</v>
      </c>
      <c r="K73" s="447"/>
      <c r="L73" s="156" t="s">
        <v>93</v>
      </c>
      <c r="M73" s="156" t="s">
        <v>1356</v>
      </c>
      <c r="N73" s="152" t="s">
        <v>93</v>
      </c>
      <c r="O73" s="155"/>
      <c r="P73" s="156" t="s">
        <v>1351</v>
      </c>
      <c r="Q73" s="429" t="s">
        <v>1357</v>
      </c>
      <c r="R73" s="392"/>
      <c r="S73" s="392"/>
      <c r="T73" s="392"/>
      <c r="U73" s="392"/>
      <c r="V73" s="392"/>
      <c r="W73" s="392"/>
      <c r="X73" s="392"/>
      <c r="Y73" s="392"/>
      <c r="Z73" s="392"/>
      <c r="AA73" s="392"/>
      <c r="AB73" s="392"/>
      <c r="AC73" s="392"/>
      <c r="AD73" s="392"/>
      <c r="AE73" s="392"/>
      <c r="AF73" s="392"/>
    </row>
    <row r="74" outlineLevel="1">
      <c r="A74" s="406" t="str">
        <f t="shared" si="2"/>
        <v>[Playlist_64]</v>
      </c>
      <c r="B74" s="151"/>
      <c r="C74" s="399" t="s">
        <v>1358</v>
      </c>
      <c r="D74" s="151"/>
      <c r="E74" s="156" t="s">
        <v>1359</v>
      </c>
      <c r="F74" s="217" t="s">
        <v>1360</v>
      </c>
      <c r="G74" s="156"/>
      <c r="H74" s="400"/>
      <c r="I74" s="152" t="s">
        <v>93</v>
      </c>
      <c r="J74" s="152" t="s">
        <v>93</v>
      </c>
      <c r="K74" s="419" t="s">
        <v>42</v>
      </c>
      <c r="L74" s="156" t="s">
        <v>93</v>
      </c>
      <c r="M74" s="419" t="s">
        <v>42</v>
      </c>
      <c r="N74" s="152"/>
      <c r="O74" s="155"/>
      <c r="P74" s="400"/>
      <c r="Q74" s="429" t="s">
        <v>1361</v>
      </c>
      <c r="R74" s="392"/>
      <c r="S74" s="392"/>
      <c r="T74" s="392"/>
      <c r="U74" s="392"/>
      <c r="V74" s="392"/>
      <c r="W74" s="392"/>
      <c r="X74" s="392"/>
      <c r="Y74" s="392"/>
      <c r="Z74" s="392"/>
      <c r="AA74" s="392"/>
      <c r="AB74" s="392"/>
      <c r="AC74" s="392"/>
      <c r="AD74" s="392"/>
      <c r="AE74" s="392"/>
      <c r="AF74" s="392"/>
    </row>
    <row r="75" outlineLevel="1">
      <c r="A75" s="406" t="str">
        <f t="shared" si="2"/>
        <v>[Playlist_65]</v>
      </c>
      <c r="B75" s="151"/>
      <c r="C75" s="448" t="s">
        <v>1362</v>
      </c>
      <c r="D75" s="151"/>
      <c r="E75" s="435" t="s">
        <v>1363</v>
      </c>
      <c r="F75" s="443" t="s">
        <v>1364</v>
      </c>
      <c r="G75" s="436"/>
      <c r="H75" s="437"/>
      <c r="I75" s="438" t="s">
        <v>50</v>
      </c>
      <c r="J75" s="438"/>
      <c r="K75" s="439" t="s">
        <v>42</v>
      </c>
      <c r="L75" s="449"/>
      <c r="M75" s="436" t="s">
        <v>1365</v>
      </c>
      <c r="N75" s="152"/>
      <c r="O75" s="155"/>
      <c r="P75" s="437"/>
      <c r="Q75" s="440" t="s">
        <v>1366</v>
      </c>
      <c r="R75" s="441"/>
      <c r="S75" s="441"/>
      <c r="T75" s="441"/>
      <c r="U75" s="441"/>
      <c r="V75" s="441"/>
      <c r="W75" s="441"/>
      <c r="X75" s="441"/>
      <c r="Y75" s="441"/>
      <c r="Z75" s="441"/>
      <c r="AA75" s="441"/>
      <c r="AB75" s="441"/>
      <c r="AC75" s="441"/>
      <c r="AD75" s="441"/>
      <c r="AE75" s="441"/>
      <c r="AF75" s="441"/>
    </row>
    <row r="76" outlineLevel="1">
      <c r="A76" s="406" t="str">
        <f t="shared" si="2"/>
        <v>[Playlist_66]</v>
      </c>
      <c r="B76" s="151"/>
      <c r="C76" s="399" t="s">
        <v>1367</v>
      </c>
      <c r="D76" s="151"/>
      <c r="E76" s="156" t="s">
        <v>1368</v>
      </c>
      <c r="F76" s="217" t="s">
        <v>1369</v>
      </c>
      <c r="G76" s="156"/>
      <c r="H76" s="400"/>
      <c r="I76" s="152" t="s">
        <v>42</v>
      </c>
      <c r="J76" s="152" t="s">
        <v>42</v>
      </c>
      <c r="K76" s="419" t="s">
        <v>1370</v>
      </c>
      <c r="L76" s="156" t="s">
        <v>93</v>
      </c>
      <c r="M76" s="156" t="s">
        <v>1371</v>
      </c>
      <c r="N76" s="152" t="s">
        <v>42</v>
      </c>
      <c r="O76" s="155"/>
      <c r="P76" s="400"/>
      <c r="Q76" s="429" t="s">
        <v>1372</v>
      </c>
      <c r="R76" s="392"/>
      <c r="S76" s="392"/>
      <c r="T76" s="392"/>
      <c r="U76" s="392"/>
      <c r="V76" s="392"/>
      <c r="W76" s="392"/>
      <c r="X76" s="392"/>
      <c r="Y76" s="392"/>
      <c r="Z76" s="392"/>
      <c r="AA76" s="392"/>
      <c r="AB76" s="392"/>
      <c r="AC76" s="392"/>
      <c r="AD76" s="392"/>
      <c r="AE76" s="392"/>
      <c r="AF76" s="392"/>
    </row>
    <row r="77" outlineLevel="1">
      <c r="A77" s="406" t="str">
        <f t="shared" si="2"/>
        <v>[Playlist_67]</v>
      </c>
      <c r="B77" s="151"/>
      <c r="C77" s="153" t="s">
        <v>1373</v>
      </c>
      <c r="D77" s="151"/>
      <c r="E77" s="156" t="s">
        <v>1374</v>
      </c>
      <c r="F77" s="216" t="s">
        <v>1375</v>
      </c>
      <c r="G77" s="156"/>
      <c r="H77" s="400"/>
      <c r="I77" s="152" t="s">
        <v>93</v>
      </c>
      <c r="J77" s="152" t="s">
        <v>42</v>
      </c>
      <c r="K77" s="419"/>
      <c r="L77" s="156"/>
      <c r="M77" s="156"/>
      <c r="N77" s="152" t="s">
        <v>42</v>
      </c>
      <c r="O77" s="155"/>
      <c r="P77" s="400"/>
      <c r="Q77" s="429" t="s">
        <v>1376</v>
      </c>
      <c r="R77" s="392"/>
      <c r="S77" s="392"/>
      <c r="T77" s="392"/>
      <c r="U77" s="392"/>
      <c r="V77" s="392"/>
      <c r="W77" s="392"/>
      <c r="X77" s="392"/>
      <c r="Y77" s="392"/>
      <c r="Z77" s="392"/>
      <c r="AA77" s="392"/>
      <c r="AB77" s="392"/>
      <c r="AC77" s="392"/>
      <c r="AD77" s="392"/>
      <c r="AE77" s="392"/>
      <c r="AF77" s="392"/>
    </row>
    <row r="78" outlineLevel="1">
      <c r="A78" s="406" t="str">
        <f t="shared" si="2"/>
        <v>[Playlist_68]</v>
      </c>
      <c r="B78" s="137"/>
      <c r="C78" s="399" t="s">
        <v>1377</v>
      </c>
      <c r="D78" s="137"/>
      <c r="E78" s="155" t="s">
        <v>1378</v>
      </c>
      <c r="F78" s="217" t="s">
        <v>1379</v>
      </c>
      <c r="G78" s="156"/>
      <c r="H78" s="400"/>
      <c r="I78" s="152" t="s">
        <v>42</v>
      </c>
      <c r="J78" s="152" t="s">
        <v>42</v>
      </c>
      <c r="K78" s="419" t="s">
        <v>42</v>
      </c>
      <c r="L78" s="419" t="s">
        <v>42</v>
      </c>
      <c r="M78" s="419" t="s">
        <v>42</v>
      </c>
      <c r="N78" s="152"/>
      <c r="O78" s="155"/>
      <c r="P78" s="450" t="s">
        <v>1380</v>
      </c>
      <c r="Q78" s="427"/>
      <c r="R78" s="392"/>
      <c r="S78" s="392"/>
      <c r="T78" s="392"/>
      <c r="U78" s="392"/>
      <c r="V78" s="392"/>
      <c r="W78" s="392"/>
      <c r="X78" s="392"/>
      <c r="Y78" s="392"/>
      <c r="Z78" s="392"/>
      <c r="AA78" s="392"/>
      <c r="AB78" s="392"/>
      <c r="AC78" s="392"/>
      <c r="AD78" s="392"/>
      <c r="AE78" s="392"/>
      <c r="AF78" s="392"/>
    </row>
    <row r="79" outlineLevel="1">
      <c r="A79" s="406" t="str">
        <f t="shared" si="2"/>
        <v>[Playlist_69]</v>
      </c>
      <c r="B79" s="428" t="s">
        <v>1144</v>
      </c>
      <c r="C79" s="11" t="s">
        <v>1381</v>
      </c>
      <c r="D79" s="400"/>
      <c r="E79" s="216" t="s">
        <v>1382</v>
      </c>
      <c r="F79" s="216" t="s">
        <v>1383</v>
      </c>
      <c r="G79" s="156"/>
      <c r="H79" s="400"/>
      <c r="I79" s="152" t="s">
        <v>42</v>
      </c>
      <c r="J79" s="152" t="s">
        <v>42</v>
      </c>
      <c r="K79" s="447"/>
      <c r="L79" s="397"/>
      <c r="M79" s="397"/>
      <c r="N79" s="152" t="s">
        <v>42</v>
      </c>
      <c r="O79" s="155"/>
      <c r="P79" s="400"/>
      <c r="Q79" s="427"/>
      <c r="R79" s="392"/>
      <c r="S79" s="392"/>
      <c r="T79" s="392"/>
      <c r="U79" s="392"/>
      <c r="V79" s="392"/>
      <c r="W79" s="392"/>
      <c r="X79" s="392"/>
      <c r="Y79" s="392"/>
      <c r="Z79" s="392"/>
      <c r="AA79" s="392"/>
      <c r="AB79" s="392"/>
      <c r="AC79" s="392"/>
      <c r="AD79" s="392"/>
      <c r="AE79" s="392"/>
      <c r="AF79" s="392"/>
    </row>
    <row r="80" outlineLevel="1">
      <c r="A80" s="406" t="str">
        <f t="shared" si="2"/>
        <v>[Playlist_70]</v>
      </c>
      <c r="B80" s="137"/>
      <c r="C80" s="451" t="s">
        <v>1384</v>
      </c>
      <c r="D80" s="400"/>
      <c r="E80" s="216" t="s">
        <v>1385</v>
      </c>
      <c r="F80" s="216" t="s">
        <v>1386</v>
      </c>
      <c r="G80" s="156"/>
      <c r="H80" s="400"/>
      <c r="I80" s="152" t="s">
        <v>42</v>
      </c>
      <c r="J80" s="152"/>
      <c r="K80" s="447"/>
      <c r="L80" s="397"/>
      <c r="M80" s="397"/>
      <c r="N80" s="152" t="s">
        <v>42</v>
      </c>
      <c r="O80" s="155"/>
      <c r="P80" s="400"/>
      <c r="Q80" s="427"/>
      <c r="R80" s="392"/>
      <c r="S80" s="392"/>
      <c r="T80" s="392"/>
      <c r="U80" s="392"/>
      <c r="V80" s="392"/>
      <c r="W80" s="392"/>
      <c r="X80" s="392"/>
      <c r="Y80" s="392"/>
      <c r="Z80" s="392"/>
      <c r="AA80" s="392"/>
      <c r="AB80" s="392"/>
      <c r="AC80" s="392"/>
      <c r="AD80" s="392"/>
      <c r="AE80" s="392"/>
      <c r="AF80" s="392"/>
    </row>
    <row r="81" outlineLevel="1">
      <c r="A81" s="406" t="str">
        <f t="shared" si="2"/>
        <v>[Playlist_71]</v>
      </c>
      <c r="B81" s="153"/>
      <c r="C81" s="452" t="s">
        <v>1387</v>
      </c>
      <c r="D81" s="419"/>
      <c r="E81" s="216" t="s">
        <v>1388</v>
      </c>
      <c r="F81" s="216" t="s">
        <v>1389</v>
      </c>
      <c r="G81" s="152"/>
      <c r="H81" s="400"/>
      <c r="I81" s="152"/>
      <c r="J81" s="152"/>
      <c r="K81" s="152"/>
      <c r="L81" s="152"/>
      <c r="M81" s="152"/>
      <c r="N81" s="152" t="s">
        <v>42</v>
      </c>
      <c r="O81" s="155"/>
      <c r="P81" s="400"/>
      <c r="Q81" s="429" t="s">
        <v>1390</v>
      </c>
      <c r="R81" s="392"/>
      <c r="S81" s="392"/>
      <c r="T81" s="392"/>
      <c r="U81" s="392"/>
      <c r="V81" s="392"/>
      <c r="W81" s="392"/>
      <c r="X81" s="392"/>
      <c r="Y81" s="392"/>
      <c r="Z81" s="392"/>
      <c r="AA81" s="392"/>
      <c r="AB81" s="392"/>
      <c r="AC81" s="392"/>
      <c r="AD81" s="392"/>
      <c r="AE81" s="392"/>
      <c r="AF81" s="392"/>
    </row>
    <row r="82" outlineLevel="1">
      <c r="A82" s="406" t="str">
        <f t="shared" si="2"/>
        <v>[Playlist_72]</v>
      </c>
      <c r="B82" s="453" t="s">
        <v>1391</v>
      </c>
      <c r="C82" s="257" t="s">
        <v>1392</v>
      </c>
      <c r="D82" s="400"/>
      <c r="E82" s="217" t="s">
        <v>1393</v>
      </c>
      <c r="F82" s="217" t="s">
        <v>1394</v>
      </c>
      <c r="G82" s="156"/>
      <c r="H82" s="400"/>
      <c r="I82" s="152" t="s">
        <v>42</v>
      </c>
      <c r="J82" s="152" t="s">
        <v>42</v>
      </c>
      <c r="K82" s="419" t="s">
        <v>42</v>
      </c>
      <c r="L82" s="419" t="s">
        <v>42</v>
      </c>
      <c r="M82" s="419" t="s">
        <v>42</v>
      </c>
      <c r="N82" s="152" t="s">
        <v>42</v>
      </c>
      <c r="O82" s="155"/>
      <c r="P82" s="400"/>
      <c r="Q82" s="427"/>
      <c r="R82" s="392"/>
      <c r="S82" s="392"/>
      <c r="T82" s="392"/>
      <c r="U82" s="392"/>
      <c r="V82" s="392"/>
      <c r="W82" s="392"/>
      <c r="X82" s="392"/>
      <c r="Y82" s="392"/>
      <c r="Z82" s="392"/>
      <c r="AA82" s="392"/>
      <c r="AB82" s="392"/>
      <c r="AC82" s="392"/>
      <c r="AD82" s="392"/>
      <c r="AE82" s="392"/>
      <c r="AF82" s="392"/>
    </row>
    <row r="83" outlineLevel="1">
      <c r="A83" s="406" t="str">
        <f t="shared" si="2"/>
        <v>[Playlist_73]</v>
      </c>
      <c r="B83" s="151"/>
      <c r="C83" s="257" t="s">
        <v>1395</v>
      </c>
      <c r="D83" s="400"/>
      <c r="E83" s="217" t="s">
        <v>1396</v>
      </c>
      <c r="F83" s="217" t="s">
        <v>1397</v>
      </c>
      <c r="G83" s="156"/>
      <c r="H83" s="400"/>
      <c r="I83" s="152" t="s">
        <v>42</v>
      </c>
      <c r="J83" s="152" t="s">
        <v>42</v>
      </c>
      <c r="K83" s="419" t="s">
        <v>42</v>
      </c>
      <c r="L83" s="419" t="s">
        <v>42</v>
      </c>
      <c r="M83" s="419" t="s">
        <v>42</v>
      </c>
      <c r="N83" s="152" t="s">
        <v>42</v>
      </c>
      <c r="O83" s="155"/>
      <c r="P83" s="400"/>
      <c r="Q83" s="427"/>
      <c r="R83" s="392"/>
      <c r="S83" s="392"/>
      <c r="T83" s="392"/>
      <c r="U83" s="392"/>
      <c r="V83" s="392"/>
      <c r="W83" s="392"/>
      <c r="X83" s="392"/>
      <c r="Y83" s="392"/>
      <c r="Z83" s="392"/>
      <c r="AA83" s="392"/>
      <c r="AB83" s="392"/>
      <c r="AC83" s="392"/>
      <c r="AD83" s="392"/>
      <c r="AE83" s="392"/>
      <c r="AF83" s="392"/>
    </row>
    <row r="84" outlineLevel="1">
      <c r="A84" s="406" t="str">
        <f t="shared" si="2"/>
        <v>[Playlist_74]</v>
      </c>
      <c r="B84" s="151"/>
      <c r="C84" s="257" t="s">
        <v>1398</v>
      </c>
      <c r="D84" s="400"/>
      <c r="E84" s="217" t="s">
        <v>1399</v>
      </c>
      <c r="F84" s="217" t="s">
        <v>1400</v>
      </c>
      <c r="G84" s="156"/>
      <c r="H84" s="400"/>
      <c r="I84" s="152" t="s">
        <v>42</v>
      </c>
      <c r="J84" s="152" t="s">
        <v>42</v>
      </c>
      <c r="K84" s="419" t="s">
        <v>42</v>
      </c>
      <c r="L84" s="419" t="s">
        <v>42</v>
      </c>
      <c r="M84" s="419" t="s">
        <v>42</v>
      </c>
      <c r="N84" s="152" t="s">
        <v>93</v>
      </c>
      <c r="O84" s="155"/>
      <c r="P84" s="156" t="s">
        <v>1401</v>
      </c>
      <c r="Q84" s="427"/>
      <c r="R84" s="392"/>
      <c r="S84" s="392"/>
      <c r="T84" s="392"/>
      <c r="U84" s="392"/>
      <c r="V84" s="392"/>
      <c r="W84" s="392"/>
      <c r="X84" s="392"/>
      <c r="Y84" s="392"/>
      <c r="Z84" s="392"/>
      <c r="AA84" s="392"/>
      <c r="AB84" s="392"/>
      <c r="AC84" s="392"/>
      <c r="AD84" s="392"/>
      <c r="AE84" s="392"/>
      <c r="AF84" s="392"/>
    </row>
    <row r="85" outlineLevel="1">
      <c r="A85" s="406" t="str">
        <f t="shared" si="2"/>
        <v>[Playlist_75]</v>
      </c>
      <c r="B85" s="151"/>
      <c r="C85" s="257" t="s">
        <v>1402</v>
      </c>
      <c r="D85" s="400"/>
      <c r="E85" s="217" t="s">
        <v>1403</v>
      </c>
      <c r="F85" s="217" t="s">
        <v>1404</v>
      </c>
      <c r="G85" s="156"/>
      <c r="H85" s="400"/>
      <c r="I85" s="152" t="s">
        <v>93</v>
      </c>
      <c r="J85" s="152"/>
      <c r="K85" s="419"/>
      <c r="L85" s="419"/>
      <c r="M85" s="419"/>
      <c r="N85" s="152" t="s">
        <v>42</v>
      </c>
      <c r="O85" s="155"/>
      <c r="P85" s="400"/>
      <c r="Q85" s="427"/>
      <c r="R85" s="392"/>
      <c r="S85" s="392"/>
      <c r="T85" s="392"/>
      <c r="U85" s="392"/>
      <c r="V85" s="392"/>
      <c r="W85" s="392"/>
      <c r="X85" s="392"/>
      <c r="Y85" s="392"/>
      <c r="Z85" s="392"/>
      <c r="AA85" s="392"/>
      <c r="AB85" s="392"/>
      <c r="AC85" s="392"/>
      <c r="AD85" s="392"/>
      <c r="AE85" s="392"/>
      <c r="AF85" s="392"/>
    </row>
    <row r="86" ht="77.25" customHeight="1" outlineLevel="1">
      <c r="A86" s="406" t="str">
        <f t="shared" si="2"/>
        <v>[Playlist_76]</v>
      </c>
      <c r="B86" s="151"/>
      <c r="C86" s="257" t="s">
        <v>1405</v>
      </c>
      <c r="D86" s="400"/>
      <c r="E86" s="217" t="s">
        <v>1406</v>
      </c>
      <c r="F86" s="217" t="s">
        <v>1407</v>
      </c>
      <c r="G86" s="156"/>
      <c r="H86" s="400"/>
      <c r="I86" s="152" t="s">
        <v>42</v>
      </c>
      <c r="J86" s="152"/>
      <c r="K86" s="447"/>
      <c r="L86" s="397"/>
      <c r="M86" s="156" t="s">
        <v>1408</v>
      </c>
      <c r="N86" s="152" t="s">
        <v>93</v>
      </c>
      <c r="O86" s="155"/>
      <c r="P86" s="156" t="s">
        <v>1409</v>
      </c>
      <c r="Q86" s="429" t="s">
        <v>1410</v>
      </c>
      <c r="R86" s="392"/>
      <c r="S86" s="392"/>
      <c r="T86" s="392"/>
      <c r="U86" s="392"/>
      <c r="V86" s="392"/>
      <c r="W86" s="392"/>
      <c r="X86" s="392"/>
      <c r="Y86" s="392"/>
      <c r="Z86" s="392"/>
      <c r="AA86" s="392"/>
      <c r="AB86" s="392"/>
      <c r="AC86" s="392"/>
      <c r="AD86" s="392"/>
      <c r="AE86" s="392"/>
      <c r="AF86" s="392"/>
    </row>
    <row r="87" outlineLevel="1">
      <c r="A87" s="406" t="str">
        <f t="shared" si="2"/>
        <v>[Playlist_77]</v>
      </c>
      <c r="B87" s="151"/>
      <c r="C87" s="257" t="s">
        <v>1411</v>
      </c>
      <c r="D87" s="400"/>
      <c r="E87" s="217" t="s">
        <v>1412</v>
      </c>
      <c r="F87" s="217" t="s">
        <v>1413</v>
      </c>
      <c r="G87" s="156"/>
      <c r="H87" s="400"/>
      <c r="I87" s="152" t="s">
        <v>42</v>
      </c>
      <c r="J87" s="152" t="s">
        <v>42</v>
      </c>
      <c r="K87" s="419" t="s">
        <v>42</v>
      </c>
      <c r="L87" s="419" t="s">
        <v>42</v>
      </c>
      <c r="M87" s="419" t="s">
        <v>42</v>
      </c>
      <c r="N87" s="152" t="s">
        <v>42</v>
      </c>
      <c r="O87" s="155"/>
      <c r="P87" s="400"/>
      <c r="Q87" s="429" t="s">
        <v>1414</v>
      </c>
      <c r="R87" s="392"/>
      <c r="S87" s="392"/>
      <c r="T87" s="392"/>
      <c r="U87" s="392"/>
      <c r="V87" s="392"/>
      <c r="W87" s="392"/>
      <c r="X87" s="392"/>
      <c r="Y87" s="392"/>
      <c r="Z87" s="392"/>
      <c r="AA87" s="392"/>
      <c r="AB87" s="392"/>
      <c r="AC87" s="392"/>
      <c r="AD87" s="392"/>
      <c r="AE87" s="392"/>
      <c r="AF87" s="392"/>
    </row>
    <row r="88" outlineLevel="1">
      <c r="A88" s="406" t="str">
        <f t="shared" si="2"/>
        <v>[Playlist_78]</v>
      </c>
      <c r="B88" s="137"/>
      <c r="C88" s="11" t="s">
        <v>1415</v>
      </c>
      <c r="D88" s="400"/>
      <c r="E88" s="217" t="s">
        <v>1416</v>
      </c>
      <c r="F88" s="217" t="s">
        <v>1417</v>
      </c>
      <c r="G88" s="156"/>
      <c r="H88" s="400"/>
      <c r="I88" s="152" t="s">
        <v>42</v>
      </c>
      <c r="J88" s="152" t="s">
        <v>42</v>
      </c>
      <c r="K88" s="419" t="s">
        <v>42</v>
      </c>
      <c r="L88" s="419" t="s">
        <v>42</v>
      </c>
      <c r="M88" s="419" t="s">
        <v>42</v>
      </c>
      <c r="N88" s="152" t="s">
        <v>42</v>
      </c>
      <c r="O88" s="155"/>
      <c r="P88" s="400"/>
      <c r="Q88" s="429" t="s">
        <v>1414</v>
      </c>
      <c r="R88" s="392"/>
      <c r="S88" s="392"/>
      <c r="T88" s="392"/>
      <c r="U88" s="392"/>
      <c r="V88" s="392"/>
      <c r="W88" s="392"/>
      <c r="X88" s="392"/>
      <c r="Y88" s="392"/>
      <c r="Z88" s="392"/>
      <c r="AA88" s="392"/>
      <c r="AB88" s="392"/>
      <c r="AC88" s="392"/>
      <c r="AD88" s="392"/>
      <c r="AE88" s="392"/>
      <c r="AF88" s="392"/>
    </row>
    <row r="89" outlineLevel="1">
      <c r="A89" s="406" t="str">
        <f t="shared" si="2"/>
        <v>[Playlist_79]</v>
      </c>
      <c r="B89" s="428" t="s">
        <v>1418</v>
      </c>
      <c r="C89" s="428" t="s">
        <v>1419</v>
      </c>
      <c r="D89" s="400"/>
      <c r="E89" s="419" t="s">
        <v>1420</v>
      </c>
      <c r="F89" s="419" t="s">
        <v>1421</v>
      </c>
      <c r="G89" s="156"/>
      <c r="H89" s="400"/>
      <c r="I89" s="152" t="s">
        <v>42</v>
      </c>
      <c r="J89" s="152"/>
      <c r="K89" s="419" t="s">
        <v>42</v>
      </c>
      <c r="L89" s="419" t="s">
        <v>42</v>
      </c>
      <c r="M89" s="419" t="s">
        <v>42</v>
      </c>
      <c r="N89" s="152" t="s">
        <v>42</v>
      </c>
      <c r="O89" s="155"/>
      <c r="P89" s="400"/>
      <c r="Q89" s="427"/>
      <c r="R89" s="392"/>
      <c r="S89" s="392"/>
      <c r="T89" s="392"/>
      <c r="U89" s="392"/>
      <c r="V89" s="392"/>
      <c r="W89" s="392"/>
      <c r="X89" s="392"/>
      <c r="Y89" s="392"/>
      <c r="Z89" s="392"/>
      <c r="AA89" s="392"/>
      <c r="AB89" s="392"/>
      <c r="AC89" s="392"/>
      <c r="AD89" s="392"/>
      <c r="AE89" s="392"/>
      <c r="AF89" s="392"/>
    </row>
    <row r="90" outlineLevel="1">
      <c r="A90" s="406" t="str">
        <f t="shared" si="2"/>
        <v>[Playlist_80]</v>
      </c>
      <c r="B90" s="151"/>
      <c r="C90" s="151"/>
      <c r="D90" s="400"/>
      <c r="E90" s="419" t="s">
        <v>1422</v>
      </c>
      <c r="F90" s="419" t="s">
        <v>1421</v>
      </c>
      <c r="G90" s="156"/>
      <c r="H90" s="400"/>
      <c r="I90" s="152" t="s">
        <v>42</v>
      </c>
      <c r="J90" s="152"/>
      <c r="K90" s="419" t="s">
        <v>42</v>
      </c>
      <c r="L90" s="419" t="s">
        <v>42</v>
      </c>
      <c r="M90" s="419" t="s">
        <v>42</v>
      </c>
      <c r="N90" s="152" t="s">
        <v>42</v>
      </c>
      <c r="O90" s="155"/>
      <c r="P90" s="400"/>
      <c r="Q90" s="427"/>
      <c r="R90" s="392"/>
      <c r="S90" s="392"/>
      <c r="T90" s="392"/>
      <c r="U90" s="392"/>
      <c r="V90" s="392"/>
      <c r="W90" s="392"/>
      <c r="X90" s="392"/>
      <c r="Y90" s="392"/>
      <c r="Z90" s="392"/>
      <c r="AA90" s="392"/>
      <c r="AB90" s="392"/>
      <c r="AC90" s="392"/>
      <c r="AD90" s="392"/>
      <c r="AE90" s="392"/>
      <c r="AF90" s="392"/>
    </row>
    <row r="91" outlineLevel="1">
      <c r="A91" s="406" t="str">
        <f t="shared" si="2"/>
        <v>[Playlist_81]</v>
      </c>
      <c r="B91" s="151"/>
      <c r="C91" s="151"/>
      <c r="D91" s="400"/>
      <c r="E91" s="156" t="s">
        <v>1423</v>
      </c>
      <c r="F91" s="156" t="s">
        <v>1424</v>
      </c>
      <c r="G91" s="156"/>
      <c r="H91" s="400"/>
      <c r="I91" s="152" t="s">
        <v>42</v>
      </c>
      <c r="J91" s="152"/>
      <c r="K91" s="447"/>
      <c r="L91" s="419" t="s">
        <v>93</v>
      </c>
      <c r="M91" s="419" t="s">
        <v>42</v>
      </c>
      <c r="N91" s="152" t="s">
        <v>42</v>
      </c>
      <c r="O91" s="155"/>
      <c r="P91" s="400"/>
      <c r="Q91" s="429" t="s">
        <v>1425</v>
      </c>
      <c r="R91" s="392"/>
      <c r="S91" s="392"/>
      <c r="T91" s="392"/>
      <c r="U91" s="392"/>
      <c r="V91" s="392"/>
      <c r="W91" s="392"/>
      <c r="X91" s="392"/>
      <c r="Y91" s="392"/>
      <c r="Z91" s="392"/>
      <c r="AA91" s="392"/>
      <c r="AB91" s="392"/>
      <c r="AC91" s="392"/>
      <c r="AD91" s="392"/>
      <c r="AE91" s="392"/>
      <c r="AF91" s="392"/>
    </row>
    <row r="92" outlineLevel="1">
      <c r="A92" s="406" t="str">
        <f t="shared" si="2"/>
        <v>[Playlist_82]</v>
      </c>
      <c r="B92" s="151"/>
      <c r="C92" s="151"/>
      <c r="D92" s="400"/>
      <c r="E92" s="156" t="s">
        <v>1426</v>
      </c>
      <c r="F92" s="156" t="s">
        <v>1427</v>
      </c>
      <c r="G92" s="156"/>
      <c r="H92" s="400"/>
      <c r="I92" s="152" t="s">
        <v>42</v>
      </c>
      <c r="J92" s="152"/>
      <c r="K92" s="447"/>
      <c r="L92" s="419" t="s">
        <v>42</v>
      </c>
      <c r="M92" s="419" t="s">
        <v>42</v>
      </c>
      <c r="N92" s="152" t="s">
        <v>42</v>
      </c>
      <c r="O92" s="155"/>
      <c r="P92" s="400"/>
      <c r="Q92" s="427"/>
      <c r="R92" s="392"/>
      <c r="S92" s="392"/>
      <c r="T92" s="392"/>
      <c r="U92" s="392"/>
      <c r="V92" s="392"/>
      <c r="W92" s="392"/>
      <c r="X92" s="392"/>
      <c r="Y92" s="392"/>
      <c r="Z92" s="392"/>
      <c r="AA92" s="392"/>
      <c r="AB92" s="392"/>
      <c r="AC92" s="392"/>
      <c r="AD92" s="392"/>
      <c r="AE92" s="392"/>
      <c r="AF92" s="392"/>
    </row>
    <row r="93" outlineLevel="1">
      <c r="A93" s="406" t="str">
        <f t="shared" ref="A93:A94" si="3">IF(F93&lt;&gt;"","[Playlist_"&amp;TEXT(ROW()-9-COUNTBLANK($F$10:F93),"###")&amp;"]","")</f>
        <v>[Playlist_83]</v>
      </c>
      <c r="B93" s="151"/>
      <c r="C93" s="151"/>
      <c r="D93" s="400"/>
      <c r="E93" s="156" t="s">
        <v>1428</v>
      </c>
      <c r="F93" s="156" t="s">
        <v>1424</v>
      </c>
      <c r="G93" s="156"/>
      <c r="H93" s="400"/>
      <c r="I93" s="152" t="s">
        <v>93</v>
      </c>
      <c r="J93" s="152" t="s">
        <v>93</v>
      </c>
      <c r="K93" s="447"/>
      <c r="L93" s="419" t="s">
        <v>93</v>
      </c>
      <c r="M93" s="419" t="s">
        <v>42</v>
      </c>
      <c r="N93" s="152" t="s">
        <v>93</v>
      </c>
      <c r="O93" s="155"/>
      <c r="P93" s="426" t="s">
        <v>1291</v>
      </c>
      <c r="Q93" s="454" t="s">
        <v>1429</v>
      </c>
      <c r="R93" s="392"/>
      <c r="S93" s="392"/>
      <c r="T93" s="392"/>
      <c r="U93" s="392"/>
      <c r="V93" s="392"/>
      <c r="W93" s="392"/>
      <c r="X93" s="392"/>
      <c r="Y93" s="392"/>
      <c r="Z93" s="392"/>
      <c r="AA93" s="392"/>
      <c r="AB93" s="392"/>
      <c r="AC93" s="392"/>
      <c r="AD93" s="392"/>
      <c r="AE93" s="392"/>
      <c r="AF93" s="392"/>
    </row>
    <row r="94" outlineLevel="1">
      <c r="A94" s="406" t="str">
        <f t="shared" si="3"/>
        <v>[Playlist_84]</v>
      </c>
      <c r="B94" s="137"/>
      <c r="C94" s="137"/>
      <c r="D94" s="400"/>
      <c r="E94" s="156" t="s">
        <v>1430</v>
      </c>
      <c r="F94" s="156" t="s">
        <v>1427</v>
      </c>
      <c r="G94" s="156"/>
      <c r="H94" s="400"/>
      <c r="I94" s="152" t="s">
        <v>93</v>
      </c>
      <c r="J94" s="152" t="s">
        <v>93</v>
      </c>
      <c r="K94" s="447"/>
      <c r="L94" s="419"/>
      <c r="M94" s="419"/>
      <c r="N94" s="152" t="s">
        <v>93</v>
      </c>
      <c r="O94" s="155"/>
      <c r="P94" s="137"/>
      <c r="Q94" s="454"/>
      <c r="R94" s="392"/>
      <c r="S94" s="392"/>
      <c r="T94" s="392"/>
      <c r="U94" s="392"/>
      <c r="V94" s="392"/>
      <c r="W94" s="392"/>
      <c r="X94" s="392"/>
      <c r="Y94" s="392"/>
      <c r="Z94" s="392"/>
      <c r="AA94" s="392"/>
      <c r="AB94" s="392"/>
      <c r="AC94" s="392"/>
      <c r="AD94" s="392"/>
      <c r="AE94" s="392"/>
      <c r="AF94" s="392"/>
    </row>
    <row r="95" collapsed="1">
      <c r="A95" s="455" t="s">
        <v>1431</v>
      </c>
      <c r="B95" s="7"/>
      <c r="C95" s="7"/>
      <c r="D95" s="7"/>
      <c r="E95" s="7"/>
      <c r="F95" s="7"/>
      <c r="G95" s="422"/>
      <c r="H95" s="422"/>
      <c r="I95" s="423"/>
      <c r="J95" s="423"/>
      <c r="K95" s="422"/>
      <c r="L95" s="422"/>
      <c r="M95" s="422"/>
      <c r="N95" s="422"/>
      <c r="O95" s="422"/>
      <c r="P95" s="424"/>
      <c r="Q95" s="425"/>
      <c r="R95" s="392"/>
      <c r="S95" s="392"/>
      <c r="T95" s="392"/>
      <c r="U95" s="392"/>
      <c r="V95" s="392"/>
      <c r="W95" s="392"/>
      <c r="X95" s="392"/>
      <c r="Y95" s="392"/>
      <c r="Z95" s="392"/>
      <c r="AA95" s="392"/>
      <c r="AB95" s="392"/>
      <c r="AC95" s="392"/>
      <c r="AD95" s="392"/>
      <c r="AE95" s="392"/>
      <c r="AF95" s="392"/>
    </row>
    <row r="96" hidden="1" outlineLevel="1">
      <c r="A96" s="406" t="str">
        <f t="shared" ref="A96:A169" si="4">IF(F96&lt;&gt;"","[Playlist_"&amp;TEXT(ROW()-9-COUNTBLANK($F$10:F96),"###")&amp;"]","")</f>
        <v>[Playlist_85]</v>
      </c>
      <c r="B96" s="456" t="s">
        <v>655</v>
      </c>
      <c r="C96" s="153" t="s">
        <v>1432</v>
      </c>
      <c r="D96" s="400"/>
      <c r="E96" s="156" t="s">
        <v>1433</v>
      </c>
      <c r="F96" s="216" t="s">
        <v>1434</v>
      </c>
      <c r="G96" s="400"/>
      <c r="H96" s="400"/>
      <c r="I96" s="152" t="s">
        <v>42</v>
      </c>
      <c r="J96" s="152" t="s">
        <v>42</v>
      </c>
      <c r="K96" s="447"/>
      <c r="L96" s="397"/>
      <c r="M96" s="397"/>
      <c r="N96" s="152" t="s">
        <v>42</v>
      </c>
      <c r="O96" s="155"/>
      <c r="P96" s="457"/>
      <c r="Q96" s="397"/>
      <c r="R96" s="392"/>
      <c r="S96" s="392"/>
      <c r="T96" s="392"/>
      <c r="U96" s="392"/>
      <c r="V96" s="392"/>
      <c r="W96" s="392"/>
      <c r="X96" s="392"/>
      <c r="Y96" s="392"/>
      <c r="Z96" s="392"/>
      <c r="AA96" s="392"/>
      <c r="AB96" s="392"/>
      <c r="AC96" s="392"/>
      <c r="AD96" s="392"/>
      <c r="AE96" s="392"/>
      <c r="AF96" s="392"/>
    </row>
    <row r="97" hidden="1" outlineLevel="1">
      <c r="A97" s="406" t="str">
        <f t="shared" si="4"/>
        <v>[Playlist_86]</v>
      </c>
      <c r="B97" s="407"/>
      <c r="C97" s="28" t="s">
        <v>1435</v>
      </c>
      <c r="D97" s="458"/>
      <c r="E97" s="224" t="s">
        <v>1436</v>
      </c>
      <c r="F97" s="406" t="s">
        <v>1437</v>
      </c>
      <c r="G97" s="400"/>
      <c r="H97" s="400"/>
      <c r="I97" s="152" t="s">
        <v>42</v>
      </c>
      <c r="J97" s="152" t="s">
        <v>42</v>
      </c>
      <c r="K97" s="447"/>
      <c r="L97" s="397"/>
      <c r="M97" s="397"/>
      <c r="N97" s="152" t="s">
        <v>42</v>
      </c>
      <c r="O97" s="155"/>
      <c r="P97" s="457"/>
      <c r="Q97" s="397"/>
      <c r="R97" s="392"/>
      <c r="S97" s="392"/>
      <c r="T97" s="392"/>
      <c r="U97" s="392"/>
      <c r="V97" s="392"/>
      <c r="W97" s="392"/>
      <c r="X97" s="392"/>
      <c r="Y97" s="392"/>
      <c r="Z97" s="392"/>
      <c r="AA97" s="392"/>
      <c r="AB97" s="392"/>
      <c r="AC97" s="392"/>
      <c r="AD97" s="392"/>
      <c r="AE97" s="392"/>
      <c r="AF97" s="392"/>
    </row>
    <row r="98" hidden="1" outlineLevel="1">
      <c r="A98" s="406" t="str">
        <f t="shared" si="4"/>
        <v>[Playlist_87]</v>
      </c>
      <c r="B98" s="459"/>
      <c r="C98" s="28" t="s">
        <v>1438</v>
      </c>
      <c r="D98" s="460"/>
      <c r="E98" s="461" t="s">
        <v>1439</v>
      </c>
      <c r="F98" s="224" t="s">
        <v>1440</v>
      </c>
      <c r="G98" s="400"/>
      <c r="H98" s="400"/>
      <c r="I98" s="152" t="s">
        <v>42</v>
      </c>
      <c r="J98" s="152" t="s">
        <v>42</v>
      </c>
      <c r="K98" s="447"/>
      <c r="L98" s="397"/>
      <c r="M98" s="397"/>
      <c r="N98" s="152" t="s">
        <v>42</v>
      </c>
      <c r="O98" s="155"/>
      <c r="P98" s="457"/>
      <c r="Q98" s="397"/>
      <c r="R98" s="392"/>
      <c r="S98" s="392"/>
      <c r="T98" s="392"/>
      <c r="U98" s="392"/>
      <c r="V98" s="392"/>
      <c r="W98" s="392"/>
      <c r="X98" s="392"/>
      <c r="Y98" s="392"/>
      <c r="Z98" s="392"/>
      <c r="AA98" s="392"/>
      <c r="AB98" s="392"/>
      <c r="AC98" s="392"/>
      <c r="AD98" s="392"/>
      <c r="AE98" s="392"/>
      <c r="AF98" s="392"/>
    </row>
    <row r="99" hidden="1" outlineLevel="1">
      <c r="A99" s="406" t="str">
        <f t="shared" si="4"/>
        <v>[Playlist_88]</v>
      </c>
      <c r="B99" s="459"/>
      <c r="C99" s="462" t="s">
        <v>1441</v>
      </c>
      <c r="D99" s="460"/>
      <c r="E99" s="224" t="s">
        <v>1442</v>
      </c>
      <c r="F99" s="224" t="s">
        <v>1443</v>
      </c>
      <c r="G99" s="400"/>
      <c r="H99" s="400"/>
      <c r="I99" s="152" t="s">
        <v>42</v>
      </c>
      <c r="J99" s="152" t="s">
        <v>42</v>
      </c>
      <c r="K99" s="447"/>
      <c r="L99" s="397"/>
      <c r="M99" s="397"/>
      <c r="N99" s="152" t="s">
        <v>42</v>
      </c>
      <c r="O99" s="155"/>
      <c r="P99" s="457"/>
      <c r="Q99" s="397"/>
      <c r="R99" s="392"/>
      <c r="S99" s="392"/>
      <c r="T99" s="392"/>
      <c r="U99" s="392"/>
      <c r="V99" s="392"/>
      <c r="W99" s="392"/>
      <c r="X99" s="392"/>
      <c r="Y99" s="392"/>
      <c r="Z99" s="392"/>
      <c r="AA99" s="392"/>
      <c r="AB99" s="392"/>
      <c r="AC99" s="392"/>
      <c r="AD99" s="392"/>
      <c r="AE99" s="392"/>
      <c r="AF99" s="392"/>
    </row>
    <row r="100" hidden="1" outlineLevel="1">
      <c r="A100" s="406" t="str">
        <f t="shared" si="4"/>
        <v>[Playlist_89]</v>
      </c>
      <c r="B100" s="459"/>
      <c r="C100" s="151"/>
      <c r="D100" s="463"/>
      <c r="E100" s="224" t="s">
        <v>1444</v>
      </c>
      <c r="F100" s="464" t="s">
        <v>1445</v>
      </c>
      <c r="G100" s="400"/>
      <c r="H100" s="400"/>
      <c r="I100" s="152" t="s">
        <v>93</v>
      </c>
      <c r="J100" s="152" t="s">
        <v>93</v>
      </c>
      <c r="K100" s="447"/>
      <c r="L100" s="397"/>
      <c r="M100" s="397"/>
      <c r="N100" s="152" t="s">
        <v>42</v>
      </c>
      <c r="O100" s="155"/>
      <c r="P100" s="457"/>
      <c r="Q100" s="465" t="s">
        <v>1446</v>
      </c>
      <c r="R100" s="392"/>
      <c r="S100" s="392"/>
      <c r="T100" s="392"/>
      <c r="U100" s="392"/>
      <c r="V100" s="392"/>
      <c r="W100" s="392"/>
      <c r="X100" s="392"/>
      <c r="Y100" s="392"/>
      <c r="Z100" s="392"/>
      <c r="AA100" s="392"/>
      <c r="AB100" s="392"/>
      <c r="AC100" s="392"/>
      <c r="AD100" s="392"/>
      <c r="AE100" s="392"/>
      <c r="AF100" s="392"/>
    </row>
    <row r="101" hidden="1" outlineLevel="1">
      <c r="A101" s="406" t="str">
        <f t="shared" si="4"/>
        <v>[Playlist_90]</v>
      </c>
      <c r="B101" s="459"/>
      <c r="C101" s="151"/>
      <c r="D101" s="463"/>
      <c r="E101" s="224" t="s">
        <v>1447</v>
      </c>
      <c r="F101" s="464" t="s">
        <v>1448</v>
      </c>
      <c r="G101" s="400"/>
      <c r="H101" s="400"/>
      <c r="I101" s="152" t="s">
        <v>42</v>
      </c>
      <c r="J101" s="152" t="s">
        <v>42</v>
      </c>
      <c r="K101" s="447"/>
      <c r="L101" s="397"/>
      <c r="M101" s="397"/>
      <c r="N101" s="152" t="s">
        <v>42</v>
      </c>
      <c r="O101" s="155"/>
      <c r="P101" s="457"/>
      <c r="Q101" s="397"/>
      <c r="R101" s="392"/>
      <c r="S101" s="392"/>
      <c r="T101" s="392"/>
      <c r="U101" s="392"/>
      <c r="V101" s="392"/>
      <c r="W101" s="392"/>
      <c r="X101" s="392"/>
      <c r="Y101" s="392"/>
      <c r="Z101" s="392"/>
      <c r="AA101" s="392"/>
      <c r="AB101" s="392"/>
      <c r="AC101" s="392"/>
      <c r="AD101" s="392"/>
      <c r="AE101" s="392"/>
      <c r="AF101" s="392"/>
    </row>
    <row r="102" hidden="1" outlineLevel="1">
      <c r="A102" s="406" t="str">
        <f t="shared" si="4"/>
        <v>[Playlist_91]</v>
      </c>
      <c r="B102" s="459"/>
      <c r="C102" s="151"/>
      <c r="D102" s="463"/>
      <c r="E102" s="224" t="s">
        <v>1449</v>
      </c>
      <c r="F102" s="464" t="s">
        <v>1450</v>
      </c>
      <c r="G102" s="400"/>
      <c r="H102" s="400"/>
      <c r="I102" s="152" t="s">
        <v>42</v>
      </c>
      <c r="J102" s="152" t="s">
        <v>42</v>
      </c>
      <c r="K102" s="447"/>
      <c r="L102" s="397"/>
      <c r="M102" s="397"/>
      <c r="N102" s="152" t="s">
        <v>42</v>
      </c>
      <c r="O102" s="155"/>
      <c r="P102" s="457"/>
      <c r="Q102" s="397"/>
      <c r="R102" s="392"/>
      <c r="S102" s="392"/>
      <c r="T102" s="392"/>
      <c r="U102" s="392"/>
      <c r="V102" s="392"/>
      <c r="W102" s="392"/>
      <c r="X102" s="392"/>
      <c r="Y102" s="392"/>
      <c r="Z102" s="392"/>
      <c r="AA102" s="392"/>
      <c r="AB102" s="392"/>
      <c r="AC102" s="392"/>
      <c r="AD102" s="392"/>
      <c r="AE102" s="392"/>
      <c r="AF102" s="392"/>
    </row>
    <row r="103" hidden="1" outlineLevel="1">
      <c r="A103" s="406" t="str">
        <f t="shared" si="4"/>
        <v>[Playlist_92]</v>
      </c>
      <c r="B103" s="459"/>
      <c r="C103" s="151"/>
      <c r="D103" s="463"/>
      <c r="E103" s="224" t="s">
        <v>1451</v>
      </c>
      <c r="F103" s="156" t="s">
        <v>1450</v>
      </c>
      <c r="G103" s="400"/>
      <c r="H103" s="400"/>
      <c r="I103" s="152" t="s">
        <v>42</v>
      </c>
      <c r="J103" s="152" t="s">
        <v>42</v>
      </c>
      <c r="K103" s="447"/>
      <c r="L103" s="397"/>
      <c r="M103" s="397"/>
      <c r="N103" s="152" t="s">
        <v>42</v>
      </c>
      <c r="O103" s="155"/>
      <c r="P103" s="457"/>
      <c r="Q103" s="397"/>
      <c r="R103" s="392"/>
      <c r="S103" s="392"/>
      <c r="T103" s="392"/>
      <c r="U103" s="392"/>
      <c r="V103" s="392"/>
      <c r="W103" s="392"/>
      <c r="X103" s="392"/>
      <c r="Y103" s="392"/>
      <c r="Z103" s="392"/>
      <c r="AA103" s="392"/>
      <c r="AB103" s="392"/>
      <c r="AC103" s="392"/>
      <c r="AD103" s="392"/>
      <c r="AE103" s="392"/>
      <c r="AF103" s="392"/>
    </row>
    <row r="104" hidden="1" outlineLevel="1">
      <c r="A104" s="406" t="str">
        <f t="shared" si="4"/>
        <v>[Playlist_93]</v>
      </c>
      <c r="B104" s="459"/>
      <c r="C104" s="151"/>
      <c r="D104" s="463"/>
      <c r="E104" s="224" t="s">
        <v>1452</v>
      </c>
      <c r="F104" s="156" t="s">
        <v>1453</v>
      </c>
      <c r="G104" s="400"/>
      <c r="H104" s="400"/>
      <c r="I104" s="152" t="s">
        <v>42</v>
      </c>
      <c r="J104" s="152" t="s">
        <v>42</v>
      </c>
      <c r="K104" s="447"/>
      <c r="L104" s="397"/>
      <c r="M104" s="397"/>
      <c r="N104" s="152" t="s">
        <v>42</v>
      </c>
      <c r="O104" s="155"/>
      <c r="P104" s="457"/>
      <c r="Q104" s="224" t="s">
        <v>1454</v>
      </c>
      <c r="R104" s="392"/>
      <c r="S104" s="392"/>
      <c r="T104" s="392"/>
      <c r="U104" s="392"/>
      <c r="V104" s="392"/>
      <c r="W104" s="392"/>
      <c r="X104" s="392"/>
      <c r="Y104" s="392"/>
      <c r="Z104" s="392"/>
      <c r="AA104" s="392"/>
      <c r="AB104" s="392"/>
      <c r="AC104" s="392"/>
      <c r="AD104" s="392"/>
      <c r="AE104" s="392"/>
      <c r="AF104" s="392"/>
    </row>
    <row r="105" hidden="1" outlineLevel="1">
      <c r="A105" s="406" t="str">
        <f t="shared" si="4"/>
        <v>[Playlist_94]</v>
      </c>
      <c r="B105" s="459"/>
      <c r="C105" s="151"/>
      <c r="D105" s="463"/>
      <c r="E105" s="224" t="s">
        <v>1455</v>
      </c>
      <c r="F105" s="156" t="s">
        <v>1456</v>
      </c>
      <c r="G105" s="400"/>
      <c r="H105" s="400"/>
      <c r="I105" s="152" t="s">
        <v>42</v>
      </c>
      <c r="J105" s="152" t="s">
        <v>42</v>
      </c>
      <c r="K105" s="447"/>
      <c r="L105" s="397"/>
      <c r="M105" s="397"/>
      <c r="N105" s="152" t="s">
        <v>42</v>
      </c>
      <c r="O105" s="155"/>
      <c r="P105" s="457"/>
      <c r="Q105" s="224" t="s">
        <v>1457</v>
      </c>
      <c r="R105" s="392"/>
      <c r="S105" s="392"/>
      <c r="T105" s="392"/>
      <c r="U105" s="392"/>
      <c r="V105" s="392"/>
      <c r="W105" s="392"/>
      <c r="X105" s="392"/>
      <c r="Y105" s="392"/>
      <c r="Z105" s="392"/>
      <c r="AA105" s="392"/>
      <c r="AB105" s="392"/>
      <c r="AC105" s="392"/>
      <c r="AD105" s="392"/>
      <c r="AE105" s="392"/>
      <c r="AF105" s="392"/>
    </row>
    <row r="106" hidden="1" outlineLevel="1">
      <c r="A106" s="406" t="str">
        <f t="shared" si="4"/>
        <v>[Playlist_95]</v>
      </c>
      <c r="B106" s="459"/>
      <c r="C106" s="137"/>
      <c r="D106" s="463"/>
      <c r="E106" s="224" t="s">
        <v>1458</v>
      </c>
      <c r="F106" s="156" t="s">
        <v>1459</v>
      </c>
      <c r="G106" s="400"/>
      <c r="H106" s="400"/>
      <c r="I106" s="152" t="s">
        <v>42</v>
      </c>
      <c r="J106" s="152" t="s">
        <v>93</v>
      </c>
      <c r="K106" s="447"/>
      <c r="L106" s="397"/>
      <c r="M106" s="397"/>
      <c r="N106" s="152" t="s">
        <v>42</v>
      </c>
      <c r="O106" s="155"/>
      <c r="P106" s="457"/>
      <c r="Q106" s="224"/>
      <c r="R106" s="392"/>
      <c r="S106" s="392"/>
      <c r="T106" s="392"/>
      <c r="U106" s="392"/>
      <c r="V106" s="392"/>
      <c r="W106" s="392"/>
      <c r="X106" s="392"/>
      <c r="Y106" s="392"/>
      <c r="Z106" s="392"/>
      <c r="AA106" s="392"/>
      <c r="AB106" s="392"/>
      <c r="AC106" s="392"/>
      <c r="AD106" s="392"/>
      <c r="AE106" s="392"/>
      <c r="AF106" s="392"/>
    </row>
    <row r="107" hidden="1" outlineLevel="1">
      <c r="A107" s="406" t="str">
        <f t="shared" si="4"/>
        <v>[Playlist_96]</v>
      </c>
      <c r="B107" s="459"/>
      <c r="C107" s="466" t="s">
        <v>1460</v>
      </c>
      <c r="D107" s="463"/>
      <c r="E107" s="224" t="s">
        <v>1461</v>
      </c>
      <c r="F107" s="156" t="s">
        <v>1450</v>
      </c>
      <c r="G107" s="400"/>
      <c r="H107" s="400"/>
      <c r="I107" s="152" t="s">
        <v>42</v>
      </c>
      <c r="J107" s="152" t="s">
        <v>42</v>
      </c>
      <c r="K107" s="447"/>
      <c r="L107" s="397"/>
      <c r="M107" s="397"/>
      <c r="N107" s="152" t="s">
        <v>42</v>
      </c>
      <c r="O107" s="155"/>
      <c r="P107" s="457"/>
      <c r="Q107" s="397"/>
      <c r="R107" s="392"/>
      <c r="S107" s="392"/>
      <c r="T107" s="392"/>
      <c r="U107" s="392"/>
      <c r="V107" s="392"/>
      <c r="W107" s="392"/>
      <c r="X107" s="392"/>
      <c r="Y107" s="392"/>
      <c r="Z107" s="392"/>
      <c r="AA107" s="392"/>
      <c r="AB107" s="392"/>
      <c r="AC107" s="392"/>
      <c r="AD107" s="392"/>
      <c r="AE107" s="392"/>
      <c r="AF107" s="392"/>
    </row>
    <row r="108" hidden="1" outlineLevel="1">
      <c r="A108" s="406" t="str">
        <f t="shared" si="4"/>
        <v>[Playlist_97]</v>
      </c>
      <c r="B108" s="459"/>
      <c r="C108" s="467" t="s">
        <v>1462</v>
      </c>
      <c r="D108" s="463"/>
      <c r="E108" s="464" t="s">
        <v>1463</v>
      </c>
      <c r="F108" s="419" t="s">
        <v>1443</v>
      </c>
      <c r="G108" s="400"/>
      <c r="H108" s="400"/>
      <c r="I108" s="152" t="s">
        <v>42</v>
      </c>
      <c r="J108" s="152" t="s">
        <v>42</v>
      </c>
      <c r="K108" s="447"/>
      <c r="L108" s="397"/>
      <c r="M108" s="397"/>
      <c r="N108" s="152" t="s">
        <v>42</v>
      </c>
      <c r="O108" s="155"/>
      <c r="P108" s="457"/>
      <c r="Q108" s="397"/>
      <c r="R108" s="392"/>
      <c r="S108" s="392"/>
      <c r="T108" s="392"/>
      <c r="U108" s="392"/>
      <c r="V108" s="392"/>
      <c r="W108" s="392"/>
      <c r="X108" s="392"/>
      <c r="Y108" s="392"/>
      <c r="Z108" s="392"/>
      <c r="AA108" s="392"/>
      <c r="AB108" s="392"/>
      <c r="AC108" s="392"/>
      <c r="AD108" s="392"/>
      <c r="AE108" s="392"/>
      <c r="AF108" s="392"/>
    </row>
    <row r="109" hidden="1" outlineLevel="1">
      <c r="A109" s="406" t="str">
        <f t="shared" si="4"/>
        <v>[Playlist_98]</v>
      </c>
      <c r="B109" s="459"/>
      <c r="C109" s="468"/>
      <c r="D109" s="463"/>
      <c r="E109" s="464" t="s">
        <v>1464</v>
      </c>
      <c r="F109" s="156" t="s">
        <v>1465</v>
      </c>
      <c r="G109" s="400"/>
      <c r="H109" s="400"/>
      <c r="I109" s="152" t="s">
        <v>42</v>
      </c>
      <c r="J109" s="152" t="s">
        <v>42</v>
      </c>
      <c r="K109" s="447"/>
      <c r="L109" s="397"/>
      <c r="M109" s="397"/>
      <c r="N109" s="152" t="s">
        <v>42</v>
      </c>
      <c r="O109" s="155"/>
      <c r="P109" s="457"/>
      <c r="Q109" s="397"/>
      <c r="R109" s="392"/>
      <c r="S109" s="392"/>
      <c r="T109" s="392"/>
      <c r="U109" s="392"/>
      <c r="V109" s="392"/>
      <c r="W109" s="392"/>
      <c r="X109" s="392"/>
      <c r="Y109" s="392"/>
      <c r="Z109" s="392"/>
      <c r="AA109" s="392"/>
      <c r="AB109" s="392"/>
      <c r="AC109" s="392"/>
      <c r="AD109" s="392"/>
      <c r="AE109" s="392"/>
      <c r="AF109" s="392"/>
    </row>
    <row r="110" hidden="1" outlineLevel="1">
      <c r="A110" s="406" t="str">
        <f t="shared" si="4"/>
        <v>[Playlist_99]</v>
      </c>
      <c r="B110" s="459"/>
      <c r="C110" s="469" t="s">
        <v>1466</v>
      </c>
      <c r="D110" s="463"/>
      <c r="E110" s="156" t="s">
        <v>1467</v>
      </c>
      <c r="F110" s="216" t="s">
        <v>1468</v>
      </c>
      <c r="G110" s="400"/>
      <c r="H110" s="400"/>
      <c r="I110" s="152" t="s">
        <v>42</v>
      </c>
      <c r="J110" s="152" t="s">
        <v>42</v>
      </c>
      <c r="K110" s="447"/>
      <c r="L110" s="397"/>
      <c r="M110" s="397"/>
      <c r="N110" s="152" t="s">
        <v>42</v>
      </c>
      <c r="O110" s="155"/>
      <c r="P110" s="457"/>
      <c r="Q110" s="397"/>
      <c r="R110" s="392"/>
      <c r="S110" s="392"/>
      <c r="T110" s="392"/>
      <c r="U110" s="392"/>
      <c r="V110" s="392"/>
      <c r="W110" s="392"/>
      <c r="X110" s="392"/>
      <c r="Y110" s="392"/>
      <c r="Z110" s="392"/>
      <c r="AA110" s="392"/>
      <c r="AB110" s="392"/>
      <c r="AC110" s="392"/>
      <c r="AD110" s="392"/>
      <c r="AE110" s="392"/>
      <c r="AF110" s="392"/>
    </row>
    <row r="111" hidden="1" outlineLevel="1">
      <c r="A111" s="406" t="str">
        <f t="shared" si="4"/>
        <v>[Playlist_100]</v>
      </c>
      <c r="B111" s="470" t="s">
        <v>1469</v>
      </c>
      <c r="C111" s="471" t="s">
        <v>1470</v>
      </c>
      <c r="D111" s="463"/>
      <c r="E111" s="156" t="s">
        <v>1471</v>
      </c>
      <c r="F111" s="156" t="s">
        <v>1472</v>
      </c>
      <c r="G111" s="400"/>
      <c r="H111" s="400"/>
      <c r="I111" s="152" t="s">
        <v>42</v>
      </c>
      <c r="J111" s="152" t="s">
        <v>42</v>
      </c>
      <c r="K111" s="447"/>
      <c r="L111" s="397"/>
      <c r="M111" s="397"/>
      <c r="N111" s="152" t="s">
        <v>42</v>
      </c>
      <c r="O111" s="155"/>
      <c r="P111" s="457"/>
      <c r="Q111" s="397"/>
      <c r="R111" s="392"/>
      <c r="S111" s="392"/>
      <c r="T111" s="392"/>
      <c r="U111" s="392"/>
      <c r="V111" s="392"/>
      <c r="W111" s="392"/>
      <c r="X111" s="392"/>
      <c r="Y111" s="392"/>
      <c r="Z111" s="392"/>
      <c r="AA111" s="392"/>
      <c r="AB111" s="392"/>
      <c r="AC111" s="392"/>
      <c r="AD111" s="392"/>
      <c r="AE111" s="392"/>
      <c r="AF111" s="392"/>
    </row>
    <row r="112" hidden="1" outlineLevel="1">
      <c r="A112" s="406" t="str">
        <f t="shared" si="4"/>
        <v>[Playlist_101]</v>
      </c>
      <c r="B112" s="472"/>
      <c r="C112" s="471" t="s">
        <v>1473</v>
      </c>
      <c r="D112" s="463"/>
      <c r="E112" s="156" t="s">
        <v>1474</v>
      </c>
      <c r="F112" s="156" t="s">
        <v>1475</v>
      </c>
      <c r="G112" s="400"/>
      <c r="H112" s="400"/>
      <c r="I112" s="152" t="s">
        <v>42</v>
      </c>
      <c r="J112" s="152" t="s">
        <v>42</v>
      </c>
      <c r="K112" s="447"/>
      <c r="L112" s="397"/>
      <c r="M112" s="397"/>
      <c r="N112" s="152" t="s">
        <v>42</v>
      </c>
      <c r="O112" s="155"/>
      <c r="P112" s="457"/>
      <c r="Q112" s="397"/>
      <c r="R112" s="392"/>
      <c r="S112" s="392"/>
      <c r="T112" s="392"/>
      <c r="U112" s="392"/>
      <c r="V112" s="392"/>
      <c r="W112" s="392"/>
      <c r="X112" s="392"/>
      <c r="Y112" s="392"/>
      <c r="Z112" s="392"/>
      <c r="AA112" s="392"/>
      <c r="AB112" s="392"/>
      <c r="AC112" s="392"/>
      <c r="AD112" s="392"/>
      <c r="AE112" s="392"/>
      <c r="AF112" s="392"/>
    </row>
    <row r="113" hidden="1" outlineLevel="1">
      <c r="A113" s="406" t="str">
        <f t="shared" si="4"/>
        <v>[Playlist_102]</v>
      </c>
      <c r="B113" s="472"/>
      <c r="C113" s="471" t="s">
        <v>1476</v>
      </c>
      <c r="D113" s="463"/>
      <c r="E113" s="156" t="s">
        <v>1477</v>
      </c>
      <c r="F113" s="156" t="s">
        <v>1478</v>
      </c>
      <c r="G113" s="400"/>
      <c r="H113" s="400"/>
      <c r="I113" s="152" t="s">
        <v>42</v>
      </c>
      <c r="J113" s="152" t="s">
        <v>42</v>
      </c>
      <c r="K113" s="447"/>
      <c r="L113" s="397"/>
      <c r="M113" s="397"/>
      <c r="N113" s="152" t="s">
        <v>42</v>
      </c>
      <c r="O113" s="155"/>
      <c r="P113" s="457"/>
      <c r="Q113" s="397"/>
      <c r="R113" s="392"/>
      <c r="S113" s="392"/>
      <c r="T113" s="392"/>
      <c r="U113" s="392"/>
      <c r="V113" s="392"/>
      <c r="W113" s="392"/>
      <c r="X113" s="392"/>
      <c r="Y113" s="392"/>
      <c r="Z113" s="392"/>
      <c r="AA113" s="392"/>
      <c r="AB113" s="392"/>
      <c r="AC113" s="392"/>
      <c r="AD113" s="392"/>
      <c r="AE113" s="392"/>
      <c r="AF113" s="392"/>
    </row>
    <row r="114" hidden="1" outlineLevel="1">
      <c r="A114" s="406" t="str">
        <f t="shared" si="4"/>
        <v>[Playlist_103]</v>
      </c>
      <c r="B114" s="472"/>
      <c r="C114" s="471" t="s">
        <v>1479</v>
      </c>
      <c r="D114" s="463"/>
      <c r="E114" s="156" t="s">
        <v>1480</v>
      </c>
      <c r="F114" s="237" t="s">
        <v>1481</v>
      </c>
      <c r="G114" s="400"/>
      <c r="H114" s="400"/>
      <c r="I114" s="152" t="s">
        <v>42</v>
      </c>
      <c r="J114" s="152" t="s">
        <v>42</v>
      </c>
      <c r="K114" s="447"/>
      <c r="L114" s="397"/>
      <c r="M114" s="397"/>
      <c r="N114" s="152" t="s">
        <v>42</v>
      </c>
      <c r="O114" s="155"/>
      <c r="P114" s="457"/>
      <c r="Q114" s="397"/>
      <c r="R114" s="392"/>
      <c r="S114" s="392"/>
      <c r="T114" s="392"/>
      <c r="U114" s="392"/>
      <c r="V114" s="392"/>
      <c r="W114" s="392"/>
      <c r="X114" s="392"/>
      <c r="Y114" s="392"/>
      <c r="Z114" s="392"/>
      <c r="AA114" s="392"/>
      <c r="AB114" s="392"/>
      <c r="AC114" s="392"/>
      <c r="AD114" s="392"/>
      <c r="AE114" s="392"/>
      <c r="AF114" s="392"/>
    </row>
    <row r="115" hidden="1" outlineLevel="1">
      <c r="A115" s="406" t="str">
        <f t="shared" si="4"/>
        <v>[Playlist_104]</v>
      </c>
      <c r="B115" s="472"/>
      <c r="C115" s="471" t="s">
        <v>1482</v>
      </c>
      <c r="D115" s="463"/>
      <c r="E115" s="156" t="s">
        <v>1483</v>
      </c>
      <c r="F115" s="273" t="s">
        <v>1484</v>
      </c>
      <c r="G115" s="400"/>
      <c r="H115" s="400"/>
      <c r="I115" s="152"/>
      <c r="J115" s="152"/>
      <c r="K115" s="447"/>
      <c r="L115" s="397"/>
      <c r="M115" s="397"/>
      <c r="N115" s="152" t="s">
        <v>42</v>
      </c>
      <c r="O115" s="155"/>
      <c r="P115" s="457"/>
      <c r="Q115" s="397"/>
      <c r="R115" s="392"/>
      <c r="S115" s="392"/>
      <c r="T115" s="392"/>
      <c r="U115" s="392"/>
      <c r="V115" s="392"/>
      <c r="W115" s="392"/>
      <c r="X115" s="392"/>
      <c r="Y115" s="392"/>
      <c r="Z115" s="392"/>
      <c r="AA115" s="392"/>
      <c r="AB115" s="392"/>
      <c r="AC115" s="392"/>
      <c r="AD115" s="392"/>
      <c r="AE115" s="392"/>
      <c r="AF115" s="392"/>
    </row>
    <row r="116" hidden="1" outlineLevel="1">
      <c r="A116" s="406" t="str">
        <f t="shared" si="4"/>
        <v>[Playlist_105]</v>
      </c>
      <c r="B116" s="472"/>
      <c r="C116" s="471" t="s">
        <v>1485</v>
      </c>
      <c r="D116" s="463"/>
      <c r="E116" s="156" t="s">
        <v>1486</v>
      </c>
      <c r="F116" s="237" t="s">
        <v>1487</v>
      </c>
      <c r="G116" s="400"/>
      <c r="H116" s="400"/>
      <c r="I116" s="152" t="s">
        <v>42</v>
      </c>
      <c r="J116" s="152" t="s">
        <v>42</v>
      </c>
      <c r="K116" s="447"/>
      <c r="L116" s="397"/>
      <c r="M116" s="397"/>
      <c r="N116" s="152" t="s">
        <v>42</v>
      </c>
      <c r="O116" s="155"/>
      <c r="P116" s="457"/>
      <c r="Q116" s="397"/>
      <c r="R116" s="392"/>
      <c r="S116" s="392"/>
      <c r="T116" s="392"/>
      <c r="U116" s="392"/>
      <c r="V116" s="392"/>
      <c r="W116" s="392"/>
      <c r="X116" s="392"/>
      <c r="Y116" s="392"/>
      <c r="Z116" s="392"/>
      <c r="AA116" s="392"/>
      <c r="AB116" s="392"/>
      <c r="AC116" s="392"/>
      <c r="AD116" s="392"/>
      <c r="AE116" s="392"/>
      <c r="AF116" s="392"/>
    </row>
    <row r="117" hidden="1" outlineLevel="1">
      <c r="A117" s="406" t="str">
        <f t="shared" si="4"/>
        <v>[Playlist_106]</v>
      </c>
      <c r="B117" s="472"/>
      <c r="C117" s="471" t="s">
        <v>1488</v>
      </c>
      <c r="D117" s="473"/>
      <c r="E117" s="237" t="s">
        <v>1489</v>
      </c>
      <c r="F117" s="237" t="s">
        <v>1490</v>
      </c>
      <c r="G117" s="400"/>
      <c r="H117" s="400"/>
      <c r="I117" s="152" t="s">
        <v>42</v>
      </c>
      <c r="J117" s="152" t="s">
        <v>42</v>
      </c>
      <c r="K117" s="447"/>
      <c r="L117" s="397"/>
      <c r="M117" s="397"/>
      <c r="N117" s="152" t="s">
        <v>42</v>
      </c>
      <c r="O117" s="155"/>
      <c r="P117" s="457"/>
      <c r="Q117" s="397"/>
      <c r="R117" s="392"/>
      <c r="S117" s="392"/>
      <c r="T117" s="392"/>
      <c r="U117" s="392"/>
      <c r="V117" s="392"/>
      <c r="W117" s="392"/>
      <c r="X117" s="392"/>
      <c r="Y117" s="392"/>
      <c r="Z117" s="392"/>
      <c r="AA117" s="392"/>
      <c r="AB117" s="392"/>
      <c r="AC117" s="392"/>
      <c r="AD117" s="392"/>
      <c r="AE117" s="392"/>
      <c r="AF117" s="392"/>
    </row>
    <row r="118" hidden="1" outlineLevel="1">
      <c r="A118" s="406" t="str">
        <f t="shared" si="4"/>
        <v>[Playlist_107]</v>
      </c>
      <c r="B118" s="472"/>
      <c r="C118" s="471" t="s">
        <v>1491</v>
      </c>
      <c r="D118" s="473"/>
      <c r="E118" s="237" t="s">
        <v>1492</v>
      </c>
      <c r="F118" s="237" t="s">
        <v>1493</v>
      </c>
      <c r="G118" s="400"/>
      <c r="H118" s="400"/>
      <c r="I118" s="152" t="s">
        <v>42</v>
      </c>
      <c r="J118" s="152" t="s">
        <v>42</v>
      </c>
      <c r="K118" s="447"/>
      <c r="L118" s="397"/>
      <c r="M118" s="397"/>
      <c r="N118" s="152" t="s">
        <v>42</v>
      </c>
      <c r="O118" s="155"/>
      <c r="P118" s="457"/>
      <c r="Q118" s="397"/>
      <c r="R118" s="392"/>
      <c r="S118" s="392"/>
      <c r="T118" s="392"/>
      <c r="U118" s="392"/>
      <c r="V118" s="392"/>
      <c r="W118" s="392"/>
      <c r="X118" s="392"/>
      <c r="Y118" s="392"/>
      <c r="Z118" s="392"/>
      <c r="AA118" s="392"/>
      <c r="AB118" s="392"/>
      <c r="AC118" s="392"/>
      <c r="AD118" s="392"/>
      <c r="AE118" s="392"/>
      <c r="AF118" s="392"/>
    </row>
    <row r="119" hidden="1" outlineLevel="1">
      <c r="A119" s="406" t="str">
        <f t="shared" si="4"/>
        <v>[Playlist_108]</v>
      </c>
      <c r="B119" s="472"/>
      <c r="C119" s="471" t="s">
        <v>1494</v>
      </c>
      <c r="D119" s="463"/>
      <c r="E119" s="237" t="s">
        <v>1495</v>
      </c>
      <c r="F119" s="237" t="s">
        <v>1496</v>
      </c>
      <c r="G119" s="400"/>
      <c r="H119" s="400"/>
      <c r="I119" s="152" t="s">
        <v>42</v>
      </c>
      <c r="J119" s="152" t="s">
        <v>42</v>
      </c>
      <c r="K119" s="447"/>
      <c r="L119" s="397"/>
      <c r="M119" s="397"/>
      <c r="N119" s="152" t="s">
        <v>42</v>
      </c>
      <c r="O119" s="155"/>
      <c r="P119" s="457"/>
      <c r="Q119" s="397"/>
      <c r="R119" s="392"/>
      <c r="S119" s="392"/>
      <c r="T119" s="392"/>
      <c r="U119" s="392"/>
      <c r="V119" s="392"/>
      <c r="W119" s="392"/>
      <c r="X119" s="392"/>
      <c r="Y119" s="392"/>
      <c r="Z119" s="392"/>
      <c r="AA119" s="392"/>
      <c r="AB119" s="392"/>
      <c r="AC119" s="392"/>
      <c r="AD119" s="392"/>
      <c r="AE119" s="392"/>
      <c r="AF119" s="392"/>
    </row>
    <row r="120" hidden="1" outlineLevel="1">
      <c r="A120" s="406" t="str">
        <f t="shared" si="4"/>
        <v>[Playlist_109]</v>
      </c>
      <c r="B120" s="472"/>
      <c r="C120" s="471" t="s">
        <v>1497</v>
      </c>
      <c r="D120" s="473"/>
      <c r="E120" s="237" t="s">
        <v>1498</v>
      </c>
      <c r="F120" s="237" t="s">
        <v>1499</v>
      </c>
      <c r="G120" s="400"/>
      <c r="H120" s="400"/>
      <c r="I120" s="152" t="s">
        <v>42</v>
      </c>
      <c r="J120" s="152" t="s">
        <v>42</v>
      </c>
      <c r="K120" s="447"/>
      <c r="L120" s="397"/>
      <c r="M120" s="397"/>
      <c r="N120" s="152" t="s">
        <v>42</v>
      </c>
      <c r="O120" s="155"/>
      <c r="P120" s="457"/>
      <c r="Q120" s="397"/>
      <c r="R120" s="392"/>
      <c r="S120" s="392"/>
      <c r="T120" s="392"/>
      <c r="U120" s="392"/>
      <c r="V120" s="392"/>
      <c r="W120" s="392"/>
      <c r="X120" s="392"/>
      <c r="Y120" s="392"/>
      <c r="Z120" s="392"/>
      <c r="AA120" s="392"/>
      <c r="AB120" s="392"/>
      <c r="AC120" s="392"/>
      <c r="AD120" s="392"/>
      <c r="AE120" s="392"/>
      <c r="AF120" s="392"/>
    </row>
    <row r="121" hidden="1" outlineLevel="1">
      <c r="A121" s="406" t="str">
        <f t="shared" si="4"/>
        <v>[Playlist_110]</v>
      </c>
      <c r="B121" s="472"/>
      <c r="C121" s="471" t="s">
        <v>1500</v>
      </c>
      <c r="D121" s="463"/>
      <c r="E121" s="237" t="s">
        <v>1501</v>
      </c>
      <c r="F121" s="237" t="s">
        <v>1502</v>
      </c>
      <c r="G121" s="400"/>
      <c r="H121" s="400"/>
      <c r="I121" s="152" t="s">
        <v>42</v>
      </c>
      <c r="J121" s="152" t="s">
        <v>42</v>
      </c>
      <c r="K121" s="447"/>
      <c r="L121" s="397"/>
      <c r="M121" s="397"/>
      <c r="N121" s="152" t="s">
        <v>42</v>
      </c>
      <c r="O121" s="155"/>
      <c r="P121" s="457"/>
      <c r="Q121" s="397"/>
      <c r="R121" s="392"/>
      <c r="S121" s="392"/>
      <c r="T121" s="392"/>
      <c r="U121" s="392"/>
      <c r="V121" s="392"/>
      <c r="W121" s="392"/>
      <c r="X121" s="392"/>
      <c r="Y121" s="392"/>
      <c r="Z121" s="392"/>
      <c r="AA121" s="392"/>
      <c r="AB121" s="392"/>
      <c r="AC121" s="392"/>
      <c r="AD121" s="392"/>
      <c r="AE121" s="392"/>
      <c r="AF121" s="392"/>
    </row>
    <row r="122" hidden="1" outlineLevel="1">
      <c r="A122" s="406" t="str">
        <f t="shared" si="4"/>
        <v>[Playlist_111]</v>
      </c>
      <c r="B122" s="472"/>
      <c r="C122" s="471" t="s">
        <v>1503</v>
      </c>
      <c r="D122" s="463"/>
      <c r="E122" s="237" t="s">
        <v>1504</v>
      </c>
      <c r="F122" s="237" t="s">
        <v>1505</v>
      </c>
      <c r="G122" s="400"/>
      <c r="H122" s="400"/>
      <c r="I122" s="152" t="s">
        <v>42</v>
      </c>
      <c r="J122" s="152" t="s">
        <v>42</v>
      </c>
      <c r="K122" s="447"/>
      <c r="L122" s="397"/>
      <c r="M122" s="397"/>
      <c r="N122" s="152" t="s">
        <v>42</v>
      </c>
      <c r="O122" s="155"/>
      <c r="P122" s="457"/>
      <c r="Q122" s="397"/>
      <c r="R122" s="392"/>
      <c r="S122" s="392"/>
      <c r="T122" s="392"/>
      <c r="U122" s="392"/>
      <c r="V122" s="392"/>
      <c r="W122" s="392"/>
      <c r="X122" s="392"/>
      <c r="Y122" s="392"/>
      <c r="Z122" s="392"/>
      <c r="AA122" s="392"/>
      <c r="AB122" s="392"/>
      <c r="AC122" s="392"/>
      <c r="AD122" s="392"/>
      <c r="AE122" s="392"/>
      <c r="AF122" s="392"/>
    </row>
    <row r="123" hidden="1" outlineLevel="1">
      <c r="A123" s="406" t="str">
        <f t="shared" si="4"/>
        <v>[Playlist_112]</v>
      </c>
      <c r="B123" s="472"/>
      <c r="C123" s="474" t="s">
        <v>1506</v>
      </c>
      <c r="D123" s="475"/>
      <c r="E123" s="237" t="s">
        <v>1507</v>
      </c>
      <c r="F123" s="237" t="s">
        <v>1508</v>
      </c>
      <c r="G123" s="400"/>
      <c r="H123" s="400"/>
      <c r="I123" s="152" t="s">
        <v>42</v>
      </c>
      <c r="J123" s="152" t="s">
        <v>42</v>
      </c>
      <c r="K123" s="447"/>
      <c r="L123" s="397"/>
      <c r="M123" s="397"/>
      <c r="N123" s="152" t="s">
        <v>42</v>
      </c>
      <c r="O123" s="155"/>
      <c r="P123" s="457"/>
      <c r="Q123" s="397"/>
      <c r="R123" s="392"/>
      <c r="S123" s="392"/>
      <c r="T123" s="392"/>
      <c r="U123" s="392"/>
      <c r="V123" s="392"/>
      <c r="W123" s="392"/>
      <c r="X123" s="392"/>
      <c r="Y123" s="392"/>
      <c r="Z123" s="392"/>
      <c r="AA123" s="392"/>
      <c r="AB123" s="392"/>
      <c r="AC123" s="392"/>
      <c r="AD123" s="392"/>
      <c r="AE123" s="392"/>
      <c r="AF123" s="392"/>
    </row>
    <row r="124" hidden="1" outlineLevel="1">
      <c r="A124" s="406" t="str">
        <f t="shared" si="4"/>
        <v>[Playlist_113]</v>
      </c>
      <c r="B124" s="472"/>
      <c r="C124" s="137"/>
      <c r="D124" s="468"/>
      <c r="E124" s="237" t="s">
        <v>1509</v>
      </c>
      <c r="F124" s="237" t="s">
        <v>1508</v>
      </c>
      <c r="G124" s="400"/>
      <c r="H124" s="400"/>
      <c r="I124" s="152" t="s">
        <v>42</v>
      </c>
      <c r="J124" s="152" t="s">
        <v>42</v>
      </c>
      <c r="K124" s="447"/>
      <c r="L124" s="397"/>
      <c r="M124" s="397"/>
      <c r="N124" s="152" t="s">
        <v>42</v>
      </c>
      <c r="O124" s="155"/>
      <c r="P124" s="457"/>
      <c r="Q124" s="397"/>
      <c r="R124" s="392"/>
      <c r="S124" s="392"/>
      <c r="T124" s="392"/>
      <c r="U124" s="392"/>
      <c r="V124" s="392"/>
      <c r="W124" s="392"/>
      <c r="X124" s="392"/>
      <c r="Y124" s="392"/>
      <c r="Z124" s="392"/>
      <c r="AA124" s="392"/>
      <c r="AB124" s="392"/>
      <c r="AC124" s="392"/>
      <c r="AD124" s="392"/>
      <c r="AE124" s="392"/>
      <c r="AF124" s="392"/>
    </row>
    <row r="125" hidden="1" outlineLevel="1">
      <c r="A125" s="406" t="str">
        <f t="shared" si="4"/>
        <v>[Playlist_114]</v>
      </c>
      <c r="B125" s="472"/>
      <c r="C125" s="471" t="s">
        <v>1510</v>
      </c>
      <c r="D125" s="473"/>
      <c r="E125" s="237" t="s">
        <v>1511</v>
      </c>
      <c r="F125" s="237" t="s">
        <v>1512</v>
      </c>
      <c r="G125" s="400"/>
      <c r="H125" s="400"/>
      <c r="I125" s="152" t="s">
        <v>42</v>
      </c>
      <c r="J125" s="152" t="s">
        <v>42</v>
      </c>
      <c r="K125" s="447"/>
      <c r="L125" s="397"/>
      <c r="M125" s="397"/>
      <c r="N125" s="152" t="s">
        <v>42</v>
      </c>
      <c r="O125" s="155"/>
      <c r="P125" s="457"/>
      <c r="Q125" s="397"/>
      <c r="R125" s="392"/>
      <c r="S125" s="392"/>
      <c r="T125" s="392"/>
      <c r="U125" s="392"/>
      <c r="V125" s="392"/>
      <c r="W125" s="392"/>
      <c r="X125" s="392"/>
      <c r="Y125" s="392"/>
      <c r="Z125" s="392"/>
      <c r="AA125" s="392"/>
      <c r="AB125" s="392"/>
      <c r="AC125" s="392"/>
      <c r="AD125" s="392"/>
      <c r="AE125" s="392"/>
      <c r="AF125" s="392"/>
    </row>
    <row r="126" hidden="1" outlineLevel="1">
      <c r="A126" s="406" t="str">
        <f t="shared" si="4"/>
        <v>[Playlist_115]</v>
      </c>
      <c r="B126" s="472"/>
      <c r="C126" s="471" t="s">
        <v>1513</v>
      </c>
      <c r="D126" s="463"/>
      <c r="E126" s="237" t="s">
        <v>1514</v>
      </c>
      <c r="F126" s="237" t="s">
        <v>1515</v>
      </c>
      <c r="G126" s="400"/>
      <c r="H126" s="400"/>
      <c r="I126" s="152" t="s">
        <v>42</v>
      </c>
      <c r="J126" s="152" t="s">
        <v>42</v>
      </c>
      <c r="K126" s="447"/>
      <c r="L126" s="397"/>
      <c r="M126" s="397"/>
      <c r="N126" s="152" t="s">
        <v>42</v>
      </c>
      <c r="O126" s="155"/>
      <c r="P126" s="457"/>
      <c r="Q126" s="397"/>
      <c r="R126" s="392"/>
      <c r="S126" s="392"/>
      <c r="T126" s="392"/>
      <c r="U126" s="392"/>
      <c r="V126" s="392"/>
      <c r="W126" s="392"/>
      <c r="X126" s="392"/>
      <c r="Y126" s="392"/>
      <c r="Z126" s="392"/>
      <c r="AA126" s="392"/>
      <c r="AB126" s="392"/>
      <c r="AC126" s="392"/>
      <c r="AD126" s="392"/>
      <c r="AE126" s="392"/>
      <c r="AF126" s="392"/>
    </row>
    <row r="127" hidden="1" outlineLevel="1">
      <c r="A127" s="406" t="str">
        <f t="shared" si="4"/>
        <v>[Playlist_116]</v>
      </c>
      <c r="B127" s="472"/>
      <c r="C127" s="471" t="s">
        <v>1516</v>
      </c>
      <c r="D127" s="463"/>
      <c r="E127" s="237" t="s">
        <v>1517</v>
      </c>
      <c r="F127" s="476" t="s">
        <v>1518</v>
      </c>
      <c r="G127" s="400"/>
      <c r="H127" s="400"/>
      <c r="I127" s="152" t="s">
        <v>42</v>
      </c>
      <c r="J127" s="152" t="s">
        <v>42</v>
      </c>
      <c r="K127" s="447"/>
      <c r="L127" s="397"/>
      <c r="M127" s="397"/>
      <c r="N127" s="152" t="s">
        <v>42</v>
      </c>
      <c r="O127" s="155"/>
      <c r="P127" s="457"/>
      <c r="Q127" s="397"/>
      <c r="R127" s="392"/>
      <c r="S127" s="392"/>
      <c r="T127" s="392"/>
      <c r="U127" s="392"/>
      <c r="V127" s="392"/>
      <c r="W127" s="392"/>
      <c r="X127" s="392"/>
      <c r="Y127" s="392"/>
      <c r="Z127" s="392"/>
      <c r="AA127" s="392"/>
      <c r="AB127" s="392"/>
      <c r="AC127" s="392"/>
      <c r="AD127" s="392"/>
      <c r="AE127" s="392"/>
      <c r="AF127" s="392"/>
    </row>
    <row r="128" hidden="1" outlineLevel="1">
      <c r="A128" s="406" t="str">
        <f t="shared" si="4"/>
        <v>[Playlist_117]</v>
      </c>
      <c r="B128" s="472"/>
      <c r="C128" s="471" t="s">
        <v>1519</v>
      </c>
      <c r="D128" s="463"/>
      <c r="E128" s="237" t="s">
        <v>1520</v>
      </c>
      <c r="F128" s="476" t="s">
        <v>1521</v>
      </c>
      <c r="G128" s="400"/>
      <c r="H128" s="400"/>
      <c r="I128" s="152" t="s">
        <v>42</v>
      </c>
      <c r="J128" s="152" t="s">
        <v>42</v>
      </c>
      <c r="K128" s="447"/>
      <c r="L128" s="397"/>
      <c r="M128" s="397"/>
      <c r="N128" s="152" t="s">
        <v>42</v>
      </c>
      <c r="O128" s="155"/>
      <c r="P128" s="457"/>
      <c r="Q128" s="397"/>
      <c r="R128" s="392"/>
      <c r="S128" s="392"/>
      <c r="T128" s="392"/>
      <c r="U128" s="392"/>
      <c r="V128" s="392"/>
      <c r="W128" s="392"/>
      <c r="X128" s="392"/>
      <c r="Y128" s="392"/>
      <c r="Z128" s="392"/>
      <c r="AA128" s="392"/>
      <c r="AB128" s="392"/>
      <c r="AC128" s="392"/>
      <c r="AD128" s="392"/>
      <c r="AE128" s="392"/>
      <c r="AF128" s="392"/>
    </row>
    <row r="129" hidden="1" outlineLevel="1">
      <c r="A129" s="406" t="str">
        <f t="shared" si="4"/>
        <v>[Playlist_118]</v>
      </c>
      <c r="B129" s="468"/>
      <c r="C129" s="471" t="s">
        <v>1522</v>
      </c>
      <c r="D129" s="473"/>
      <c r="E129" s="237" t="s">
        <v>1523</v>
      </c>
      <c r="F129" s="476" t="s">
        <v>1524</v>
      </c>
      <c r="G129" s="400"/>
      <c r="H129" s="400"/>
      <c r="I129" s="152" t="s">
        <v>42</v>
      </c>
      <c r="J129" s="152" t="s">
        <v>42</v>
      </c>
      <c r="K129" s="447"/>
      <c r="L129" s="397"/>
      <c r="M129" s="397"/>
      <c r="N129" s="152" t="s">
        <v>42</v>
      </c>
      <c r="O129" s="155"/>
      <c r="P129" s="457"/>
      <c r="Q129" s="397"/>
      <c r="R129" s="392"/>
      <c r="S129" s="392"/>
      <c r="T129" s="392"/>
      <c r="U129" s="392"/>
      <c r="V129" s="392"/>
      <c r="W129" s="392"/>
      <c r="X129" s="392"/>
      <c r="Y129" s="392"/>
      <c r="Z129" s="392"/>
      <c r="AA129" s="392"/>
      <c r="AB129" s="392"/>
      <c r="AC129" s="392"/>
      <c r="AD129" s="392"/>
      <c r="AE129" s="392"/>
      <c r="AF129" s="392"/>
    </row>
    <row r="130" hidden="1" outlineLevel="1">
      <c r="A130" s="406" t="str">
        <f t="shared" si="4"/>
        <v>[Playlist_119]</v>
      </c>
      <c r="B130" s="459"/>
      <c r="C130" s="469" t="s">
        <v>1525</v>
      </c>
      <c r="D130" s="463"/>
      <c r="E130" s="156" t="s">
        <v>1526</v>
      </c>
      <c r="F130" s="156" t="s">
        <v>1527</v>
      </c>
      <c r="G130" s="400"/>
      <c r="H130" s="400"/>
      <c r="I130" s="152" t="s">
        <v>42</v>
      </c>
      <c r="J130" s="152" t="s">
        <v>42</v>
      </c>
      <c r="K130" s="447"/>
      <c r="L130" s="397"/>
      <c r="M130" s="397"/>
      <c r="N130" s="152" t="s">
        <v>42</v>
      </c>
      <c r="O130" s="155"/>
      <c r="P130" s="457"/>
      <c r="Q130" s="397"/>
      <c r="R130" s="392"/>
      <c r="S130" s="392"/>
      <c r="T130" s="392"/>
      <c r="U130" s="392"/>
      <c r="V130" s="392"/>
      <c r="W130" s="392"/>
      <c r="X130" s="392"/>
      <c r="Y130" s="392"/>
      <c r="Z130" s="392"/>
      <c r="AA130" s="392"/>
      <c r="AB130" s="392"/>
      <c r="AC130" s="392"/>
      <c r="AD130" s="392"/>
      <c r="AE130" s="392"/>
      <c r="AF130" s="392"/>
    </row>
    <row r="131" hidden="1" outlineLevel="1">
      <c r="A131" s="406" t="str">
        <f t="shared" si="4"/>
        <v>[Playlist_120]</v>
      </c>
      <c r="B131" s="459"/>
      <c r="C131" s="469" t="s">
        <v>1528</v>
      </c>
      <c r="D131" s="463"/>
      <c r="E131" s="216" t="s">
        <v>1529</v>
      </c>
      <c r="F131" s="217" t="s">
        <v>1530</v>
      </c>
      <c r="G131" s="400"/>
      <c r="H131" s="400"/>
      <c r="I131" s="152" t="s">
        <v>42</v>
      </c>
      <c r="J131" s="152" t="s">
        <v>42</v>
      </c>
      <c r="K131" s="447"/>
      <c r="L131" s="397"/>
      <c r="M131" s="397"/>
      <c r="N131" s="152" t="s">
        <v>42</v>
      </c>
      <c r="O131" s="155"/>
      <c r="P131" s="457"/>
      <c r="Q131" s="397"/>
      <c r="R131" s="392"/>
      <c r="S131" s="392"/>
      <c r="T131" s="392"/>
      <c r="U131" s="392"/>
      <c r="V131" s="392"/>
      <c r="W131" s="392"/>
      <c r="X131" s="392"/>
      <c r="Y131" s="392"/>
      <c r="Z131" s="392"/>
      <c r="AA131" s="392"/>
      <c r="AB131" s="392"/>
      <c r="AC131" s="392"/>
      <c r="AD131" s="392"/>
      <c r="AE131" s="392"/>
      <c r="AF131" s="392"/>
    </row>
    <row r="132" hidden="1" outlineLevel="1">
      <c r="A132" s="406" t="str">
        <f t="shared" si="4"/>
        <v>[Playlist_121]</v>
      </c>
      <c r="B132" s="459"/>
      <c r="C132" s="470" t="s">
        <v>1243</v>
      </c>
      <c r="D132" s="463"/>
      <c r="E132" s="216" t="s">
        <v>1531</v>
      </c>
      <c r="F132" s="217" t="s">
        <v>1245</v>
      </c>
      <c r="G132" s="400"/>
      <c r="H132" s="400"/>
      <c r="I132" s="477" t="s">
        <v>93</v>
      </c>
      <c r="J132" s="477"/>
      <c r="K132" s="478" t="s">
        <v>1246</v>
      </c>
      <c r="L132" s="479" t="s">
        <v>93</v>
      </c>
      <c r="M132" s="479" t="s">
        <v>1247</v>
      </c>
      <c r="N132" s="152" t="s">
        <v>42</v>
      </c>
      <c r="O132" s="155"/>
      <c r="P132" s="457"/>
      <c r="Q132" s="397" t="s">
        <v>1248</v>
      </c>
      <c r="R132" s="392"/>
      <c r="S132" s="392"/>
      <c r="T132" s="392"/>
      <c r="U132" s="392"/>
      <c r="V132" s="392"/>
      <c r="W132" s="392"/>
      <c r="X132" s="392"/>
      <c r="Y132" s="392"/>
      <c r="Z132" s="392"/>
      <c r="AA132" s="392"/>
      <c r="AB132" s="392"/>
      <c r="AC132" s="392"/>
      <c r="AD132" s="392"/>
      <c r="AE132" s="392"/>
      <c r="AF132" s="392"/>
    </row>
    <row r="133" hidden="1" outlineLevel="1">
      <c r="A133" s="406" t="str">
        <f t="shared" si="4"/>
        <v>[Playlist_122]</v>
      </c>
      <c r="B133" s="459"/>
      <c r="C133" s="468"/>
      <c r="D133" s="463"/>
      <c r="E133" s="156" t="s">
        <v>1532</v>
      </c>
      <c r="F133" s="155" t="s">
        <v>1250</v>
      </c>
      <c r="G133" s="400"/>
      <c r="H133" s="400"/>
      <c r="I133" s="477" t="s">
        <v>93</v>
      </c>
      <c r="J133" s="477"/>
      <c r="K133" s="478" t="s">
        <v>1251</v>
      </c>
      <c r="L133" s="479" t="s">
        <v>93</v>
      </c>
      <c r="M133" s="479" t="s">
        <v>1247</v>
      </c>
      <c r="N133" s="152" t="s">
        <v>42</v>
      </c>
      <c r="O133" s="155"/>
      <c r="P133" s="457"/>
      <c r="Q133" s="397" t="s">
        <v>1252</v>
      </c>
      <c r="R133" s="392"/>
      <c r="S133" s="392"/>
      <c r="T133" s="392"/>
      <c r="U133" s="392"/>
      <c r="V133" s="392"/>
      <c r="W133" s="392"/>
      <c r="X133" s="392"/>
      <c r="Y133" s="392"/>
      <c r="Z133" s="392"/>
      <c r="AA133" s="392"/>
      <c r="AB133" s="392"/>
      <c r="AC133" s="392"/>
      <c r="AD133" s="392"/>
      <c r="AE133" s="392"/>
      <c r="AF133" s="392"/>
    </row>
    <row r="134" hidden="1" outlineLevel="1">
      <c r="A134" s="406" t="str">
        <f t="shared" si="4"/>
        <v>[Playlist_123]</v>
      </c>
      <c r="B134" s="470" t="s">
        <v>1533</v>
      </c>
      <c r="C134" s="480" t="s">
        <v>1534</v>
      </c>
      <c r="D134" s="463"/>
      <c r="E134" s="216" t="s">
        <v>1535</v>
      </c>
      <c r="F134" s="216" t="s">
        <v>1536</v>
      </c>
      <c r="G134" s="400"/>
      <c r="H134" s="400"/>
      <c r="I134" s="152" t="s">
        <v>42</v>
      </c>
      <c r="J134" s="152"/>
      <c r="K134" s="447"/>
      <c r="L134" s="397"/>
      <c r="M134" s="397"/>
      <c r="N134" s="152" t="s">
        <v>42</v>
      </c>
      <c r="O134" s="155"/>
      <c r="P134" s="481" t="s">
        <v>1537</v>
      </c>
      <c r="Q134" s="397"/>
      <c r="R134" s="392"/>
      <c r="S134" s="392"/>
      <c r="T134" s="392"/>
      <c r="U134" s="392"/>
      <c r="V134" s="392"/>
      <c r="W134" s="392"/>
      <c r="X134" s="392"/>
      <c r="Y134" s="392"/>
      <c r="Z134" s="392"/>
      <c r="AA134" s="392"/>
      <c r="AB134" s="392"/>
      <c r="AC134" s="392"/>
      <c r="AD134" s="392"/>
      <c r="AE134" s="392"/>
      <c r="AF134" s="392"/>
    </row>
    <row r="135" hidden="1" outlineLevel="1">
      <c r="A135" s="406" t="str">
        <f t="shared" si="4"/>
        <v>[Playlist_124]</v>
      </c>
      <c r="B135" s="472"/>
      <c r="C135" s="468"/>
      <c r="D135" s="463"/>
      <c r="E135" s="216" t="s">
        <v>1535</v>
      </c>
      <c r="F135" s="216" t="s">
        <v>1538</v>
      </c>
      <c r="G135" s="400"/>
      <c r="H135" s="400"/>
      <c r="I135" s="152" t="s">
        <v>42</v>
      </c>
      <c r="J135" s="152" t="s">
        <v>93</v>
      </c>
      <c r="K135" s="447"/>
      <c r="L135" s="397"/>
      <c r="M135" s="397"/>
      <c r="N135" s="152" t="s">
        <v>42</v>
      </c>
      <c r="O135" s="155"/>
      <c r="P135" s="481" t="s">
        <v>1539</v>
      </c>
      <c r="Q135" s="397"/>
      <c r="R135" s="392"/>
      <c r="S135" s="392"/>
      <c r="T135" s="392"/>
      <c r="U135" s="392"/>
      <c r="V135" s="392"/>
      <c r="W135" s="392"/>
      <c r="X135" s="392"/>
      <c r="Y135" s="392"/>
      <c r="Z135" s="392"/>
      <c r="AA135" s="392"/>
      <c r="AB135" s="392"/>
      <c r="AC135" s="392"/>
      <c r="AD135" s="392"/>
      <c r="AE135" s="392"/>
      <c r="AF135" s="392"/>
    </row>
    <row r="136" hidden="1" outlineLevel="1">
      <c r="A136" s="406" t="str">
        <f t="shared" si="4"/>
        <v>[Playlist_125]</v>
      </c>
      <c r="B136" s="472"/>
      <c r="C136" s="420" t="s">
        <v>1540</v>
      </c>
      <c r="D136" s="463"/>
      <c r="E136" s="431" t="s">
        <v>1541</v>
      </c>
      <c r="F136" s="217" t="s">
        <v>1279</v>
      </c>
      <c r="G136" s="400"/>
      <c r="H136" s="400"/>
      <c r="I136" s="152" t="s">
        <v>42</v>
      </c>
      <c r="J136" s="152" t="s">
        <v>42</v>
      </c>
      <c r="K136" s="447"/>
      <c r="L136" s="397"/>
      <c r="M136" s="397"/>
      <c r="N136" s="152" t="s">
        <v>42</v>
      </c>
      <c r="O136" s="155"/>
      <c r="P136" s="457"/>
      <c r="Q136" s="397"/>
      <c r="R136" s="392"/>
      <c r="S136" s="392"/>
      <c r="T136" s="392"/>
      <c r="U136" s="392"/>
      <c r="V136" s="392"/>
      <c r="W136" s="392"/>
      <c r="X136" s="392"/>
      <c r="Y136" s="392"/>
      <c r="Z136" s="392"/>
      <c r="AA136" s="392"/>
      <c r="AB136" s="392"/>
      <c r="AC136" s="392"/>
      <c r="AD136" s="392"/>
      <c r="AE136" s="392"/>
      <c r="AF136" s="392"/>
    </row>
    <row r="137" hidden="1" outlineLevel="1">
      <c r="A137" s="406" t="str">
        <f t="shared" si="4"/>
        <v>[Playlist_126]</v>
      </c>
      <c r="B137" s="472"/>
      <c r="C137" s="137"/>
      <c r="D137" s="463"/>
      <c r="E137" s="137"/>
      <c r="F137" s="217" t="s">
        <v>1280</v>
      </c>
      <c r="G137" s="400"/>
      <c r="H137" s="400"/>
      <c r="I137" s="152" t="s">
        <v>42</v>
      </c>
      <c r="J137" s="152" t="s">
        <v>42</v>
      </c>
      <c r="K137" s="447"/>
      <c r="L137" s="397"/>
      <c r="M137" s="397"/>
      <c r="N137" s="152" t="s">
        <v>42</v>
      </c>
      <c r="O137" s="155"/>
      <c r="P137" s="457"/>
      <c r="Q137" s="397"/>
      <c r="R137" s="392"/>
      <c r="S137" s="392"/>
      <c r="T137" s="392"/>
      <c r="U137" s="392"/>
      <c r="V137" s="392"/>
      <c r="W137" s="392"/>
      <c r="X137" s="392"/>
      <c r="Y137" s="392"/>
      <c r="Z137" s="392"/>
      <c r="AA137" s="392"/>
      <c r="AB137" s="392"/>
      <c r="AC137" s="392"/>
      <c r="AD137" s="392"/>
      <c r="AE137" s="392"/>
      <c r="AF137" s="392"/>
    </row>
    <row r="138" hidden="1" outlineLevel="1">
      <c r="A138" s="406" t="str">
        <f t="shared" si="4"/>
        <v>[Playlist_127]</v>
      </c>
      <c r="B138" s="472"/>
      <c r="C138" s="420" t="s">
        <v>1542</v>
      </c>
      <c r="D138" s="463"/>
      <c r="E138" s="156" t="s">
        <v>1543</v>
      </c>
      <c r="F138" s="216" t="s">
        <v>1544</v>
      </c>
      <c r="G138" s="400"/>
      <c r="H138" s="400"/>
      <c r="I138" s="152" t="s">
        <v>42</v>
      </c>
      <c r="J138" s="152" t="s">
        <v>42</v>
      </c>
      <c r="K138" s="447"/>
      <c r="L138" s="397"/>
      <c r="M138" s="397"/>
      <c r="N138" s="152" t="s">
        <v>42</v>
      </c>
      <c r="O138" s="155"/>
      <c r="P138" s="457"/>
      <c r="Q138" s="397"/>
      <c r="R138" s="392"/>
      <c r="S138" s="392"/>
      <c r="T138" s="392"/>
      <c r="U138" s="392"/>
      <c r="V138" s="392"/>
      <c r="W138" s="392"/>
      <c r="X138" s="392"/>
      <c r="Y138" s="392"/>
      <c r="Z138" s="392"/>
      <c r="AA138" s="392"/>
      <c r="AB138" s="392"/>
      <c r="AC138" s="392"/>
      <c r="AD138" s="392"/>
      <c r="AE138" s="392"/>
      <c r="AF138" s="392"/>
    </row>
    <row r="139" hidden="1" outlineLevel="1">
      <c r="A139" s="406" t="str">
        <f t="shared" si="4"/>
        <v>[Playlist_128]</v>
      </c>
      <c r="B139" s="472"/>
      <c r="C139" s="151"/>
      <c r="D139" s="463"/>
      <c r="E139" s="156" t="s">
        <v>1545</v>
      </c>
      <c r="F139" s="216" t="s">
        <v>1546</v>
      </c>
      <c r="G139" s="400"/>
      <c r="H139" s="400"/>
      <c r="I139" s="152" t="s">
        <v>42</v>
      </c>
      <c r="J139" s="152" t="s">
        <v>42</v>
      </c>
      <c r="K139" s="447"/>
      <c r="L139" s="397"/>
      <c r="M139" s="397"/>
      <c r="N139" s="152" t="s">
        <v>42</v>
      </c>
      <c r="O139" s="155"/>
      <c r="P139" s="457"/>
      <c r="Q139" s="397"/>
      <c r="R139" s="392"/>
      <c r="S139" s="392"/>
      <c r="T139" s="392"/>
      <c r="U139" s="392"/>
      <c r="V139" s="392"/>
      <c r="W139" s="392"/>
      <c r="X139" s="392"/>
      <c r="Y139" s="392"/>
      <c r="Z139" s="392"/>
      <c r="AA139" s="392"/>
      <c r="AB139" s="392"/>
      <c r="AC139" s="392"/>
      <c r="AD139" s="392"/>
      <c r="AE139" s="392"/>
      <c r="AF139" s="392"/>
    </row>
    <row r="140" hidden="1" outlineLevel="1">
      <c r="A140" s="406" t="str">
        <f t="shared" si="4"/>
        <v>[Playlist_129]</v>
      </c>
      <c r="B140" s="468"/>
      <c r="C140" s="137"/>
      <c r="D140" s="463"/>
      <c r="E140" s="156" t="s">
        <v>1547</v>
      </c>
      <c r="F140" s="216" t="s">
        <v>1546</v>
      </c>
      <c r="G140" s="400"/>
      <c r="H140" s="400"/>
      <c r="I140" s="152" t="s">
        <v>42</v>
      </c>
      <c r="J140" s="152" t="s">
        <v>42</v>
      </c>
      <c r="K140" s="447"/>
      <c r="L140" s="397"/>
      <c r="M140" s="397"/>
      <c r="N140" s="152" t="s">
        <v>42</v>
      </c>
      <c r="O140" s="155"/>
      <c r="P140" s="457"/>
      <c r="Q140" s="397"/>
      <c r="R140" s="392"/>
      <c r="S140" s="392"/>
      <c r="T140" s="392"/>
      <c r="U140" s="392"/>
      <c r="V140" s="392"/>
      <c r="W140" s="392"/>
      <c r="X140" s="392"/>
      <c r="Y140" s="392"/>
      <c r="Z140" s="392"/>
      <c r="AA140" s="392"/>
      <c r="AB140" s="392"/>
      <c r="AC140" s="392"/>
      <c r="AD140" s="392"/>
      <c r="AE140" s="392"/>
      <c r="AF140" s="392"/>
    </row>
    <row r="141" ht="45.75" hidden="1" customHeight="1" outlineLevel="1">
      <c r="A141" s="406" t="str">
        <f t="shared" si="4"/>
        <v>[Playlist_130]</v>
      </c>
      <c r="B141" s="459"/>
      <c r="C141" s="430" t="s">
        <v>1289</v>
      </c>
      <c r="D141" s="463"/>
      <c r="E141" s="431" t="s">
        <v>1548</v>
      </c>
      <c r="F141" s="217" t="s">
        <v>1279</v>
      </c>
      <c r="G141" s="400"/>
      <c r="H141" s="400"/>
      <c r="I141" s="152" t="s">
        <v>42</v>
      </c>
      <c r="J141" s="152" t="s">
        <v>42</v>
      </c>
      <c r="K141" s="447"/>
      <c r="L141" s="397"/>
      <c r="M141" s="397"/>
      <c r="N141" s="152" t="s">
        <v>42</v>
      </c>
      <c r="O141" s="155"/>
      <c r="P141" s="457"/>
      <c r="Q141" s="397"/>
      <c r="R141" s="392"/>
      <c r="S141" s="392"/>
      <c r="T141" s="392"/>
      <c r="U141" s="392"/>
      <c r="V141" s="392"/>
      <c r="W141" s="392"/>
      <c r="X141" s="392"/>
      <c r="Y141" s="392"/>
      <c r="Z141" s="392"/>
      <c r="AA141" s="392"/>
      <c r="AB141" s="392"/>
      <c r="AC141" s="392"/>
      <c r="AD141" s="392"/>
      <c r="AE141" s="392"/>
      <c r="AF141" s="392"/>
    </row>
    <row r="142" ht="62.25" hidden="1" customHeight="1" outlineLevel="1">
      <c r="A142" s="406" t="str">
        <f t="shared" si="4"/>
        <v>[Playlist_131]</v>
      </c>
      <c r="B142" s="459"/>
      <c r="C142" s="137"/>
      <c r="D142" s="463"/>
      <c r="E142" s="137"/>
      <c r="F142" s="217" t="s">
        <v>1292</v>
      </c>
      <c r="G142" s="400"/>
      <c r="H142" s="400"/>
      <c r="I142" s="152" t="s">
        <v>42</v>
      </c>
      <c r="J142" s="152" t="s">
        <v>42</v>
      </c>
      <c r="K142" s="447"/>
      <c r="L142" s="397"/>
      <c r="M142" s="397"/>
      <c r="N142" s="152" t="s">
        <v>42</v>
      </c>
      <c r="O142" s="155"/>
      <c r="P142" s="457"/>
      <c r="Q142" s="397"/>
      <c r="R142" s="392"/>
      <c r="S142" s="392"/>
      <c r="T142" s="392"/>
      <c r="U142" s="392"/>
      <c r="V142" s="392"/>
      <c r="W142" s="392"/>
      <c r="X142" s="392"/>
      <c r="Y142" s="392"/>
      <c r="Z142" s="392"/>
      <c r="AA142" s="392"/>
      <c r="AB142" s="392"/>
      <c r="AC142" s="392"/>
      <c r="AD142" s="392"/>
      <c r="AE142" s="392"/>
      <c r="AF142" s="392"/>
    </row>
    <row r="143" hidden="1" outlineLevel="1">
      <c r="A143" s="406" t="str">
        <f t="shared" si="4"/>
        <v>[Playlist_132]</v>
      </c>
      <c r="B143" s="459"/>
      <c r="C143" s="430" t="s">
        <v>1293</v>
      </c>
      <c r="D143" s="463"/>
      <c r="E143" s="431" t="s">
        <v>1549</v>
      </c>
      <c r="F143" s="217" t="s">
        <v>1279</v>
      </c>
      <c r="G143" s="400"/>
      <c r="H143" s="400"/>
      <c r="I143" s="152" t="s">
        <v>42</v>
      </c>
      <c r="J143" s="152" t="s">
        <v>42</v>
      </c>
      <c r="K143" s="447"/>
      <c r="L143" s="397"/>
      <c r="M143" s="397"/>
      <c r="N143" s="152" t="s">
        <v>42</v>
      </c>
      <c r="O143" s="155"/>
      <c r="P143" s="457"/>
      <c r="Q143" s="397"/>
      <c r="R143" s="392"/>
      <c r="S143" s="392"/>
      <c r="T143" s="392"/>
      <c r="U143" s="392"/>
      <c r="V143" s="392"/>
      <c r="W143" s="392"/>
      <c r="X143" s="392"/>
      <c r="Y143" s="392"/>
      <c r="Z143" s="392"/>
      <c r="AA143" s="392"/>
      <c r="AB143" s="392"/>
      <c r="AC143" s="392"/>
      <c r="AD143" s="392"/>
      <c r="AE143" s="392"/>
      <c r="AF143" s="392"/>
    </row>
    <row r="144" hidden="1" outlineLevel="1">
      <c r="A144" s="406" t="str">
        <f t="shared" si="4"/>
        <v>[Playlist_133]</v>
      </c>
      <c r="B144" s="459"/>
      <c r="C144" s="137"/>
      <c r="D144" s="463"/>
      <c r="E144" s="137"/>
      <c r="F144" s="217" t="s">
        <v>1297</v>
      </c>
      <c r="G144" s="400"/>
      <c r="H144" s="400"/>
      <c r="I144" s="152" t="s">
        <v>42</v>
      </c>
      <c r="J144" s="152" t="s">
        <v>42</v>
      </c>
      <c r="K144" s="447"/>
      <c r="L144" s="397"/>
      <c r="M144" s="397"/>
      <c r="N144" s="152" t="s">
        <v>42</v>
      </c>
      <c r="O144" s="155"/>
      <c r="P144" s="457"/>
      <c r="Q144" s="397"/>
      <c r="R144" s="392"/>
      <c r="S144" s="392"/>
      <c r="T144" s="392"/>
      <c r="U144" s="392"/>
      <c r="V144" s="392"/>
      <c r="W144" s="392"/>
      <c r="X144" s="392"/>
      <c r="Y144" s="392"/>
      <c r="Z144" s="392"/>
      <c r="AA144" s="392"/>
      <c r="AB144" s="392"/>
      <c r="AC144" s="392"/>
      <c r="AD144" s="392"/>
      <c r="AE144" s="392"/>
      <c r="AF144" s="392"/>
    </row>
    <row r="145" hidden="1" outlineLevel="1">
      <c r="A145" s="406" t="str">
        <f t="shared" si="4"/>
        <v>[Playlist_134]</v>
      </c>
      <c r="B145" s="459"/>
      <c r="C145" s="442" t="s">
        <v>1119</v>
      </c>
      <c r="D145" s="463"/>
      <c r="E145" s="431" t="s">
        <v>1550</v>
      </c>
      <c r="F145" s="155" t="s">
        <v>1308</v>
      </c>
      <c r="G145" s="400"/>
      <c r="H145" s="400"/>
      <c r="I145" s="152" t="s">
        <v>42</v>
      </c>
      <c r="J145" s="152" t="s">
        <v>42</v>
      </c>
      <c r="K145" s="447"/>
      <c r="L145" s="397"/>
      <c r="M145" s="397"/>
      <c r="N145" s="152" t="s">
        <v>42</v>
      </c>
      <c r="O145" s="155"/>
      <c r="P145" s="457"/>
      <c r="Q145" s="397"/>
      <c r="R145" s="392"/>
      <c r="S145" s="392"/>
      <c r="T145" s="392"/>
      <c r="U145" s="392"/>
      <c r="V145" s="392"/>
      <c r="W145" s="392"/>
      <c r="X145" s="392"/>
      <c r="Y145" s="392"/>
      <c r="Z145" s="392"/>
      <c r="AA145" s="392"/>
      <c r="AB145" s="392"/>
      <c r="AC145" s="392"/>
      <c r="AD145" s="392"/>
      <c r="AE145" s="392"/>
      <c r="AF145" s="392"/>
    </row>
    <row r="146" hidden="1" outlineLevel="1">
      <c r="A146" s="406" t="str">
        <f t="shared" si="4"/>
        <v>[Playlist_135]</v>
      </c>
      <c r="B146" s="459"/>
      <c r="C146" s="137"/>
      <c r="D146" s="463"/>
      <c r="E146" s="137"/>
      <c r="F146" s="155" t="s">
        <v>1313</v>
      </c>
      <c r="G146" s="400"/>
      <c r="H146" s="400"/>
      <c r="I146" s="152" t="s">
        <v>42</v>
      </c>
      <c r="J146" s="152" t="s">
        <v>42</v>
      </c>
      <c r="K146" s="447"/>
      <c r="L146" s="397"/>
      <c r="M146" s="397"/>
      <c r="N146" s="152" t="s">
        <v>42</v>
      </c>
      <c r="O146" s="155"/>
      <c r="P146" s="457"/>
      <c r="Q146" s="397"/>
      <c r="R146" s="392"/>
      <c r="S146" s="392"/>
      <c r="T146" s="392"/>
      <c r="U146" s="392"/>
      <c r="V146" s="392"/>
      <c r="W146" s="392"/>
      <c r="X146" s="392"/>
      <c r="Y146" s="392"/>
      <c r="Z146" s="392"/>
      <c r="AA146" s="392"/>
      <c r="AB146" s="392"/>
      <c r="AC146" s="392"/>
      <c r="AD146" s="392"/>
      <c r="AE146" s="392"/>
      <c r="AF146" s="392"/>
    </row>
    <row r="147" hidden="1" outlineLevel="1">
      <c r="A147" s="406" t="str">
        <f t="shared" si="4"/>
        <v>[Playlist_136]</v>
      </c>
      <c r="B147" s="459"/>
      <c r="C147" s="430" t="s">
        <v>1314</v>
      </c>
      <c r="D147" s="463"/>
      <c r="E147" s="431" t="s">
        <v>1551</v>
      </c>
      <c r="F147" s="155" t="s">
        <v>1316</v>
      </c>
      <c r="G147" s="400"/>
      <c r="H147" s="400"/>
      <c r="I147" s="152" t="s">
        <v>42</v>
      </c>
      <c r="J147" s="152" t="s">
        <v>42</v>
      </c>
      <c r="K147" s="447"/>
      <c r="L147" s="397"/>
      <c r="M147" s="397"/>
      <c r="N147" s="152" t="s">
        <v>42</v>
      </c>
      <c r="O147" s="155"/>
      <c r="P147" s="457"/>
      <c r="Q147" s="397"/>
      <c r="R147" s="392"/>
      <c r="S147" s="392"/>
      <c r="T147" s="392"/>
      <c r="U147" s="392"/>
      <c r="V147" s="392"/>
      <c r="W147" s="392"/>
      <c r="X147" s="392"/>
      <c r="Y147" s="392"/>
      <c r="Z147" s="392"/>
      <c r="AA147" s="392"/>
      <c r="AB147" s="392"/>
      <c r="AC147" s="392"/>
      <c r="AD147" s="392"/>
      <c r="AE147" s="392"/>
      <c r="AF147" s="392"/>
    </row>
    <row r="148" hidden="1" outlineLevel="1">
      <c r="A148" s="406" t="str">
        <f t="shared" si="4"/>
        <v>[Playlist_137]</v>
      </c>
      <c r="B148" s="459"/>
      <c r="C148" s="137"/>
      <c r="D148" s="463"/>
      <c r="E148" s="137"/>
      <c r="F148" s="156" t="s">
        <v>1552</v>
      </c>
      <c r="G148" s="400"/>
      <c r="H148" s="400"/>
      <c r="I148" s="152" t="s">
        <v>42</v>
      </c>
      <c r="J148" s="152" t="s">
        <v>42</v>
      </c>
      <c r="K148" s="447"/>
      <c r="L148" s="397"/>
      <c r="M148" s="397"/>
      <c r="N148" s="152" t="s">
        <v>42</v>
      </c>
      <c r="O148" s="155"/>
      <c r="P148" s="457"/>
      <c r="Q148" s="397"/>
      <c r="R148" s="392"/>
      <c r="S148" s="392"/>
      <c r="T148" s="392"/>
      <c r="U148" s="392"/>
      <c r="V148" s="392"/>
      <c r="W148" s="392"/>
      <c r="X148" s="392"/>
      <c r="Y148" s="392"/>
      <c r="Z148" s="392"/>
      <c r="AA148" s="392"/>
      <c r="AB148" s="392"/>
      <c r="AC148" s="392"/>
      <c r="AD148" s="392"/>
      <c r="AE148" s="392"/>
      <c r="AF148" s="392"/>
    </row>
    <row r="149" hidden="1" outlineLevel="1">
      <c r="A149" s="406" t="str">
        <f t="shared" si="4"/>
        <v>[Playlist_138]</v>
      </c>
      <c r="B149" s="482"/>
      <c r="C149" s="430" t="s">
        <v>1318</v>
      </c>
      <c r="D149" s="483"/>
      <c r="E149" s="431" t="s">
        <v>1553</v>
      </c>
      <c r="F149" s="216" t="s">
        <v>1554</v>
      </c>
      <c r="G149" s="400"/>
      <c r="H149" s="400"/>
      <c r="I149" s="152" t="s">
        <v>42</v>
      </c>
      <c r="J149" s="152" t="s">
        <v>42</v>
      </c>
      <c r="K149" s="447"/>
      <c r="L149" s="397"/>
      <c r="M149" s="397"/>
      <c r="N149" s="152" t="s">
        <v>42</v>
      </c>
      <c r="O149" s="155"/>
      <c r="P149" s="481" t="s">
        <v>1555</v>
      </c>
      <c r="Q149" s="397"/>
      <c r="R149" s="392"/>
      <c r="S149" s="392"/>
      <c r="T149" s="392"/>
      <c r="U149" s="392"/>
      <c r="V149" s="392"/>
      <c r="W149" s="392"/>
      <c r="X149" s="392"/>
      <c r="Y149" s="392"/>
      <c r="Z149" s="392"/>
      <c r="AA149" s="392"/>
      <c r="AB149" s="392"/>
      <c r="AC149" s="392"/>
      <c r="AD149" s="392"/>
      <c r="AE149" s="392"/>
      <c r="AF149" s="392"/>
    </row>
    <row r="150" hidden="1" outlineLevel="1">
      <c r="A150" s="406" t="str">
        <f t="shared" si="4"/>
        <v>[Playlist_139]</v>
      </c>
      <c r="B150" s="468"/>
      <c r="C150" s="137"/>
      <c r="D150" s="468"/>
      <c r="E150" s="137"/>
      <c r="F150" s="217" t="s">
        <v>1321</v>
      </c>
      <c r="G150" s="400"/>
      <c r="H150" s="400"/>
      <c r="I150" s="152" t="s">
        <v>42</v>
      </c>
      <c r="J150" s="152" t="s">
        <v>42</v>
      </c>
      <c r="K150" s="447"/>
      <c r="L150" s="397"/>
      <c r="M150" s="397"/>
      <c r="N150" s="152" t="s">
        <v>42</v>
      </c>
      <c r="O150" s="155"/>
      <c r="P150" s="457"/>
      <c r="Q150" s="397"/>
      <c r="R150" s="392"/>
      <c r="S150" s="392"/>
      <c r="T150" s="392"/>
      <c r="U150" s="392"/>
      <c r="V150" s="392"/>
      <c r="W150" s="392"/>
      <c r="X150" s="392"/>
      <c r="Y150" s="392"/>
      <c r="Z150" s="392"/>
      <c r="AA150" s="392"/>
      <c r="AB150" s="392"/>
      <c r="AC150" s="392"/>
      <c r="AD150" s="392"/>
      <c r="AE150" s="392"/>
      <c r="AF150" s="392"/>
    </row>
    <row r="151" ht="55.5" hidden="1" customHeight="1" outlineLevel="1">
      <c r="A151" s="406" t="str">
        <f t="shared" si="4"/>
        <v>[Playlist_140]</v>
      </c>
      <c r="B151" s="482"/>
      <c r="C151" s="420" t="s">
        <v>1322</v>
      </c>
      <c r="D151" s="483"/>
      <c r="E151" s="431" t="s">
        <v>1553</v>
      </c>
      <c r="F151" s="216" t="s">
        <v>1556</v>
      </c>
      <c r="G151" s="400"/>
      <c r="H151" s="400"/>
      <c r="I151" s="152" t="s">
        <v>42</v>
      </c>
      <c r="J151" s="152" t="s">
        <v>42</v>
      </c>
      <c r="K151" s="447"/>
      <c r="L151" s="397"/>
      <c r="M151" s="397"/>
      <c r="N151" s="152" t="s">
        <v>42</v>
      </c>
      <c r="O151" s="155"/>
      <c r="P151" s="457"/>
      <c r="Q151" s="397"/>
      <c r="R151" s="392"/>
      <c r="S151" s="392"/>
      <c r="T151" s="392"/>
      <c r="U151" s="392"/>
      <c r="V151" s="392"/>
      <c r="W151" s="392"/>
      <c r="X151" s="392"/>
      <c r="Y151" s="392"/>
      <c r="Z151" s="392"/>
      <c r="AA151" s="392"/>
      <c r="AB151" s="392"/>
      <c r="AC151" s="392"/>
      <c r="AD151" s="392"/>
      <c r="AE151" s="392"/>
      <c r="AF151" s="392"/>
    </row>
    <row r="152" ht="55.5" hidden="1" customHeight="1" outlineLevel="1">
      <c r="A152" s="406" t="str">
        <f t="shared" si="4"/>
        <v>[Playlist_141]</v>
      </c>
      <c r="B152" s="468"/>
      <c r="C152" s="137"/>
      <c r="D152" s="468"/>
      <c r="E152" s="137"/>
      <c r="F152" s="217" t="s">
        <v>1321</v>
      </c>
      <c r="G152" s="400"/>
      <c r="H152" s="400"/>
      <c r="I152" s="152" t="s">
        <v>42</v>
      </c>
      <c r="J152" s="152" t="s">
        <v>42</v>
      </c>
      <c r="K152" s="447"/>
      <c r="L152" s="397"/>
      <c r="M152" s="397"/>
      <c r="N152" s="152" t="s">
        <v>42</v>
      </c>
      <c r="O152" s="155"/>
      <c r="P152" s="457"/>
      <c r="Q152" s="397"/>
      <c r="R152" s="392"/>
      <c r="S152" s="392"/>
      <c r="T152" s="392"/>
      <c r="U152" s="392"/>
      <c r="V152" s="392"/>
      <c r="W152" s="392"/>
      <c r="X152" s="392"/>
      <c r="Y152" s="392"/>
      <c r="Z152" s="392"/>
      <c r="AA152" s="392"/>
      <c r="AB152" s="392"/>
      <c r="AC152" s="392"/>
      <c r="AD152" s="392"/>
      <c r="AE152" s="392"/>
      <c r="AF152" s="392"/>
    </row>
    <row r="153" hidden="1" outlineLevel="1">
      <c r="A153" s="406" t="str">
        <f t="shared" si="4"/>
        <v>[Playlist_142]</v>
      </c>
      <c r="B153" s="482"/>
      <c r="C153" s="420" t="s">
        <v>1324</v>
      </c>
      <c r="D153" s="483"/>
      <c r="E153" s="431" t="s">
        <v>1557</v>
      </c>
      <c r="F153" s="216" t="s">
        <v>1558</v>
      </c>
      <c r="G153" s="400"/>
      <c r="H153" s="400"/>
      <c r="I153" s="152" t="s">
        <v>42</v>
      </c>
      <c r="J153" s="152" t="s">
        <v>42</v>
      </c>
      <c r="K153" s="447"/>
      <c r="L153" s="397"/>
      <c r="M153" s="397"/>
      <c r="N153" s="152" t="s">
        <v>42</v>
      </c>
      <c r="O153" s="155"/>
      <c r="P153" s="457"/>
      <c r="Q153" s="397"/>
      <c r="R153" s="392"/>
      <c r="S153" s="392"/>
      <c r="T153" s="392"/>
      <c r="U153" s="392"/>
      <c r="V153" s="392"/>
      <c r="W153" s="392"/>
      <c r="X153" s="392"/>
      <c r="Y153" s="392"/>
      <c r="Z153" s="392"/>
      <c r="AA153" s="392"/>
      <c r="AB153" s="392"/>
      <c r="AC153" s="392"/>
      <c r="AD153" s="392"/>
      <c r="AE153" s="392"/>
      <c r="AF153" s="392"/>
    </row>
    <row r="154" ht="45.0" hidden="1" customHeight="1" outlineLevel="1">
      <c r="A154" s="406" t="str">
        <f t="shared" si="4"/>
        <v>[Playlist_143]</v>
      </c>
      <c r="B154" s="468"/>
      <c r="C154" s="137"/>
      <c r="D154" s="468"/>
      <c r="E154" s="137"/>
      <c r="F154" s="217" t="s">
        <v>1321</v>
      </c>
      <c r="G154" s="400"/>
      <c r="H154" s="400"/>
      <c r="I154" s="152" t="s">
        <v>42</v>
      </c>
      <c r="J154" s="152" t="s">
        <v>42</v>
      </c>
      <c r="K154" s="447"/>
      <c r="L154" s="397"/>
      <c r="M154" s="397"/>
      <c r="N154" s="152" t="s">
        <v>42</v>
      </c>
      <c r="O154" s="155"/>
      <c r="P154" s="457"/>
      <c r="Q154" s="397"/>
      <c r="R154" s="392"/>
      <c r="S154" s="392"/>
      <c r="T154" s="392"/>
      <c r="U154" s="392"/>
      <c r="V154" s="392"/>
      <c r="W154" s="392"/>
      <c r="X154" s="392"/>
      <c r="Y154" s="392"/>
      <c r="Z154" s="392"/>
      <c r="AA154" s="392"/>
      <c r="AB154" s="392"/>
      <c r="AC154" s="392"/>
      <c r="AD154" s="392"/>
      <c r="AE154" s="392"/>
      <c r="AF154" s="392"/>
    </row>
    <row r="155" hidden="1" outlineLevel="1">
      <c r="A155" s="406" t="str">
        <f t="shared" si="4"/>
        <v>[Playlist_144]</v>
      </c>
      <c r="B155" s="459"/>
      <c r="C155" s="11" t="s">
        <v>1559</v>
      </c>
      <c r="D155" s="463"/>
      <c r="E155" s="216" t="s">
        <v>1560</v>
      </c>
      <c r="F155" s="216" t="s">
        <v>1347</v>
      </c>
      <c r="G155" s="400"/>
      <c r="H155" s="400"/>
      <c r="I155" s="152" t="s">
        <v>42</v>
      </c>
      <c r="J155" s="152" t="s">
        <v>42</v>
      </c>
      <c r="K155" s="447"/>
      <c r="L155" s="397"/>
      <c r="M155" s="397"/>
      <c r="N155" s="152" t="s">
        <v>42</v>
      </c>
      <c r="O155" s="155"/>
      <c r="P155" s="457"/>
      <c r="Q155" s="397"/>
      <c r="R155" s="392"/>
      <c r="S155" s="392"/>
      <c r="T155" s="392"/>
      <c r="U155" s="392"/>
      <c r="V155" s="392"/>
      <c r="W155" s="392"/>
      <c r="X155" s="392"/>
      <c r="Y155" s="392"/>
      <c r="Z155" s="392"/>
      <c r="AA155" s="392"/>
      <c r="AB155" s="392"/>
      <c r="AC155" s="392"/>
      <c r="AD155" s="392"/>
      <c r="AE155" s="392"/>
      <c r="AF155" s="392"/>
    </row>
    <row r="156" hidden="1" outlineLevel="1">
      <c r="A156" s="406" t="str">
        <f t="shared" si="4"/>
        <v>[Playlist_145]</v>
      </c>
      <c r="B156" s="459"/>
      <c r="C156" s="11" t="s">
        <v>1561</v>
      </c>
      <c r="D156" s="463"/>
      <c r="E156" s="216" t="s">
        <v>1562</v>
      </c>
      <c r="F156" s="216" t="s">
        <v>1563</v>
      </c>
      <c r="G156" s="400"/>
      <c r="H156" s="400"/>
      <c r="I156" s="152" t="s">
        <v>42</v>
      </c>
      <c r="J156" s="152" t="s">
        <v>42</v>
      </c>
      <c r="K156" s="447"/>
      <c r="L156" s="397"/>
      <c r="M156" s="397"/>
      <c r="N156" s="152" t="s">
        <v>42</v>
      </c>
      <c r="O156" s="155"/>
      <c r="P156" s="457"/>
      <c r="Q156" s="397"/>
      <c r="R156" s="392"/>
      <c r="S156" s="392"/>
      <c r="T156" s="392"/>
      <c r="U156" s="392"/>
      <c r="V156" s="392"/>
      <c r="W156" s="392"/>
      <c r="X156" s="392"/>
      <c r="Y156" s="392"/>
      <c r="Z156" s="392"/>
      <c r="AA156" s="392"/>
      <c r="AB156" s="392"/>
      <c r="AC156" s="392"/>
      <c r="AD156" s="392"/>
      <c r="AE156" s="392"/>
      <c r="AF156" s="392"/>
    </row>
    <row r="157" hidden="1" outlineLevel="1">
      <c r="A157" s="406" t="str">
        <f t="shared" si="4"/>
        <v>[Playlist_146]</v>
      </c>
      <c r="B157" s="459"/>
      <c r="C157" s="153" t="s">
        <v>1564</v>
      </c>
      <c r="D157" s="463"/>
      <c r="E157" s="156" t="s">
        <v>1565</v>
      </c>
      <c r="F157" s="216" t="s">
        <v>1566</v>
      </c>
      <c r="G157" s="400"/>
      <c r="H157" s="400"/>
      <c r="I157" s="152" t="s">
        <v>42</v>
      </c>
      <c r="J157" s="152" t="s">
        <v>42</v>
      </c>
      <c r="K157" s="447"/>
      <c r="L157" s="397"/>
      <c r="M157" s="397"/>
      <c r="N157" s="152" t="s">
        <v>42</v>
      </c>
      <c r="O157" s="155"/>
      <c r="P157" s="457"/>
      <c r="Q157" s="397"/>
      <c r="R157" s="392"/>
      <c r="S157" s="392"/>
      <c r="T157" s="392"/>
      <c r="U157" s="392"/>
      <c r="V157" s="392"/>
      <c r="W157" s="392"/>
      <c r="X157" s="392"/>
      <c r="Y157" s="392"/>
      <c r="Z157" s="392"/>
      <c r="AA157" s="392"/>
      <c r="AB157" s="392"/>
      <c r="AC157" s="392"/>
      <c r="AD157" s="392"/>
      <c r="AE157" s="392"/>
      <c r="AF157" s="392"/>
    </row>
    <row r="158" hidden="1" outlineLevel="1">
      <c r="A158" s="406" t="str">
        <f t="shared" si="4"/>
        <v>[Playlist_147]</v>
      </c>
      <c r="B158" s="459"/>
      <c r="C158" s="153" t="s">
        <v>1567</v>
      </c>
      <c r="D158" s="463"/>
      <c r="E158" s="156" t="s">
        <v>1374</v>
      </c>
      <c r="F158" s="216" t="s">
        <v>1568</v>
      </c>
      <c r="G158" s="400"/>
      <c r="H158" s="400"/>
      <c r="I158" s="152" t="s">
        <v>93</v>
      </c>
      <c r="J158" s="152" t="s">
        <v>42</v>
      </c>
      <c r="K158" s="447"/>
      <c r="L158" s="397"/>
      <c r="M158" s="397"/>
      <c r="N158" s="152"/>
      <c r="O158" s="155"/>
      <c r="P158" s="450" t="s">
        <v>1569</v>
      </c>
      <c r="Q158" s="397"/>
      <c r="R158" s="392"/>
      <c r="S158" s="392"/>
      <c r="T158" s="392"/>
      <c r="U158" s="392"/>
      <c r="V158" s="392"/>
      <c r="W158" s="392"/>
      <c r="X158" s="392"/>
      <c r="Y158" s="392"/>
      <c r="Z158" s="392"/>
      <c r="AA158" s="392"/>
      <c r="AB158" s="392"/>
      <c r="AC158" s="392"/>
      <c r="AD158" s="392"/>
      <c r="AE158" s="392"/>
      <c r="AF158" s="392"/>
    </row>
    <row r="159" hidden="1" outlineLevel="1">
      <c r="A159" s="406" t="str">
        <f t="shared" si="4"/>
        <v>[Playlist_148]</v>
      </c>
      <c r="B159" s="484" t="s">
        <v>1570</v>
      </c>
      <c r="C159" s="485" t="s">
        <v>1571</v>
      </c>
      <c r="D159" s="463"/>
      <c r="E159" s="156" t="s">
        <v>1572</v>
      </c>
      <c r="F159" s="216" t="s">
        <v>1573</v>
      </c>
      <c r="G159" s="400"/>
      <c r="H159" s="400"/>
      <c r="I159" s="152" t="s">
        <v>42</v>
      </c>
      <c r="J159" s="152" t="s">
        <v>42</v>
      </c>
      <c r="K159" s="447"/>
      <c r="L159" s="397"/>
      <c r="M159" s="397"/>
      <c r="N159" s="152"/>
      <c r="O159" s="155"/>
      <c r="P159" s="457"/>
      <c r="Q159" s="397"/>
      <c r="R159" s="392"/>
      <c r="S159" s="392"/>
      <c r="T159" s="392"/>
      <c r="U159" s="392"/>
      <c r="V159" s="392"/>
      <c r="W159" s="392"/>
      <c r="X159" s="392"/>
      <c r="Y159" s="392"/>
      <c r="Z159" s="392"/>
      <c r="AA159" s="392"/>
      <c r="AB159" s="392"/>
      <c r="AC159" s="392"/>
      <c r="AD159" s="392"/>
      <c r="AE159" s="392"/>
      <c r="AF159" s="392"/>
    </row>
    <row r="160" hidden="1" outlineLevel="1">
      <c r="A160" s="406" t="str">
        <f t="shared" si="4"/>
        <v>[Playlist_149]</v>
      </c>
      <c r="B160" s="472"/>
      <c r="C160" s="485" t="s">
        <v>1574</v>
      </c>
      <c r="D160" s="463"/>
      <c r="E160" s="156" t="s">
        <v>1575</v>
      </c>
      <c r="F160" s="216" t="s">
        <v>1576</v>
      </c>
      <c r="G160" s="400"/>
      <c r="H160" s="400"/>
      <c r="I160" s="152" t="s">
        <v>93</v>
      </c>
      <c r="J160" s="152" t="s">
        <v>93</v>
      </c>
      <c r="K160" s="447"/>
      <c r="L160" s="397"/>
      <c r="M160" s="397"/>
      <c r="N160" s="152"/>
      <c r="O160" s="155"/>
      <c r="P160" s="486" t="s">
        <v>1577</v>
      </c>
      <c r="Q160" s="397"/>
      <c r="R160" s="392"/>
      <c r="S160" s="392"/>
      <c r="T160" s="392"/>
      <c r="U160" s="392"/>
      <c r="V160" s="392"/>
      <c r="W160" s="392"/>
      <c r="X160" s="392"/>
      <c r="Y160" s="392"/>
      <c r="Z160" s="392"/>
      <c r="AA160" s="392"/>
      <c r="AB160" s="392"/>
      <c r="AC160" s="392"/>
      <c r="AD160" s="392"/>
      <c r="AE160" s="392"/>
      <c r="AF160" s="392"/>
    </row>
    <row r="161" hidden="1" outlineLevel="1">
      <c r="A161" s="406" t="str">
        <f t="shared" si="4"/>
        <v>[Playlist_150]</v>
      </c>
      <c r="B161" s="472"/>
      <c r="C161" s="487" t="s">
        <v>1469</v>
      </c>
      <c r="D161" s="463"/>
      <c r="E161" s="156" t="s">
        <v>1578</v>
      </c>
      <c r="F161" s="216" t="s">
        <v>1579</v>
      </c>
      <c r="G161" s="400"/>
      <c r="H161" s="400"/>
      <c r="I161" s="152" t="s">
        <v>42</v>
      </c>
      <c r="J161" s="152" t="s">
        <v>42</v>
      </c>
      <c r="K161" s="447"/>
      <c r="L161" s="397"/>
      <c r="M161" s="397"/>
      <c r="N161" s="152"/>
      <c r="O161" s="155"/>
      <c r="P161" s="457"/>
      <c r="Q161" s="397"/>
      <c r="R161" s="392"/>
      <c r="S161" s="392"/>
      <c r="T161" s="392"/>
      <c r="U161" s="392"/>
      <c r="V161" s="392"/>
      <c r="W161" s="392"/>
      <c r="X161" s="392"/>
      <c r="Y161" s="392"/>
      <c r="Z161" s="392"/>
      <c r="AA161" s="392"/>
      <c r="AB161" s="392"/>
      <c r="AC161" s="392"/>
      <c r="AD161" s="392"/>
      <c r="AE161" s="392"/>
      <c r="AF161" s="392"/>
    </row>
    <row r="162" hidden="1" outlineLevel="1">
      <c r="A162" s="406" t="str">
        <f t="shared" si="4"/>
        <v>[Playlist_151]</v>
      </c>
      <c r="B162" s="468"/>
      <c r="C162" s="137"/>
      <c r="D162" s="463"/>
      <c r="E162" s="156" t="s">
        <v>1580</v>
      </c>
      <c r="F162" s="216" t="s">
        <v>1581</v>
      </c>
      <c r="G162" s="400"/>
      <c r="H162" s="400"/>
      <c r="I162" s="152" t="s">
        <v>42</v>
      </c>
      <c r="J162" s="152" t="s">
        <v>42</v>
      </c>
      <c r="K162" s="447"/>
      <c r="L162" s="397"/>
      <c r="M162" s="397"/>
      <c r="N162" s="152"/>
      <c r="O162" s="155"/>
      <c r="P162" s="457"/>
      <c r="Q162" s="397"/>
      <c r="R162" s="392"/>
      <c r="S162" s="392"/>
      <c r="T162" s="392"/>
      <c r="U162" s="392"/>
      <c r="V162" s="392"/>
      <c r="W162" s="392"/>
      <c r="X162" s="392"/>
      <c r="Y162" s="392"/>
      <c r="Z162" s="392"/>
      <c r="AA162" s="392"/>
      <c r="AB162" s="392"/>
      <c r="AC162" s="392"/>
      <c r="AD162" s="392"/>
      <c r="AE162" s="392"/>
      <c r="AF162" s="392"/>
    </row>
    <row r="163" hidden="1" outlineLevel="1">
      <c r="A163" s="406" t="str">
        <f t="shared" si="4"/>
        <v>[Playlist_152]</v>
      </c>
      <c r="B163" s="428" t="s">
        <v>1144</v>
      </c>
      <c r="C163" s="11" t="s">
        <v>1582</v>
      </c>
      <c r="D163" s="463"/>
      <c r="E163" s="488" t="s">
        <v>1382</v>
      </c>
      <c r="F163" s="488" t="s">
        <v>1383</v>
      </c>
      <c r="G163" s="400"/>
      <c r="H163" s="400"/>
      <c r="I163" s="152" t="s">
        <v>42</v>
      </c>
      <c r="J163" s="152" t="s">
        <v>42</v>
      </c>
      <c r="K163" s="447"/>
      <c r="L163" s="397"/>
      <c r="M163" s="397"/>
      <c r="N163" s="152"/>
      <c r="O163" s="155"/>
      <c r="P163" s="457"/>
      <c r="Q163" s="397"/>
      <c r="R163" s="392"/>
      <c r="S163" s="392"/>
      <c r="T163" s="392"/>
      <c r="U163" s="392"/>
      <c r="V163" s="392"/>
      <c r="W163" s="392"/>
      <c r="X163" s="392"/>
      <c r="Y163" s="392"/>
      <c r="Z163" s="392"/>
      <c r="AA163" s="392"/>
      <c r="AB163" s="392"/>
      <c r="AC163" s="392"/>
      <c r="AD163" s="392"/>
      <c r="AE163" s="392"/>
      <c r="AF163" s="392"/>
    </row>
    <row r="164" hidden="1" outlineLevel="1">
      <c r="A164" s="406" t="str">
        <f t="shared" si="4"/>
        <v>[Playlist_153]</v>
      </c>
      <c r="B164" s="151"/>
      <c r="C164" s="11" t="s">
        <v>1583</v>
      </c>
      <c r="D164" s="463"/>
      <c r="E164" s="488" t="s">
        <v>1385</v>
      </c>
      <c r="F164" s="488" t="s">
        <v>1386</v>
      </c>
      <c r="G164" s="400"/>
      <c r="H164" s="400"/>
      <c r="I164" s="152" t="s">
        <v>42</v>
      </c>
      <c r="J164" s="152" t="s">
        <v>42</v>
      </c>
      <c r="K164" s="447"/>
      <c r="L164" s="397"/>
      <c r="M164" s="397"/>
      <c r="N164" s="152"/>
      <c r="O164" s="155"/>
      <c r="P164" s="457"/>
      <c r="Q164" s="397"/>
      <c r="R164" s="392"/>
      <c r="S164" s="392"/>
      <c r="T164" s="392"/>
      <c r="U164" s="392"/>
      <c r="V164" s="392"/>
      <c r="W164" s="392"/>
      <c r="X164" s="392"/>
      <c r="Y164" s="392"/>
      <c r="Z164" s="392"/>
      <c r="AA164" s="392"/>
      <c r="AB164" s="392"/>
      <c r="AC164" s="392"/>
      <c r="AD164" s="392"/>
      <c r="AE164" s="392"/>
      <c r="AF164" s="392"/>
    </row>
    <row r="165" hidden="1" outlineLevel="1">
      <c r="A165" s="406" t="str">
        <f t="shared" si="4"/>
        <v>[Playlist_154]</v>
      </c>
      <c r="B165" s="151"/>
      <c r="C165" s="11" t="s">
        <v>1584</v>
      </c>
      <c r="D165" s="463"/>
      <c r="E165" s="488" t="s">
        <v>1388</v>
      </c>
      <c r="F165" s="216" t="s">
        <v>1585</v>
      </c>
      <c r="G165" s="400"/>
      <c r="H165" s="400"/>
      <c r="I165" s="152" t="s">
        <v>42</v>
      </c>
      <c r="J165" s="152" t="s">
        <v>42</v>
      </c>
      <c r="K165" s="447"/>
      <c r="L165" s="397"/>
      <c r="M165" s="397"/>
      <c r="N165" s="152"/>
      <c r="O165" s="155"/>
      <c r="P165" s="457"/>
      <c r="Q165" s="397"/>
      <c r="R165" s="392"/>
      <c r="S165" s="392"/>
      <c r="T165" s="392"/>
      <c r="U165" s="392"/>
      <c r="V165" s="392"/>
      <c r="W165" s="392"/>
      <c r="X165" s="392"/>
      <c r="Y165" s="392"/>
      <c r="Z165" s="392"/>
      <c r="AA165" s="392"/>
      <c r="AB165" s="392"/>
      <c r="AC165" s="392"/>
      <c r="AD165" s="392"/>
      <c r="AE165" s="392"/>
      <c r="AF165" s="392"/>
    </row>
    <row r="166" hidden="1" outlineLevel="1">
      <c r="A166" s="406" t="str">
        <f t="shared" si="4"/>
        <v>[Playlist_155]</v>
      </c>
      <c r="B166" s="151"/>
      <c r="C166" s="9" t="s">
        <v>1586</v>
      </c>
      <c r="D166" s="463"/>
      <c r="E166" s="216" t="s">
        <v>1587</v>
      </c>
      <c r="F166" s="216" t="s">
        <v>1588</v>
      </c>
      <c r="G166" s="400"/>
      <c r="H166" s="400"/>
      <c r="I166" s="152" t="s">
        <v>42</v>
      </c>
      <c r="J166" s="152" t="s">
        <v>42</v>
      </c>
      <c r="K166" s="447"/>
      <c r="L166" s="397"/>
      <c r="M166" s="397"/>
      <c r="N166" s="152"/>
      <c r="O166" s="155"/>
      <c r="P166" s="457"/>
      <c r="Q166" s="397"/>
      <c r="R166" s="392"/>
      <c r="S166" s="392"/>
      <c r="T166" s="392"/>
      <c r="U166" s="392"/>
      <c r="V166" s="392"/>
      <c r="W166" s="392"/>
      <c r="X166" s="392"/>
      <c r="Y166" s="392"/>
      <c r="Z166" s="392"/>
      <c r="AA166" s="392"/>
      <c r="AB166" s="392"/>
      <c r="AC166" s="392"/>
      <c r="AD166" s="392"/>
      <c r="AE166" s="392"/>
      <c r="AF166" s="392"/>
    </row>
    <row r="167" hidden="1" outlineLevel="1">
      <c r="A167" s="406" t="str">
        <f t="shared" si="4"/>
        <v>[Playlist_156]</v>
      </c>
      <c r="B167" s="151"/>
      <c r="C167" s="9" t="s">
        <v>1589</v>
      </c>
      <c r="D167" s="463"/>
      <c r="E167" s="216" t="s">
        <v>1587</v>
      </c>
      <c r="F167" s="216" t="s">
        <v>1588</v>
      </c>
      <c r="G167" s="400"/>
      <c r="H167" s="400"/>
      <c r="I167" s="152" t="s">
        <v>42</v>
      </c>
      <c r="J167" s="152" t="s">
        <v>42</v>
      </c>
      <c r="K167" s="447"/>
      <c r="L167" s="397"/>
      <c r="M167" s="397"/>
      <c r="N167" s="152"/>
      <c r="O167" s="155"/>
      <c r="P167" s="457"/>
      <c r="Q167" s="397"/>
      <c r="R167" s="392"/>
      <c r="S167" s="392"/>
      <c r="T167" s="392"/>
      <c r="U167" s="392"/>
      <c r="V167" s="392"/>
      <c r="W167" s="392"/>
      <c r="X167" s="392"/>
      <c r="Y167" s="392"/>
      <c r="Z167" s="392"/>
      <c r="AA167" s="392"/>
      <c r="AB167" s="392"/>
      <c r="AC167" s="392"/>
      <c r="AD167" s="392"/>
      <c r="AE167" s="392"/>
      <c r="AF167" s="392"/>
    </row>
    <row r="168" hidden="1" outlineLevel="1">
      <c r="A168" s="406" t="str">
        <f t="shared" si="4"/>
        <v>[Playlist_157]</v>
      </c>
      <c r="B168" s="151"/>
      <c r="C168" s="9" t="s">
        <v>1590</v>
      </c>
      <c r="D168" s="463"/>
      <c r="E168" s="216" t="s">
        <v>1587</v>
      </c>
      <c r="F168" s="216" t="s">
        <v>1588</v>
      </c>
      <c r="G168" s="400"/>
      <c r="H168" s="400"/>
      <c r="I168" s="152" t="s">
        <v>42</v>
      </c>
      <c r="J168" s="152" t="s">
        <v>42</v>
      </c>
      <c r="K168" s="447"/>
      <c r="L168" s="397"/>
      <c r="M168" s="397"/>
      <c r="N168" s="152"/>
      <c r="O168" s="155"/>
      <c r="P168" s="457"/>
      <c r="Q168" s="397"/>
      <c r="R168" s="392"/>
      <c r="S168" s="392"/>
      <c r="T168" s="392"/>
      <c r="U168" s="392"/>
      <c r="V168" s="392"/>
      <c r="W168" s="392"/>
      <c r="X168" s="392"/>
      <c r="Y168" s="392"/>
      <c r="Z168" s="392"/>
      <c r="AA168" s="392"/>
      <c r="AB168" s="392"/>
      <c r="AC168" s="392"/>
      <c r="AD168" s="392"/>
      <c r="AE168" s="392"/>
      <c r="AF168" s="392"/>
    </row>
    <row r="169" hidden="1" outlineLevel="1">
      <c r="A169" s="406" t="str">
        <f t="shared" si="4"/>
        <v>[Playlist_158]</v>
      </c>
      <c r="B169" s="137"/>
      <c r="C169" s="9" t="s">
        <v>1591</v>
      </c>
      <c r="D169" s="463"/>
      <c r="E169" s="216" t="s">
        <v>1592</v>
      </c>
      <c r="F169" s="216" t="s">
        <v>1588</v>
      </c>
      <c r="G169" s="489"/>
      <c r="H169" s="489"/>
      <c r="I169" s="152" t="s">
        <v>42</v>
      </c>
      <c r="J169" s="152" t="s">
        <v>42</v>
      </c>
      <c r="K169" s="490"/>
      <c r="L169" s="491"/>
      <c r="M169" s="491"/>
      <c r="N169" s="152"/>
      <c r="O169" s="155"/>
      <c r="P169" s="457"/>
      <c r="Q169" s="397"/>
      <c r="R169" s="392"/>
      <c r="S169" s="392"/>
      <c r="T169" s="392"/>
      <c r="U169" s="392"/>
      <c r="V169" s="392"/>
      <c r="W169" s="392"/>
      <c r="X169" s="392"/>
      <c r="Y169" s="392"/>
      <c r="Z169" s="392"/>
      <c r="AA169" s="392"/>
      <c r="AB169" s="392"/>
      <c r="AC169" s="392"/>
      <c r="AD169" s="392"/>
      <c r="AE169" s="392"/>
      <c r="AF169" s="392"/>
    </row>
    <row r="170">
      <c r="A170" s="412" t="s">
        <v>1593</v>
      </c>
      <c r="B170" s="7"/>
      <c r="C170" s="7"/>
      <c r="D170" s="7"/>
      <c r="E170" s="7"/>
      <c r="F170" s="7"/>
      <c r="G170" s="422"/>
      <c r="H170" s="422"/>
      <c r="I170" s="423"/>
      <c r="J170" s="423"/>
      <c r="K170" s="422"/>
      <c r="L170" s="422"/>
      <c r="M170" s="422"/>
      <c r="N170" s="422"/>
      <c r="O170" s="422"/>
      <c r="P170" s="492"/>
      <c r="Q170" s="425"/>
      <c r="R170" s="392"/>
      <c r="S170" s="392"/>
      <c r="T170" s="392"/>
      <c r="U170" s="392"/>
      <c r="V170" s="392"/>
      <c r="W170" s="392"/>
      <c r="X170" s="392"/>
      <c r="Y170" s="392"/>
      <c r="Z170" s="392"/>
      <c r="AA170" s="392"/>
      <c r="AB170" s="392"/>
      <c r="AC170" s="392"/>
      <c r="AD170" s="392"/>
      <c r="AE170" s="392"/>
      <c r="AF170" s="392"/>
    </row>
    <row r="171">
      <c r="A171" s="461"/>
      <c r="B171" s="456" t="s">
        <v>655</v>
      </c>
      <c r="C171" s="493"/>
      <c r="D171" s="463"/>
      <c r="E171" s="156" t="s">
        <v>1594</v>
      </c>
      <c r="F171" s="216" t="s">
        <v>1595</v>
      </c>
      <c r="G171" s="489"/>
      <c r="H171" s="489"/>
      <c r="I171" s="494" t="s">
        <v>42</v>
      </c>
      <c r="J171" s="494" t="s">
        <v>42</v>
      </c>
      <c r="K171" s="490"/>
      <c r="L171" s="491"/>
      <c r="M171" s="491"/>
      <c r="N171" s="152"/>
      <c r="O171" s="155"/>
      <c r="P171" s="457"/>
      <c r="Q171" s="397"/>
      <c r="R171" s="392"/>
      <c r="S171" s="392"/>
      <c r="T171" s="392"/>
      <c r="U171" s="392"/>
      <c r="V171" s="392"/>
      <c r="W171" s="392"/>
      <c r="X171" s="392"/>
      <c r="Y171" s="392"/>
      <c r="Z171" s="392"/>
      <c r="AA171" s="392"/>
      <c r="AB171" s="392"/>
      <c r="AC171" s="392"/>
      <c r="AD171" s="392"/>
      <c r="AE171" s="392"/>
      <c r="AF171" s="392"/>
    </row>
    <row r="172">
      <c r="A172" s="406" t="str">
        <f t="shared" ref="A172:A173" si="5">IF(F172&lt;&gt;"","[TC_"&amp;TEXT(ROW()-9-COUNTBLANK($F$10:F172),"###")&amp;"]","")</f>
        <v>[TC_160]</v>
      </c>
      <c r="B172" s="456" t="s">
        <v>655</v>
      </c>
      <c r="C172" s="493" t="s">
        <v>1596</v>
      </c>
      <c r="D172" s="400"/>
      <c r="E172" s="156" t="s">
        <v>1594</v>
      </c>
      <c r="F172" s="216" t="s">
        <v>1597</v>
      </c>
      <c r="G172" s="400"/>
      <c r="H172" s="400"/>
      <c r="I172" s="495" t="s">
        <v>42</v>
      </c>
      <c r="J172" s="494" t="s">
        <v>42</v>
      </c>
      <c r="K172" s="447"/>
      <c r="L172" s="397"/>
      <c r="M172" s="397"/>
      <c r="N172" s="152"/>
      <c r="O172" s="155"/>
      <c r="P172" s="457"/>
      <c r="Q172" s="397"/>
      <c r="R172" s="392"/>
      <c r="S172" s="392"/>
      <c r="T172" s="392"/>
      <c r="U172" s="392"/>
      <c r="V172" s="392"/>
      <c r="W172" s="392"/>
      <c r="X172" s="392"/>
      <c r="Y172" s="392"/>
      <c r="Z172" s="392"/>
      <c r="AA172" s="392"/>
      <c r="AB172" s="392"/>
      <c r="AC172" s="392"/>
      <c r="AD172" s="392"/>
      <c r="AE172" s="392"/>
      <c r="AF172" s="392"/>
    </row>
    <row r="173">
      <c r="A173" s="406" t="str">
        <f t="shared" si="5"/>
        <v/>
      </c>
      <c r="B173" s="407"/>
      <c r="C173" s="153"/>
      <c r="D173" s="400"/>
      <c r="E173" s="400"/>
      <c r="F173" s="400"/>
      <c r="G173" s="400"/>
      <c r="H173" s="400"/>
      <c r="I173" s="152"/>
      <c r="J173" s="152"/>
      <c r="K173" s="447"/>
      <c r="L173" s="397"/>
      <c r="M173" s="397"/>
      <c r="N173" s="400"/>
      <c r="O173" s="400"/>
      <c r="P173" s="400"/>
      <c r="Q173" s="397"/>
      <c r="R173" s="392"/>
      <c r="S173" s="392"/>
      <c r="T173" s="392"/>
      <c r="U173" s="392"/>
      <c r="V173" s="392"/>
      <c r="W173" s="392"/>
      <c r="X173" s="392"/>
      <c r="Y173" s="392"/>
      <c r="Z173" s="392"/>
      <c r="AA173" s="392"/>
      <c r="AB173" s="392"/>
      <c r="AC173" s="392"/>
      <c r="AD173" s="392"/>
      <c r="AE173" s="392"/>
      <c r="AF173" s="392"/>
    </row>
    <row r="174">
      <c r="A174" s="400"/>
      <c r="B174" s="407"/>
      <c r="C174" s="407"/>
      <c r="D174" s="400"/>
      <c r="E174" s="400"/>
      <c r="F174" s="400"/>
      <c r="G174" s="400"/>
      <c r="H174" s="400"/>
      <c r="I174" s="397"/>
      <c r="J174" s="397"/>
      <c r="K174" s="447"/>
      <c r="L174" s="397"/>
      <c r="M174" s="397"/>
      <c r="N174" s="400"/>
      <c r="O174" s="400"/>
      <c r="P174" s="400"/>
      <c r="Q174" s="397"/>
      <c r="R174" s="392"/>
      <c r="S174" s="392"/>
      <c r="T174" s="392"/>
      <c r="U174" s="392"/>
      <c r="V174" s="392"/>
      <c r="W174" s="392"/>
      <c r="X174" s="392"/>
      <c r="Y174" s="392"/>
      <c r="Z174" s="392"/>
      <c r="AA174" s="392"/>
      <c r="AB174" s="392"/>
      <c r="AC174" s="392"/>
      <c r="AD174" s="392"/>
      <c r="AE174" s="392"/>
      <c r="AF174" s="392"/>
    </row>
    <row r="175">
      <c r="A175" s="400"/>
      <c r="B175" s="407"/>
      <c r="C175" s="407"/>
      <c r="D175" s="400"/>
      <c r="E175" s="400"/>
      <c r="F175" s="400"/>
      <c r="G175" s="400"/>
      <c r="H175" s="400"/>
      <c r="I175" s="397"/>
      <c r="J175" s="397"/>
      <c r="K175" s="400"/>
      <c r="L175" s="397"/>
      <c r="M175" s="397"/>
      <c r="N175" s="400"/>
      <c r="O175" s="400"/>
      <c r="P175" s="400"/>
      <c r="Q175" s="397"/>
      <c r="R175" s="392"/>
      <c r="S175" s="392"/>
      <c r="T175" s="392"/>
      <c r="U175" s="392"/>
      <c r="V175" s="392"/>
      <c r="W175" s="392"/>
      <c r="X175" s="392"/>
      <c r="Y175" s="392"/>
      <c r="Z175" s="392"/>
      <c r="AA175" s="392"/>
      <c r="AB175" s="392"/>
      <c r="AC175" s="392"/>
      <c r="AD175" s="392"/>
      <c r="AE175" s="392"/>
      <c r="AF175" s="392"/>
    </row>
    <row r="176">
      <c r="A176" s="400"/>
      <c r="B176" s="407"/>
      <c r="C176" s="407"/>
      <c r="D176" s="400"/>
      <c r="E176" s="400"/>
      <c r="F176" s="400"/>
      <c r="G176" s="400"/>
      <c r="H176" s="400"/>
      <c r="I176" s="397"/>
      <c r="J176" s="397"/>
      <c r="K176" s="400"/>
      <c r="L176" s="397"/>
      <c r="M176" s="397"/>
      <c r="N176" s="400"/>
      <c r="O176" s="400"/>
      <c r="P176" s="400"/>
      <c r="Q176" s="397"/>
      <c r="R176" s="392"/>
      <c r="S176" s="392"/>
      <c r="T176" s="392"/>
      <c r="U176" s="392"/>
      <c r="V176" s="392"/>
      <c r="W176" s="392"/>
      <c r="X176" s="392"/>
      <c r="Y176" s="392"/>
      <c r="Z176" s="392"/>
      <c r="AA176" s="392"/>
      <c r="AB176" s="392"/>
      <c r="AC176" s="392"/>
      <c r="AD176" s="392"/>
      <c r="AE176" s="392"/>
      <c r="AF176" s="392"/>
    </row>
    <row r="177">
      <c r="A177" s="400"/>
      <c r="B177" s="407"/>
      <c r="C177" s="407"/>
      <c r="D177" s="400"/>
      <c r="E177" s="400"/>
      <c r="F177" s="400"/>
      <c r="G177" s="400"/>
      <c r="H177" s="400"/>
      <c r="I177" s="397"/>
      <c r="J177" s="397"/>
      <c r="K177" s="400"/>
      <c r="L177" s="397"/>
      <c r="M177" s="397"/>
      <c r="N177" s="400"/>
      <c r="O177" s="400"/>
      <c r="P177" s="400"/>
      <c r="Q177" s="397"/>
      <c r="R177" s="392"/>
      <c r="S177" s="392"/>
      <c r="T177" s="392"/>
      <c r="U177" s="392"/>
      <c r="V177" s="392"/>
      <c r="W177" s="392"/>
      <c r="X177" s="392"/>
      <c r="Y177" s="392"/>
      <c r="Z177" s="392"/>
      <c r="AA177" s="392"/>
      <c r="AB177" s="392"/>
      <c r="AC177" s="392"/>
      <c r="AD177" s="392"/>
      <c r="AE177" s="392"/>
      <c r="AF177" s="392"/>
    </row>
    <row r="178">
      <c r="A178" s="400"/>
      <c r="B178" s="407"/>
      <c r="C178" s="407"/>
      <c r="D178" s="400"/>
      <c r="E178" s="400"/>
      <c r="F178" s="400"/>
      <c r="G178" s="400"/>
      <c r="H178" s="400"/>
      <c r="I178" s="397"/>
      <c r="J178" s="397"/>
      <c r="K178" s="400"/>
      <c r="L178" s="397"/>
      <c r="M178" s="397"/>
      <c r="N178" s="400"/>
      <c r="O178" s="400"/>
      <c r="P178" s="400"/>
      <c r="Q178" s="397"/>
      <c r="R178" s="392"/>
      <c r="S178" s="392"/>
      <c r="T178" s="392"/>
      <c r="U178" s="392"/>
      <c r="V178" s="392"/>
      <c r="W178" s="392"/>
      <c r="X178" s="392"/>
      <c r="Y178" s="392"/>
      <c r="Z178" s="392"/>
      <c r="AA178" s="392"/>
      <c r="AB178" s="392"/>
      <c r="AC178" s="392"/>
      <c r="AD178" s="392"/>
      <c r="AE178" s="392"/>
      <c r="AF178" s="392"/>
    </row>
    <row r="179">
      <c r="A179" s="400"/>
      <c r="B179" s="407"/>
      <c r="C179" s="407"/>
      <c r="D179" s="400"/>
      <c r="E179" s="400"/>
      <c r="F179" s="400"/>
      <c r="G179" s="400"/>
      <c r="H179" s="400"/>
      <c r="I179" s="397"/>
      <c r="J179" s="397"/>
      <c r="K179" s="400"/>
      <c r="L179" s="397"/>
      <c r="M179" s="397"/>
      <c r="N179" s="400"/>
      <c r="O179" s="400"/>
      <c r="P179" s="400"/>
      <c r="Q179" s="397"/>
      <c r="R179" s="392"/>
      <c r="S179" s="392"/>
      <c r="T179" s="392"/>
      <c r="U179" s="392"/>
      <c r="V179" s="392"/>
      <c r="W179" s="392"/>
      <c r="X179" s="392"/>
      <c r="Y179" s="392"/>
      <c r="Z179" s="392"/>
      <c r="AA179" s="392"/>
      <c r="AB179" s="392"/>
      <c r="AC179" s="392"/>
      <c r="AD179" s="392"/>
      <c r="AE179" s="392"/>
      <c r="AF179" s="392"/>
    </row>
    <row r="180">
      <c r="A180" s="400"/>
      <c r="B180" s="407"/>
      <c r="C180" s="407"/>
      <c r="D180" s="400"/>
      <c r="E180" s="400"/>
      <c r="F180" s="400"/>
      <c r="G180" s="400"/>
      <c r="H180" s="400"/>
      <c r="I180" s="397"/>
      <c r="J180" s="397"/>
      <c r="K180" s="400"/>
      <c r="L180" s="397"/>
      <c r="M180" s="397"/>
      <c r="N180" s="400"/>
      <c r="O180" s="400"/>
      <c r="P180" s="400"/>
      <c r="Q180" s="397"/>
      <c r="R180" s="392"/>
      <c r="S180" s="392"/>
      <c r="T180" s="392"/>
      <c r="U180" s="392"/>
      <c r="V180" s="392"/>
      <c r="W180" s="392"/>
      <c r="X180" s="392"/>
      <c r="Y180" s="392"/>
      <c r="Z180" s="392"/>
      <c r="AA180" s="392"/>
      <c r="AB180" s="392"/>
      <c r="AC180" s="392"/>
      <c r="AD180" s="392"/>
      <c r="AE180" s="392"/>
      <c r="AF180" s="392"/>
    </row>
    <row r="181">
      <c r="A181" s="400"/>
      <c r="B181" s="407"/>
      <c r="C181" s="407"/>
      <c r="D181" s="400"/>
      <c r="E181" s="400"/>
      <c r="F181" s="400"/>
      <c r="G181" s="400"/>
      <c r="H181" s="400"/>
      <c r="I181" s="397"/>
      <c r="J181" s="397"/>
      <c r="K181" s="400"/>
      <c r="L181" s="397"/>
      <c r="M181" s="397"/>
      <c r="N181" s="400"/>
      <c r="O181" s="400"/>
      <c r="P181" s="400"/>
      <c r="Q181" s="397"/>
      <c r="R181" s="392"/>
      <c r="S181" s="392"/>
      <c r="T181" s="392"/>
      <c r="U181" s="392"/>
      <c r="V181" s="392"/>
      <c r="W181" s="392"/>
      <c r="X181" s="392"/>
      <c r="Y181" s="392"/>
      <c r="Z181" s="392"/>
      <c r="AA181" s="392"/>
      <c r="AB181" s="392"/>
      <c r="AC181" s="392"/>
      <c r="AD181" s="392"/>
      <c r="AE181" s="392"/>
      <c r="AF181" s="392"/>
    </row>
    <row r="182">
      <c r="A182" s="400"/>
      <c r="B182" s="407"/>
      <c r="C182" s="407"/>
      <c r="D182" s="400"/>
      <c r="E182" s="400"/>
      <c r="F182" s="400"/>
      <c r="G182" s="400"/>
      <c r="H182" s="400"/>
      <c r="I182" s="397"/>
      <c r="J182" s="397"/>
      <c r="K182" s="400"/>
      <c r="L182" s="397"/>
      <c r="M182" s="397"/>
      <c r="N182" s="400"/>
      <c r="O182" s="400"/>
      <c r="P182" s="400"/>
      <c r="Q182" s="397"/>
      <c r="R182" s="392"/>
      <c r="S182" s="392"/>
      <c r="T182" s="392"/>
      <c r="U182" s="392"/>
      <c r="V182" s="392"/>
      <c r="W182" s="392"/>
      <c r="X182" s="392"/>
      <c r="Y182" s="392"/>
      <c r="Z182" s="392"/>
      <c r="AA182" s="392"/>
      <c r="AB182" s="392"/>
      <c r="AC182" s="392"/>
      <c r="AD182" s="392"/>
      <c r="AE182" s="392"/>
      <c r="AF182" s="392"/>
    </row>
    <row r="183">
      <c r="A183" s="400"/>
      <c r="B183" s="407"/>
      <c r="C183" s="407"/>
      <c r="D183" s="400"/>
      <c r="E183" s="400"/>
      <c r="F183" s="400"/>
      <c r="G183" s="400"/>
      <c r="H183" s="400"/>
      <c r="I183" s="397"/>
      <c r="J183" s="397"/>
      <c r="K183" s="400"/>
      <c r="L183" s="397"/>
      <c r="M183" s="397"/>
      <c r="N183" s="400"/>
      <c r="O183" s="400"/>
      <c r="P183" s="400"/>
      <c r="Q183" s="397"/>
      <c r="R183" s="392"/>
      <c r="S183" s="392"/>
      <c r="T183" s="392"/>
      <c r="U183" s="392"/>
      <c r="V183" s="392"/>
      <c r="W183" s="392"/>
      <c r="X183" s="392"/>
      <c r="Y183" s="392"/>
      <c r="Z183" s="392"/>
      <c r="AA183" s="392"/>
      <c r="AB183" s="392"/>
      <c r="AC183" s="392"/>
      <c r="AD183" s="392"/>
      <c r="AE183" s="392"/>
      <c r="AF183" s="392"/>
    </row>
    <row r="184">
      <c r="A184" s="400"/>
      <c r="B184" s="407"/>
      <c r="C184" s="407"/>
      <c r="D184" s="400"/>
      <c r="E184" s="400"/>
      <c r="F184" s="400"/>
      <c r="G184" s="400"/>
      <c r="H184" s="400"/>
      <c r="I184" s="397"/>
      <c r="J184" s="397"/>
      <c r="K184" s="400"/>
      <c r="L184" s="397"/>
      <c r="M184" s="397"/>
      <c r="N184" s="400"/>
      <c r="O184" s="400"/>
      <c r="P184" s="400"/>
      <c r="Q184" s="397"/>
      <c r="R184" s="392"/>
      <c r="S184" s="392"/>
      <c r="T184" s="392"/>
      <c r="U184" s="392"/>
      <c r="V184" s="392"/>
      <c r="W184" s="392"/>
      <c r="X184" s="392"/>
      <c r="Y184" s="392"/>
      <c r="Z184" s="392"/>
      <c r="AA184" s="392"/>
      <c r="AB184" s="392"/>
      <c r="AC184" s="392"/>
      <c r="AD184" s="392"/>
      <c r="AE184" s="392"/>
      <c r="AF184" s="392"/>
    </row>
    <row r="185">
      <c r="A185" s="400"/>
      <c r="B185" s="407"/>
      <c r="C185" s="407"/>
      <c r="D185" s="400"/>
      <c r="E185" s="400"/>
      <c r="F185" s="400"/>
      <c r="G185" s="400"/>
      <c r="H185" s="400"/>
      <c r="I185" s="397"/>
      <c r="J185" s="397"/>
      <c r="K185" s="400"/>
      <c r="L185" s="397"/>
      <c r="M185" s="397"/>
      <c r="N185" s="400"/>
      <c r="O185" s="400"/>
      <c r="P185" s="400"/>
      <c r="Q185" s="397"/>
      <c r="R185" s="392"/>
      <c r="S185" s="392"/>
      <c r="T185" s="392"/>
      <c r="U185" s="392"/>
      <c r="V185" s="392"/>
      <c r="W185" s="392"/>
      <c r="X185" s="392"/>
      <c r="Y185" s="392"/>
      <c r="Z185" s="392"/>
      <c r="AA185" s="392"/>
      <c r="AB185" s="392"/>
      <c r="AC185" s="392"/>
      <c r="AD185" s="392"/>
      <c r="AE185" s="392"/>
      <c r="AF185" s="392"/>
    </row>
    <row r="186">
      <c r="A186" s="400"/>
      <c r="B186" s="407"/>
      <c r="C186" s="407"/>
      <c r="D186" s="400"/>
      <c r="E186" s="400"/>
      <c r="F186" s="400"/>
      <c r="G186" s="400"/>
      <c r="H186" s="400"/>
      <c r="I186" s="397"/>
      <c r="J186" s="397"/>
      <c r="K186" s="400"/>
      <c r="L186" s="397"/>
      <c r="M186" s="397"/>
      <c r="N186" s="400"/>
      <c r="O186" s="400"/>
      <c r="P186" s="400"/>
      <c r="Q186" s="397"/>
      <c r="R186" s="392"/>
      <c r="S186" s="392"/>
      <c r="T186" s="392"/>
      <c r="U186" s="392"/>
      <c r="V186" s="392"/>
      <c r="W186" s="392"/>
      <c r="X186" s="392"/>
      <c r="Y186" s="392"/>
      <c r="Z186" s="392"/>
      <c r="AA186" s="392"/>
      <c r="AB186" s="392"/>
      <c r="AC186" s="392"/>
      <c r="AD186" s="392"/>
      <c r="AE186" s="392"/>
      <c r="AF186" s="392"/>
    </row>
    <row r="187">
      <c r="A187" s="400"/>
      <c r="B187" s="407"/>
      <c r="C187" s="407"/>
      <c r="D187" s="400"/>
      <c r="E187" s="400"/>
      <c r="F187" s="400"/>
      <c r="G187" s="400"/>
      <c r="H187" s="400"/>
      <c r="I187" s="397"/>
      <c r="J187" s="397"/>
      <c r="K187" s="400"/>
      <c r="L187" s="397"/>
      <c r="M187" s="397"/>
      <c r="N187" s="400"/>
      <c r="O187" s="400"/>
      <c r="P187" s="400"/>
      <c r="Q187" s="397"/>
      <c r="R187" s="392"/>
      <c r="S187" s="392"/>
      <c r="T187" s="392"/>
      <c r="U187" s="392"/>
      <c r="V187" s="392"/>
      <c r="W187" s="392"/>
      <c r="X187" s="392"/>
      <c r="Y187" s="392"/>
      <c r="Z187" s="392"/>
      <c r="AA187" s="392"/>
      <c r="AB187" s="392"/>
      <c r="AC187" s="392"/>
      <c r="AD187" s="392"/>
      <c r="AE187" s="392"/>
      <c r="AF187" s="392"/>
    </row>
    <row r="188">
      <c r="A188" s="400"/>
      <c r="B188" s="407"/>
      <c r="C188" s="407"/>
      <c r="D188" s="400"/>
      <c r="E188" s="400"/>
      <c r="F188" s="400"/>
      <c r="G188" s="400"/>
      <c r="H188" s="400"/>
      <c r="I188" s="397"/>
      <c r="J188" s="397"/>
      <c r="K188" s="400"/>
      <c r="L188" s="397"/>
      <c r="M188" s="397"/>
      <c r="N188" s="400"/>
      <c r="O188" s="400"/>
      <c r="P188" s="400"/>
      <c r="Q188" s="397"/>
      <c r="R188" s="392"/>
      <c r="S188" s="392"/>
      <c r="T188" s="392"/>
      <c r="U188" s="392"/>
      <c r="V188" s="392"/>
      <c r="W188" s="392"/>
      <c r="X188" s="392"/>
      <c r="Y188" s="392"/>
      <c r="Z188" s="392"/>
      <c r="AA188" s="392"/>
      <c r="AB188" s="392"/>
      <c r="AC188" s="392"/>
      <c r="AD188" s="392"/>
      <c r="AE188" s="392"/>
      <c r="AF188" s="392"/>
    </row>
    <row r="189">
      <c r="A189" s="400"/>
      <c r="B189" s="407"/>
      <c r="C189" s="407"/>
      <c r="D189" s="400"/>
      <c r="E189" s="400"/>
      <c r="F189" s="400"/>
      <c r="G189" s="400"/>
      <c r="H189" s="400"/>
      <c r="I189" s="397"/>
      <c r="J189" s="397"/>
      <c r="K189" s="400"/>
      <c r="L189" s="397"/>
      <c r="M189" s="397"/>
      <c r="N189" s="400"/>
      <c r="O189" s="400"/>
      <c r="P189" s="400"/>
      <c r="Q189" s="397"/>
      <c r="R189" s="392"/>
      <c r="S189" s="392"/>
      <c r="T189" s="392"/>
      <c r="U189" s="392"/>
      <c r="V189" s="392"/>
      <c r="W189" s="392"/>
      <c r="X189" s="392"/>
      <c r="Y189" s="392"/>
      <c r="Z189" s="392"/>
      <c r="AA189" s="392"/>
      <c r="AB189" s="392"/>
      <c r="AC189" s="392"/>
      <c r="AD189" s="392"/>
      <c r="AE189" s="392"/>
      <c r="AF189" s="392"/>
    </row>
    <row r="190">
      <c r="A190" s="400"/>
      <c r="B190" s="407"/>
      <c r="C190" s="407"/>
      <c r="D190" s="400"/>
      <c r="E190" s="400"/>
      <c r="F190" s="400"/>
      <c r="G190" s="400"/>
      <c r="H190" s="400"/>
      <c r="I190" s="397"/>
      <c r="J190" s="397"/>
      <c r="K190" s="400"/>
      <c r="L190" s="397"/>
      <c r="M190" s="397"/>
      <c r="N190" s="400"/>
      <c r="O190" s="400"/>
      <c r="P190" s="400"/>
      <c r="Q190" s="397"/>
      <c r="R190" s="392"/>
      <c r="S190" s="392"/>
      <c r="T190" s="392"/>
      <c r="U190" s="392"/>
      <c r="V190" s="392"/>
      <c r="W190" s="392"/>
      <c r="X190" s="392"/>
      <c r="Y190" s="392"/>
      <c r="Z190" s="392"/>
      <c r="AA190" s="392"/>
      <c r="AB190" s="392"/>
      <c r="AC190" s="392"/>
      <c r="AD190" s="392"/>
      <c r="AE190" s="392"/>
      <c r="AF190" s="392"/>
    </row>
    <row r="191">
      <c r="A191" s="400"/>
      <c r="B191" s="407"/>
      <c r="C191" s="407"/>
      <c r="D191" s="400"/>
      <c r="E191" s="400"/>
      <c r="F191" s="400"/>
      <c r="G191" s="400"/>
      <c r="H191" s="400"/>
      <c r="I191" s="397"/>
      <c r="J191" s="397"/>
      <c r="K191" s="400"/>
      <c r="L191" s="397"/>
      <c r="M191" s="397"/>
      <c r="N191" s="400"/>
      <c r="O191" s="400"/>
      <c r="P191" s="400"/>
      <c r="Q191" s="397"/>
      <c r="R191" s="392"/>
      <c r="S191" s="392"/>
      <c r="T191" s="392"/>
      <c r="U191" s="392"/>
      <c r="V191" s="392"/>
      <c r="W191" s="392"/>
      <c r="X191" s="392"/>
      <c r="Y191" s="392"/>
      <c r="Z191" s="392"/>
      <c r="AA191" s="392"/>
      <c r="AB191" s="392"/>
      <c r="AC191" s="392"/>
      <c r="AD191" s="392"/>
      <c r="AE191" s="392"/>
      <c r="AF191" s="392"/>
    </row>
    <row r="192">
      <c r="A192" s="400"/>
      <c r="B192" s="407"/>
      <c r="C192" s="407"/>
      <c r="D192" s="400"/>
      <c r="E192" s="400"/>
      <c r="F192" s="400"/>
      <c r="G192" s="400"/>
      <c r="H192" s="400"/>
      <c r="I192" s="397"/>
      <c r="J192" s="397"/>
      <c r="K192" s="400"/>
      <c r="L192" s="397"/>
      <c r="M192" s="397"/>
      <c r="N192" s="400"/>
      <c r="O192" s="400"/>
      <c r="P192" s="400"/>
      <c r="Q192" s="397"/>
      <c r="R192" s="392"/>
      <c r="S192" s="392"/>
      <c r="T192" s="392"/>
      <c r="U192" s="392"/>
      <c r="V192" s="392"/>
      <c r="W192" s="392"/>
      <c r="X192" s="392"/>
      <c r="Y192" s="392"/>
      <c r="Z192" s="392"/>
      <c r="AA192" s="392"/>
      <c r="AB192" s="392"/>
      <c r="AC192" s="392"/>
      <c r="AD192" s="392"/>
      <c r="AE192" s="392"/>
      <c r="AF192" s="392"/>
    </row>
    <row r="193">
      <c r="A193" s="400"/>
      <c r="B193" s="407"/>
      <c r="C193" s="407"/>
      <c r="D193" s="400"/>
      <c r="E193" s="400"/>
      <c r="F193" s="400"/>
      <c r="G193" s="400"/>
      <c r="H193" s="400"/>
      <c r="I193" s="397"/>
      <c r="J193" s="397"/>
      <c r="K193" s="400"/>
      <c r="L193" s="397"/>
      <c r="M193" s="397"/>
      <c r="N193" s="400"/>
      <c r="O193" s="400"/>
      <c r="P193" s="400"/>
      <c r="Q193" s="397"/>
      <c r="R193" s="392"/>
      <c r="S193" s="392"/>
      <c r="T193" s="392"/>
      <c r="U193" s="392"/>
      <c r="V193" s="392"/>
      <c r="W193" s="392"/>
      <c r="X193" s="392"/>
      <c r="Y193" s="392"/>
      <c r="Z193" s="392"/>
      <c r="AA193" s="392"/>
      <c r="AB193" s="392"/>
      <c r="AC193" s="392"/>
      <c r="AD193" s="392"/>
      <c r="AE193" s="392"/>
      <c r="AF193" s="392"/>
    </row>
    <row r="194">
      <c r="A194" s="400"/>
      <c r="B194" s="407"/>
      <c r="C194" s="407"/>
      <c r="D194" s="400"/>
      <c r="E194" s="400"/>
      <c r="F194" s="400"/>
      <c r="G194" s="400"/>
      <c r="H194" s="400"/>
      <c r="I194" s="397"/>
      <c r="J194" s="397"/>
      <c r="K194" s="400"/>
      <c r="L194" s="397"/>
      <c r="M194" s="397"/>
      <c r="N194" s="400"/>
      <c r="O194" s="400"/>
      <c r="P194" s="400"/>
      <c r="Q194" s="397"/>
      <c r="R194" s="392"/>
      <c r="S194" s="392"/>
      <c r="T194" s="392"/>
      <c r="U194" s="392"/>
      <c r="V194" s="392"/>
      <c r="W194" s="392"/>
      <c r="X194" s="392"/>
      <c r="Y194" s="392"/>
      <c r="Z194" s="392"/>
      <c r="AA194" s="392"/>
      <c r="AB194" s="392"/>
      <c r="AC194" s="392"/>
      <c r="AD194" s="392"/>
      <c r="AE194" s="392"/>
      <c r="AF194" s="392"/>
    </row>
    <row r="195">
      <c r="A195" s="400"/>
      <c r="B195" s="407"/>
      <c r="C195" s="407"/>
      <c r="D195" s="400"/>
      <c r="E195" s="400"/>
      <c r="F195" s="400"/>
      <c r="G195" s="400"/>
      <c r="H195" s="400"/>
      <c r="I195" s="397"/>
      <c r="J195" s="397"/>
      <c r="K195" s="400"/>
      <c r="L195" s="397"/>
      <c r="M195" s="397"/>
      <c r="N195" s="400"/>
      <c r="O195" s="400"/>
      <c r="P195" s="400"/>
      <c r="Q195" s="397"/>
      <c r="R195" s="392"/>
      <c r="S195" s="392"/>
      <c r="T195" s="392"/>
      <c r="U195" s="392"/>
      <c r="V195" s="392"/>
      <c r="W195" s="392"/>
      <c r="X195" s="392"/>
      <c r="Y195" s="392"/>
      <c r="Z195" s="392"/>
      <c r="AA195" s="392"/>
      <c r="AB195" s="392"/>
      <c r="AC195" s="392"/>
      <c r="AD195" s="392"/>
      <c r="AE195" s="392"/>
      <c r="AF195" s="392"/>
    </row>
    <row r="196">
      <c r="A196" s="400"/>
      <c r="B196" s="407"/>
      <c r="C196" s="407"/>
      <c r="D196" s="400"/>
      <c r="E196" s="400"/>
      <c r="F196" s="400"/>
      <c r="G196" s="400"/>
      <c r="H196" s="400"/>
      <c r="I196" s="397"/>
      <c r="J196" s="397"/>
      <c r="K196" s="400"/>
      <c r="L196" s="397"/>
      <c r="M196" s="397"/>
      <c r="N196" s="400"/>
      <c r="O196" s="400"/>
      <c r="P196" s="400"/>
      <c r="Q196" s="397"/>
      <c r="R196" s="392"/>
      <c r="S196" s="392"/>
      <c r="T196" s="392"/>
      <c r="U196" s="392"/>
      <c r="V196" s="392"/>
      <c r="W196" s="392"/>
      <c r="X196" s="392"/>
      <c r="Y196" s="392"/>
      <c r="Z196" s="392"/>
      <c r="AA196" s="392"/>
      <c r="AB196" s="392"/>
      <c r="AC196" s="392"/>
      <c r="AD196" s="392"/>
      <c r="AE196" s="392"/>
      <c r="AF196" s="392"/>
    </row>
    <row r="197">
      <c r="A197" s="400"/>
      <c r="B197" s="407"/>
      <c r="C197" s="407"/>
      <c r="D197" s="400"/>
      <c r="E197" s="400"/>
      <c r="F197" s="400"/>
      <c r="G197" s="400"/>
      <c r="H197" s="400"/>
      <c r="I197" s="397"/>
      <c r="J197" s="397"/>
      <c r="K197" s="400"/>
      <c r="L197" s="397"/>
      <c r="M197" s="397"/>
      <c r="N197" s="400"/>
      <c r="O197" s="400"/>
      <c r="P197" s="400"/>
      <c r="Q197" s="397"/>
      <c r="R197" s="392"/>
      <c r="S197" s="392"/>
      <c r="T197" s="392"/>
      <c r="U197" s="392"/>
      <c r="V197" s="392"/>
      <c r="W197" s="392"/>
      <c r="X197" s="392"/>
      <c r="Y197" s="392"/>
      <c r="Z197" s="392"/>
      <c r="AA197" s="392"/>
      <c r="AB197" s="392"/>
      <c r="AC197" s="392"/>
      <c r="AD197" s="392"/>
      <c r="AE197" s="392"/>
      <c r="AF197" s="392"/>
    </row>
    <row r="198">
      <c r="A198" s="400"/>
      <c r="B198" s="407"/>
      <c r="C198" s="407"/>
      <c r="D198" s="400"/>
      <c r="E198" s="400"/>
      <c r="F198" s="400"/>
      <c r="G198" s="400"/>
      <c r="H198" s="400"/>
      <c r="I198" s="397"/>
      <c r="J198" s="397"/>
      <c r="K198" s="400"/>
      <c r="L198" s="397"/>
      <c r="M198" s="397"/>
      <c r="N198" s="400"/>
      <c r="O198" s="400"/>
      <c r="P198" s="400"/>
      <c r="Q198" s="397"/>
      <c r="R198" s="392"/>
      <c r="S198" s="392"/>
      <c r="T198" s="392"/>
      <c r="U198" s="392"/>
      <c r="V198" s="392"/>
      <c r="W198" s="392"/>
      <c r="X198" s="392"/>
      <c r="Y198" s="392"/>
      <c r="Z198" s="392"/>
      <c r="AA198" s="392"/>
      <c r="AB198" s="392"/>
      <c r="AC198" s="392"/>
      <c r="AD198" s="392"/>
      <c r="AE198" s="392"/>
      <c r="AF198" s="392"/>
    </row>
    <row r="199">
      <c r="A199" s="400"/>
      <c r="B199" s="407"/>
      <c r="C199" s="407"/>
      <c r="D199" s="400"/>
      <c r="E199" s="400"/>
      <c r="F199" s="400"/>
      <c r="G199" s="400"/>
      <c r="H199" s="400"/>
      <c r="I199" s="397"/>
      <c r="J199" s="397"/>
      <c r="K199" s="400"/>
      <c r="L199" s="397"/>
      <c r="M199" s="397"/>
      <c r="N199" s="400"/>
      <c r="O199" s="400"/>
      <c r="P199" s="400"/>
      <c r="Q199" s="397"/>
      <c r="R199" s="392"/>
      <c r="S199" s="392"/>
      <c r="T199" s="392"/>
      <c r="U199" s="392"/>
      <c r="V199" s="392"/>
      <c r="W199" s="392"/>
      <c r="X199" s="392"/>
      <c r="Y199" s="392"/>
      <c r="Z199" s="392"/>
      <c r="AA199" s="392"/>
      <c r="AB199" s="392"/>
      <c r="AC199" s="392"/>
      <c r="AD199" s="392"/>
      <c r="AE199" s="392"/>
      <c r="AF199" s="392"/>
    </row>
    <row r="200">
      <c r="A200" s="400"/>
      <c r="B200" s="407"/>
      <c r="C200" s="407"/>
      <c r="D200" s="400"/>
      <c r="E200" s="400"/>
      <c r="F200" s="400"/>
      <c r="G200" s="400"/>
      <c r="H200" s="400"/>
      <c r="I200" s="397"/>
      <c r="J200" s="397"/>
      <c r="K200" s="400"/>
      <c r="L200" s="397"/>
      <c r="M200" s="397"/>
      <c r="N200" s="400"/>
      <c r="O200" s="400"/>
      <c r="P200" s="400"/>
      <c r="Q200" s="397"/>
      <c r="R200" s="392"/>
      <c r="S200" s="392"/>
      <c r="T200" s="392"/>
      <c r="U200" s="392"/>
      <c r="V200" s="392"/>
      <c r="W200" s="392"/>
      <c r="X200" s="392"/>
      <c r="Y200" s="392"/>
      <c r="Z200" s="392"/>
      <c r="AA200" s="392"/>
      <c r="AB200" s="392"/>
      <c r="AC200" s="392"/>
      <c r="AD200" s="392"/>
      <c r="AE200" s="392"/>
      <c r="AF200" s="392"/>
    </row>
    <row r="201">
      <c r="A201" s="400"/>
      <c r="B201" s="407"/>
      <c r="C201" s="407"/>
      <c r="D201" s="400"/>
      <c r="E201" s="400"/>
      <c r="F201" s="400"/>
      <c r="G201" s="400"/>
      <c r="H201" s="400"/>
      <c r="I201" s="397"/>
      <c r="J201" s="397"/>
      <c r="K201" s="400"/>
      <c r="L201" s="397"/>
      <c r="M201" s="397"/>
      <c r="N201" s="400"/>
      <c r="O201" s="400"/>
      <c r="P201" s="400"/>
      <c r="Q201" s="397"/>
      <c r="R201" s="392"/>
      <c r="S201" s="392"/>
      <c r="T201" s="392"/>
      <c r="U201" s="392"/>
      <c r="V201" s="392"/>
      <c r="W201" s="392"/>
      <c r="X201" s="392"/>
      <c r="Y201" s="392"/>
      <c r="Z201" s="392"/>
      <c r="AA201" s="392"/>
      <c r="AB201" s="392"/>
      <c r="AC201" s="392"/>
      <c r="AD201" s="392"/>
      <c r="AE201" s="392"/>
      <c r="AF201" s="392"/>
    </row>
    <row r="202">
      <c r="A202" s="400"/>
      <c r="B202" s="407"/>
      <c r="C202" s="407"/>
      <c r="D202" s="400"/>
      <c r="E202" s="400"/>
      <c r="F202" s="400"/>
      <c r="G202" s="400"/>
      <c r="H202" s="400"/>
      <c r="I202" s="397"/>
      <c r="J202" s="397"/>
      <c r="K202" s="400"/>
      <c r="L202" s="397"/>
      <c r="M202" s="397"/>
      <c r="N202" s="400"/>
      <c r="O202" s="400"/>
      <c r="P202" s="400"/>
      <c r="Q202" s="397"/>
      <c r="R202" s="392"/>
      <c r="S202" s="392"/>
      <c r="T202" s="392"/>
      <c r="U202" s="392"/>
      <c r="V202" s="392"/>
      <c r="W202" s="392"/>
      <c r="X202" s="392"/>
      <c r="Y202" s="392"/>
      <c r="Z202" s="392"/>
      <c r="AA202" s="392"/>
      <c r="AB202" s="392"/>
      <c r="AC202" s="392"/>
      <c r="AD202" s="392"/>
      <c r="AE202" s="392"/>
      <c r="AF202" s="392"/>
    </row>
    <row r="203">
      <c r="A203" s="400"/>
      <c r="B203" s="407"/>
      <c r="C203" s="407"/>
      <c r="D203" s="400"/>
      <c r="E203" s="400"/>
      <c r="F203" s="400"/>
      <c r="G203" s="400"/>
      <c r="H203" s="400"/>
      <c r="I203" s="397"/>
      <c r="J203" s="397"/>
      <c r="K203" s="400"/>
      <c r="L203" s="397"/>
      <c r="M203" s="397"/>
      <c r="N203" s="400"/>
      <c r="O203" s="400"/>
      <c r="P203" s="400"/>
      <c r="Q203" s="397"/>
      <c r="R203" s="392"/>
      <c r="S203" s="392"/>
      <c r="T203" s="392"/>
      <c r="U203" s="392"/>
      <c r="V203" s="392"/>
      <c r="W203" s="392"/>
      <c r="X203" s="392"/>
      <c r="Y203" s="392"/>
      <c r="Z203" s="392"/>
      <c r="AA203" s="392"/>
      <c r="AB203" s="392"/>
      <c r="AC203" s="392"/>
      <c r="AD203" s="392"/>
      <c r="AE203" s="392"/>
      <c r="AF203" s="392"/>
    </row>
    <row r="204">
      <c r="A204" s="400"/>
      <c r="B204" s="407"/>
      <c r="C204" s="407"/>
      <c r="D204" s="400"/>
      <c r="E204" s="400"/>
      <c r="F204" s="400"/>
      <c r="G204" s="400"/>
      <c r="H204" s="400"/>
      <c r="I204" s="397"/>
      <c r="J204" s="397"/>
      <c r="K204" s="400"/>
      <c r="L204" s="397"/>
      <c r="M204" s="397"/>
      <c r="N204" s="400"/>
      <c r="O204" s="400"/>
      <c r="P204" s="400"/>
      <c r="Q204" s="397"/>
      <c r="R204" s="392"/>
      <c r="S204" s="392"/>
      <c r="T204" s="392"/>
      <c r="U204" s="392"/>
      <c r="V204" s="392"/>
      <c r="W204" s="392"/>
      <c r="X204" s="392"/>
      <c r="Y204" s="392"/>
      <c r="Z204" s="392"/>
      <c r="AA204" s="392"/>
      <c r="AB204" s="392"/>
      <c r="AC204" s="392"/>
      <c r="AD204" s="392"/>
      <c r="AE204" s="392"/>
      <c r="AF204" s="392"/>
    </row>
    <row r="205">
      <c r="A205" s="400"/>
      <c r="B205" s="407"/>
      <c r="C205" s="407"/>
      <c r="D205" s="400"/>
      <c r="E205" s="400"/>
      <c r="F205" s="400"/>
      <c r="G205" s="400"/>
      <c r="H205" s="400"/>
      <c r="I205" s="397"/>
      <c r="J205" s="397"/>
      <c r="K205" s="400"/>
      <c r="L205" s="397"/>
      <c r="M205" s="397"/>
      <c r="N205" s="400"/>
      <c r="O205" s="400"/>
      <c r="P205" s="400"/>
      <c r="Q205" s="397"/>
      <c r="R205" s="392"/>
      <c r="S205" s="392"/>
      <c r="T205" s="392"/>
      <c r="U205" s="392"/>
      <c r="V205" s="392"/>
      <c r="W205" s="392"/>
      <c r="X205" s="392"/>
      <c r="Y205" s="392"/>
      <c r="Z205" s="392"/>
      <c r="AA205" s="392"/>
      <c r="AB205" s="392"/>
      <c r="AC205" s="392"/>
      <c r="AD205" s="392"/>
      <c r="AE205" s="392"/>
      <c r="AF205" s="392"/>
    </row>
    <row r="206">
      <c r="A206" s="400"/>
      <c r="B206" s="407"/>
      <c r="C206" s="407"/>
      <c r="D206" s="400"/>
      <c r="E206" s="400"/>
      <c r="F206" s="400"/>
      <c r="G206" s="400"/>
      <c r="H206" s="400"/>
      <c r="I206" s="397"/>
      <c r="J206" s="397"/>
      <c r="K206" s="400"/>
      <c r="L206" s="397"/>
      <c r="M206" s="397"/>
      <c r="N206" s="400"/>
      <c r="O206" s="400"/>
      <c r="P206" s="400"/>
      <c r="Q206" s="397"/>
      <c r="R206" s="392"/>
      <c r="S206" s="392"/>
      <c r="T206" s="392"/>
      <c r="U206" s="392"/>
      <c r="V206" s="392"/>
      <c r="W206" s="392"/>
      <c r="X206" s="392"/>
      <c r="Y206" s="392"/>
      <c r="Z206" s="392"/>
      <c r="AA206" s="392"/>
      <c r="AB206" s="392"/>
      <c r="AC206" s="392"/>
      <c r="AD206" s="392"/>
      <c r="AE206" s="392"/>
      <c r="AF206" s="392"/>
    </row>
    <row r="207">
      <c r="A207" s="400"/>
      <c r="B207" s="407"/>
      <c r="C207" s="407"/>
      <c r="D207" s="400"/>
      <c r="E207" s="400"/>
      <c r="F207" s="400"/>
      <c r="G207" s="400"/>
      <c r="H207" s="400"/>
      <c r="I207" s="397"/>
      <c r="J207" s="397"/>
      <c r="K207" s="400"/>
      <c r="L207" s="397"/>
      <c r="M207" s="397"/>
      <c r="N207" s="400"/>
      <c r="O207" s="400"/>
      <c r="P207" s="400"/>
      <c r="Q207" s="397"/>
      <c r="R207" s="392"/>
      <c r="S207" s="392"/>
      <c r="T207" s="392"/>
      <c r="U207" s="392"/>
      <c r="V207" s="392"/>
      <c r="W207" s="392"/>
      <c r="X207" s="392"/>
      <c r="Y207" s="392"/>
      <c r="Z207" s="392"/>
      <c r="AA207" s="392"/>
      <c r="AB207" s="392"/>
      <c r="AC207" s="392"/>
      <c r="AD207" s="392"/>
      <c r="AE207" s="392"/>
      <c r="AF207" s="392"/>
    </row>
    <row r="208">
      <c r="A208" s="400"/>
      <c r="B208" s="407"/>
      <c r="C208" s="407"/>
      <c r="D208" s="400"/>
      <c r="E208" s="400"/>
      <c r="F208" s="400"/>
      <c r="G208" s="400"/>
      <c r="H208" s="400"/>
      <c r="I208" s="397"/>
      <c r="J208" s="397"/>
      <c r="K208" s="400"/>
      <c r="L208" s="397"/>
      <c r="M208" s="397"/>
      <c r="N208" s="400"/>
      <c r="O208" s="400"/>
      <c r="P208" s="400"/>
      <c r="Q208" s="397"/>
      <c r="R208" s="392"/>
      <c r="S208" s="392"/>
      <c r="T208" s="392"/>
      <c r="U208" s="392"/>
      <c r="V208" s="392"/>
      <c r="W208" s="392"/>
      <c r="X208" s="392"/>
      <c r="Y208" s="392"/>
      <c r="Z208" s="392"/>
      <c r="AA208" s="392"/>
      <c r="AB208" s="392"/>
      <c r="AC208" s="392"/>
      <c r="AD208" s="392"/>
      <c r="AE208" s="392"/>
      <c r="AF208" s="392"/>
    </row>
    <row r="209">
      <c r="A209" s="400"/>
      <c r="B209" s="407"/>
      <c r="C209" s="407"/>
      <c r="D209" s="400"/>
      <c r="E209" s="400"/>
      <c r="F209" s="400"/>
      <c r="G209" s="400"/>
      <c r="H209" s="400"/>
      <c r="I209" s="397"/>
      <c r="J209" s="397"/>
      <c r="K209" s="400"/>
      <c r="L209" s="397"/>
      <c r="M209" s="397"/>
      <c r="N209" s="400"/>
      <c r="O209" s="400"/>
      <c r="P209" s="400"/>
      <c r="Q209" s="397"/>
      <c r="R209" s="392"/>
      <c r="S209" s="392"/>
      <c r="T209" s="392"/>
      <c r="U209" s="392"/>
      <c r="V209" s="392"/>
      <c r="W209" s="392"/>
      <c r="X209" s="392"/>
      <c r="Y209" s="392"/>
      <c r="Z209" s="392"/>
      <c r="AA209" s="392"/>
      <c r="AB209" s="392"/>
      <c r="AC209" s="392"/>
      <c r="AD209" s="392"/>
      <c r="AE209" s="392"/>
      <c r="AF209" s="392"/>
    </row>
    <row r="210">
      <c r="A210" s="400"/>
      <c r="B210" s="407"/>
      <c r="C210" s="407"/>
      <c r="D210" s="400"/>
      <c r="E210" s="400"/>
      <c r="F210" s="400"/>
      <c r="G210" s="400"/>
      <c r="H210" s="400"/>
      <c r="I210" s="397"/>
      <c r="J210" s="397"/>
      <c r="K210" s="400"/>
      <c r="L210" s="397"/>
      <c r="M210" s="397"/>
      <c r="N210" s="400"/>
      <c r="O210" s="400"/>
      <c r="P210" s="400"/>
      <c r="Q210" s="397"/>
      <c r="R210" s="392"/>
      <c r="S210" s="392"/>
      <c r="T210" s="392"/>
      <c r="U210" s="392"/>
      <c r="V210" s="392"/>
      <c r="W210" s="392"/>
      <c r="X210" s="392"/>
      <c r="Y210" s="392"/>
      <c r="Z210" s="392"/>
      <c r="AA210" s="392"/>
      <c r="AB210" s="392"/>
      <c r="AC210" s="392"/>
      <c r="AD210" s="392"/>
      <c r="AE210" s="392"/>
      <c r="AF210" s="392"/>
    </row>
    <row r="211">
      <c r="A211" s="400"/>
      <c r="B211" s="407"/>
      <c r="C211" s="407"/>
      <c r="D211" s="400"/>
      <c r="E211" s="400"/>
      <c r="F211" s="400"/>
      <c r="G211" s="400"/>
      <c r="H211" s="400"/>
      <c r="I211" s="397"/>
      <c r="J211" s="397"/>
      <c r="K211" s="400"/>
      <c r="L211" s="397"/>
      <c r="M211" s="397"/>
      <c r="N211" s="400"/>
      <c r="O211" s="400"/>
      <c r="P211" s="400"/>
      <c r="Q211" s="397"/>
      <c r="R211" s="392"/>
      <c r="S211" s="392"/>
      <c r="T211" s="392"/>
      <c r="U211" s="392"/>
      <c r="V211" s="392"/>
      <c r="W211" s="392"/>
      <c r="X211" s="392"/>
      <c r="Y211" s="392"/>
      <c r="Z211" s="392"/>
      <c r="AA211" s="392"/>
      <c r="AB211" s="392"/>
      <c r="AC211" s="392"/>
      <c r="AD211" s="392"/>
      <c r="AE211" s="392"/>
      <c r="AF211" s="392"/>
    </row>
    <row r="212">
      <c r="A212" s="400"/>
      <c r="B212" s="407"/>
      <c r="C212" s="407"/>
      <c r="D212" s="400"/>
      <c r="E212" s="400"/>
      <c r="F212" s="400"/>
      <c r="G212" s="400"/>
      <c r="H212" s="400"/>
      <c r="I212" s="397"/>
      <c r="J212" s="397"/>
      <c r="K212" s="400"/>
      <c r="L212" s="397"/>
      <c r="M212" s="397"/>
      <c r="N212" s="400"/>
      <c r="O212" s="400"/>
      <c r="P212" s="400"/>
      <c r="Q212" s="397"/>
      <c r="R212" s="392"/>
      <c r="S212" s="392"/>
      <c r="T212" s="392"/>
      <c r="U212" s="392"/>
      <c r="V212" s="392"/>
      <c r="W212" s="392"/>
      <c r="X212" s="392"/>
      <c r="Y212" s="392"/>
      <c r="Z212" s="392"/>
      <c r="AA212" s="392"/>
      <c r="AB212" s="392"/>
      <c r="AC212" s="392"/>
      <c r="AD212" s="392"/>
      <c r="AE212" s="392"/>
      <c r="AF212" s="392"/>
    </row>
    <row r="213">
      <c r="A213" s="400"/>
      <c r="B213" s="407"/>
      <c r="C213" s="407"/>
      <c r="D213" s="400"/>
      <c r="E213" s="400"/>
      <c r="F213" s="400"/>
      <c r="G213" s="400"/>
      <c r="H213" s="400"/>
      <c r="I213" s="397"/>
      <c r="J213" s="397"/>
      <c r="K213" s="400"/>
      <c r="L213" s="397"/>
      <c r="M213" s="397"/>
      <c r="N213" s="400"/>
      <c r="O213" s="400"/>
      <c r="P213" s="400"/>
      <c r="Q213" s="397"/>
      <c r="R213" s="392"/>
      <c r="S213" s="392"/>
      <c r="T213" s="392"/>
      <c r="U213" s="392"/>
      <c r="V213" s="392"/>
      <c r="W213" s="392"/>
      <c r="X213" s="392"/>
      <c r="Y213" s="392"/>
      <c r="Z213" s="392"/>
      <c r="AA213" s="392"/>
      <c r="AB213" s="392"/>
      <c r="AC213" s="392"/>
      <c r="AD213" s="392"/>
      <c r="AE213" s="392"/>
      <c r="AF213" s="392"/>
    </row>
    <row r="214">
      <c r="A214" s="400"/>
      <c r="B214" s="407"/>
      <c r="C214" s="407"/>
      <c r="D214" s="400"/>
      <c r="E214" s="400"/>
      <c r="F214" s="400"/>
      <c r="G214" s="400"/>
      <c r="H214" s="400"/>
      <c r="I214" s="397"/>
      <c r="J214" s="397"/>
      <c r="K214" s="400"/>
      <c r="L214" s="397"/>
      <c r="M214" s="397"/>
      <c r="N214" s="400"/>
      <c r="O214" s="400"/>
      <c r="P214" s="400"/>
      <c r="Q214" s="397"/>
      <c r="R214" s="392"/>
      <c r="S214" s="392"/>
      <c r="T214" s="392"/>
      <c r="U214" s="392"/>
      <c r="V214" s="392"/>
      <c r="W214" s="392"/>
      <c r="X214" s="392"/>
      <c r="Y214" s="392"/>
      <c r="Z214" s="392"/>
      <c r="AA214" s="392"/>
      <c r="AB214" s="392"/>
      <c r="AC214" s="392"/>
      <c r="AD214" s="392"/>
      <c r="AE214" s="392"/>
      <c r="AF214" s="392"/>
    </row>
    <row r="215">
      <c r="A215" s="400"/>
      <c r="B215" s="407"/>
      <c r="C215" s="407"/>
      <c r="D215" s="400"/>
      <c r="E215" s="400"/>
      <c r="F215" s="400"/>
      <c r="G215" s="400"/>
      <c r="H215" s="400"/>
      <c r="I215" s="397"/>
      <c r="J215" s="397"/>
      <c r="K215" s="400"/>
      <c r="L215" s="397"/>
      <c r="M215" s="397"/>
      <c r="N215" s="400"/>
      <c r="O215" s="400"/>
      <c r="P215" s="400"/>
      <c r="Q215" s="397"/>
      <c r="R215" s="392"/>
      <c r="S215" s="392"/>
      <c r="T215" s="392"/>
      <c r="U215" s="392"/>
      <c r="V215" s="392"/>
      <c r="W215" s="392"/>
      <c r="X215" s="392"/>
      <c r="Y215" s="392"/>
      <c r="Z215" s="392"/>
      <c r="AA215" s="392"/>
      <c r="AB215" s="392"/>
      <c r="AC215" s="392"/>
      <c r="AD215" s="392"/>
      <c r="AE215" s="392"/>
      <c r="AF215" s="392"/>
    </row>
    <row r="216">
      <c r="A216" s="400"/>
      <c r="B216" s="407"/>
      <c r="C216" s="407"/>
      <c r="D216" s="400"/>
      <c r="E216" s="400"/>
      <c r="F216" s="400"/>
      <c r="G216" s="400"/>
      <c r="H216" s="400"/>
      <c r="I216" s="397"/>
      <c r="J216" s="397"/>
      <c r="K216" s="400"/>
      <c r="L216" s="397"/>
      <c r="M216" s="397"/>
      <c r="N216" s="400"/>
      <c r="O216" s="400"/>
      <c r="P216" s="400"/>
      <c r="Q216" s="397"/>
      <c r="R216" s="392"/>
      <c r="S216" s="392"/>
      <c r="T216" s="392"/>
      <c r="U216" s="392"/>
      <c r="V216" s="392"/>
      <c r="W216" s="392"/>
      <c r="X216" s="392"/>
      <c r="Y216" s="392"/>
      <c r="Z216" s="392"/>
      <c r="AA216" s="392"/>
      <c r="AB216" s="392"/>
      <c r="AC216" s="392"/>
      <c r="AD216" s="392"/>
      <c r="AE216" s="392"/>
      <c r="AF216" s="392"/>
    </row>
    <row r="217">
      <c r="A217" s="400"/>
      <c r="B217" s="407"/>
      <c r="C217" s="407"/>
      <c r="D217" s="400"/>
      <c r="E217" s="400"/>
      <c r="F217" s="400"/>
      <c r="G217" s="400"/>
      <c r="H217" s="400"/>
      <c r="I217" s="397"/>
      <c r="J217" s="397"/>
      <c r="K217" s="400"/>
      <c r="L217" s="397"/>
      <c r="M217" s="397"/>
      <c r="N217" s="400"/>
      <c r="O217" s="400"/>
      <c r="P217" s="400"/>
      <c r="Q217" s="397"/>
      <c r="R217" s="392"/>
      <c r="S217" s="392"/>
      <c r="T217" s="392"/>
      <c r="U217" s="392"/>
      <c r="V217" s="392"/>
      <c r="W217" s="392"/>
      <c r="X217" s="392"/>
      <c r="Y217" s="392"/>
      <c r="Z217" s="392"/>
      <c r="AA217" s="392"/>
      <c r="AB217" s="392"/>
      <c r="AC217" s="392"/>
      <c r="AD217" s="392"/>
      <c r="AE217" s="392"/>
      <c r="AF217" s="392"/>
    </row>
    <row r="218">
      <c r="A218" s="400"/>
      <c r="B218" s="407"/>
      <c r="C218" s="407"/>
      <c r="D218" s="400"/>
      <c r="E218" s="400"/>
      <c r="F218" s="400"/>
      <c r="G218" s="400"/>
      <c r="H218" s="400"/>
      <c r="I218" s="397"/>
      <c r="J218" s="397"/>
      <c r="K218" s="400"/>
      <c r="L218" s="397"/>
      <c r="M218" s="397"/>
      <c r="N218" s="400"/>
      <c r="O218" s="400"/>
      <c r="P218" s="400"/>
      <c r="Q218" s="397"/>
      <c r="R218" s="392"/>
      <c r="S218" s="392"/>
      <c r="T218" s="392"/>
      <c r="U218" s="392"/>
      <c r="V218" s="392"/>
      <c r="W218" s="392"/>
      <c r="X218" s="392"/>
      <c r="Y218" s="392"/>
      <c r="Z218" s="392"/>
      <c r="AA218" s="392"/>
      <c r="AB218" s="392"/>
      <c r="AC218" s="392"/>
      <c r="AD218" s="392"/>
      <c r="AE218" s="392"/>
      <c r="AF218" s="392"/>
    </row>
    <row r="219">
      <c r="A219" s="400"/>
      <c r="B219" s="407"/>
      <c r="C219" s="407"/>
      <c r="D219" s="400"/>
      <c r="E219" s="400"/>
      <c r="F219" s="400"/>
      <c r="G219" s="400"/>
      <c r="H219" s="400"/>
      <c r="I219" s="397"/>
      <c r="J219" s="397"/>
      <c r="K219" s="400"/>
      <c r="L219" s="397"/>
      <c r="M219" s="397"/>
      <c r="N219" s="400"/>
      <c r="O219" s="400"/>
      <c r="P219" s="400"/>
      <c r="Q219" s="397"/>
      <c r="R219" s="392"/>
      <c r="S219" s="392"/>
      <c r="T219" s="392"/>
      <c r="U219" s="392"/>
      <c r="V219" s="392"/>
      <c r="W219" s="392"/>
      <c r="X219" s="392"/>
      <c r="Y219" s="392"/>
      <c r="Z219" s="392"/>
      <c r="AA219" s="392"/>
      <c r="AB219" s="392"/>
      <c r="AC219" s="392"/>
      <c r="AD219" s="392"/>
      <c r="AE219" s="392"/>
      <c r="AF219" s="392"/>
    </row>
    <row r="220">
      <c r="A220" s="400"/>
      <c r="B220" s="407"/>
      <c r="C220" s="407"/>
      <c r="D220" s="400"/>
      <c r="E220" s="400"/>
      <c r="F220" s="400"/>
      <c r="G220" s="400"/>
      <c r="H220" s="400"/>
      <c r="I220" s="397"/>
      <c r="J220" s="397"/>
      <c r="K220" s="400"/>
      <c r="L220" s="397"/>
      <c r="M220" s="397"/>
      <c r="N220" s="400"/>
      <c r="O220" s="400"/>
      <c r="P220" s="400"/>
      <c r="Q220" s="397"/>
      <c r="R220" s="392"/>
      <c r="S220" s="392"/>
      <c r="T220" s="392"/>
      <c r="U220" s="392"/>
      <c r="V220" s="392"/>
      <c r="W220" s="392"/>
      <c r="X220" s="392"/>
      <c r="Y220" s="392"/>
      <c r="Z220" s="392"/>
      <c r="AA220" s="392"/>
      <c r="AB220" s="392"/>
      <c r="AC220" s="392"/>
      <c r="AD220" s="392"/>
      <c r="AE220" s="392"/>
      <c r="AF220" s="392"/>
    </row>
    <row r="221">
      <c r="A221" s="400"/>
      <c r="B221" s="407"/>
      <c r="C221" s="407"/>
      <c r="D221" s="400"/>
      <c r="E221" s="400"/>
      <c r="F221" s="400"/>
      <c r="G221" s="400"/>
      <c r="H221" s="400"/>
      <c r="I221" s="397"/>
      <c r="J221" s="397"/>
      <c r="K221" s="400"/>
      <c r="L221" s="397"/>
      <c r="M221" s="397"/>
      <c r="N221" s="400"/>
      <c r="O221" s="400"/>
      <c r="P221" s="400"/>
      <c r="Q221" s="397"/>
      <c r="R221" s="392"/>
      <c r="S221" s="392"/>
      <c r="T221" s="392"/>
      <c r="U221" s="392"/>
      <c r="V221" s="392"/>
      <c r="W221" s="392"/>
      <c r="X221" s="392"/>
      <c r="Y221" s="392"/>
      <c r="Z221" s="392"/>
      <c r="AA221" s="392"/>
      <c r="AB221" s="392"/>
      <c r="AC221" s="392"/>
      <c r="AD221" s="392"/>
      <c r="AE221" s="392"/>
      <c r="AF221" s="392"/>
    </row>
    <row r="222">
      <c r="A222" s="400"/>
      <c r="B222" s="407"/>
      <c r="C222" s="407"/>
      <c r="D222" s="400"/>
      <c r="E222" s="400"/>
      <c r="F222" s="400"/>
      <c r="G222" s="400"/>
      <c r="H222" s="400"/>
      <c r="I222" s="397"/>
      <c r="J222" s="397"/>
      <c r="K222" s="400"/>
      <c r="L222" s="397"/>
      <c r="M222" s="397"/>
      <c r="N222" s="400"/>
      <c r="O222" s="400"/>
      <c r="P222" s="400"/>
      <c r="Q222" s="397"/>
      <c r="R222" s="392"/>
      <c r="S222" s="392"/>
      <c r="T222" s="392"/>
      <c r="U222" s="392"/>
      <c r="V222" s="392"/>
      <c r="W222" s="392"/>
      <c r="X222" s="392"/>
      <c r="Y222" s="392"/>
      <c r="Z222" s="392"/>
      <c r="AA222" s="392"/>
      <c r="AB222" s="392"/>
      <c r="AC222" s="392"/>
      <c r="AD222" s="392"/>
      <c r="AE222" s="392"/>
      <c r="AF222" s="392"/>
    </row>
    <row r="223">
      <c r="A223" s="400"/>
      <c r="B223" s="407"/>
      <c r="C223" s="407"/>
      <c r="D223" s="400"/>
      <c r="E223" s="400"/>
      <c r="F223" s="400"/>
      <c r="G223" s="400"/>
      <c r="H223" s="400"/>
      <c r="I223" s="397"/>
      <c r="J223" s="397"/>
      <c r="K223" s="400"/>
      <c r="L223" s="397"/>
      <c r="M223" s="397"/>
      <c r="N223" s="400"/>
      <c r="O223" s="400"/>
      <c r="P223" s="400"/>
      <c r="Q223" s="397"/>
      <c r="R223" s="392"/>
      <c r="S223" s="392"/>
      <c r="T223" s="392"/>
      <c r="U223" s="392"/>
      <c r="V223" s="392"/>
      <c r="W223" s="392"/>
      <c r="X223" s="392"/>
      <c r="Y223" s="392"/>
      <c r="Z223" s="392"/>
      <c r="AA223" s="392"/>
      <c r="AB223" s="392"/>
      <c r="AC223" s="392"/>
      <c r="AD223" s="392"/>
      <c r="AE223" s="392"/>
      <c r="AF223" s="392"/>
    </row>
    <row r="224">
      <c r="A224" s="400"/>
      <c r="B224" s="407"/>
      <c r="C224" s="407"/>
      <c r="D224" s="400"/>
      <c r="E224" s="400"/>
      <c r="F224" s="400"/>
      <c r="G224" s="400"/>
      <c r="H224" s="400"/>
      <c r="I224" s="397"/>
      <c r="J224" s="397"/>
      <c r="K224" s="400"/>
      <c r="L224" s="397"/>
      <c r="M224" s="397"/>
      <c r="N224" s="400"/>
      <c r="O224" s="400"/>
      <c r="P224" s="400"/>
      <c r="Q224" s="397"/>
      <c r="R224" s="392"/>
      <c r="S224" s="392"/>
      <c r="T224" s="392"/>
      <c r="U224" s="392"/>
      <c r="V224" s="392"/>
      <c r="W224" s="392"/>
      <c r="X224" s="392"/>
      <c r="Y224" s="392"/>
      <c r="Z224" s="392"/>
      <c r="AA224" s="392"/>
      <c r="AB224" s="392"/>
      <c r="AC224" s="392"/>
      <c r="AD224" s="392"/>
      <c r="AE224" s="392"/>
      <c r="AF224" s="392"/>
    </row>
    <row r="225">
      <c r="A225" s="400"/>
      <c r="B225" s="407"/>
      <c r="C225" s="407"/>
      <c r="D225" s="400"/>
      <c r="E225" s="400"/>
      <c r="F225" s="400"/>
      <c r="G225" s="400"/>
      <c r="H225" s="400"/>
      <c r="I225" s="397"/>
      <c r="J225" s="397"/>
      <c r="K225" s="400"/>
      <c r="L225" s="397"/>
      <c r="M225" s="397"/>
      <c r="N225" s="400"/>
      <c r="O225" s="400"/>
      <c r="P225" s="400"/>
      <c r="Q225" s="397"/>
      <c r="R225" s="392"/>
      <c r="S225" s="392"/>
      <c r="T225" s="392"/>
      <c r="U225" s="392"/>
      <c r="V225" s="392"/>
      <c r="W225" s="392"/>
      <c r="X225" s="392"/>
      <c r="Y225" s="392"/>
      <c r="Z225" s="392"/>
      <c r="AA225" s="392"/>
      <c r="AB225" s="392"/>
      <c r="AC225" s="392"/>
      <c r="AD225" s="392"/>
      <c r="AE225" s="392"/>
      <c r="AF225" s="392"/>
    </row>
    <row r="226">
      <c r="A226" s="400"/>
      <c r="B226" s="407"/>
      <c r="C226" s="407"/>
      <c r="D226" s="400"/>
      <c r="E226" s="400"/>
      <c r="F226" s="400"/>
      <c r="G226" s="400"/>
      <c r="H226" s="400"/>
      <c r="I226" s="397"/>
      <c r="J226" s="397"/>
      <c r="K226" s="400"/>
      <c r="L226" s="397"/>
      <c r="M226" s="397"/>
      <c r="N226" s="400"/>
      <c r="O226" s="400"/>
      <c r="P226" s="400"/>
      <c r="Q226" s="397"/>
      <c r="R226" s="392"/>
      <c r="S226" s="392"/>
      <c r="T226" s="392"/>
      <c r="U226" s="392"/>
      <c r="V226" s="392"/>
      <c r="W226" s="392"/>
      <c r="X226" s="392"/>
      <c r="Y226" s="392"/>
      <c r="Z226" s="392"/>
      <c r="AA226" s="392"/>
      <c r="AB226" s="392"/>
      <c r="AC226" s="392"/>
      <c r="AD226" s="392"/>
      <c r="AE226" s="392"/>
      <c r="AF226" s="392"/>
    </row>
    <row r="227">
      <c r="A227" s="400"/>
      <c r="B227" s="407"/>
      <c r="C227" s="407"/>
      <c r="D227" s="400"/>
      <c r="E227" s="400"/>
      <c r="F227" s="400"/>
      <c r="G227" s="400"/>
      <c r="H227" s="400"/>
      <c r="I227" s="397"/>
      <c r="J227" s="397"/>
      <c r="K227" s="400"/>
      <c r="L227" s="397"/>
      <c r="M227" s="397"/>
      <c r="N227" s="400"/>
      <c r="O227" s="400"/>
      <c r="P227" s="400"/>
      <c r="Q227" s="397"/>
      <c r="R227" s="392"/>
      <c r="S227" s="392"/>
      <c r="T227" s="392"/>
      <c r="U227" s="392"/>
      <c r="V227" s="392"/>
      <c r="W227" s="392"/>
      <c r="X227" s="392"/>
      <c r="Y227" s="392"/>
      <c r="Z227" s="392"/>
      <c r="AA227" s="392"/>
      <c r="AB227" s="392"/>
      <c r="AC227" s="392"/>
      <c r="AD227" s="392"/>
      <c r="AE227" s="392"/>
      <c r="AF227" s="392"/>
    </row>
    <row r="228">
      <c r="A228" s="400"/>
      <c r="B228" s="407"/>
      <c r="C228" s="407"/>
      <c r="D228" s="400"/>
      <c r="E228" s="400"/>
      <c r="F228" s="400"/>
      <c r="G228" s="400"/>
      <c r="H228" s="400"/>
      <c r="I228" s="397"/>
      <c r="J228" s="397"/>
      <c r="K228" s="400"/>
      <c r="L228" s="397"/>
      <c r="M228" s="397"/>
      <c r="N228" s="400"/>
      <c r="O228" s="400"/>
      <c r="P228" s="400"/>
      <c r="Q228" s="397"/>
      <c r="R228" s="392"/>
      <c r="S228" s="392"/>
      <c r="T228" s="392"/>
      <c r="U228" s="392"/>
      <c r="V228" s="392"/>
      <c r="W228" s="392"/>
      <c r="X228" s="392"/>
      <c r="Y228" s="392"/>
      <c r="Z228" s="392"/>
      <c r="AA228" s="392"/>
      <c r="AB228" s="392"/>
      <c r="AC228" s="392"/>
      <c r="AD228" s="392"/>
      <c r="AE228" s="392"/>
      <c r="AF228" s="392"/>
    </row>
    <row r="229">
      <c r="A229" s="400"/>
      <c r="B229" s="407"/>
      <c r="C229" s="407"/>
      <c r="D229" s="400"/>
      <c r="E229" s="400"/>
      <c r="F229" s="400"/>
      <c r="G229" s="400"/>
      <c r="H229" s="400"/>
      <c r="I229" s="397"/>
      <c r="J229" s="397"/>
      <c r="K229" s="400"/>
      <c r="L229" s="397"/>
      <c r="M229" s="397"/>
      <c r="N229" s="400"/>
      <c r="O229" s="400"/>
      <c r="P229" s="400"/>
      <c r="Q229" s="397"/>
      <c r="R229" s="392"/>
      <c r="S229" s="392"/>
      <c r="T229" s="392"/>
      <c r="U229" s="392"/>
      <c r="V229" s="392"/>
      <c r="W229" s="392"/>
      <c r="X229" s="392"/>
      <c r="Y229" s="392"/>
      <c r="Z229" s="392"/>
      <c r="AA229" s="392"/>
      <c r="AB229" s="392"/>
      <c r="AC229" s="392"/>
      <c r="AD229" s="392"/>
      <c r="AE229" s="392"/>
      <c r="AF229" s="392"/>
    </row>
    <row r="230">
      <c r="A230" s="400"/>
      <c r="B230" s="407"/>
      <c r="C230" s="407"/>
      <c r="D230" s="400"/>
      <c r="E230" s="400"/>
      <c r="F230" s="400"/>
      <c r="G230" s="400"/>
      <c r="H230" s="400"/>
      <c r="I230" s="397"/>
      <c r="J230" s="397"/>
      <c r="K230" s="400"/>
      <c r="L230" s="397"/>
      <c r="M230" s="397"/>
      <c r="N230" s="400"/>
      <c r="O230" s="400"/>
      <c r="P230" s="400"/>
      <c r="Q230" s="397"/>
      <c r="R230" s="392"/>
      <c r="S230" s="392"/>
      <c r="T230" s="392"/>
      <c r="U230" s="392"/>
      <c r="V230" s="392"/>
      <c r="W230" s="392"/>
      <c r="X230" s="392"/>
      <c r="Y230" s="392"/>
      <c r="Z230" s="392"/>
      <c r="AA230" s="392"/>
      <c r="AB230" s="392"/>
      <c r="AC230" s="392"/>
      <c r="AD230" s="392"/>
      <c r="AE230" s="392"/>
      <c r="AF230" s="392"/>
    </row>
    <row r="231">
      <c r="A231" s="400"/>
      <c r="B231" s="407"/>
      <c r="C231" s="407"/>
      <c r="D231" s="400"/>
      <c r="E231" s="400"/>
      <c r="F231" s="400"/>
      <c r="G231" s="400"/>
      <c r="H231" s="400"/>
      <c r="I231" s="397"/>
      <c r="J231" s="397"/>
      <c r="K231" s="400"/>
      <c r="L231" s="397"/>
      <c r="M231" s="397"/>
      <c r="N231" s="400"/>
      <c r="O231" s="400"/>
      <c r="P231" s="400"/>
      <c r="Q231" s="397"/>
      <c r="R231" s="392"/>
      <c r="S231" s="392"/>
      <c r="T231" s="392"/>
      <c r="U231" s="392"/>
      <c r="V231" s="392"/>
      <c r="W231" s="392"/>
      <c r="X231" s="392"/>
      <c r="Y231" s="392"/>
      <c r="Z231" s="392"/>
      <c r="AA231" s="392"/>
      <c r="AB231" s="392"/>
      <c r="AC231" s="392"/>
      <c r="AD231" s="392"/>
      <c r="AE231" s="392"/>
      <c r="AF231" s="392"/>
    </row>
    <row r="232">
      <c r="A232" s="400"/>
      <c r="B232" s="407"/>
      <c r="C232" s="407"/>
      <c r="D232" s="400"/>
      <c r="E232" s="400"/>
      <c r="F232" s="400"/>
      <c r="G232" s="400"/>
      <c r="H232" s="400"/>
      <c r="I232" s="397"/>
      <c r="J232" s="397"/>
      <c r="K232" s="400"/>
      <c r="L232" s="397"/>
      <c r="M232" s="397"/>
      <c r="N232" s="400"/>
      <c r="O232" s="400"/>
      <c r="P232" s="400"/>
      <c r="Q232" s="397"/>
      <c r="R232" s="392"/>
      <c r="S232" s="392"/>
      <c r="T232" s="392"/>
      <c r="U232" s="392"/>
      <c r="V232" s="392"/>
      <c r="W232" s="392"/>
      <c r="X232" s="392"/>
      <c r="Y232" s="392"/>
      <c r="Z232" s="392"/>
      <c r="AA232" s="392"/>
      <c r="AB232" s="392"/>
      <c r="AC232" s="392"/>
      <c r="AD232" s="392"/>
      <c r="AE232" s="392"/>
      <c r="AF232" s="392"/>
    </row>
    <row r="233">
      <c r="A233" s="400"/>
      <c r="B233" s="407"/>
      <c r="C233" s="407"/>
      <c r="D233" s="400"/>
      <c r="E233" s="400"/>
      <c r="F233" s="400"/>
      <c r="G233" s="400"/>
      <c r="H233" s="400"/>
      <c r="I233" s="397"/>
      <c r="J233" s="397"/>
      <c r="K233" s="400"/>
      <c r="L233" s="397"/>
      <c r="M233" s="397"/>
      <c r="N233" s="400"/>
      <c r="O233" s="400"/>
      <c r="P233" s="400"/>
      <c r="Q233" s="397"/>
      <c r="R233" s="392"/>
      <c r="S233" s="392"/>
      <c r="T233" s="392"/>
      <c r="U233" s="392"/>
      <c r="V233" s="392"/>
      <c r="W233" s="392"/>
      <c r="X233" s="392"/>
      <c r="Y233" s="392"/>
      <c r="Z233" s="392"/>
      <c r="AA233" s="392"/>
      <c r="AB233" s="392"/>
      <c r="AC233" s="392"/>
      <c r="AD233" s="392"/>
      <c r="AE233" s="392"/>
      <c r="AF233" s="392"/>
    </row>
    <row r="234">
      <c r="A234" s="400"/>
      <c r="B234" s="407"/>
      <c r="C234" s="407"/>
      <c r="D234" s="400"/>
      <c r="E234" s="400"/>
      <c r="F234" s="400"/>
      <c r="G234" s="400"/>
      <c r="H234" s="400"/>
      <c r="I234" s="397"/>
      <c r="J234" s="397"/>
      <c r="K234" s="400"/>
      <c r="L234" s="397"/>
      <c r="M234" s="397"/>
      <c r="N234" s="400"/>
      <c r="O234" s="400"/>
      <c r="P234" s="400"/>
      <c r="Q234" s="397"/>
      <c r="R234" s="392"/>
      <c r="S234" s="392"/>
      <c r="T234" s="392"/>
      <c r="U234" s="392"/>
      <c r="V234" s="392"/>
      <c r="W234" s="392"/>
      <c r="X234" s="392"/>
      <c r="Y234" s="392"/>
      <c r="Z234" s="392"/>
      <c r="AA234" s="392"/>
      <c r="AB234" s="392"/>
      <c r="AC234" s="392"/>
      <c r="AD234" s="392"/>
      <c r="AE234" s="392"/>
      <c r="AF234" s="392"/>
    </row>
    <row r="235">
      <c r="A235" s="400"/>
      <c r="B235" s="407"/>
      <c r="C235" s="407"/>
      <c r="D235" s="400"/>
      <c r="E235" s="400"/>
      <c r="F235" s="400"/>
      <c r="G235" s="400"/>
      <c r="H235" s="400"/>
      <c r="I235" s="397"/>
      <c r="J235" s="397"/>
      <c r="K235" s="400"/>
      <c r="L235" s="397"/>
      <c r="M235" s="397"/>
      <c r="N235" s="400"/>
      <c r="O235" s="400"/>
      <c r="P235" s="400"/>
      <c r="Q235" s="397"/>
      <c r="R235" s="392"/>
      <c r="S235" s="392"/>
      <c r="T235" s="392"/>
      <c r="U235" s="392"/>
      <c r="V235" s="392"/>
      <c r="W235" s="392"/>
      <c r="X235" s="392"/>
      <c r="Y235" s="392"/>
      <c r="Z235" s="392"/>
      <c r="AA235" s="392"/>
      <c r="AB235" s="392"/>
      <c r="AC235" s="392"/>
      <c r="AD235" s="392"/>
      <c r="AE235" s="392"/>
      <c r="AF235" s="392"/>
    </row>
    <row r="236">
      <c r="A236" s="400"/>
      <c r="B236" s="407"/>
      <c r="C236" s="407"/>
      <c r="D236" s="400"/>
      <c r="E236" s="400"/>
      <c r="F236" s="400"/>
      <c r="G236" s="400"/>
      <c r="H236" s="400"/>
      <c r="I236" s="397"/>
      <c r="J236" s="397"/>
      <c r="K236" s="400"/>
      <c r="L236" s="397"/>
      <c r="M236" s="397"/>
      <c r="N236" s="400"/>
      <c r="O236" s="400"/>
      <c r="P236" s="400"/>
      <c r="Q236" s="397"/>
      <c r="R236" s="392"/>
      <c r="S236" s="392"/>
      <c r="T236" s="392"/>
      <c r="U236" s="392"/>
      <c r="V236" s="392"/>
      <c r="W236" s="392"/>
      <c r="X236" s="392"/>
      <c r="Y236" s="392"/>
      <c r="Z236" s="392"/>
      <c r="AA236" s="392"/>
      <c r="AB236" s="392"/>
      <c r="AC236" s="392"/>
      <c r="AD236" s="392"/>
      <c r="AE236" s="392"/>
      <c r="AF236" s="392"/>
    </row>
    <row r="237">
      <c r="A237" s="400"/>
      <c r="B237" s="407"/>
      <c r="C237" s="407"/>
      <c r="D237" s="400"/>
      <c r="E237" s="400"/>
      <c r="F237" s="400"/>
      <c r="G237" s="400"/>
      <c r="H237" s="400"/>
      <c r="I237" s="397"/>
      <c r="J237" s="397"/>
      <c r="K237" s="400"/>
      <c r="L237" s="397"/>
      <c r="M237" s="397"/>
      <c r="N237" s="400"/>
      <c r="O237" s="400"/>
      <c r="P237" s="400"/>
      <c r="Q237" s="397"/>
      <c r="R237" s="392"/>
      <c r="S237" s="392"/>
      <c r="T237" s="392"/>
      <c r="U237" s="392"/>
      <c r="V237" s="392"/>
      <c r="W237" s="392"/>
      <c r="X237" s="392"/>
      <c r="Y237" s="392"/>
      <c r="Z237" s="392"/>
      <c r="AA237" s="392"/>
      <c r="AB237" s="392"/>
      <c r="AC237" s="392"/>
      <c r="AD237" s="392"/>
      <c r="AE237" s="392"/>
      <c r="AF237" s="392"/>
    </row>
    <row r="238">
      <c r="A238" s="400"/>
      <c r="B238" s="407"/>
      <c r="C238" s="407"/>
      <c r="D238" s="400"/>
      <c r="E238" s="400"/>
      <c r="F238" s="400"/>
      <c r="G238" s="400"/>
      <c r="H238" s="400"/>
      <c r="I238" s="397"/>
      <c r="J238" s="397"/>
      <c r="K238" s="400"/>
      <c r="L238" s="397"/>
      <c r="M238" s="397"/>
      <c r="N238" s="400"/>
      <c r="O238" s="400"/>
      <c r="P238" s="400"/>
      <c r="Q238" s="397"/>
      <c r="R238" s="392"/>
      <c r="S238" s="392"/>
      <c r="T238" s="392"/>
      <c r="U238" s="392"/>
      <c r="V238" s="392"/>
      <c r="W238" s="392"/>
      <c r="X238" s="392"/>
      <c r="Y238" s="392"/>
      <c r="Z238" s="392"/>
      <c r="AA238" s="392"/>
      <c r="AB238" s="392"/>
      <c r="AC238" s="392"/>
      <c r="AD238" s="392"/>
      <c r="AE238" s="392"/>
      <c r="AF238" s="392"/>
    </row>
    <row r="239">
      <c r="A239" s="400"/>
      <c r="B239" s="407"/>
      <c r="C239" s="407"/>
      <c r="D239" s="400"/>
      <c r="E239" s="400"/>
      <c r="F239" s="400"/>
      <c r="G239" s="400"/>
      <c r="H239" s="400"/>
      <c r="I239" s="397"/>
      <c r="J239" s="397"/>
      <c r="K239" s="400"/>
      <c r="L239" s="397"/>
      <c r="M239" s="397"/>
      <c r="N239" s="400"/>
      <c r="O239" s="400"/>
      <c r="P239" s="400"/>
      <c r="Q239" s="397"/>
      <c r="R239" s="392"/>
      <c r="S239" s="392"/>
      <c r="T239" s="392"/>
      <c r="U239" s="392"/>
      <c r="V239" s="392"/>
      <c r="W239" s="392"/>
      <c r="X239" s="392"/>
      <c r="Y239" s="392"/>
      <c r="Z239" s="392"/>
      <c r="AA239" s="392"/>
      <c r="AB239" s="392"/>
      <c r="AC239" s="392"/>
      <c r="AD239" s="392"/>
      <c r="AE239" s="392"/>
      <c r="AF239" s="392"/>
    </row>
    <row r="240">
      <c r="A240" s="400"/>
      <c r="B240" s="407"/>
      <c r="C240" s="407"/>
      <c r="D240" s="400"/>
      <c r="E240" s="400"/>
      <c r="F240" s="400"/>
      <c r="G240" s="400"/>
      <c r="H240" s="400"/>
      <c r="I240" s="397"/>
      <c r="J240" s="397"/>
      <c r="K240" s="400"/>
      <c r="L240" s="397"/>
      <c r="M240" s="397"/>
      <c r="N240" s="400"/>
      <c r="O240" s="400"/>
      <c r="P240" s="400"/>
      <c r="Q240" s="397"/>
      <c r="R240" s="392"/>
      <c r="S240" s="392"/>
      <c r="T240" s="392"/>
      <c r="U240" s="392"/>
      <c r="V240" s="392"/>
      <c r="W240" s="392"/>
      <c r="X240" s="392"/>
      <c r="Y240" s="392"/>
      <c r="Z240" s="392"/>
      <c r="AA240" s="392"/>
      <c r="AB240" s="392"/>
      <c r="AC240" s="392"/>
      <c r="AD240" s="392"/>
      <c r="AE240" s="392"/>
      <c r="AF240" s="392"/>
    </row>
    <row r="241">
      <c r="A241" s="400"/>
      <c r="B241" s="407"/>
      <c r="C241" s="407"/>
      <c r="D241" s="400"/>
      <c r="E241" s="400"/>
      <c r="F241" s="400"/>
      <c r="G241" s="400"/>
      <c r="H241" s="400"/>
      <c r="I241" s="397"/>
      <c r="J241" s="397"/>
      <c r="K241" s="400"/>
      <c r="L241" s="397"/>
      <c r="M241" s="397"/>
      <c r="N241" s="400"/>
      <c r="O241" s="400"/>
      <c r="P241" s="400"/>
      <c r="Q241" s="397"/>
      <c r="R241" s="392"/>
      <c r="S241" s="392"/>
      <c r="T241" s="392"/>
      <c r="U241" s="392"/>
      <c r="V241" s="392"/>
      <c r="W241" s="392"/>
      <c r="X241" s="392"/>
      <c r="Y241" s="392"/>
      <c r="Z241" s="392"/>
      <c r="AA241" s="392"/>
      <c r="AB241" s="392"/>
      <c r="AC241" s="392"/>
      <c r="AD241" s="392"/>
      <c r="AE241" s="392"/>
      <c r="AF241" s="392"/>
    </row>
    <row r="242">
      <c r="A242" s="400"/>
      <c r="B242" s="407"/>
      <c r="C242" s="407"/>
      <c r="D242" s="400"/>
      <c r="E242" s="400"/>
      <c r="F242" s="400"/>
      <c r="G242" s="400"/>
      <c r="H242" s="400"/>
      <c r="I242" s="397"/>
      <c r="J242" s="397"/>
      <c r="K242" s="400"/>
      <c r="L242" s="397"/>
      <c r="M242" s="397"/>
      <c r="N242" s="400"/>
      <c r="O242" s="400"/>
      <c r="P242" s="400"/>
      <c r="Q242" s="397"/>
      <c r="R242" s="392"/>
      <c r="S242" s="392"/>
      <c r="T242" s="392"/>
      <c r="U242" s="392"/>
      <c r="V242" s="392"/>
      <c r="W242" s="392"/>
      <c r="X242" s="392"/>
      <c r="Y242" s="392"/>
      <c r="Z242" s="392"/>
      <c r="AA242" s="392"/>
      <c r="AB242" s="392"/>
      <c r="AC242" s="392"/>
      <c r="AD242" s="392"/>
      <c r="AE242" s="392"/>
      <c r="AF242" s="392"/>
    </row>
    <row r="243">
      <c r="A243" s="400"/>
      <c r="B243" s="407"/>
      <c r="C243" s="407"/>
      <c r="D243" s="400"/>
      <c r="E243" s="400"/>
      <c r="F243" s="400"/>
      <c r="G243" s="400"/>
      <c r="H243" s="400"/>
      <c r="I243" s="397"/>
      <c r="J243" s="397"/>
      <c r="K243" s="400"/>
      <c r="L243" s="397"/>
      <c r="M243" s="397"/>
      <c r="N243" s="400"/>
      <c r="O243" s="400"/>
      <c r="P243" s="400"/>
      <c r="Q243" s="397"/>
      <c r="R243" s="392"/>
      <c r="S243" s="392"/>
      <c r="T243" s="392"/>
      <c r="U243" s="392"/>
      <c r="V243" s="392"/>
      <c r="W243" s="392"/>
      <c r="X243" s="392"/>
      <c r="Y243" s="392"/>
      <c r="Z243" s="392"/>
      <c r="AA243" s="392"/>
      <c r="AB243" s="392"/>
      <c r="AC243" s="392"/>
      <c r="AD243" s="392"/>
      <c r="AE243" s="392"/>
      <c r="AF243" s="392"/>
    </row>
    <row r="244">
      <c r="A244" s="400"/>
      <c r="B244" s="407"/>
      <c r="C244" s="407"/>
      <c r="D244" s="400"/>
      <c r="E244" s="400"/>
      <c r="F244" s="400"/>
      <c r="G244" s="400"/>
      <c r="H244" s="400"/>
      <c r="I244" s="397"/>
      <c r="J244" s="397"/>
      <c r="K244" s="400"/>
      <c r="L244" s="397"/>
      <c r="M244" s="397"/>
      <c r="N244" s="400"/>
      <c r="O244" s="400"/>
      <c r="P244" s="400"/>
      <c r="Q244" s="397"/>
      <c r="R244" s="392"/>
      <c r="S244" s="392"/>
      <c r="T244" s="392"/>
      <c r="U244" s="392"/>
      <c r="V244" s="392"/>
      <c r="W244" s="392"/>
      <c r="X244" s="392"/>
      <c r="Y244" s="392"/>
      <c r="Z244" s="392"/>
      <c r="AA244" s="392"/>
      <c r="AB244" s="392"/>
      <c r="AC244" s="392"/>
      <c r="AD244" s="392"/>
      <c r="AE244" s="392"/>
      <c r="AF244" s="392"/>
    </row>
    <row r="245">
      <c r="A245" s="400"/>
      <c r="B245" s="407"/>
      <c r="C245" s="407"/>
      <c r="D245" s="400"/>
      <c r="E245" s="400"/>
      <c r="F245" s="400"/>
      <c r="G245" s="400"/>
      <c r="H245" s="400"/>
      <c r="I245" s="397"/>
      <c r="J245" s="397"/>
      <c r="K245" s="400"/>
      <c r="L245" s="397"/>
      <c r="M245" s="397"/>
      <c r="N245" s="400"/>
      <c r="O245" s="400"/>
      <c r="P245" s="400"/>
      <c r="Q245" s="397"/>
      <c r="R245" s="392"/>
      <c r="S245" s="392"/>
      <c r="T245" s="392"/>
      <c r="U245" s="392"/>
      <c r="V245" s="392"/>
      <c r="W245" s="392"/>
      <c r="X245" s="392"/>
      <c r="Y245" s="392"/>
      <c r="Z245" s="392"/>
      <c r="AA245" s="392"/>
      <c r="AB245" s="392"/>
      <c r="AC245" s="392"/>
      <c r="AD245" s="392"/>
      <c r="AE245" s="392"/>
      <c r="AF245" s="392"/>
    </row>
    <row r="246">
      <c r="A246" s="400"/>
      <c r="B246" s="407"/>
      <c r="C246" s="407"/>
      <c r="D246" s="400"/>
      <c r="E246" s="400"/>
      <c r="F246" s="400"/>
      <c r="G246" s="400"/>
      <c r="H246" s="400"/>
      <c r="I246" s="397"/>
      <c r="J246" s="397"/>
      <c r="K246" s="400"/>
      <c r="L246" s="397"/>
      <c r="M246" s="397"/>
      <c r="N246" s="400"/>
      <c r="O246" s="400"/>
      <c r="P246" s="400"/>
      <c r="Q246" s="397"/>
      <c r="R246" s="392"/>
      <c r="S246" s="392"/>
      <c r="T246" s="392"/>
      <c r="U246" s="392"/>
      <c r="V246" s="392"/>
      <c r="W246" s="392"/>
      <c r="X246" s="392"/>
      <c r="Y246" s="392"/>
      <c r="Z246" s="392"/>
      <c r="AA246" s="392"/>
      <c r="AB246" s="392"/>
      <c r="AC246" s="392"/>
      <c r="AD246" s="392"/>
      <c r="AE246" s="392"/>
      <c r="AF246" s="392"/>
    </row>
    <row r="247">
      <c r="A247" s="400"/>
      <c r="B247" s="407"/>
      <c r="C247" s="407"/>
      <c r="D247" s="400"/>
      <c r="E247" s="400"/>
      <c r="F247" s="400"/>
      <c r="G247" s="400"/>
      <c r="H247" s="400"/>
      <c r="I247" s="397"/>
      <c r="J247" s="397"/>
      <c r="K247" s="400"/>
      <c r="L247" s="397"/>
      <c r="M247" s="397"/>
      <c r="N247" s="400"/>
      <c r="O247" s="400"/>
      <c r="P247" s="400"/>
      <c r="Q247" s="397"/>
      <c r="R247" s="392"/>
      <c r="S247" s="392"/>
      <c r="T247" s="392"/>
      <c r="U247" s="392"/>
      <c r="V247" s="392"/>
      <c r="W247" s="392"/>
      <c r="X247" s="392"/>
      <c r="Y247" s="392"/>
      <c r="Z247" s="392"/>
      <c r="AA247" s="392"/>
      <c r="AB247" s="392"/>
      <c r="AC247" s="392"/>
      <c r="AD247" s="392"/>
      <c r="AE247" s="392"/>
      <c r="AF247" s="392"/>
    </row>
    <row r="248">
      <c r="A248" s="400"/>
      <c r="B248" s="407"/>
      <c r="C248" s="407"/>
      <c r="D248" s="400"/>
      <c r="E248" s="400"/>
      <c r="F248" s="400"/>
      <c r="G248" s="400"/>
      <c r="H248" s="400"/>
      <c r="I248" s="397"/>
      <c r="J248" s="397"/>
      <c r="K248" s="400"/>
      <c r="L248" s="397"/>
      <c r="M248" s="397"/>
      <c r="N248" s="400"/>
      <c r="O248" s="400"/>
      <c r="P248" s="400"/>
      <c r="Q248" s="397"/>
      <c r="R248" s="392"/>
      <c r="S248" s="392"/>
      <c r="T248" s="392"/>
      <c r="U248" s="392"/>
      <c r="V248" s="392"/>
      <c r="W248" s="392"/>
      <c r="X248" s="392"/>
      <c r="Y248" s="392"/>
      <c r="Z248" s="392"/>
      <c r="AA248" s="392"/>
      <c r="AB248" s="392"/>
      <c r="AC248" s="392"/>
      <c r="AD248" s="392"/>
      <c r="AE248" s="392"/>
      <c r="AF248" s="392"/>
    </row>
    <row r="249">
      <c r="A249" s="400"/>
      <c r="B249" s="407"/>
      <c r="C249" s="407"/>
      <c r="D249" s="400"/>
      <c r="E249" s="400"/>
      <c r="F249" s="400"/>
      <c r="G249" s="400"/>
      <c r="H249" s="400"/>
      <c r="I249" s="397"/>
      <c r="J249" s="397"/>
      <c r="K249" s="400"/>
      <c r="L249" s="397"/>
      <c r="M249" s="397"/>
      <c r="N249" s="400"/>
      <c r="O249" s="400"/>
      <c r="P249" s="400"/>
      <c r="Q249" s="397"/>
      <c r="R249" s="392"/>
      <c r="S249" s="392"/>
      <c r="T249" s="392"/>
      <c r="U249" s="392"/>
      <c r="V249" s="392"/>
      <c r="W249" s="392"/>
      <c r="X249" s="392"/>
      <c r="Y249" s="392"/>
      <c r="Z249" s="392"/>
      <c r="AA249" s="392"/>
      <c r="AB249" s="392"/>
      <c r="AC249" s="392"/>
      <c r="AD249" s="392"/>
      <c r="AE249" s="392"/>
      <c r="AF249" s="392"/>
    </row>
    <row r="250">
      <c r="A250" s="400"/>
      <c r="B250" s="407"/>
      <c r="C250" s="407"/>
      <c r="D250" s="400"/>
      <c r="E250" s="400"/>
      <c r="F250" s="400"/>
      <c r="G250" s="400"/>
      <c r="H250" s="400"/>
      <c r="I250" s="397"/>
      <c r="J250" s="397"/>
      <c r="K250" s="400"/>
      <c r="L250" s="397"/>
      <c r="M250" s="397"/>
      <c r="N250" s="400"/>
      <c r="O250" s="400"/>
      <c r="P250" s="400"/>
      <c r="Q250" s="397"/>
      <c r="R250" s="392"/>
      <c r="S250" s="392"/>
      <c r="T250" s="392"/>
      <c r="U250" s="392"/>
      <c r="V250" s="392"/>
      <c r="W250" s="392"/>
      <c r="X250" s="392"/>
      <c r="Y250" s="392"/>
      <c r="Z250" s="392"/>
      <c r="AA250" s="392"/>
      <c r="AB250" s="392"/>
      <c r="AC250" s="392"/>
      <c r="AD250" s="392"/>
      <c r="AE250" s="392"/>
      <c r="AF250" s="392"/>
    </row>
    <row r="251">
      <c r="A251" s="392"/>
      <c r="B251" s="393"/>
      <c r="C251" s="393"/>
      <c r="D251" s="392"/>
      <c r="E251" s="392"/>
      <c r="F251" s="392"/>
      <c r="G251" s="392"/>
      <c r="H251" s="392"/>
      <c r="I251" s="398"/>
      <c r="J251" s="398"/>
      <c r="K251" s="392"/>
      <c r="L251" s="398"/>
      <c r="M251" s="398"/>
      <c r="N251" s="392"/>
      <c r="O251" s="392"/>
      <c r="P251" s="392"/>
      <c r="Q251" s="398"/>
      <c r="R251" s="392"/>
      <c r="S251" s="392"/>
      <c r="T251" s="392"/>
      <c r="U251" s="392"/>
      <c r="V251" s="392"/>
      <c r="W251" s="392"/>
      <c r="X251" s="392"/>
      <c r="Y251" s="392"/>
      <c r="Z251" s="392"/>
      <c r="AA251" s="392"/>
      <c r="AB251" s="392"/>
      <c r="AC251" s="392"/>
      <c r="AD251" s="392"/>
      <c r="AE251" s="392"/>
      <c r="AF251" s="392"/>
    </row>
    <row r="252">
      <c r="A252" s="392"/>
      <c r="B252" s="393"/>
      <c r="C252" s="393"/>
      <c r="D252" s="392"/>
      <c r="E252" s="392"/>
      <c r="F252" s="392"/>
      <c r="G252" s="392"/>
      <c r="H252" s="392"/>
      <c r="I252" s="398"/>
      <c r="J252" s="398"/>
      <c r="K252" s="392"/>
      <c r="L252" s="398"/>
      <c r="M252" s="398"/>
      <c r="N252" s="392"/>
      <c r="O252" s="392"/>
      <c r="P252" s="392"/>
      <c r="Q252" s="398"/>
      <c r="R252" s="392"/>
      <c r="S252" s="392"/>
      <c r="T252" s="392"/>
      <c r="U252" s="392"/>
      <c r="V252" s="392"/>
      <c r="W252" s="392"/>
      <c r="X252" s="392"/>
      <c r="Y252" s="392"/>
      <c r="Z252" s="392"/>
      <c r="AA252" s="392"/>
      <c r="AB252" s="392"/>
      <c r="AC252" s="392"/>
      <c r="AD252" s="392"/>
      <c r="AE252" s="392"/>
      <c r="AF252" s="392"/>
    </row>
    <row r="253">
      <c r="A253" s="392"/>
      <c r="B253" s="393"/>
      <c r="C253" s="393"/>
      <c r="D253" s="392"/>
      <c r="E253" s="392"/>
      <c r="F253" s="392"/>
      <c r="G253" s="392"/>
      <c r="H253" s="392"/>
      <c r="I253" s="398"/>
      <c r="J253" s="398"/>
      <c r="K253" s="392"/>
      <c r="L253" s="398"/>
      <c r="M253" s="398"/>
      <c r="N253" s="392"/>
      <c r="O253" s="392"/>
      <c r="P253" s="392"/>
      <c r="Q253" s="398"/>
      <c r="R253" s="392"/>
      <c r="S253" s="392"/>
      <c r="T253" s="392"/>
      <c r="U253" s="392"/>
      <c r="V253" s="392"/>
      <c r="W253" s="392"/>
      <c r="X253" s="392"/>
      <c r="Y253" s="392"/>
      <c r="Z253" s="392"/>
      <c r="AA253" s="392"/>
      <c r="AB253" s="392"/>
      <c r="AC253" s="392"/>
      <c r="AD253" s="392"/>
      <c r="AE253" s="392"/>
      <c r="AF253" s="392"/>
    </row>
    <row r="254">
      <c r="A254" s="392"/>
      <c r="B254" s="393"/>
      <c r="C254" s="393"/>
      <c r="D254" s="392"/>
      <c r="E254" s="392"/>
      <c r="F254" s="392"/>
      <c r="G254" s="392"/>
      <c r="H254" s="392"/>
      <c r="I254" s="398"/>
      <c r="J254" s="398"/>
      <c r="K254" s="392"/>
      <c r="L254" s="398"/>
      <c r="M254" s="398"/>
      <c r="N254" s="392"/>
      <c r="O254" s="392"/>
      <c r="P254" s="392"/>
      <c r="Q254" s="398"/>
      <c r="R254" s="392"/>
      <c r="S254" s="392"/>
      <c r="T254" s="392"/>
      <c r="U254" s="392"/>
      <c r="V254" s="392"/>
      <c r="W254" s="392"/>
      <c r="X254" s="392"/>
      <c r="Y254" s="392"/>
      <c r="Z254" s="392"/>
      <c r="AA254" s="392"/>
      <c r="AB254" s="392"/>
      <c r="AC254" s="392"/>
      <c r="AD254" s="392"/>
      <c r="AE254" s="392"/>
      <c r="AF254" s="392"/>
    </row>
    <row r="255">
      <c r="A255" s="392"/>
      <c r="B255" s="393"/>
      <c r="C255" s="393"/>
      <c r="D255" s="392"/>
      <c r="E255" s="392"/>
      <c r="F255" s="392"/>
      <c r="G255" s="392"/>
      <c r="H255" s="392"/>
      <c r="I255" s="398"/>
      <c r="J255" s="398"/>
      <c r="K255" s="392"/>
      <c r="L255" s="398"/>
      <c r="M255" s="398"/>
      <c r="N255" s="392"/>
      <c r="O255" s="392"/>
      <c r="P255" s="392"/>
      <c r="Q255" s="398"/>
      <c r="R255" s="392"/>
      <c r="S255" s="392"/>
      <c r="T255" s="392"/>
      <c r="U255" s="392"/>
      <c r="V255" s="392"/>
      <c r="W255" s="392"/>
      <c r="X255" s="392"/>
      <c r="Y255" s="392"/>
      <c r="Z255" s="392"/>
      <c r="AA255" s="392"/>
      <c r="AB255" s="392"/>
      <c r="AC255" s="392"/>
      <c r="AD255" s="392"/>
      <c r="AE255" s="392"/>
      <c r="AF255" s="392"/>
    </row>
    <row r="256">
      <c r="A256" s="392"/>
      <c r="B256" s="393"/>
      <c r="C256" s="393"/>
      <c r="D256" s="392"/>
      <c r="E256" s="392"/>
      <c r="F256" s="392"/>
      <c r="G256" s="392"/>
      <c r="H256" s="392"/>
      <c r="I256" s="398"/>
      <c r="J256" s="398"/>
      <c r="K256" s="392"/>
      <c r="L256" s="398"/>
      <c r="M256" s="398"/>
      <c r="N256" s="392"/>
      <c r="O256" s="392"/>
      <c r="P256" s="392"/>
      <c r="Q256" s="398"/>
      <c r="R256" s="392"/>
      <c r="S256" s="392"/>
      <c r="T256" s="392"/>
      <c r="U256" s="392"/>
      <c r="V256" s="392"/>
      <c r="W256" s="392"/>
      <c r="X256" s="392"/>
      <c r="Y256" s="392"/>
      <c r="Z256" s="392"/>
      <c r="AA256" s="392"/>
      <c r="AB256" s="392"/>
      <c r="AC256" s="392"/>
      <c r="AD256" s="392"/>
      <c r="AE256" s="392"/>
      <c r="AF256" s="392"/>
    </row>
    <row r="257">
      <c r="A257" s="392"/>
      <c r="B257" s="393"/>
      <c r="C257" s="393"/>
      <c r="D257" s="392"/>
      <c r="E257" s="392"/>
      <c r="F257" s="392"/>
      <c r="G257" s="392"/>
      <c r="H257" s="392"/>
      <c r="I257" s="398"/>
      <c r="J257" s="398"/>
      <c r="K257" s="392"/>
      <c r="L257" s="398"/>
      <c r="M257" s="398"/>
      <c r="N257" s="392"/>
      <c r="O257" s="392"/>
      <c r="P257" s="392"/>
      <c r="Q257" s="398"/>
      <c r="R257" s="392"/>
      <c r="S257" s="392"/>
      <c r="T257" s="392"/>
      <c r="U257" s="392"/>
      <c r="V257" s="392"/>
      <c r="W257" s="392"/>
      <c r="X257" s="392"/>
      <c r="Y257" s="392"/>
      <c r="Z257" s="392"/>
      <c r="AA257" s="392"/>
      <c r="AB257" s="392"/>
      <c r="AC257" s="392"/>
      <c r="AD257" s="392"/>
      <c r="AE257" s="392"/>
      <c r="AF257" s="392"/>
    </row>
    <row r="258">
      <c r="A258" s="392"/>
      <c r="B258" s="393"/>
      <c r="C258" s="393"/>
      <c r="D258" s="392"/>
      <c r="E258" s="392"/>
      <c r="F258" s="392"/>
      <c r="G258" s="392"/>
      <c r="H258" s="392"/>
      <c r="I258" s="398"/>
      <c r="J258" s="398"/>
      <c r="K258" s="392"/>
      <c r="L258" s="398"/>
      <c r="M258" s="398"/>
      <c r="N258" s="392"/>
      <c r="O258" s="392"/>
      <c r="P258" s="392"/>
      <c r="Q258" s="398"/>
      <c r="R258" s="392"/>
      <c r="S258" s="392"/>
      <c r="T258" s="392"/>
      <c r="U258" s="392"/>
      <c r="V258" s="392"/>
      <c r="W258" s="392"/>
      <c r="X258" s="392"/>
      <c r="Y258" s="392"/>
      <c r="Z258" s="392"/>
      <c r="AA258" s="392"/>
      <c r="AB258" s="392"/>
      <c r="AC258" s="392"/>
      <c r="AD258" s="392"/>
      <c r="AE258" s="392"/>
      <c r="AF258" s="392"/>
    </row>
    <row r="259">
      <c r="A259" s="392"/>
      <c r="B259" s="393"/>
      <c r="C259" s="393"/>
      <c r="D259" s="392"/>
      <c r="E259" s="392"/>
      <c r="F259" s="392"/>
      <c r="G259" s="392"/>
      <c r="H259" s="392"/>
      <c r="I259" s="398"/>
      <c r="J259" s="398"/>
      <c r="K259" s="392"/>
      <c r="L259" s="398"/>
      <c r="M259" s="398"/>
      <c r="N259" s="392"/>
      <c r="O259" s="392"/>
      <c r="P259" s="392"/>
      <c r="Q259" s="398"/>
      <c r="R259" s="392"/>
      <c r="S259" s="392"/>
      <c r="T259" s="392"/>
      <c r="U259" s="392"/>
      <c r="V259" s="392"/>
      <c r="W259" s="392"/>
      <c r="X259" s="392"/>
      <c r="Y259" s="392"/>
      <c r="Z259" s="392"/>
      <c r="AA259" s="392"/>
      <c r="AB259" s="392"/>
      <c r="AC259" s="392"/>
      <c r="AD259" s="392"/>
      <c r="AE259" s="392"/>
      <c r="AF259" s="392"/>
    </row>
    <row r="260">
      <c r="A260" s="392"/>
      <c r="B260" s="393"/>
      <c r="C260" s="393"/>
      <c r="D260" s="392"/>
      <c r="E260" s="392"/>
      <c r="F260" s="392"/>
      <c r="G260" s="392"/>
      <c r="H260" s="392"/>
      <c r="I260" s="398"/>
      <c r="J260" s="398"/>
      <c r="K260" s="392"/>
      <c r="L260" s="398"/>
      <c r="M260" s="398"/>
      <c r="N260" s="392"/>
      <c r="O260" s="392"/>
      <c r="P260" s="392"/>
      <c r="Q260" s="398"/>
      <c r="R260" s="392"/>
      <c r="S260" s="392"/>
      <c r="T260" s="392"/>
      <c r="U260" s="392"/>
      <c r="V260" s="392"/>
      <c r="W260" s="392"/>
      <c r="X260" s="392"/>
      <c r="Y260" s="392"/>
      <c r="Z260" s="392"/>
      <c r="AA260" s="392"/>
      <c r="AB260" s="392"/>
      <c r="AC260" s="392"/>
      <c r="AD260" s="392"/>
      <c r="AE260" s="392"/>
      <c r="AF260" s="392"/>
    </row>
    <row r="261">
      <c r="A261" s="392"/>
      <c r="B261" s="393"/>
      <c r="C261" s="393"/>
      <c r="D261" s="392"/>
      <c r="E261" s="392"/>
      <c r="F261" s="392"/>
      <c r="G261" s="392"/>
      <c r="H261" s="392"/>
      <c r="I261" s="398"/>
      <c r="J261" s="398"/>
      <c r="K261" s="392"/>
      <c r="L261" s="398"/>
      <c r="M261" s="398"/>
      <c r="N261" s="392"/>
      <c r="O261" s="392"/>
      <c r="P261" s="392"/>
      <c r="Q261" s="398"/>
      <c r="R261" s="392"/>
      <c r="S261" s="392"/>
      <c r="T261" s="392"/>
      <c r="U261" s="392"/>
      <c r="V261" s="392"/>
      <c r="W261" s="392"/>
      <c r="X261" s="392"/>
      <c r="Y261" s="392"/>
      <c r="Z261" s="392"/>
      <c r="AA261" s="392"/>
      <c r="AB261" s="392"/>
      <c r="AC261" s="392"/>
      <c r="AD261" s="392"/>
      <c r="AE261" s="392"/>
      <c r="AF261" s="392"/>
    </row>
    <row r="262">
      <c r="A262" s="392"/>
      <c r="B262" s="393"/>
      <c r="C262" s="393"/>
      <c r="D262" s="392"/>
      <c r="E262" s="392"/>
      <c r="F262" s="392"/>
      <c r="G262" s="392"/>
      <c r="H262" s="392"/>
      <c r="I262" s="398"/>
      <c r="J262" s="398"/>
      <c r="K262" s="392"/>
      <c r="L262" s="398"/>
      <c r="M262" s="398"/>
      <c r="N262" s="392"/>
      <c r="O262" s="392"/>
      <c r="P262" s="392"/>
      <c r="Q262" s="398"/>
      <c r="R262" s="392"/>
      <c r="S262" s="392"/>
      <c r="T262" s="392"/>
      <c r="U262" s="392"/>
      <c r="V262" s="392"/>
      <c r="W262" s="392"/>
      <c r="X262" s="392"/>
      <c r="Y262" s="392"/>
      <c r="Z262" s="392"/>
      <c r="AA262" s="392"/>
      <c r="AB262" s="392"/>
      <c r="AC262" s="392"/>
      <c r="AD262" s="392"/>
      <c r="AE262" s="392"/>
      <c r="AF262" s="392"/>
    </row>
    <row r="263">
      <c r="A263" s="392"/>
      <c r="B263" s="393"/>
      <c r="C263" s="393"/>
      <c r="D263" s="392"/>
      <c r="E263" s="392"/>
      <c r="F263" s="392"/>
      <c r="G263" s="392"/>
      <c r="H263" s="392"/>
      <c r="I263" s="398"/>
      <c r="J263" s="398"/>
      <c r="K263" s="392"/>
      <c r="L263" s="398"/>
      <c r="M263" s="398"/>
      <c r="N263" s="392"/>
      <c r="O263" s="392"/>
      <c r="P263" s="392"/>
      <c r="Q263" s="398"/>
      <c r="R263" s="392"/>
      <c r="S263" s="392"/>
      <c r="T263" s="392"/>
      <c r="U263" s="392"/>
      <c r="V263" s="392"/>
      <c r="W263" s="392"/>
      <c r="X263" s="392"/>
      <c r="Y263" s="392"/>
      <c r="Z263" s="392"/>
      <c r="AA263" s="392"/>
      <c r="AB263" s="392"/>
      <c r="AC263" s="392"/>
      <c r="AD263" s="392"/>
      <c r="AE263" s="392"/>
      <c r="AF263" s="392"/>
    </row>
    <row r="264">
      <c r="A264" s="392"/>
      <c r="B264" s="393"/>
      <c r="C264" s="393"/>
      <c r="D264" s="392"/>
      <c r="E264" s="392"/>
      <c r="F264" s="392"/>
      <c r="G264" s="392"/>
      <c r="H264" s="392"/>
      <c r="I264" s="398"/>
      <c r="J264" s="398"/>
      <c r="K264" s="392"/>
      <c r="L264" s="398"/>
      <c r="M264" s="398"/>
      <c r="N264" s="392"/>
      <c r="O264" s="392"/>
      <c r="P264" s="392"/>
      <c r="Q264" s="398"/>
      <c r="R264" s="392"/>
      <c r="S264" s="392"/>
      <c r="T264" s="392"/>
      <c r="U264" s="392"/>
      <c r="V264" s="392"/>
      <c r="W264" s="392"/>
      <c r="X264" s="392"/>
      <c r="Y264" s="392"/>
      <c r="Z264" s="392"/>
      <c r="AA264" s="392"/>
      <c r="AB264" s="392"/>
      <c r="AC264" s="392"/>
      <c r="AD264" s="392"/>
      <c r="AE264" s="392"/>
      <c r="AF264" s="392"/>
    </row>
    <row r="265">
      <c r="A265" s="392"/>
      <c r="B265" s="393"/>
      <c r="C265" s="393"/>
      <c r="D265" s="392"/>
      <c r="E265" s="392"/>
      <c r="F265" s="392"/>
      <c r="G265" s="392"/>
      <c r="H265" s="392"/>
      <c r="I265" s="398"/>
      <c r="J265" s="398"/>
      <c r="K265" s="392"/>
      <c r="L265" s="398"/>
      <c r="M265" s="398"/>
      <c r="N265" s="392"/>
      <c r="O265" s="392"/>
      <c r="P265" s="392"/>
      <c r="Q265" s="398"/>
      <c r="R265" s="392"/>
      <c r="S265" s="392"/>
      <c r="T265" s="392"/>
      <c r="U265" s="392"/>
      <c r="V265" s="392"/>
      <c r="W265" s="392"/>
      <c r="X265" s="392"/>
      <c r="Y265" s="392"/>
      <c r="Z265" s="392"/>
      <c r="AA265" s="392"/>
      <c r="AB265" s="392"/>
      <c r="AC265" s="392"/>
      <c r="AD265" s="392"/>
      <c r="AE265" s="392"/>
      <c r="AF265" s="392"/>
    </row>
    <row r="266">
      <c r="A266" s="392"/>
      <c r="B266" s="393"/>
      <c r="C266" s="393"/>
      <c r="D266" s="392"/>
      <c r="E266" s="392"/>
      <c r="F266" s="392"/>
      <c r="G266" s="392"/>
      <c r="H266" s="392"/>
      <c r="I266" s="398"/>
      <c r="J266" s="398"/>
      <c r="K266" s="392"/>
      <c r="L266" s="398"/>
      <c r="M266" s="398"/>
      <c r="N266" s="392"/>
      <c r="O266" s="392"/>
      <c r="P266" s="392"/>
      <c r="Q266" s="398"/>
      <c r="R266" s="392"/>
      <c r="S266" s="392"/>
      <c r="T266" s="392"/>
      <c r="U266" s="392"/>
      <c r="V266" s="392"/>
      <c r="W266" s="392"/>
      <c r="X266" s="392"/>
      <c r="Y266" s="392"/>
      <c r="Z266" s="392"/>
      <c r="AA266" s="392"/>
      <c r="AB266" s="392"/>
      <c r="AC266" s="392"/>
      <c r="AD266" s="392"/>
      <c r="AE266" s="392"/>
      <c r="AF266" s="392"/>
    </row>
    <row r="267">
      <c r="A267" s="392"/>
      <c r="B267" s="393"/>
      <c r="C267" s="393"/>
      <c r="D267" s="392"/>
      <c r="E267" s="392"/>
      <c r="F267" s="392"/>
      <c r="G267" s="392"/>
      <c r="H267" s="392"/>
      <c r="I267" s="398"/>
      <c r="J267" s="398"/>
      <c r="K267" s="392"/>
      <c r="L267" s="398"/>
      <c r="M267" s="398"/>
      <c r="N267" s="392"/>
      <c r="O267" s="392"/>
      <c r="P267" s="392"/>
      <c r="Q267" s="398"/>
      <c r="R267" s="392"/>
      <c r="S267" s="392"/>
      <c r="T267" s="392"/>
      <c r="U267" s="392"/>
      <c r="V267" s="392"/>
      <c r="W267" s="392"/>
      <c r="X267" s="392"/>
      <c r="Y267" s="392"/>
      <c r="Z267" s="392"/>
      <c r="AA267" s="392"/>
      <c r="AB267" s="392"/>
      <c r="AC267" s="392"/>
      <c r="AD267" s="392"/>
      <c r="AE267" s="392"/>
      <c r="AF267" s="392"/>
    </row>
    <row r="268">
      <c r="A268" s="392"/>
      <c r="B268" s="393"/>
      <c r="C268" s="393"/>
      <c r="D268" s="392"/>
      <c r="E268" s="392"/>
      <c r="F268" s="392"/>
      <c r="G268" s="392"/>
      <c r="H268" s="392"/>
      <c r="I268" s="398"/>
      <c r="J268" s="398"/>
      <c r="K268" s="392"/>
      <c r="L268" s="398"/>
      <c r="M268" s="398"/>
      <c r="N268" s="392"/>
      <c r="O268" s="392"/>
      <c r="P268" s="392"/>
      <c r="Q268" s="398"/>
      <c r="R268" s="392"/>
      <c r="S268" s="392"/>
      <c r="T268" s="392"/>
      <c r="U268" s="392"/>
      <c r="V268" s="392"/>
      <c r="W268" s="392"/>
      <c r="X268" s="392"/>
      <c r="Y268" s="392"/>
      <c r="Z268" s="392"/>
      <c r="AA268" s="392"/>
      <c r="AB268" s="392"/>
      <c r="AC268" s="392"/>
      <c r="AD268" s="392"/>
      <c r="AE268" s="392"/>
      <c r="AF268" s="392"/>
    </row>
    <row r="269">
      <c r="A269" s="392"/>
      <c r="B269" s="393"/>
      <c r="C269" s="393"/>
      <c r="D269" s="392"/>
      <c r="E269" s="392"/>
      <c r="F269" s="392"/>
      <c r="G269" s="392"/>
      <c r="H269" s="392"/>
      <c r="I269" s="398"/>
      <c r="J269" s="398"/>
      <c r="K269" s="392"/>
      <c r="L269" s="398"/>
      <c r="M269" s="398"/>
      <c r="N269" s="392"/>
      <c r="O269" s="392"/>
      <c r="P269" s="392"/>
      <c r="Q269" s="398"/>
      <c r="R269" s="392"/>
      <c r="S269" s="392"/>
      <c r="T269" s="392"/>
      <c r="U269" s="392"/>
      <c r="V269" s="392"/>
      <c r="W269" s="392"/>
      <c r="X269" s="392"/>
      <c r="Y269" s="392"/>
      <c r="Z269" s="392"/>
      <c r="AA269" s="392"/>
      <c r="AB269" s="392"/>
      <c r="AC269" s="392"/>
      <c r="AD269" s="392"/>
      <c r="AE269" s="392"/>
      <c r="AF269" s="392"/>
    </row>
    <row r="270">
      <c r="A270" s="392"/>
      <c r="B270" s="393"/>
      <c r="C270" s="393"/>
      <c r="D270" s="392"/>
      <c r="E270" s="392"/>
      <c r="F270" s="392"/>
      <c r="G270" s="392"/>
      <c r="H270" s="392"/>
      <c r="I270" s="398"/>
      <c r="J270" s="398"/>
      <c r="K270" s="392"/>
      <c r="L270" s="398"/>
      <c r="M270" s="398"/>
      <c r="N270" s="392"/>
      <c r="O270" s="392"/>
      <c r="P270" s="392"/>
      <c r="Q270" s="398"/>
      <c r="R270" s="392"/>
      <c r="S270" s="392"/>
      <c r="T270" s="392"/>
      <c r="U270" s="392"/>
      <c r="V270" s="392"/>
      <c r="W270" s="392"/>
      <c r="X270" s="392"/>
      <c r="Y270" s="392"/>
      <c r="Z270" s="392"/>
      <c r="AA270" s="392"/>
      <c r="AB270" s="392"/>
      <c r="AC270" s="392"/>
      <c r="AD270" s="392"/>
      <c r="AE270" s="392"/>
      <c r="AF270" s="392"/>
    </row>
    <row r="271">
      <c r="A271" s="392"/>
      <c r="B271" s="393"/>
      <c r="C271" s="393"/>
      <c r="D271" s="392"/>
      <c r="E271" s="392"/>
      <c r="F271" s="392"/>
      <c r="G271" s="392"/>
      <c r="H271" s="392"/>
      <c r="I271" s="398"/>
      <c r="J271" s="398"/>
      <c r="K271" s="392"/>
      <c r="L271" s="398"/>
      <c r="M271" s="398"/>
      <c r="N271" s="392"/>
      <c r="O271" s="392"/>
      <c r="P271" s="392"/>
      <c r="Q271" s="398"/>
      <c r="R271" s="392"/>
      <c r="S271" s="392"/>
      <c r="T271" s="392"/>
      <c r="U271" s="392"/>
      <c r="V271" s="392"/>
      <c r="W271" s="392"/>
      <c r="X271" s="392"/>
      <c r="Y271" s="392"/>
      <c r="Z271" s="392"/>
      <c r="AA271" s="392"/>
      <c r="AB271" s="392"/>
      <c r="AC271" s="392"/>
      <c r="AD271" s="392"/>
      <c r="AE271" s="392"/>
      <c r="AF271" s="392"/>
    </row>
    <row r="272">
      <c r="A272" s="392"/>
      <c r="B272" s="393"/>
      <c r="C272" s="393"/>
      <c r="D272" s="392"/>
      <c r="E272" s="392"/>
      <c r="F272" s="392"/>
      <c r="G272" s="392"/>
      <c r="H272" s="392"/>
      <c r="I272" s="398"/>
      <c r="J272" s="398"/>
      <c r="K272" s="392"/>
      <c r="L272" s="398"/>
      <c r="M272" s="398"/>
      <c r="N272" s="392"/>
      <c r="O272" s="392"/>
      <c r="P272" s="392"/>
      <c r="Q272" s="398"/>
      <c r="R272" s="392"/>
      <c r="S272" s="392"/>
      <c r="T272" s="392"/>
      <c r="U272" s="392"/>
      <c r="V272" s="392"/>
      <c r="W272" s="392"/>
      <c r="X272" s="392"/>
      <c r="Y272" s="392"/>
      <c r="Z272" s="392"/>
      <c r="AA272" s="392"/>
      <c r="AB272" s="392"/>
      <c r="AC272" s="392"/>
      <c r="AD272" s="392"/>
      <c r="AE272" s="392"/>
      <c r="AF272" s="392"/>
    </row>
    <row r="273">
      <c r="A273" s="392"/>
      <c r="B273" s="393"/>
      <c r="C273" s="393"/>
      <c r="D273" s="392"/>
      <c r="E273" s="392"/>
      <c r="F273" s="392"/>
      <c r="G273" s="392"/>
      <c r="H273" s="392"/>
      <c r="I273" s="398"/>
      <c r="J273" s="398"/>
      <c r="K273" s="392"/>
      <c r="L273" s="398"/>
      <c r="M273" s="398"/>
      <c r="N273" s="392"/>
      <c r="O273" s="392"/>
      <c r="P273" s="392"/>
      <c r="Q273" s="398"/>
      <c r="R273" s="392"/>
      <c r="S273" s="392"/>
      <c r="T273" s="392"/>
      <c r="U273" s="392"/>
      <c r="V273" s="392"/>
      <c r="W273" s="392"/>
      <c r="X273" s="392"/>
      <c r="Y273" s="392"/>
      <c r="Z273" s="392"/>
      <c r="AA273" s="392"/>
      <c r="AB273" s="392"/>
      <c r="AC273" s="392"/>
      <c r="AD273" s="392"/>
      <c r="AE273" s="392"/>
      <c r="AF273" s="392"/>
    </row>
    <row r="274">
      <c r="A274" s="392"/>
      <c r="B274" s="393"/>
      <c r="C274" s="393"/>
      <c r="D274" s="392"/>
      <c r="E274" s="392"/>
      <c r="F274" s="392"/>
      <c r="G274" s="392"/>
      <c r="H274" s="392"/>
      <c r="I274" s="398"/>
      <c r="J274" s="398"/>
      <c r="K274" s="392"/>
      <c r="L274" s="398"/>
      <c r="M274" s="398"/>
      <c r="N274" s="392"/>
      <c r="O274" s="392"/>
      <c r="P274" s="392"/>
      <c r="Q274" s="398"/>
      <c r="R274" s="392"/>
      <c r="S274" s="392"/>
      <c r="T274" s="392"/>
      <c r="U274" s="392"/>
      <c r="V274" s="392"/>
      <c r="W274" s="392"/>
      <c r="X274" s="392"/>
      <c r="Y274" s="392"/>
      <c r="Z274" s="392"/>
      <c r="AA274" s="392"/>
      <c r="AB274" s="392"/>
      <c r="AC274" s="392"/>
      <c r="AD274" s="392"/>
      <c r="AE274" s="392"/>
      <c r="AF274" s="392"/>
    </row>
    <row r="275">
      <c r="A275" s="392"/>
      <c r="B275" s="393"/>
      <c r="C275" s="393"/>
      <c r="D275" s="392"/>
      <c r="E275" s="392"/>
      <c r="F275" s="392"/>
      <c r="G275" s="392"/>
      <c r="H275" s="392"/>
      <c r="I275" s="398"/>
      <c r="J275" s="398"/>
      <c r="K275" s="392"/>
      <c r="L275" s="398"/>
      <c r="M275" s="398"/>
      <c r="N275" s="392"/>
      <c r="O275" s="392"/>
      <c r="P275" s="392"/>
      <c r="Q275" s="398"/>
      <c r="R275" s="392"/>
      <c r="S275" s="392"/>
      <c r="T275" s="392"/>
      <c r="U275" s="392"/>
      <c r="V275" s="392"/>
      <c r="W275" s="392"/>
      <c r="X275" s="392"/>
      <c r="Y275" s="392"/>
      <c r="Z275" s="392"/>
      <c r="AA275" s="392"/>
      <c r="AB275" s="392"/>
      <c r="AC275" s="392"/>
      <c r="AD275" s="392"/>
      <c r="AE275" s="392"/>
      <c r="AF275" s="392"/>
    </row>
    <row r="276">
      <c r="A276" s="392"/>
      <c r="B276" s="393"/>
      <c r="C276" s="393"/>
      <c r="D276" s="392"/>
      <c r="E276" s="392"/>
      <c r="F276" s="392"/>
      <c r="G276" s="392"/>
      <c r="H276" s="392"/>
      <c r="I276" s="398"/>
      <c r="J276" s="398"/>
      <c r="K276" s="392"/>
      <c r="L276" s="398"/>
      <c r="M276" s="398"/>
      <c r="N276" s="392"/>
      <c r="O276" s="392"/>
      <c r="P276" s="392"/>
      <c r="Q276" s="398"/>
      <c r="R276" s="392"/>
      <c r="S276" s="392"/>
      <c r="T276" s="392"/>
      <c r="U276" s="392"/>
      <c r="V276" s="392"/>
      <c r="W276" s="392"/>
      <c r="X276" s="392"/>
      <c r="Y276" s="392"/>
      <c r="Z276" s="392"/>
      <c r="AA276" s="392"/>
      <c r="AB276" s="392"/>
      <c r="AC276" s="392"/>
      <c r="AD276" s="392"/>
      <c r="AE276" s="392"/>
      <c r="AF276" s="392"/>
    </row>
    <row r="277">
      <c r="A277" s="392"/>
      <c r="B277" s="393"/>
      <c r="C277" s="393"/>
      <c r="D277" s="392"/>
      <c r="E277" s="392"/>
      <c r="F277" s="392"/>
      <c r="G277" s="392"/>
      <c r="H277" s="392"/>
      <c r="I277" s="398"/>
      <c r="J277" s="398"/>
      <c r="K277" s="392"/>
      <c r="L277" s="398"/>
      <c r="M277" s="398"/>
      <c r="N277" s="392"/>
      <c r="O277" s="392"/>
      <c r="P277" s="392"/>
      <c r="Q277" s="398"/>
      <c r="R277" s="392"/>
      <c r="S277" s="392"/>
      <c r="T277" s="392"/>
      <c r="U277" s="392"/>
      <c r="V277" s="392"/>
      <c r="W277" s="392"/>
      <c r="X277" s="392"/>
      <c r="Y277" s="392"/>
      <c r="Z277" s="392"/>
      <c r="AA277" s="392"/>
      <c r="AB277" s="392"/>
      <c r="AC277" s="392"/>
      <c r="AD277" s="392"/>
      <c r="AE277" s="392"/>
      <c r="AF277" s="392"/>
    </row>
    <row r="278">
      <c r="A278" s="392"/>
      <c r="B278" s="393"/>
      <c r="C278" s="393"/>
      <c r="D278" s="392"/>
      <c r="E278" s="392"/>
      <c r="F278" s="392"/>
      <c r="G278" s="392"/>
      <c r="H278" s="392"/>
      <c r="I278" s="398"/>
      <c r="J278" s="398"/>
      <c r="K278" s="392"/>
      <c r="L278" s="398"/>
      <c r="M278" s="398"/>
      <c r="N278" s="392"/>
      <c r="O278" s="392"/>
      <c r="P278" s="392"/>
      <c r="Q278" s="398"/>
      <c r="R278" s="392"/>
      <c r="S278" s="392"/>
      <c r="T278" s="392"/>
      <c r="U278" s="392"/>
      <c r="V278" s="392"/>
      <c r="W278" s="392"/>
      <c r="X278" s="392"/>
      <c r="Y278" s="392"/>
      <c r="Z278" s="392"/>
      <c r="AA278" s="392"/>
      <c r="AB278" s="392"/>
      <c r="AC278" s="392"/>
      <c r="AD278" s="392"/>
      <c r="AE278" s="392"/>
      <c r="AF278" s="392"/>
    </row>
    <row r="279">
      <c r="A279" s="392"/>
      <c r="B279" s="393"/>
      <c r="C279" s="393"/>
      <c r="D279" s="392"/>
      <c r="E279" s="392"/>
      <c r="F279" s="392"/>
      <c r="G279" s="392"/>
      <c r="H279" s="392"/>
      <c r="I279" s="398"/>
      <c r="J279" s="398"/>
      <c r="K279" s="392"/>
      <c r="L279" s="398"/>
      <c r="M279" s="398"/>
      <c r="N279" s="392"/>
      <c r="O279" s="392"/>
      <c r="P279" s="392"/>
      <c r="Q279" s="398"/>
      <c r="R279" s="392"/>
      <c r="S279" s="392"/>
      <c r="T279" s="392"/>
      <c r="U279" s="392"/>
      <c r="V279" s="392"/>
      <c r="W279" s="392"/>
      <c r="X279" s="392"/>
      <c r="Y279" s="392"/>
      <c r="Z279" s="392"/>
      <c r="AA279" s="392"/>
      <c r="AB279" s="392"/>
      <c r="AC279" s="392"/>
      <c r="AD279" s="392"/>
      <c r="AE279" s="392"/>
      <c r="AF279" s="392"/>
    </row>
    <row r="280">
      <c r="A280" s="392"/>
      <c r="B280" s="393"/>
      <c r="C280" s="393"/>
      <c r="D280" s="392"/>
      <c r="E280" s="392"/>
      <c r="F280" s="392"/>
      <c r="G280" s="392"/>
      <c r="H280" s="392"/>
      <c r="I280" s="398"/>
      <c r="J280" s="398"/>
      <c r="K280" s="392"/>
      <c r="L280" s="398"/>
      <c r="M280" s="398"/>
      <c r="N280" s="392"/>
      <c r="O280" s="392"/>
      <c r="P280" s="392"/>
      <c r="Q280" s="398"/>
      <c r="R280" s="392"/>
      <c r="S280" s="392"/>
      <c r="T280" s="392"/>
      <c r="U280" s="392"/>
      <c r="V280" s="392"/>
      <c r="W280" s="392"/>
      <c r="X280" s="392"/>
      <c r="Y280" s="392"/>
      <c r="Z280" s="392"/>
      <c r="AA280" s="392"/>
      <c r="AB280" s="392"/>
      <c r="AC280" s="392"/>
      <c r="AD280" s="392"/>
      <c r="AE280" s="392"/>
      <c r="AF280" s="392"/>
    </row>
    <row r="281">
      <c r="A281" s="392"/>
      <c r="B281" s="393"/>
      <c r="C281" s="393"/>
      <c r="D281" s="392"/>
      <c r="E281" s="392"/>
      <c r="F281" s="392"/>
      <c r="G281" s="392"/>
      <c r="H281" s="392"/>
      <c r="I281" s="398"/>
      <c r="J281" s="398"/>
      <c r="K281" s="392"/>
      <c r="L281" s="398"/>
      <c r="M281" s="398"/>
      <c r="N281" s="392"/>
      <c r="O281" s="392"/>
      <c r="P281" s="392"/>
      <c r="Q281" s="398"/>
      <c r="R281" s="392"/>
      <c r="S281" s="392"/>
      <c r="T281" s="392"/>
      <c r="U281" s="392"/>
      <c r="V281" s="392"/>
      <c r="W281" s="392"/>
      <c r="X281" s="392"/>
      <c r="Y281" s="392"/>
      <c r="Z281" s="392"/>
      <c r="AA281" s="392"/>
      <c r="AB281" s="392"/>
      <c r="AC281" s="392"/>
      <c r="AD281" s="392"/>
      <c r="AE281" s="392"/>
      <c r="AF281" s="392"/>
    </row>
    <row r="282">
      <c r="A282" s="392"/>
      <c r="B282" s="393"/>
      <c r="C282" s="393"/>
      <c r="D282" s="392"/>
      <c r="E282" s="392"/>
      <c r="F282" s="392"/>
      <c r="G282" s="392"/>
      <c r="H282" s="392"/>
      <c r="I282" s="398"/>
      <c r="J282" s="398"/>
      <c r="K282" s="392"/>
      <c r="L282" s="398"/>
      <c r="M282" s="398"/>
      <c r="N282" s="392"/>
      <c r="O282" s="392"/>
      <c r="P282" s="392"/>
      <c r="Q282" s="398"/>
      <c r="R282" s="392"/>
      <c r="S282" s="392"/>
      <c r="T282" s="392"/>
      <c r="U282" s="392"/>
      <c r="V282" s="392"/>
      <c r="W282" s="392"/>
      <c r="X282" s="392"/>
      <c r="Y282" s="392"/>
      <c r="Z282" s="392"/>
      <c r="AA282" s="392"/>
      <c r="AB282" s="392"/>
      <c r="AC282" s="392"/>
      <c r="AD282" s="392"/>
      <c r="AE282" s="392"/>
      <c r="AF282" s="392"/>
    </row>
    <row r="283">
      <c r="A283" s="392"/>
      <c r="B283" s="393"/>
      <c r="C283" s="393"/>
      <c r="D283" s="392"/>
      <c r="E283" s="392"/>
      <c r="F283" s="392"/>
      <c r="G283" s="392"/>
      <c r="H283" s="392"/>
      <c r="I283" s="398"/>
      <c r="J283" s="398"/>
      <c r="K283" s="392"/>
      <c r="L283" s="398"/>
      <c r="M283" s="398"/>
      <c r="N283" s="392"/>
      <c r="O283" s="392"/>
      <c r="P283" s="392"/>
      <c r="Q283" s="398"/>
      <c r="R283" s="392"/>
      <c r="S283" s="392"/>
      <c r="T283" s="392"/>
      <c r="U283" s="392"/>
      <c r="V283" s="392"/>
      <c r="W283" s="392"/>
      <c r="X283" s="392"/>
      <c r="Y283" s="392"/>
      <c r="Z283" s="392"/>
      <c r="AA283" s="392"/>
      <c r="AB283" s="392"/>
      <c r="AC283" s="392"/>
      <c r="AD283" s="392"/>
      <c r="AE283" s="392"/>
      <c r="AF283" s="392"/>
    </row>
    <row r="284">
      <c r="A284" s="392"/>
      <c r="B284" s="393"/>
      <c r="C284" s="393"/>
      <c r="D284" s="392"/>
      <c r="E284" s="392"/>
      <c r="F284" s="392"/>
      <c r="G284" s="392"/>
      <c r="H284" s="392"/>
      <c r="I284" s="398"/>
      <c r="J284" s="398"/>
      <c r="K284" s="392"/>
      <c r="L284" s="398"/>
      <c r="M284" s="398"/>
      <c r="N284" s="392"/>
      <c r="O284" s="392"/>
      <c r="P284" s="392"/>
      <c r="Q284" s="398"/>
      <c r="R284" s="392"/>
      <c r="S284" s="392"/>
      <c r="T284" s="392"/>
      <c r="U284" s="392"/>
      <c r="V284" s="392"/>
      <c r="W284" s="392"/>
      <c r="X284" s="392"/>
      <c r="Y284" s="392"/>
      <c r="Z284" s="392"/>
      <c r="AA284" s="392"/>
      <c r="AB284" s="392"/>
      <c r="AC284" s="392"/>
      <c r="AD284" s="392"/>
      <c r="AE284" s="392"/>
      <c r="AF284" s="392"/>
    </row>
    <row r="285">
      <c r="A285" s="392"/>
      <c r="B285" s="393"/>
      <c r="C285" s="393"/>
      <c r="D285" s="392"/>
      <c r="E285" s="392"/>
      <c r="F285" s="392"/>
      <c r="G285" s="392"/>
      <c r="H285" s="392"/>
      <c r="I285" s="398"/>
      <c r="J285" s="398"/>
      <c r="K285" s="392"/>
      <c r="L285" s="398"/>
      <c r="M285" s="398"/>
      <c r="N285" s="392"/>
      <c r="O285" s="392"/>
      <c r="P285" s="392"/>
      <c r="Q285" s="398"/>
      <c r="R285" s="392"/>
      <c r="S285" s="392"/>
      <c r="T285" s="392"/>
      <c r="U285" s="392"/>
      <c r="V285" s="392"/>
      <c r="W285" s="392"/>
      <c r="X285" s="392"/>
      <c r="Y285" s="392"/>
      <c r="Z285" s="392"/>
      <c r="AA285" s="392"/>
      <c r="AB285" s="392"/>
      <c r="AC285" s="392"/>
      <c r="AD285" s="392"/>
      <c r="AE285" s="392"/>
      <c r="AF285" s="392"/>
    </row>
    <row r="286">
      <c r="A286" s="392"/>
      <c r="B286" s="393"/>
      <c r="C286" s="393"/>
      <c r="D286" s="392"/>
      <c r="E286" s="392"/>
      <c r="F286" s="392"/>
      <c r="G286" s="392"/>
      <c r="H286" s="392"/>
      <c r="I286" s="398"/>
      <c r="J286" s="398"/>
      <c r="K286" s="392"/>
      <c r="L286" s="398"/>
      <c r="M286" s="398"/>
      <c r="N286" s="392"/>
      <c r="O286" s="392"/>
      <c r="P286" s="392"/>
      <c r="Q286" s="398"/>
      <c r="R286" s="392"/>
      <c r="S286" s="392"/>
      <c r="T286" s="392"/>
      <c r="U286" s="392"/>
      <c r="V286" s="392"/>
      <c r="W286" s="392"/>
      <c r="X286" s="392"/>
      <c r="Y286" s="392"/>
      <c r="Z286" s="392"/>
      <c r="AA286" s="392"/>
      <c r="AB286" s="392"/>
      <c r="AC286" s="392"/>
      <c r="AD286" s="392"/>
      <c r="AE286" s="392"/>
      <c r="AF286" s="392"/>
    </row>
    <row r="287">
      <c r="A287" s="392"/>
      <c r="B287" s="393"/>
      <c r="C287" s="393"/>
      <c r="D287" s="392"/>
      <c r="E287" s="392"/>
      <c r="F287" s="392"/>
      <c r="G287" s="392"/>
      <c r="H287" s="392"/>
      <c r="I287" s="398"/>
      <c r="J287" s="398"/>
      <c r="K287" s="392"/>
      <c r="L287" s="398"/>
      <c r="M287" s="398"/>
      <c r="N287" s="392"/>
      <c r="O287" s="392"/>
      <c r="P287" s="392"/>
      <c r="Q287" s="398"/>
      <c r="R287" s="392"/>
      <c r="S287" s="392"/>
      <c r="T287" s="392"/>
      <c r="U287" s="392"/>
      <c r="V287" s="392"/>
      <c r="W287" s="392"/>
      <c r="X287" s="392"/>
      <c r="Y287" s="392"/>
      <c r="Z287" s="392"/>
      <c r="AA287" s="392"/>
      <c r="AB287" s="392"/>
      <c r="AC287" s="392"/>
      <c r="AD287" s="392"/>
      <c r="AE287" s="392"/>
      <c r="AF287" s="392"/>
    </row>
    <row r="288">
      <c r="A288" s="392"/>
      <c r="B288" s="393"/>
      <c r="C288" s="393"/>
      <c r="D288" s="392"/>
      <c r="E288" s="392"/>
      <c r="F288" s="392"/>
      <c r="G288" s="392"/>
      <c r="H288" s="392"/>
      <c r="I288" s="398"/>
      <c r="J288" s="398"/>
      <c r="K288" s="392"/>
      <c r="L288" s="398"/>
      <c r="M288" s="398"/>
      <c r="N288" s="392"/>
      <c r="O288" s="392"/>
      <c r="P288" s="392"/>
      <c r="Q288" s="398"/>
      <c r="R288" s="392"/>
      <c r="S288" s="392"/>
      <c r="T288" s="392"/>
      <c r="U288" s="392"/>
      <c r="V288" s="392"/>
      <c r="W288" s="392"/>
      <c r="X288" s="392"/>
      <c r="Y288" s="392"/>
      <c r="Z288" s="392"/>
      <c r="AA288" s="392"/>
      <c r="AB288" s="392"/>
      <c r="AC288" s="392"/>
      <c r="AD288" s="392"/>
      <c r="AE288" s="392"/>
      <c r="AF288" s="392"/>
    </row>
    <row r="289">
      <c r="A289" s="392"/>
      <c r="B289" s="393"/>
      <c r="C289" s="393"/>
      <c r="D289" s="392"/>
      <c r="E289" s="392"/>
      <c r="F289" s="392"/>
      <c r="G289" s="392"/>
      <c r="H289" s="392"/>
      <c r="I289" s="398"/>
      <c r="J289" s="398"/>
      <c r="K289" s="392"/>
      <c r="L289" s="398"/>
      <c r="M289" s="398"/>
      <c r="N289" s="392"/>
      <c r="O289" s="392"/>
      <c r="P289" s="392"/>
      <c r="Q289" s="398"/>
      <c r="R289" s="392"/>
      <c r="S289" s="392"/>
      <c r="T289" s="392"/>
      <c r="U289" s="392"/>
      <c r="V289" s="392"/>
      <c r="W289" s="392"/>
      <c r="X289" s="392"/>
      <c r="Y289" s="392"/>
      <c r="Z289" s="392"/>
      <c r="AA289" s="392"/>
      <c r="AB289" s="392"/>
      <c r="AC289" s="392"/>
      <c r="AD289" s="392"/>
      <c r="AE289" s="392"/>
      <c r="AF289" s="392"/>
    </row>
    <row r="290">
      <c r="A290" s="392"/>
      <c r="B290" s="393"/>
      <c r="C290" s="393"/>
      <c r="D290" s="392"/>
      <c r="E290" s="392"/>
      <c r="F290" s="392"/>
      <c r="G290" s="392"/>
      <c r="H290" s="392"/>
      <c r="I290" s="398"/>
      <c r="J290" s="398"/>
      <c r="K290" s="392"/>
      <c r="L290" s="398"/>
      <c r="M290" s="398"/>
      <c r="N290" s="392"/>
      <c r="O290" s="392"/>
      <c r="P290" s="392"/>
      <c r="Q290" s="398"/>
      <c r="R290" s="392"/>
      <c r="S290" s="392"/>
      <c r="T290" s="392"/>
      <c r="U290" s="392"/>
      <c r="V290" s="392"/>
      <c r="W290" s="392"/>
      <c r="X290" s="392"/>
      <c r="Y290" s="392"/>
      <c r="Z290" s="392"/>
      <c r="AA290" s="392"/>
      <c r="AB290" s="392"/>
      <c r="AC290" s="392"/>
      <c r="AD290" s="392"/>
      <c r="AE290" s="392"/>
      <c r="AF290" s="392"/>
    </row>
    <row r="291">
      <c r="A291" s="392"/>
      <c r="B291" s="393"/>
      <c r="C291" s="393"/>
      <c r="D291" s="392"/>
      <c r="E291" s="392"/>
      <c r="F291" s="392"/>
      <c r="G291" s="392"/>
      <c r="H291" s="392"/>
      <c r="I291" s="398"/>
      <c r="J291" s="398"/>
      <c r="K291" s="392"/>
      <c r="L291" s="398"/>
      <c r="M291" s="398"/>
      <c r="N291" s="392"/>
      <c r="O291" s="392"/>
      <c r="P291" s="392"/>
      <c r="Q291" s="398"/>
      <c r="R291" s="392"/>
      <c r="S291" s="392"/>
      <c r="T291" s="392"/>
      <c r="U291" s="392"/>
      <c r="V291" s="392"/>
      <c r="W291" s="392"/>
      <c r="X291" s="392"/>
      <c r="Y291" s="392"/>
      <c r="Z291" s="392"/>
      <c r="AA291" s="392"/>
      <c r="AB291" s="392"/>
      <c r="AC291" s="392"/>
      <c r="AD291" s="392"/>
      <c r="AE291" s="392"/>
      <c r="AF291" s="392"/>
    </row>
    <row r="292">
      <c r="A292" s="392"/>
      <c r="B292" s="393"/>
      <c r="C292" s="393"/>
      <c r="D292" s="392"/>
      <c r="E292" s="392"/>
      <c r="F292" s="392"/>
      <c r="G292" s="392"/>
      <c r="H292" s="392"/>
      <c r="I292" s="398"/>
      <c r="J292" s="398"/>
      <c r="K292" s="392"/>
      <c r="L292" s="398"/>
      <c r="M292" s="398"/>
      <c r="N292" s="392"/>
      <c r="O292" s="392"/>
      <c r="P292" s="392"/>
      <c r="Q292" s="398"/>
      <c r="R292" s="392"/>
      <c r="S292" s="392"/>
      <c r="T292" s="392"/>
      <c r="U292" s="392"/>
      <c r="V292" s="392"/>
      <c r="W292" s="392"/>
      <c r="X292" s="392"/>
      <c r="Y292" s="392"/>
      <c r="Z292" s="392"/>
      <c r="AA292" s="392"/>
      <c r="AB292" s="392"/>
      <c r="AC292" s="392"/>
      <c r="AD292" s="392"/>
      <c r="AE292" s="392"/>
      <c r="AF292" s="392"/>
    </row>
    <row r="293">
      <c r="A293" s="392"/>
      <c r="B293" s="393"/>
      <c r="C293" s="393"/>
      <c r="D293" s="392"/>
      <c r="E293" s="392"/>
      <c r="F293" s="392"/>
      <c r="G293" s="392"/>
      <c r="H293" s="392"/>
      <c r="I293" s="398"/>
      <c r="J293" s="398"/>
      <c r="K293" s="392"/>
      <c r="L293" s="398"/>
      <c r="M293" s="398"/>
      <c r="N293" s="392"/>
      <c r="O293" s="392"/>
      <c r="P293" s="392"/>
      <c r="Q293" s="398"/>
      <c r="R293" s="392"/>
      <c r="S293" s="392"/>
      <c r="T293" s="392"/>
      <c r="U293" s="392"/>
      <c r="V293" s="392"/>
      <c r="W293" s="392"/>
      <c r="X293" s="392"/>
      <c r="Y293" s="392"/>
      <c r="Z293" s="392"/>
      <c r="AA293" s="392"/>
      <c r="AB293" s="392"/>
      <c r="AC293" s="392"/>
      <c r="AD293" s="392"/>
      <c r="AE293" s="392"/>
      <c r="AF293" s="392"/>
    </row>
    <row r="294">
      <c r="A294" s="392"/>
      <c r="B294" s="393"/>
      <c r="C294" s="393"/>
      <c r="D294" s="392"/>
      <c r="E294" s="392"/>
      <c r="F294" s="392"/>
      <c r="G294" s="392"/>
      <c r="H294" s="392"/>
      <c r="I294" s="398"/>
      <c r="J294" s="398"/>
      <c r="K294" s="392"/>
      <c r="L294" s="398"/>
      <c r="M294" s="398"/>
      <c r="N294" s="392"/>
      <c r="O294" s="392"/>
      <c r="P294" s="392"/>
      <c r="Q294" s="398"/>
      <c r="R294" s="392"/>
      <c r="S294" s="392"/>
      <c r="T294" s="392"/>
      <c r="U294" s="392"/>
      <c r="V294" s="392"/>
      <c r="W294" s="392"/>
      <c r="X294" s="392"/>
      <c r="Y294" s="392"/>
      <c r="Z294" s="392"/>
      <c r="AA294" s="392"/>
      <c r="AB294" s="392"/>
      <c r="AC294" s="392"/>
      <c r="AD294" s="392"/>
      <c r="AE294" s="392"/>
      <c r="AF294" s="392"/>
    </row>
    <row r="295">
      <c r="A295" s="392"/>
      <c r="B295" s="393"/>
      <c r="C295" s="393"/>
      <c r="D295" s="392"/>
      <c r="E295" s="392"/>
      <c r="F295" s="392"/>
      <c r="G295" s="392"/>
      <c r="H295" s="392"/>
      <c r="I295" s="398"/>
      <c r="J295" s="398"/>
      <c r="K295" s="392"/>
      <c r="L295" s="398"/>
      <c r="M295" s="398"/>
      <c r="N295" s="392"/>
      <c r="O295" s="392"/>
      <c r="P295" s="392"/>
      <c r="Q295" s="398"/>
      <c r="R295" s="392"/>
      <c r="S295" s="392"/>
      <c r="T295" s="392"/>
      <c r="U295" s="392"/>
      <c r="V295" s="392"/>
      <c r="W295" s="392"/>
      <c r="X295" s="392"/>
      <c r="Y295" s="392"/>
      <c r="Z295" s="392"/>
      <c r="AA295" s="392"/>
      <c r="AB295" s="392"/>
      <c r="AC295" s="392"/>
      <c r="AD295" s="392"/>
      <c r="AE295" s="392"/>
      <c r="AF295" s="392"/>
    </row>
    <row r="296">
      <c r="A296" s="392"/>
      <c r="B296" s="393"/>
      <c r="C296" s="393"/>
      <c r="D296" s="392"/>
      <c r="E296" s="392"/>
      <c r="F296" s="392"/>
      <c r="G296" s="392"/>
      <c r="H296" s="392"/>
      <c r="I296" s="398"/>
      <c r="J296" s="398"/>
      <c r="K296" s="392"/>
      <c r="L296" s="398"/>
      <c r="M296" s="398"/>
      <c r="N296" s="392"/>
      <c r="O296" s="392"/>
      <c r="P296" s="392"/>
      <c r="Q296" s="398"/>
      <c r="R296" s="392"/>
      <c r="S296" s="392"/>
      <c r="T296" s="392"/>
      <c r="U296" s="392"/>
      <c r="V296" s="392"/>
      <c r="W296" s="392"/>
      <c r="X296" s="392"/>
      <c r="Y296" s="392"/>
      <c r="Z296" s="392"/>
      <c r="AA296" s="392"/>
      <c r="AB296" s="392"/>
      <c r="AC296" s="392"/>
      <c r="AD296" s="392"/>
      <c r="AE296" s="392"/>
      <c r="AF296" s="392"/>
    </row>
    <row r="297">
      <c r="A297" s="392"/>
      <c r="B297" s="393"/>
      <c r="C297" s="393"/>
      <c r="D297" s="392"/>
      <c r="E297" s="392"/>
      <c r="F297" s="392"/>
      <c r="G297" s="392"/>
      <c r="H297" s="392"/>
      <c r="I297" s="398"/>
      <c r="J297" s="398"/>
      <c r="K297" s="392"/>
      <c r="L297" s="398"/>
      <c r="M297" s="398"/>
      <c r="N297" s="392"/>
      <c r="O297" s="392"/>
      <c r="P297" s="392"/>
      <c r="Q297" s="398"/>
      <c r="R297" s="392"/>
      <c r="S297" s="392"/>
      <c r="T297" s="392"/>
      <c r="U297" s="392"/>
      <c r="V297" s="392"/>
      <c r="W297" s="392"/>
      <c r="X297" s="392"/>
      <c r="Y297" s="392"/>
      <c r="Z297" s="392"/>
      <c r="AA297" s="392"/>
      <c r="AB297" s="392"/>
      <c r="AC297" s="392"/>
      <c r="AD297" s="392"/>
      <c r="AE297" s="392"/>
      <c r="AF297" s="392"/>
    </row>
    <row r="298">
      <c r="A298" s="392"/>
      <c r="B298" s="393"/>
      <c r="C298" s="393"/>
      <c r="D298" s="392"/>
      <c r="E298" s="392"/>
      <c r="F298" s="392"/>
      <c r="G298" s="392"/>
      <c r="H298" s="392"/>
      <c r="I298" s="398"/>
      <c r="J298" s="398"/>
      <c r="K298" s="392"/>
      <c r="L298" s="398"/>
      <c r="M298" s="398"/>
      <c r="N298" s="392"/>
      <c r="O298" s="392"/>
      <c r="P298" s="392"/>
      <c r="Q298" s="398"/>
      <c r="R298" s="392"/>
      <c r="S298" s="392"/>
      <c r="T298" s="392"/>
      <c r="U298" s="392"/>
      <c r="V298" s="392"/>
      <c r="W298" s="392"/>
      <c r="X298" s="392"/>
      <c r="Y298" s="392"/>
      <c r="Z298" s="392"/>
      <c r="AA298" s="392"/>
      <c r="AB298" s="392"/>
      <c r="AC298" s="392"/>
      <c r="AD298" s="392"/>
      <c r="AE298" s="392"/>
      <c r="AF298" s="392"/>
    </row>
    <row r="299">
      <c r="A299" s="392"/>
      <c r="B299" s="393"/>
      <c r="C299" s="393"/>
      <c r="D299" s="392"/>
      <c r="E299" s="392"/>
      <c r="F299" s="392"/>
      <c r="G299" s="392"/>
      <c r="H299" s="392"/>
      <c r="I299" s="398"/>
      <c r="J299" s="398"/>
      <c r="K299" s="392"/>
      <c r="L299" s="398"/>
      <c r="M299" s="398"/>
      <c r="N299" s="392"/>
      <c r="O299" s="392"/>
      <c r="P299" s="392"/>
      <c r="Q299" s="398"/>
      <c r="R299" s="392"/>
      <c r="S299" s="392"/>
      <c r="T299" s="392"/>
      <c r="U299" s="392"/>
      <c r="V299" s="392"/>
      <c r="W299" s="392"/>
      <c r="X299" s="392"/>
      <c r="Y299" s="392"/>
      <c r="Z299" s="392"/>
      <c r="AA299" s="392"/>
      <c r="AB299" s="392"/>
      <c r="AC299" s="392"/>
      <c r="AD299" s="392"/>
      <c r="AE299" s="392"/>
      <c r="AF299" s="392"/>
    </row>
    <row r="300">
      <c r="A300" s="392"/>
      <c r="B300" s="393"/>
      <c r="C300" s="393"/>
      <c r="D300" s="392"/>
      <c r="E300" s="392"/>
      <c r="F300" s="392"/>
      <c r="G300" s="392"/>
      <c r="H300" s="392"/>
      <c r="I300" s="398"/>
      <c r="J300" s="398"/>
      <c r="K300" s="392"/>
      <c r="L300" s="398"/>
      <c r="M300" s="398"/>
      <c r="N300" s="392"/>
      <c r="O300" s="392"/>
      <c r="P300" s="392"/>
      <c r="Q300" s="398"/>
      <c r="R300" s="392"/>
      <c r="S300" s="392"/>
      <c r="T300" s="392"/>
      <c r="U300" s="392"/>
      <c r="V300" s="392"/>
      <c r="W300" s="392"/>
      <c r="X300" s="392"/>
      <c r="Y300" s="392"/>
      <c r="Z300" s="392"/>
      <c r="AA300" s="392"/>
      <c r="AB300" s="392"/>
      <c r="AC300" s="392"/>
      <c r="AD300" s="392"/>
      <c r="AE300" s="392"/>
      <c r="AF300" s="392"/>
    </row>
    <row r="301">
      <c r="A301" s="392"/>
      <c r="B301" s="393"/>
      <c r="C301" s="393"/>
      <c r="D301" s="392"/>
      <c r="E301" s="392"/>
      <c r="F301" s="392"/>
      <c r="G301" s="392"/>
      <c r="H301" s="392"/>
      <c r="I301" s="398"/>
      <c r="J301" s="398"/>
      <c r="K301" s="392"/>
      <c r="L301" s="398"/>
      <c r="M301" s="398"/>
      <c r="N301" s="392"/>
      <c r="O301" s="392"/>
      <c r="P301" s="392"/>
      <c r="Q301" s="398"/>
      <c r="R301" s="392"/>
      <c r="S301" s="392"/>
      <c r="T301" s="392"/>
      <c r="U301" s="392"/>
      <c r="V301" s="392"/>
      <c r="W301" s="392"/>
      <c r="X301" s="392"/>
      <c r="Y301" s="392"/>
      <c r="Z301" s="392"/>
      <c r="AA301" s="392"/>
      <c r="AB301" s="392"/>
      <c r="AC301" s="392"/>
      <c r="AD301" s="392"/>
      <c r="AE301" s="392"/>
      <c r="AF301" s="392"/>
    </row>
    <row r="302">
      <c r="A302" s="392"/>
      <c r="B302" s="393"/>
      <c r="C302" s="393"/>
      <c r="D302" s="392"/>
      <c r="E302" s="392"/>
      <c r="F302" s="392"/>
      <c r="G302" s="392"/>
      <c r="H302" s="392"/>
      <c r="I302" s="398"/>
      <c r="J302" s="398"/>
      <c r="K302" s="392"/>
      <c r="L302" s="398"/>
      <c r="M302" s="398"/>
      <c r="N302" s="392"/>
      <c r="O302" s="392"/>
      <c r="P302" s="392"/>
      <c r="Q302" s="398"/>
      <c r="R302" s="392"/>
      <c r="S302" s="392"/>
      <c r="T302" s="392"/>
      <c r="U302" s="392"/>
      <c r="V302" s="392"/>
      <c r="W302" s="392"/>
      <c r="X302" s="392"/>
      <c r="Y302" s="392"/>
      <c r="Z302" s="392"/>
      <c r="AA302" s="392"/>
      <c r="AB302" s="392"/>
      <c r="AC302" s="392"/>
      <c r="AD302" s="392"/>
      <c r="AE302" s="392"/>
      <c r="AF302" s="392"/>
    </row>
    <row r="303">
      <c r="A303" s="392"/>
      <c r="B303" s="393"/>
      <c r="C303" s="393"/>
      <c r="D303" s="392"/>
      <c r="E303" s="392"/>
      <c r="F303" s="392"/>
      <c r="G303" s="392"/>
      <c r="H303" s="392"/>
      <c r="I303" s="398"/>
      <c r="J303" s="398"/>
      <c r="K303" s="392"/>
      <c r="L303" s="398"/>
      <c r="M303" s="398"/>
      <c r="N303" s="392"/>
      <c r="O303" s="392"/>
      <c r="P303" s="392"/>
      <c r="Q303" s="398"/>
      <c r="R303" s="392"/>
      <c r="S303" s="392"/>
      <c r="T303" s="392"/>
      <c r="U303" s="392"/>
      <c r="V303" s="392"/>
      <c r="W303" s="392"/>
      <c r="X303" s="392"/>
      <c r="Y303" s="392"/>
      <c r="Z303" s="392"/>
      <c r="AA303" s="392"/>
      <c r="AB303" s="392"/>
      <c r="AC303" s="392"/>
      <c r="AD303" s="392"/>
      <c r="AE303" s="392"/>
      <c r="AF303" s="392"/>
    </row>
    <row r="304">
      <c r="A304" s="392"/>
      <c r="B304" s="393"/>
      <c r="C304" s="393"/>
      <c r="D304" s="392"/>
      <c r="E304" s="392"/>
      <c r="F304" s="392"/>
      <c r="G304" s="392"/>
      <c r="H304" s="392"/>
      <c r="I304" s="398"/>
      <c r="J304" s="398"/>
      <c r="K304" s="392"/>
      <c r="L304" s="398"/>
      <c r="M304" s="398"/>
      <c r="N304" s="392"/>
      <c r="O304" s="392"/>
      <c r="P304" s="392"/>
      <c r="Q304" s="398"/>
      <c r="R304" s="392"/>
      <c r="S304" s="392"/>
      <c r="T304" s="392"/>
      <c r="U304" s="392"/>
      <c r="V304" s="392"/>
      <c r="W304" s="392"/>
      <c r="X304" s="392"/>
      <c r="Y304" s="392"/>
      <c r="Z304" s="392"/>
      <c r="AA304" s="392"/>
      <c r="AB304" s="392"/>
      <c r="AC304" s="392"/>
      <c r="AD304" s="392"/>
      <c r="AE304" s="392"/>
      <c r="AF304" s="392"/>
    </row>
    <row r="305">
      <c r="A305" s="392"/>
      <c r="B305" s="393"/>
      <c r="C305" s="393"/>
      <c r="D305" s="392"/>
      <c r="E305" s="392"/>
      <c r="F305" s="392"/>
      <c r="G305" s="392"/>
      <c r="H305" s="392"/>
      <c r="I305" s="398"/>
      <c r="J305" s="398"/>
      <c r="K305" s="392"/>
      <c r="L305" s="398"/>
      <c r="M305" s="398"/>
      <c r="N305" s="392"/>
      <c r="O305" s="392"/>
      <c r="P305" s="392"/>
      <c r="Q305" s="398"/>
      <c r="R305" s="392"/>
      <c r="S305" s="392"/>
      <c r="T305" s="392"/>
      <c r="U305" s="392"/>
      <c r="V305" s="392"/>
      <c r="W305" s="392"/>
      <c r="X305" s="392"/>
      <c r="Y305" s="392"/>
      <c r="Z305" s="392"/>
      <c r="AA305" s="392"/>
      <c r="AB305" s="392"/>
      <c r="AC305" s="392"/>
      <c r="AD305" s="392"/>
      <c r="AE305" s="392"/>
      <c r="AF305" s="392"/>
    </row>
    <row r="306">
      <c r="A306" s="392"/>
      <c r="B306" s="393"/>
      <c r="C306" s="393"/>
      <c r="D306" s="392"/>
      <c r="E306" s="392"/>
      <c r="F306" s="392"/>
      <c r="G306" s="392"/>
      <c r="H306" s="392"/>
      <c r="I306" s="398"/>
      <c r="J306" s="398"/>
      <c r="K306" s="392"/>
      <c r="L306" s="398"/>
      <c r="M306" s="398"/>
      <c r="N306" s="392"/>
      <c r="O306" s="392"/>
      <c r="P306" s="392"/>
      <c r="Q306" s="398"/>
      <c r="R306" s="392"/>
      <c r="S306" s="392"/>
      <c r="T306" s="392"/>
      <c r="U306" s="392"/>
      <c r="V306" s="392"/>
      <c r="W306" s="392"/>
      <c r="X306" s="392"/>
      <c r="Y306" s="392"/>
      <c r="Z306" s="392"/>
      <c r="AA306" s="392"/>
      <c r="AB306" s="392"/>
      <c r="AC306" s="392"/>
      <c r="AD306" s="392"/>
      <c r="AE306" s="392"/>
      <c r="AF306" s="392"/>
    </row>
    <row r="307">
      <c r="A307" s="392"/>
      <c r="B307" s="393"/>
      <c r="C307" s="393"/>
      <c r="D307" s="392"/>
      <c r="E307" s="392"/>
      <c r="F307" s="392"/>
      <c r="G307" s="392"/>
      <c r="H307" s="392"/>
      <c r="I307" s="398"/>
      <c r="J307" s="398"/>
      <c r="K307" s="392"/>
      <c r="L307" s="398"/>
      <c r="M307" s="398"/>
      <c r="N307" s="392"/>
      <c r="O307" s="392"/>
      <c r="P307" s="392"/>
      <c r="Q307" s="398"/>
      <c r="R307" s="392"/>
      <c r="S307" s="392"/>
      <c r="T307" s="392"/>
      <c r="U307" s="392"/>
      <c r="V307" s="392"/>
      <c r="W307" s="392"/>
      <c r="X307" s="392"/>
      <c r="Y307" s="392"/>
      <c r="Z307" s="392"/>
      <c r="AA307" s="392"/>
      <c r="AB307" s="392"/>
      <c r="AC307" s="392"/>
      <c r="AD307" s="392"/>
      <c r="AE307" s="392"/>
      <c r="AF307" s="392"/>
    </row>
    <row r="308">
      <c r="A308" s="392"/>
      <c r="B308" s="393"/>
      <c r="C308" s="393"/>
      <c r="D308" s="392"/>
      <c r="E308" s="392"/>
      <c r="F308" s="392"/>
      <c r="G308" s="392"/>
      <c r="H308" s="392"/>
      <c r="I308" s="398"/>
      <c r="J308" s="398"/>
      <c r="K308" s="392"/>
      <c r="L308" s="398"/>
      <c r="M308" s="398"/>
      <c r="N308" s="392"/>
      <c r="O308" s="392"/>
      <c r="P308" s="392"/>
      <c r="Q308" s="398"/>
      <c r="R308" s="392"/>
      <c r="S308" s="392"/>
      <c r="T308" s="392"/>
      <c r="U308" s="392"/>
      <c r="V308" s="392"/>
      <c r="W308" s="392"/>
      <c r="X308" s="392"/>
      <c r="Y308" s="392"/>
      <c r="Z308" s="392"/>
      <c r="AA308" s="392"/>
      <c r="AB308" s="392"/>
      <c r="AC308" s="392"/>
      <c r="AD308" s="392"/>
      <c r="AE308" s="392"/>
      <c r="AF308" s="392"/>
    </row>
    <row r="309">
      <c r="A309" s="392"/>
      <c r="B309" s="393"/>
      <c r="C309" s="393"/>
      <c r="D309" s="392"/>
      <c r="E309" s="392"/>
      <c r="F309" s="392"/>
      <c r="G309" s="392"/>
      <c r="H309" s="392"/>
      <c r="I309" s="398"/>
      <c r="J309" s="398"/>
      <c r="K309" s="392"/>
      <c r="L309" s="398"/>
      <c r="M309" s="398"/>
      <c r="N309" s="392"/>
      <c r="O309" s="392"/>
      <c r="P309" s="392"/>
      <c r="Q309" s="398"/>
      <c r="R309" s="392"/>
      <c r="S309" s="392"/>
      <c r="T309" s="392"/>
      <c r="U309" s="392"/>
      <c r="V309" s="392"/>
      <c r="W309" s="392"/>
      <c r="X309" s="392"/>
      <c r="Y309" s="392"/>
      <c r="Z309" s="392"/>
      <c r="AA309" s="392"/>
      <c r="AB309" s="392"/>
      <c r="AC309" s="392"/>
      <c r="AD309" s="392"/>
      <c r="AE309" s="392"/>
      <c r="AF309" s="392"/>
    </row>
    <row r="310">
      <c r="A310" s="392"/>
      <c r="B310" s="393"/>
      <c r="C310" s="393"/>
      <c r="D310" s="392"/>
      <c r="E310" s="392"/>
      <c r="F310" s="392"/>
      <c r="G310" s="392"/>
      <c r="H310" s="392"/>
      <c r="I310" s="398"/>
      <c r="J310" s="398"/>
      <c r="K310" s="392"/>
      <c r="L310" s="398"/>
      <c r="M310" s="398"/>
      <c r="N310" s="392"/>
      <c r="O310" s="392"/>
      <c r="P310" s="392"/>
      <c r="Q310" s="398"/>
      <c r="R310" s="392"/>
      <c r="S310" s="392"/>
      <c r="T310" s="392"/>
      <c r="U310" s="392"/>
      <c r="V310" s="392"/>
      <c r="W310" s="392"/>
      <c r="X310" s="392"/>
      <c r="Y310" s="392"/>
      <c r="Z310" s="392"/>
      <c r="AA310" s="392"/>
      <c r="AB310" s="392"/>
      <c r="AC310" s="392"/>
      <c r="AD310" s="392"/>
      <c r="AE310" s="392"/>
      <c r="AF310" s="392"/>
    </row>
    <row r="311">
      <c r="A311" s="392"/>
      <c r="B311" s="393"/>
      <c r="C311" s="393"/>
      <c r="D311" s="392"/>
      <c r="E311" s="392"/>
      <c r="F311" s="392"/>
      <c r="G311" s="392"/>
      <c r="H311" s="392"/>
      <c r="I311" s="398"/>
      <c r="J311" s="398"/>
      <c r="K311" s="392"/>
      <c r="L311" s="398"/>
      <c r="M311" s="398"/>
      <c r="N311" s="392"/>
      <c r="O311" s="392"/>
      <c r="P311" s="392"/>
      <c r="Q311" s="398"/>
      <c r="R311" s="392"/>
      <c r="S311" s="392"/>
      <c r="T311" s="392"/>
      <c r="U311" s="392"/>
      <c r="V311" s="392"/>
      <c r="W311" s="392"/>
      <c r="X311" s="392"/>
      <c r="Y311" s="392"/>
      <c r="Z311" s="392"/>
      <c r="AA311" s="392"/>
      <c r="AB311" s="392"/>
      <c r="AC311" s="392"/>
      <c r="AD311" s="392"/>
      <c r="AE311" s="392"/>
      <c r="AF311" s="392"/>
    </row>
    <row r="312">
      <c r="A312" s="392"/>
      <c r="B312" s="393"/>
      <c r="C312" s="393"/>
      <c r="D312" s="392"/>
      <c r="E312" s="392"/>
      <c r="F312" s="392"/>
      <c r="G312" s="392"/>
      <c r="H312" s="392"/>
      <c r="I312" s="398"/>
      <c r="J312" s="398"/>
      <c r="K312" s="392"/>
      <c r="L312" s="398"/>
      <c r="M312" s="398"/>
      <c r="N312" s="392"/>
      <c r="O312" s="392"/>
      <c r="P312" s="392"/>
      <c r="Q312" s="398"/>
      <c r="R312" s="392"/>
      <c r="S312" s="392"/>
      <c r="T312" s="392"/>
      <c r="U312" s="392"/>
      <c r="V312" s="392"/>
      <c r="W312" s="392"/>
      <c r="X312" s="392"/>
      <c r="Y312" s="392"/>
      <c r="Z312" s="392"/>
      <c r="AA312" s="392"/>
      <c r="AB312" s="392"/>
      <c r="AC312" s="392"/>
      <c r="AD312" s="392"/>
      <c r="AE312" s="392"/>
      <c r="AF312" s="392"/>
    </row>
    <row r="313">
      <c r="A313" s="392"/>
      <c r="B313" s="393"/>
      <c r="C313" s="393"/>
      <c r="D313" s="392"/>
      <c r="E313" s="392"/>
      <c r="F313" s="392"/>
      <c r="G313" s="392"/>
      <c r="H313" s="392"/>
      <c r="I313" s="398"/>
      <c r="J313" s="398"/>
      <c r="K313" s="392"/>
      <c r="L313" s="398"/>
      <c r="M313" s="398"/>
      <c r="N313" s="392"/>
      <c r="O313" s="392"/>
      <c r="P313" s="392"/>
      <c r="Q313" s="398"/>
      <c r="R313" s="392"/>
      <c r="S313" s="392"/>
      <c r="T313" s="392"/>
      <c r="U313" s="392"/>
      <c r="V313" s="392"/>
      <c r="W313" s="392"/>
      <c r="X313" s="392"/>
      <c r="Y313" s="392"/>
      <c r="Z313" s="392"/>
      <c r="AA313" s="392"/>
      <c r="AB313" s="392"/>
      <c r="AC313" s="392"/>
      <c r="AD313" s="392"/>
      <c r="AE313" s="392"/>
      <c r="AF313" s="392"/>
    </row>
    <row r="314">
      <c r="A314" s="392"/>
      <c r="B314" s="393"/>
      <c r="C314" s="393"/>
      <c r="D314" s="392"/>
      <c r="E314" s="392"/>
      <c r="F314" s="392"/>
      <c r="G314" s="392"/>
      <c r="H314" s="392"/>
      <c r="I314" s="398"/>
      <c r="J314" s="398"/>
      <c r="K314" s="392"/>
      <c r="L314" s="398"/>
      <c r="M314" s="398"/>
      <c r="N314" s="392"/>
      <c r="O314" s="392"/>
      <c r="P314" s="392"/>
      <c r="Q314" s="398"/>
      <c r="R314" s="392"/>
      <c r="S314" s="392"/>
      <c r="T314" s="392"/>
      <c r="U314" s="392"/>
      <c r="V314" s="392"/>
      <c r="W314" s="392"/>
      <c r="X314" s="392"/>
      <c r="Y314" s="392"/>
      <c r="Z314" s="392"/>
      <c r="AA314" s="392"/>
      <c r="AB314" s="392"/>
      <c r="AC314" s="392"/>
      <c r="AD314" s="392"/>
      <c r="AE314" s="392"/>
      <c r="AF314" s="392"/>
    </row>
    <row r="315">
      <c r="A315" s="392"/>
      <c r="B315" s="393"/>
      <c r="C315" s="393"/>
      <c r="D315" s="392"/>
      <c r="E315" s="392"/>
      <c r="F315" s="392"/>
      <c r="G315" s="392"/>
      <c r="H315" s="392"/>
      <c r="I315" s="398"/>
      <c r="J315" s="398"/>
      <c r="K315" s="392"/>
      <c r="L315" s="398"/>
      <c r="M315" s="398"/>
      <c r="N315" s="392"/>
      <c r="O315" s="392"/>
      <c r="P315" s="392"/>
      <c r="Q315" s="398"/>
      <c r="R315" s="392"/>
      <c r="S315" s="392"/>
      <c r="T315" s="392"/>
      <c r="U315" s="392"/>
      <c r="V315" s="392"/>
      <c r="W315" s="392"/>
      <c r="X315" s="392"/>
      <c r="Y315" s="392"/>
      <c r="Z315" s="392"/>
      <c r="AA315" s="392"/>
      <c r="AB315" s="392"/>
      <c r="AC315" s="392"/>
      <c r="AD315" s="392"/>
      <c r="AE315" s="392"/>
      <c r="AF315" s="392"/>
    </row>
    <row r="316">
      <c r="A316" s="392"/>
      <c r="B316" s="393"/>
      <c r="C316" s="393"/>
      <c r="D316" s="392"/>
      <c r="E316" s="392"/>
      <c r="F316" s="392"/>
      <c r="G316" s="392"/>
      <c r="H316" s="392"/>
      <c r="I316" s="398"/>
      <c r="J316" s="398"/>
      <c r="K316" s="392"/>
      <c r="L316" s="398"/>
      <c r="M316" s="398"/>
      <c r="N316" s="392"/>
      <c r="O316" s="392"/>
      <c r="P316" s="392"/>
      <c r="Q316" s="398"/>
      <c r="R316" s="392"/>
      <c r="S316" s="392"/>
      <c r="T316" s="392"/>
      <c r="U316" s="392"/>
      <c r="V316" s="392"/>
      <c r="W316" s="392"/>
      <c r="X316" s="392"/>
      <c r="Y316" s="392"/>
      <c r="Z316" s="392"/>
      <c r="AA316" s="392"/>
      <c r="AB316" s="392"/>
      <c r="AC316" s="392"/>
      <c r="AD316" s="392"/>
      <c r="AE316" s="392"/>
      <c r="AF316" s="392"/>
    </row>
    <row r="317">
      <c r="A317" s="392"/>
      <c r="B317" s="393"/>
      <c r="C317" s="393"/>
      <c r="D317" s="392"/>
      <c r="E317" s="392"/>
      <c r="F317" s="392"/>
      <c r="G317" s="392"/>
      <c r="H317" s="392"/>
      <c r="I317" s="398"/>
      <c r="J317" s="398"/>
      <c r="K317" s="392"/>
      <c r="L317" s="398"/>
      <c r="M317" s="398"/>
      <c r="N317" s="392"/>
      <c r="O317" s="392"/>
      <c r="P317" s="392"/>
      <c r="Q317" s="398"/>
      <c r="R317" s="392"/>
      <c r="S317" s="392"/>
      <c r="T317" s="392"/>
      <c r="U317" s="392"/>
      <c r="V317" s="392"/>
      <c r="W317" s="392"/>
      <c r="X317" s="392"/>
      <c r="Y317" s="392"/>
      <c r="Z317" s="392"/>
      <c r="AA317" s="392"/>
      <c r="AB317" s="392"/>
      <c r="AC317" s="392"/>
      <c r="AD317" s="392"/>
      <c r="AE317" s="392"/>
      <c r="AF317" s="392"/>
    </row>
    <row r="318">
      <c r="A318" s="392"/>
      <c r="B318" s="393"/>
      <c r="C318" s="393"/>
      <c r="D318" s="392"/>
      <c r="E318" s="392"/>
      <c r="F318" s="392"/>
      <c r="G318" s="392"/>
      <c r="H318" s="392"/>
      <c r="I318" s="398"/>
      <c r="J318" s="398"/>
      <c r="K318" s="392"/>
      <c r="L318" s="398"/>
      <c r="M318" s="398"/>
      <c r="N318" s="392"/>
      <c r="O318" s="392"/>
      <c r="P318" s="392"/>
      <c r="Q318" s="398"/>
      <c r="R318" s="392"/>
      <c r="S318" s="392"/>
      <c r="T318" s="392"/>
      <c r="U318" s="392"/>
      <c r="V318" s="392"/>
      <c r="W318" s="392"/>
      <c r="X318" s="392"/>
      <c r="Y318" s="392"/>
      <c r="Z318" s="392"/>
      <c r="AA318" s="392"/>
      <c r="AB318" s="392"/>
      <c r="AC318" s="392"/>
      <c r="AD318" s="392"/>
      <c r="AE318" s="392"/>
      <c r="AF318" s="392"/>
    </row>
    <row r="319">
      <c r="A319" s="392"/>
      <c r="B319" s="393"/>
      <c r="C319" s="393"/>
      <c r="D319" s="392"/>
      <c r="E319" s="392"/>
      <c r="F319" s="392"/>
      <c r="G319" s="392"/>
      <c r="H319" s="392"/>
      <c r="I319" s="398"/>
      <c r="J319" s="398"/>
      <c r="K319" s="392"/>
      <c r="L319" s="398"/>
      <c r="M319" s="398"/>
      <c r="N319" s="392"/>
      <c r="O319" s="392"/>
      <c r="P319" s="392"/>
      <c r="Q319" s="398"/>
      <c r="R319" s="392"/>
      <c r="S319" s="392"/>
      <c r="T319" s="392"/>
      <c r="U319" s="392"/>
      <c r="V319" s="392"/>
      <c r="W319" s="392"/>
      <c r="X319" s="392"/>
      <c r="Y319" s="392"/>
      <c r="Z319" s="392"/>
      <c r="AA319" s="392"/>
      <c r="AB319" s="392"/>
      <c r="AC319" s="392"/>
      <c r="AD319" s="392"/>
      <c r="AE319" s="392"/>
      <c r="AF319" s="392"/>
    </row>
    <row r="320">
      <c r="A320" s="392"/>
      <c r="B320" s="393"/>
      <c r="C320" s="393"/>
      <c r="D320" s="392"/>
      <c r="E320" s="392"/>
      <c r="F320" s="392"/>
      <c r="G320" s="392"/>
      <c r="H320" s="392"/>
      <c r="I320" s="398"/>
      <c r="J320" s="398"/>
      <c r="K320" s="392"/>
      <c r="L320" s="398"/>
      <c r="M320" s="398"/>
      <c r="N320" s="392"/>
      <c r="O320" s="392"/>
      <c r="P320" s="392"/>
      <c r="Q320" s="398"/>
      <c r="R320" s="392"/>
      <c r="S320" s="392"/>
      <c r="T320" s="392"/>
      <c r="U320" s="392"/>
      <c r="V320" s="392"/>
      <c r="W320" s="392"/>
      <c r="X320" s="392"/>
      <c r="Y320" s="392"/>
      <c r="Z320" s="392"/>
      <c r="AA320" s="392"/>
      <c r="AB320" s="392"/>
      <c r="AC320" s="392"/>
      <c r="AD320" s="392"/>
      <c r="AE320" s="392"/>
      <c r="AF320" s="392"/>
    </row>
    <row r="321">
      <c r="A321" s="392"/>
      <c r="B321" s="393"/>
      <c r="C321" s="393"/>
      <c r="D321" s="392"/>
      <c r="E321" s="392"/>
      <c r="F321" s="392"/>
      <c r="G321" s="392"/>
      <c r="H321" s="392"/>
      <c r="I321" s="398"/>
      <c r="J321" s="398"/>
      <c r="K321" s="392"/>
      <c r="L321" s="398"/>
      <c r="M321" s="398"/>
      <c r="N321" s="392"/>
      <c r="O321" s="392"/>
      <c r="P321" s="392"/>
      <c r="Q321" s="398"/>
      <c r="R321" s="392"/>
      <c r="S321" s="392"/>
      <c r="T321" s="392"/>
      <c r="U321" s="392"/>
      <c r="V321" s="392"/>
      <c r="W321" s="392"/>
      <c r="X321" s="392"/>
      <c r="Y321" s="392"/>
      <c r="Z321" s="392"/>
      <c r="AA321" s="392"/>
      <c r="AB321" s="392"/>
      <c r="AC321" s="392"/>
      <c r="AD321" s="392"/>
      <c r="AE321" s="392"/>
      <c r="AF321" s="392"/>
    </row>
    <row r="322">
      <c r="A322" s="392"/>
      <c r="B322" s="393"/>
      <c r="C322" s="393"/>
      <c r="D322" s="392"/>
      <c r="E322" s="392"/>
      <c r="F322" s="392"/>
      <c r="G322" s="392"/>
      <c r="H322" s="392"/>
      <c r="I322" s="398"/>
      <c r="J322" s="398"/>
      <c r="K322" s="392"/>
      <c r="L322" s="398"/>
      <c r="M322" s="398"/>
      <c r="N322" s="392"/>
      <c r="O322" s="392"/>
      <c r="P322" s="392"/>
      <c r="Q322" s="398"/>
      <c r="R322" s="392"/>
      <c r="S322" s="392"/>
      <c r="T322" s="392"/>
      <c r="U322" s="392"/>
      <c r="V322" s="392"/>
      <c r="W322" s="392"/>
      <c r="X322" s="392"/>
      <c r="Y322" s="392"/>
      <c r="Z322" s="392"/>
      <c r="AA322" s="392"/>
      <c r="AB322" s="392"/>
      <c r="AC322" s="392"/>
      <c r="AD322" s="392"/>
      <c r="AE322" s="392"/>
      <c r="AF322" s="392"/>
    </row>
    <row r="323">
      <c r="A323" s="392"/>
      <c r="B323" s="393"/>
      <c r="C323" s="393"/>
      <c r="D323" s="392"/>
      <c r="E323" s="392"/>
      <c r="F323" s="392"/>
      <c r="G323" s="392"/>
      <c r="H323" s="392"/>
      <c r="I323" s="398"/>
      <c r="J323" s="398"/>
      <c r="K323" s="392"/>
      <c r="L323" s="398"/>
      <c r="M323" s="398"/>
      <c r="N323" s="392"/>
      <c r="O323" s="392"/>
      <c r="P323" s="392"/>
      <c r="Q323" s="398"/>
      <c r="R323" s="392"/>
      <c r="S323" s="392"/>
      <c r="T323" s="392"/>
      <c r="U323" s="392"/>
      <c r="V323" s="392"/>
      <c r="W323" s="392"/>
      <c r="X323" s="392"/>
      <c r="Y323" s="392"/>
      <c r="Z323" s="392"/>
      <c r="AA323" s="392"/>
      <c r="AB323" s="392"/>
      <c r="AC323" s="392"/>
      <c r="AD323" s="392"/>
      <c r="AE323" s="392"/>
      <c r="AF323" s="392"/>
    </row>
    <row r="324">
      <c r="A324" s="392"/>
      <c r="B324" s="393"/>
      <c r="C324" s="393"/>
      <c r="D324" s="392"/>
      <c r="E324" s="392"/>
      <c r="F324" s="392"/>
      <c r="G324" s="392"/>
      <c r="H324" s="392"/>
      <c r="I324" s="398"/>
      <c r="J324" s="398"/>
      <c r="K324" s="392"/>
      <c r="L324" s="398"/>
      <c r="M324" s="398"/>
      <c r="N324" s="392"/>
      <c r="O324" s="392"/>
      <c r="P324" s="392"/>
      <c r="Q324" s="398"/>
      <c r="R324" s="392"/>
      <c r="S324" s="392"/>
      <c r="T324" s="392"/>
      <c r="U324" s="392"/>
      <c r="V324" s="392"/>
      <c r="W324" s="392"/>
      <c r="X324" s="392"/>
      <c r="Y324" s="392"/>
      <c r="Z324" s="392"/>
      <c r="AA324" s="392"/>
      <c r="AB324" s="392"/>
      <c r="AC324" s="392"/>
      <c r="AD324" s="392"/>
      <c r="AE324" s="392"/>
      <c r="AF324" s="392"/>
    </row>
    <row r="325">
      <c r="A325" s="392"/>
      <c r="B325" s="393"/>
      <c r="C325" s="393"/>
      <c r="D325" s="392"/>
      <c r="E325" s="392"/>
      <c r="F325" s="392"/>
      <c r="G325" s="392"/>
      <c r="H325" s="392"/>
      <c r="I325" s="398"/>
      <c r="J325" s="398"/>
      <c r="K325" s="392"/>
      <c r="L325" s="398"/>
      <c r="M325" s="398"/>
      <c r="N325" s="392"/>
      <c r="O325" s="392"/>
      <c r="P325" s="392"/>
      <c r="Q325" s="398"/>
      <c r="R325" s="392"/>
      <c r="S325" s="392"/>
      <c r="T325" s="392"/>
      <c r="U325" s="392"/>
      <c r="V325" s="392"/>
      <c r="W325" s="392"/>
      <c r="X325" s="392"/>
      <c r="Y325" s="392"/>
      <c r="Z325" s="392"/>
      <c r="AA325" s="392"/>
      <c r="AB325" s="392"/>
      <c r="AC325" s="392"/>
      <c r="AD325" s="392"/>
      <c r="AE325" s="392"/>
      <c r="AF325" s="392"/>
    </row>
    <row r="326">
      <c r="A326" s="392"/>
      <c r="B326" s="393"/>
      <c r="C326" s="393"/>
      <c r="D326" s="392"/>
      <c r="E326" s="392"/>
      <c r="F326" s="392"/>
      <c r="G326" s="392"/>
      <c r="H326" s="392"/>
      <c r="I326" s="398"/>
      <c r="J326" s="398"/>
      <c r="K326" s="392"/>
      <c r="L326" s="398"/>
      <c r="M326" s="398"/>
      <c r="N326" s="392"/>
      <c r="O326" s="392"/>
      <c r="P326" s="392"/>
      <c r="Q326" s="398"/>
      <c r="R326" s="392"/>
      <c r="S326" s="392"/>
      <c r="T326" s="392"/>
      <c r="U326" s="392"/>
      <c r="V326" s="392"/>
      <c r="W326" s="392"/>
      <c r="X326" s="392"/>
      <c r="Y326" s="392"/>
      <c r="Z326" s="392"/>
      <c r="AA326" s="392"/>
      <c r="AB326" s="392"/>
      <c r="AC326" s="392"/>
      <c r="AD326" s="392"/>
      <c r="AE326" s="392"/>
      <c r="AF326" s="392"/>
    </row>
    <row r="327">
      <c r="A327" s="392"/>
      <c r="B327" s="393"/>
      <c r="C327" s="393"/>
      <c r="D327" s="392"/>
      <c r="E327" s="392"/>
      <c r="F327" s="392"/>
      <c r="G327" s="392"/>
      <c r="H327" s="392"/>
      <c r="I327" s="398"/>
      <c r="J327" s="398"/>
      <c r="K327" s="392"/>
      <c r="L327" s="398"/>
      <c r="M327" s="398"/>
      <c r="N327" s="392"/>
      <c r="O327" s="392"/>
      <c r="P327" s="392"/>
      <c r="Q327" s="398"/>
      <c r="R327" s="392"/>
      <c r="S327" s="392"/>
      <c r="T327" s="392"/>
      <c r="U327" s="392"/>
      <c r="V327" s="392"/>
      <c r="W327" s="392"/>
      <c r="X327" s="392"/>
      <c r="Y327" s="392"/>
      <c r="Z327" s="392"/>
      <c r="AA327" s="392"/>
      <c r="AB327" s="392"/>
      <c r="AC327" s="392"/>
      <c r="AD327" s="392"/>
      <c r="AE327" s="392"/>
      <c r="AF327" s="392"/>
    </row>
    <row r="328">
      <c r="A328" s="392"/>
      <c r="B328" s="393"/>
      <c r="C328" s="393"/>
      <c r="D328" s="392"/>
      <c r="E328" s="392"/>
      <c r="F328" s="392"/>
      <c r="G328" s="392"/>
      <c r="H328" s="392"/>
      <c r="I328" s="398"/>
      <c r="J328" s="398"/>
      <c r="K328" s="392"/>
      <c r="L328" s="398"/>
      <c r="M328" s="398"/>
      <c r="N328" s="392"/>
      <c r="O328" s="392"/>
      <c r="P328" s="392"/>
      <c r="Q328" s="398"/>
      <c r="R328" s="392"/>
      <c r="S328" s="392"/>
      <c r="T328" s="392"/>
      <c r="U328" s="392"/>
      <c r="V328" s="392"/>
      <c r="W328" s="392"/>
      <c r="X328" s="392"/>
      <c r="Y328" s="392"/>
      <c r="Z328" s="392"/>
      <c r="AA328" s="392"/>
      <c r="AB328" s="392"/>
      <c r="AC328" s="392"/>
      <c r="AD328" s="392"/>
      <c r="AE328" s="392"/>
      <c r="AF328" s="392"/>
    </row>
    <row r="329">
      <c r="A329" s="392"/>
      <c r="B329" s="393"/>
      <c r="C329" s="393"/>
      <c r="D329" s="392"/>
      <c r="E329" s="392"/>
      <c r="F329" s="392"/>
      <c r="G329" s="392"/>
      <c r="H329" s="392"/>
      <c r="I329" s="398"/>
      <c r="J329" s="398"/>
      <c r="K329" s="392"/>
      <c r="L329" s="398"/>
      <c r="M329" s="398"/>
      <c r="N329" s="392"/>
      <c r="O329" s="392"/>
      <c r="P329" s="392"/>
      <c r="Q329" s="398"/>
      <c r="R329" s="392"/>
      <c r="S329" s="392"/>
      <c r="T329" s="392"/>
      <c r="U329" s="392"/>
      <c r="V329" s="392"/>
      <c r="W329" s="392"/>
      <c r="X329" s="392"/>
      <c r="Y329" s="392"/>
      <c r="Z329" s="392"/>
      <c r="AA329" s="392"/>
      <c r="AB329" s="392"/>
      <c r="AC329" s="392"/>
      <c r="AD329" s="392"/>
      <c r="AE329" s="392"/>
      <c r="AF329" s="392"/>
    </row>
    <row r="330">
      <c r="A330" s="392"/>
      <c r="B330" s="393"/>
      <c r="C330" s="393"/>
      <c r="D330" s="392"/>
      <c r="E330" s="392"/>
      <c r="F330" s="392"/>
      <c r="G330" s="392"/>
      <c r="H330" s="392"/>
      <c r="I330" s="398"/>
      <c r="J330" s="398"/>
      <c r="K330" s="392"/>
      <c r="L330" s="398"/>
      <c r="M330" s="398"/>
      <c r="N330" s="392"/>
      <c r="O330" s="392"/>
      <c r="P330" s="392"/>
      <c r="Q330" s="398"/>
      <c r="R330" s="392"/>
      <c r="S330" s="392"/>
      <c r="T330" s="392"/>
      <c r="U330" s="392"/>
      <c r="V330" s="392"/>
      <c r="W330" s="392"/>
      <c r="X330" s="392"/>
      <c r="Y330" s="392"/>
      <c r="Z330" s="392"/>
      <c r="AA330" s="392"/>
      <c r="AB330" s="392"/>
      <c r="AC330" s="392"/>
      <c r="AD330" s="392"/>
      <c r="AE330" s="392"/>
      <c r="AF330" s="392"/>
    </row>
    <row r="331">
      <c r="A331" s="392"/>
      <c r="B331" s="393"/>
      <c r="C331" s="393"/>
      <c r="D331" s="392"/>
      <c r="E331" s="392"/>
      <c r="F331" s="392"/>
      <c r="G331" s="392"/>
      <c r="H331" s="392"/>
      <c r="I331" s="398"/>
      <c r="J331" s="398"/>
      <c r="K331" s="392"/>
      <c r="L331" s="398"/>
      <c r="M331" s="398"/>
      <c r="N331" s="392"/>
      <c r="O331" s="392"/>
      <c r="P331" s="392"/>
      <c r="Q331" s="398"/>
      <c r="R331" s="392"/>
      <c r="S331" s="392"/>
      <c r="T331" s="392"/>
      <c r="U331" s="392"/>
      <c r="V331" s="392"/>
      <c r="W331" s="392"/>
      <c r="X331" s="392"/>
      <c r="Y331" s="392"/>
      <c r="Z331" s="392"/>
      <c r="AA331" s="392"/>
      <c r="AB331" s="392"/>
      <c r="AC331" s="392"/>
      <c r="AD331" s="392"/>
      <c r="AE331" s="392"/>
      <c r="AF331" s="392"/>
    </row>
    <row r="332">
      <c r="A332" s="392"/>
      <c r="B332" s="393"/>
      <c r="C332" s="393"/>
      <c r="D332" s="392"/>
      <c r="E332" s="392"/>
      <c r="F332" s="392"/>
      <c r="G332" s="392"/>
      <c r="H332" s="392"/>
      <c r="I332" s="398"/>
      <c r="J332" s="398"/>
      <c r="K332" s="392"/>
      <c r="L332" s="398"/>
      <c r="M332" s="398"/>
      <c r="N332" s="392"/>
      <c r="O332" s="392"/>
      <c r="P332" s="392"/>
      <c r="Q332" s="398"/>
      <c r="R332" s="392"/>
      <c r="S332" s="392"/>
      <c r="T332" s="392"/>
      <c r="U332" s="392"/>
      <c r="V332" s="392"/>
      <c r="W332" s="392"/>
      <c r="X332" s="392"/>
      <c r="Y332" s="392"/>
      <c r="Z332" s="392"/>
      <c r="AA332" s="392"/>
      <c r="AB332" s="392"/>
      <c r="AC332" s="392"/>
      <c r="AD332" s="392"/>
      <c r="AE332" s="392"/>
      <c r="AF332" s="392"/>
    </row>
    <row r="333">
      <c r="A333" s="392"/>
      <c r="B333" s="393"/>
      <c r="C333" s="393"/>
      <c r="D333" s="392"/>
      <c r="E333" s="392"/>
      <c r="F333" s="392"/>
      <c r="G333" s="392"/>
      <c r="H333" s="392"/>
      <c r="I333" s="398"/>
      <c r="J333" s="398"/>
      <c r="K333" s="392"/>
      <c r="L333" s="398"/>
      <c r="M333" s="398"/>
      <c r="N333" s="392"/>
      <c r="O333" s="392"/>
      <c r="P333" s="392"/>
      <c r="Q333" s="398"/>
      <c r="R333" s="392"/>
      <c r="S333" s="392"/>
      <c r="T333" s="392"/>
      <c r="U333" s="392"/>
      <c r="V333" s="392"/>
      <c r="W333" s="392"/>
      <c r="X333" s="392"/>
      <c r="Y333" s="392"/>
      <c r="Z333" s="392"/>
      <c r="AA333" s="392"/>
      <c r="AB333" s="392"/>
      <c r="AC333" s="392"/>
      <c r="AD333" s="392"/>
      <c r="AE333" s="392"/>
      <c r="AF333" s="392"/>
    </row>
    <row r="334">
      <c r="A334" s="392"/>
      <c r="B334" s="393"/>
      <c r="C334" s="393"/>
      <c r="D334" s="392"/>
      <c r="E334" s="392"/>
      <c r="F334" s="392"/>
      <c r="G334" s="392"/>
      <c r="H334" s="392"/>
      <c r="I334" s="398"/>
      <c r="J334" s="398"/>
      <c r="K334" s="392"/>
      <c r="L334" s="398"/>
      <c r="M334" s="398"/>
      <c r="N334" s="392"/>
      <c r="O334" s="392"/>
      <c r="P334" s="392"/>
      <c r="Q334" s="398"/>
      <c r="R334" s="392"/>
      <c r="S334" s="392"/>
      <c r="T334" s="392"/>
      <c r="U334" s="392"/>
      <c r="V334" s="392"/>
      <c r="W334" s="392"/>
      <c r="X334" s="392"/>
      <c r="Y334" s="392"/>
      <c r="Z334" s="392"/>
      <c r="AA334" s="392"/>
      <c r="AB334" s="392"/>
      <c r="AC334" s="392"/>
      <c r="AD334" s="392"/>
      <c r="AE334" s="392"/>
      <c r="AF334" s="392"/>
    </row>
    <row r="335">
      <c r="A335" s="392"/>
      <c r="B335" s="393"/>
      <c r="C335" s="393"/>
      <c r="D335" s="392"/>
      <c r="E335" s="392"/>
      <c r="F335" s="392"/>
      <c r="G335" s="392"/>
      <c r="H335" s="392"/>
      <c r="I335" s="398"/>
      <c r="J335" s="398"/>
      <c r="K335" s="392"/>
      <c r="L335" s="398"/>
      <c r="M335" s="398"/>
      <c r="N335" s="392"/>
      <c r="O335" s="392"/>
      <c r="P335" s="392"/>
      <c r="Q335" s="398"/>
      <c r="R335" s="392"/>
      <c r="S335" s="392"/>
      <c r="T335" s="392"/>
      <c r="U335" s="392"/>
      <c r="V335" s="392"/>
      <c r="W335" s="392"/>
      <c r="X335" s="392"/>
      <c r="Y335" s="392"/>
      <c r="Z335" s="392"/>
      <c r="AA335" s="392"/>
      <c r="AB335" s="392"/>
      <c r="AC335" s="392"/>
      <c r="AD335" s="392"/>
      <c r="AE335" s="392"/>
      <c r="AF335" s="392"/>
    </row>
    <row r="336">
      <c r="A336" s="392"/>
      <c r="B336" s="393"/>
      <c r="C336" s="393"/>
      <c r="D336" s="392"/>
      <c r="E336" s="392"/>
      <c r="F336" s="392"/>
      <c r="G336" s="392"/>
      <c r="H336" s="392"/>
      <c r="I336" s="398"/>
      <c r="J336" s="398"/>
      <c r="K336" s="392"/>
      <c r="L336" s="398"/>
      <c r="M336" s="398"/>
      <c r="N336" s="392"/>
      <c r="O336" s="392"/>
      <c r="P336" s="392"/>
      <c r="Q336" s="398"/>
      <c r="R336" s="392"/>
      <c r="S336" s="392"/>
      <c r="T336" s="392"/>
      <c r="U336" s="392"/>
      <c r="V336" s="392"/>
      <c r="W336" s="392"/>
      <c r="X336" s="392"/>
      <c r="Y336" s="392"/>
      <c r="Z336" s="392"/>
      <c r="AA336" s="392"/>
      <c r="AB336" s="392"/>
      <c r="AC336" s="392"/>
      <c r="AD336" s="392"/>
      <c r="AE336" s="392"/>
      <c r="AF336" s="392"/>
    </row>
    <row r="337">
      <c r="A337" s="392"/>
      <c r="B337" s="393"/>
      <c r="C337" s="393"/>
      <c r="D337" s="392"/>
      <c r="E337" s="392"/>
      <c r="F337" s="392"/>
      <c r="G337" s="392"/>
      <c r="H337" s="392"/>
      <c r="I337" s="398"/>
      <c r="J337" s="398"/>
      <c r="K337" s="392"/>
      <c r="L337" s="398"/>
      <c r="M337" s="398"/>
      <c r="N337" s="392"/>
      <c r="O337" s="392"/>
      <c r="P337" s="392"/>
      <c r="Q337" s="398"/>
      <c r="R337" s="392"/>
      <c r="S337" s="392"/>
      <c r="T337" s="392"/>
      <c r="U337" s="392"/>
      <c r="V337" s="392"/>
      <c r="W337" s="392"/>
      <c r="X337" s="392"/>
      <c r="Y337" s="392"/>
      <c r="Z337" s="392"/>
      <c r="AA337" s="392"/>
      <c r="AB337" s="392"/>
      <c r="AC337" s="392"/>
      <c r="AD337" s="392"/>
      <c r="AE337" s="392"/>
      <c r="AF337" s="392"/>
    </row>
    <row r="338">
      <c r="A338" s="392"/>
      <c r="B338" s="393"/>
      <c r="C338" s="393"/>
      <c r="D338" s="392"/>
      <c r="E338" s="392"/>
      <c r="F338" s="392"/>
      <c r="G338" s="392"/>
      <c r="H338" s="392"/>
      <c r="I338" s="398"/>
      <c r="J338" s="398"/>
      <c r="K338" s="392"/>
      <c r="L338" s="398"/>
      <c r="M338" s="398"/>
      <c r="N338" s="392"/>
      <c r="O338" s="392"/>
      <c r="P338" s="392"/>
      <c r="Q338" s="398"/>
      <c r="R338" s="392"/>
      <c r="S338" s="392"/>
      <c r="T338" s="392"/>
      <c r="U338" s="392"/>
      <c r="V338" s="392"/>
      <c r="W338" s="392"/>
      <c r="X338" s="392"/>
      <c r="Y338" s="392"/>
      <c r="Z338" s="392"/>
      <c r="AA338" s="392"/>
      <c r="AB338" s="392"/>
      <c r="AC338" s="392"/>
      <c r="AD338" s="392"/>
      <c r="AE338" s="392"/>
      <c r="AF338" s="392"/>
    </row>
    <row r="339">
      <c r="A339" s="392"/>
      <c r="B339" s="393"/>
      <c r="C339" s="393"/>
      <c r="D339" s="392"/>
      <c r="E339" s="392"/>
      <c r="F339" s="392"/>
      <c r="G339" s="392"/>
      <c r="H339" s="392"/>
      <c r="I339" s="398"/>
      <c r="J339" s="398"/>
      <c r="K339" s="392"/>
      <c r="L339" s="398"/>
      <c r="M339" s="398"/>
      <c r="N339" s="392"/>
      <c r="O339" s="392"/>
      <c r="P339" s="392"/>
      <c r="Q339" s="398"/>
      <c r="R339" s="392"/>
      <c r="S339" s="392"/>
      <c r="T339" s="392"/>
      <c r="U339" s="392"/>
      <c r="V339" s="392"/>
      <c r="W339" s="392"/>
      <c r="X339" s="392"/>
      <c r="Y339" s="392"/>
      <c r="Z339" s="392"/>
      <c r="AA339" s="392"/>
      <c r="AB339" s="392"/>
      <c r="AC339" s="392"/>
      <c r="AD339" s="392"/>
      <c r="AE339" s="392"/>
      <c r="AF339" s="392"/>
    </row>
    <row r="340">
      <c r="A340" s="392"/>
      <c r="B340" s="393"/>
      <c r="C340" s="393"/>
      <c r="D340" s="392"/>
      <c r="E340" s="392"/>
      <c r="F340" s="392"/>
      <c r="G340" s="392"/>
      <c r="H340" s="392"/>
      <c r="I340" s="398"/>
      <c r="J340" s="398"/>
      <c r="K340" s="392"/>
      <c r="L340" s="398"/>
      <c r="M340" s="398"/>
      <c r="N340" s="392"/>
      <c r="O340" s="392"/>
      <c r="P340" s="392"/>
      <c r="Q340" s="398"/>
      <c r="R340" s="392"/>
      <c r="S340" s="392"/>
      <c r="T340" s="392"/>
      <c r="U340" s="392"/>
      <c r="V340" s="392"/>
      <c r="W340" s="392"/>
      <c r="X340" s="392"/>
      <c r="Y340" s="392"/>
      <c r="Z340" s="392"/>
      <c r="AA340" s="392"/>
      <c r="AB340" s="392"/>
      <c r="AC340" s="392"/>
      <c r="AD340" s="392"/>
      <c r="AE340" s="392"/>
      <c r="AF340" s="392"/>
    </row>
    <row r="341">
      <c r="A341" s="392"/>
      <c r="B341" s="393"/>
      <c r="C341" s="393"/>
      <c r="D341" s="392"/>
      <c r="E341" s="392"/>
      <c r="F341" s="392"/>
      <c r="G341" s="392"/>
      <c r="H341" s="392"/>
      <c r="I341" s="398"/>
      <c r="J341" s="398"/>
      <c r="K341" s="392"/>
      <c r="L341" s="398"/>
      <c r="M341" s="398"/>
      <c r="N341" s="392"/>
      <c r="O341" s="392"/>
      <c r="P341" s="392"/>
      <c r="Q341" s="398"/>
      <c r="R341" s="392"/>
      <c r="S341" s="392"/>
      <c r="T341" s="392"/>
      <c r="U341" s="392"/>
      <c r="V341" s="392"/>
      <c r="W341" s="392"/>
      <c r="X341" s="392"/>
      <c r="Y341" s="392"/>
      <c r="Z341" s="392"/>
      <c r="AA341" s="392"/>
      <c r="AB341" s="392"/>
      <c r="AC341" s="392"/>
      <c r="AD341" s="392"/>
      <c r="AE341" s="392"/>
      <c r="AF341" s="392"/>
    </row>
    <row r="342">
      <c r="A342" s="392"/>
      <c r="B342" s="393"/>
      <c r="C342" s="393"/>
      <c r="D342" s="392"/>
      <c r="E342" s="392"/>
      <c r="F342" s="392"/>
      <c r="G342" s="392"/>
      <c r="H342" s="392"/>
      <c r="I342" s="398"/>
      <c r="J342" s="398"/>
      <c r="K342" s="392"/>
      <c r="L342" s="398"/>
      <c r="M342" s="398"/>
      <c r="N342" s="392"/>
      <c r="O342" s="392"/>
      <c r="P342" s="392"/>
      <c r="Q342" s="398"/>
      <c r="R342" s="392"/>
      <c r="S342" s="392"/>
      <c r="T342" s="392"/>
      <c r="U342" s="392"/>
      <c r="V342" s="392"/>
      <c r="W342" s="392"/>
      <c r="X342" s="392"/>
      <c r="Y342" s="392"/>
      <c r="Z342" s="392"/>
      <c r="AA342" s="392"/>
      <c r="AB342" s="392"/>
      <c r="AC342" s="392"/>
      <c r="AD342" s="392"/>
      <c r="AE342" s="392"/>
      <c r="AF342" s="392"/>
    </row>
    <row r="343">
      <c r="A343" s="392"/>
      <c r="B343" s="393"/>
      <c r="C343" s="393"/>
      <c r="D343" s="392"/>
      <c r="E343" s="392"/>
      <c r="F343" s="392"/>
      <c r="G343" s="392"/>
      <c r="H343" s="392"/>
      <c r="I343" s="398"/>
      <c r="J343" s="398"/>
      <c r="K343" s="392"/>
      <c r="L343" s="398"/>
      <c r="M343" s="398"/>
      <c r="N343" s="392"/>
      <c r="O343" s="392"/>
      <c r="P343" s="392"/>
      <c r="Q343" s="398"/>
      <c r="R343" s="392"/>
      <c r="S343" s="392"/>
      <c r="T343" s="392"/>
      <c r="U343" s="392"/>
      <c r="V343" s="392"/>
      <c r="W343" s="392"/>
      <c r="X343" s="392"/>
      <c r="Y343" s="392"/>
      <c r="Z343" s="392"/>
      <c r="AA343" s="392"/>
      <c r="AB343" s="392"/>
      <c r="AC343" s="392"/>
      <c r="AD343" s="392"/>
      <c r="AE343" s="392"/>
      <c r="AF343" s="392"/>
    </row>
    <row r="344">
      <c r="A344" s="392"/>
      <c r="B344" s="393"/>
      <c r="C344" s="393"/>
      <c r="D344" s="392"/>
      <c r="E344" s="392"/>
      <c r="F344" s="392"/>
      <c r="G344" s="392"/>
      <c r="H344" s="392"/>
      <c r="I344" s="398"/>
      <c r="J344" s="398"/>
      <c r="K344" s="392"/>
      <c r="L344" s="398"/>
      <c r="M344" s="398"/>
      <c r="N344" s="392"/>
      <c r="O344" s="392"/>
      <c r="P344" s="392"/>
      <c r="Q344" s="398"/>
      <c r="R344" s="392"/>
      <c r="S344" s="392"/>
      <c r="T344" s="392"/>
      <c r="U344" s="392"/>
      <c r="V344" s="392"/>
      <c r="W344" s="392"/>
      <c r="X344" s="392"/>
      <c r="Y344" s="392"/>
      <c r="Z344" s="392"/>
      <c r="AA344" s="392"/>
      <c r="AB344" s="392"/>
      <c r="AC344" s="392"/>
      <c r="AD344" s="392"/>
      <c r="AE344" s="392"/>
      <c r="AF344" s="392"/>
    </row>
    <row r="345">
      <c r="A345" s="392"/>
      <c r="B345" s="393"/>
      <c r="C345" s="393"/>
      <c r="D345" s="392"/>
      <c r="E345" s="392"/>
      <c r="F345" s="392"/>
      <c r="G345" s="392"/>
      <c r="H345" s="392"/>
      <c r="I345" s="398"/>
      <c r="J345" s="398"/>
      <c r="K345" s="392"/>
      <c r="L345" s="398"/>
      <c r="M345" s="398"/>
      <c r="N345" s="392"/>
      <c r="O345" s="392"/>
      <c r="P345" s="392"/>
      <c r="Q345" s="398"/>
      <c r="R345" s="392"/>
      <c r="S345" s="392"/>
      <c r="T345" s="392"/>
      <c r="U345" s="392"/>
      <c r="V345" s="392"/>
      <c r="W345" s="392"/>
      <c r="X345" s="392"/>
      <c r="Y345" s="392"/>
      <c r="Z345" s="392"/>
      <c r="AA345" s="392"/>
      <c r="AB345" s="392"/>
      <c r="AC345" s="392"/>
      <c r="AD345" s="392"/>
      <c r="AE345" s="392"/>
      <c r="AF345" s="392"/>
    </row>
    <row r="346">
      <c r="A346" s="392"/>
      <c r="B346" s="393"/>
      <c r="C346" s="393"/>
      <c r="D346" s="392"/>
      <c r="E346" s="392"/>
      <c r="F346" s="392"/>
      <c r="G346" s="392"/>
      <c r="H346" s="392"/>
      <c r="I346" s="398"/>
      <c r="J346" s="398"/>
      <c r="K346" s="392"/>
      <c r="L346" s="398"/>
      <c r="M346" s="398"/>
      <c r="N346" s="392"/>
      <c r="O346" s="392"/>
      <c r="P346" s="392"/>
      <c r="Q346" s="398"/>
      <c r="R346" s="392"/>
      <c r="S346" s="392"/>
      <c r="T346" s="392"/>
      <c r="U346" s="392"/>
      <c r="V346" s="392"/>
      <c r="W346" s="392"/>
      <c r="X346" s="392"/>
      <c r="Y346" s="392"/>
      <c r="Z346" s="392"/>
      <c r="AA346" s="392"/>
      <c r="AB346" s="392"/>
      <c r="AC346" s="392"/>
      <c r="AD346" s="392"/>
      <c r="AE346" s="392"/>
      <c r="AF346" s="392"/>
    </row>
    <row r="347">
      <c r="A347" s="392"/>
      <c r="B347" s="393"/>
      <c r="C347" s="393"/>
      <c r="D347" s="392"/>
      <c r="E347" s="392"/>
      <c r="F347" s="392"/>
      <c r="G347" s="392"/>
      <c r="H347" s="392"/>
      <c r="I347" s="398"/>
      <c r="J347" s="398"/>
      <c r="K347" s="392"/>
      <c r="L347" s="398"/>
      <c r="M347" s="398"/>
      <c r="N347" s="392"/>
      <c r="O347" s="392"/>
      <c r="P347" s="392"/>
      <c r="Q347" s="398"/>
      <c r="R347" s="392"/>
      <c r="S347" s="392"/>
      <c r="T347" s="392"/>
      <c r="U347" s="392"/>
      <c r="V347" s="392"/>
      <c r="W347" s="392"/>
      <c r="X347" s="392"/>
      <c r="Y347" s="392"/>
      <c r="Z347" s="392"/>
      <c r="AA347" s="392"/>
      <c r="AB347" s="392"/>
      <c r="AC347" s="392"/>
      <c r="AD347" s="392"/>
      <c r="AE347" s="392"/>
      <c r="AF347" s="392"/>
    </row>
    <row r="348">
      <c r="A348" s="392"/>
      <c r="B348" s="393"/>
      <c r="C348" s="393"/>
      <c r="D348" s="392"/>
      <c r="E348" s="392"/>
      <c r="F348" s="392"/>
      <c r="G348" s="392"/>
      <c r="H348" s="392"/>
      <c r="I348" s="398"/>
      <c r="J348" s="398"/>
      <c r="K348" s="392"/>
      <c r="L348" s="398"/>
      <c r="M348" s="398"/>
      <c r="N348" s="392"/>
      <c r="O348" s="392"/>
      <c r="P348" s="392"/>
      <c r="Q348" s="398"/>
      <c r="R348" s="392"/>
      <c r="S348" s="392"/>
      <c r="T348" s="392"/>
      <c r="U348" s="392"/>
      <c r="V348" s="392"/>
      <c r="W348" s="392"/>
      <c r="X348" s="392"/>
      <c r="Y348" s="392"/>
      <c r="Z348" s="392"/>
      <c r="AA348" s="392"/>
      <c r="AB348" s="392"/>
      <c r="AC348" s="392"/>
      <c r="AD348" s="392"/>
      <c r="AE348" s="392"/>
      <c r="AF348" s="392"/>
    </row>
    <row r="349">
      <c r="A349" s="392"/>
      <c r="B349" s="393"/>
      <c r="C349" s="393"/>
      <c r="D349" s="392"/>
      <c r="E349" s="392"/>
      <c r="F349" s="392"/>
      <c r="G349" s="392"/>
      <c r="H349" s="392"/>
      <c r="I349" s="398"/>
      <c r="J349" s="398"/>
      <c r="K349" s="392"/>
      <c r="L349" s="398"/>
      <c r="M349" s="398"/>
      <c r="N349" s="392"/>
      <c r="O349" s="392"/>
      <c r="P349" s="392"/>
      <c r="Q349" s="398"/>
      <c r="R349" s="392"/>
      <c r="S349" s="392"/>
      <c r="T349" s="392"/>
      <c r="U349" s="392"/>
      <c r="V349" s="392"/>
      <c r="W349" s="392"/>
      <c r="X349" s="392"/>
      <c r="Y349" s="392"/>
      <c r="Z349" s="392"/>
      <c r="AA349" s="392"/>
      <c r="AB349" s="392"/>
      <c r="AC349" s="392"/>
      <c r="AD349" s="392"/>
      <c r="AE349" s="392"/>
      <c r="AF349" s="392"/>
    </row>
    <row r="350">
      <c r="A350" s="392"/>
      <c r="B350" s="393"/>
      <c r="C350" s="393"/>
      <c r="D350" s="392"/>
      <c r="E350" s="392"/>
      <c r="F350" s="392"/>
      <c r="G350" s="392"/>
      <c r="H350" s="392"/>
      <c r="I350" s="398"/>
      <c r="J350" s="398"/>
      <c r="K350" s="392"/>
      <c r="L350" s="398"/>
      <c r="M350" s="398"/>
      <c r="N350" s="392"/>
      <c r="O350" s="392"/>
      <c r="P350" s="392"/>
      <c r="Q350" s="398"/>
      <c r="R350" s="392"/>
      <c r="S350" s="392"/>
      <c r="T350" s="392"/>
      <c r="U350" s="392"/>
      <c r="V350" s="392"/>
      <c r="W350" s="392"/>
      <c r="X350" s="392"/>
      <c r="Y350" s="392"/>
      <c r="Z350" s="392"/>
      <c r="AA350" s="392"/>
      <c r="AB350" s="392"/>
      <c r="AC350" s="392"/>
      <c r="AD350" s="392"/>
      <c r="AE350" s="392"/>
      <c r="AF350" s="392"/>
    </row>
    <row r="351">
      <c r="A351" s="392"/>
      <c r="B351" s="393"/>
      <c r="C351" s="393"/>
      <c r="D351" s="392"/>
      <c r="E351" s="392"/>
      <c r="F351" s="392"/>
      <c r="G351" s="392"/>
      <c r="H351" s="392"/>
      <c r="I351" s="398"/>
      <c r="J351" s="398"/>
      <c r="K351" s="392"/>
      <c r="L351" s="398"/>
      <c r="M351" s="398"/>
      <c r="N351" s="392"/>
      <c r="O351" s="392"/>
      <c r="P351" s="392"/>
      <c r="Q351" s="398"/>
      <c r="R351" s="392"/>
      <c r="S351" s="392"/>
      <c r="T351" s="392"/>
      <c r="U351" s="392"/>
      <c r="V351" s="392"/>
      <c r="W351" s="392"/>
      <c r="X351" s="392"/>
      <c r="Y351" s="392"/>
      <c r="Z351" s="392"/>
      <c r="AA351" s="392"/>
      <c r="AB351" s="392"/>
      <c r="AC351" s="392"/>
      <c r="AD351" s="392"/>
      <c r="AE351" s="392"/>
      <c r="AF351" s="392"/>
    </row>
    <row r="352">
      <c r="A352" s="392"/>
      <c r="B352" s="393"/>
      <c r="C352" s="393"/>
      <c r="D352" s="392"/>
      <c r="E352" s="392"/>
      <c r="F352" s="392"/>
      <c r="G352" s="392"/>
      <c r="H352" s="392"/>
      <c r="I352" s="398"/>
      <c r="J352" s="398"/>
      <c r="K352" s="392"/>
      <c r="L352" s="398"/>
      <c r="M352" s="398"/>
      <c r="N352" s="392"/>
      <c r="O352" s="392"/>
      <c r="P352" s="392"/>
      <c r="Q352" s="398"/>
      <c r="R352" s="392"/>
      <c r="S352" s="392"/>
      <c r="T352" s="392"/>
      <c r="U352" s="392"/>
      <c r="V352" s="392"/>
      <c r="W352" s="392"/>
      <c r="X352" s="392"/>
      <c r="Y352" s="392"/>
      <c r="Z352" s="392"/>
      <c r="AA352" s="392"/>
      <c r="AB352" s="392"/>
      <c r="AC352" s="392"/>
      <c r="AD352" s="392"/>
      <c r="AE352" s="392"/>
      <c r="AF352" s="392"/>
    </row>
    <row r="353">
      <c r="A353" s="392"/>
      <c r="B353" s="393"/>
      <c r="C353" s="393"/>
      <c r="D353" s="392"/>
      <c r="E353" s="392"/>
      <c r="F353" s="392"/>
      <c r="G353" s="392"/>
      <c r="H353" s="392"/>
      <c r="I353" s="398"/>
      <c r="J353" s="398"/>
      <c r="K353" s="392"/>
      <c r="L353" s="398"/>
      <c r="M353" s="398"/>
      <c r="N353" s="392"/>
      <c r="O353" s="392"/>
      <c r="P353" s="392"/>
      <c r="Q353" s="398"/>
      <c r="R353" s="392"/>
      <c r="S353" s="392"/>
      <c r="T353" s="392"/>
      <c r="U353" s="392"/>
      <c r="V353" s="392"/>
      <c r="W353" s="392"/>
      <c r="X353" s="392"/>
      <c r="Y353" s="392"/>
      <c r="Z353" s="392"/>
      <c r="AA353" s="392"/>
      <c r="AB353" s="392"/>
      <c r="AC353" s="392"/>
      <c r="AD353" s="392"/>
      <c r="AE353" s="392"/>
      <c r="AF353" s="392"/>
    </row>
    <row r="354">
      <c r="A354" s="392"/>
      <c r="B354" s="393"/>
      <c r="C354" s="393"/>
      <c r="D354" s="392"/>
      <c r="E354" s="392"/>
      <c r="F354" s="392"/>
      <c r="G354" s="392"/>
      <c r="H354" s="392"/>
      <c r="I354" s="398"/>
      <c r="J354" s="398"/>
      <c r="K354" s="392"/>
      <c r="L354" s="398"/>
      <c r="M354" s="398"/>
      <c r="N354" s="392"/>
      <c r="O354" s="392"/>
      <c r="P354" s="392"/>
      <c r="Q354" s="398"/>
      <c r="R354" s="392"/>
      <c r="S354" s="392"/>
      <c r="T354" s="392"/>
      <c r="U354" s="392"/>
      <c r="V354" s="392"/>
      <c r="W354" s="392"/>
      <c r="X354" s="392"/>
      <c r="Y354" s="392"/>
      <c r="Z354" s="392"/>
      <c r="AA354" s="392"/>
      <c r="AB354" s="392"/>
      <c r="AC354" s="392"/>
      <c r="AD354" s="392"/>
      <c r="AE354" s="392"/>
      <c r="AF354" s="392"/>
    </row>
    <row r="355">
      <c r="A355" s="392"/>
      <c r="B355" s="393"/>
      <c r="C355" s="393"/>
      <c r="D355" s="392"/>
      <c r="E355" s="392"/>
      <c r="F355" s="392"/>
      <c r="G355" s="392"/>
      <c r="H355" s="392"/>
      <c r="I355" s="398"/>
      <c r="J355" s="398"/>
      <c r="K355" s="392"/>
      <c r="L355" s="398"/>
      <c r="M355" s="398"/>
      <c r="N355" s="392"/>
      <c r="O355" s="392"/>
      <c r="P355" s="392"/>
      <c r="Q355" s="398"/>
      <c r="R355" s="392"/>
      <c r="S355" s="392"/>
      <c r="T355" s="392"/>
      <c r="U355" s="392"/>
      <c r="V355" s="392"/>
      <c r="W355" s="392"/>
      <c r="X355" s="392"/>
      <c r="Y355" s="392"/>
      <c r="Z355" s="392"/>
      <c r="AA355" s="392"/>
      <c r="AB355" s="392"/>
      <c r="AC355" s="392"/>
      <c r="AD355" s="392"/>
      <c r="AE355" s="392"/>
      <c r="AF355" s="392"/>
    </row>
    <row r="356">
      <c r="A356" s="392"/>
      <c r="B356" s="393"/>
      <c r="C356" s="393"/>
      <c r="D356" s="392"/>
      <c r="E356" s="392"/>
      <c r="F356" s="392"/>
      <c r="G356" s="392"/>
      <c r="H356" s="392"/>
      <c r="I356" s="398"/>
      <c r="J356" s="398"/>
      <c r="K356" s="392"/>
      <c r="L356" s="398"/>
      <c r="M356" s="398"/>
      <c r="N356" s="392"/>
      <c r="O356" s="392"/>
      <c r="P356" s="392"/>
      <c r="Q356" s="398"/>
      <c r="R356" s="392"/>
      <c r="S356" s="392"/>
      <c r="T356" s="392"/>
      <c r="U356" s="392"/>
      <c r="V356" s="392"/>
      <c r="W356" s="392"/>
      <c r="X356" s="392"/>
      <c r="Y356" s="392"/>
      <c r="Z356" s="392"/>
      <c r="AA356" s="392"/>
      <c r="AB356" s="392"/>
      <c r="AC356" s="392"/>
      <c r="AD356" s="392"/>
      <c r="AE356" s="392"/>
      <c r="AF356" s="392"/>
    </row>
    <row r="357">
      <c r="A357" s="392"/>
      <c r="B357" s="393"/>
      <c r="C357" s="393"/>
      <c r="D357" s="392"/>
      <c r="E357" s="392"/>
      <c r="F357" s="392"/>
      <c r="G357" s="392"/>
      <c r="H357" s="392"/>
      <c r="I357" s="398"/>
      <c r="J357" s="398"/>
      <c r="K357" s="392"/>
      <c r="L357" s="398"/>
      <c r="M357" s="398"/>
      <c r="N357" s="392"/>
      <c r="O357" s="392"/>
      <c r="P357" s="392"/>
      <c r="Q357" s="398"/>
      <c r="R357" s="392"/>
      <c r="S357" s="392"/>
      <c r="T357" s="392"/>
      <c r="U357" s="392"/>
      <c r="V357" s="392"/>
      <c r="W357" s="392"/>
      <c r="X357" s="392"/>
      <c r="Y357" s="392"/>
      <c r="Z357" s="392"/>
      <c r="AA357" s="392"/>
      <c r="AB357" s="392"/>
      <c r="AC357" s="392"/>
      <c r="AD357" s="392"/>
      <c r="AE357" s="392"/>
      <c r="AF357" s="392"/>
    </row>
    <row r="358">
      <c r="A358" s="392"/>
      <c r="B358" s="393"/>
      <c r="C358" s="393"/>
      <c r="D358" s="392"/>
      <c r="E358" s="392"/>
      <c r="F358" s="392"/>
      <c r="G358" s="392"/>
      <c r="H358" s="392"/>
      <c r="I358" s="398"/>
      <c r="J358" s="398"/>
      <c r="K358" s="392"/>
      <c r="L358" s="398"/>
      <c r="M358" s="398"/>
      <c r="N358" s="392"/>
      <c r="O358" s="392"/>
      <c r="P358" s="392"/>
      <c r="Q358" s="398"/>
      <c r="R358" s="392"/>
      <c r="S358" s="392"/>
      <c r="T358" s="392"/>
      <c r="U358" s="392"/>
      <c r="V358" s="392"/>
      <c r="W358" s="392"/>
      <c r="X358" s="392"/>
      <c r="Y358" s="392"/>
      <c r="Z358" s="392"/>
      <c r="AA358" s="392"/>
      <c r="AB358" s="392"/>
      <c r="AC358" s="392"/>
      <c r="AD358" s="392"/>
      <c r="AE358" s="392"/>
      <c r="AF358" s="392"/>
    </row>
    <row r="359">
      <c r="A359" s="392"/>
      <c r="B359" s="393"/>
      <c r="C359" s="393"/>
      <c r="D359" s="392"/>
      <c r="E359" s="392"/>
      <c r="F359" s="392"/>
      <c r="G359" s="392"/>
      <c r="H359" s="392"/>
      <c r="I359" s="398"/>
      <c r="J359" s="398"/>
      <c r="K359" s="392"/>
      <c r="L359" s="398"/>
      <c r="M359" s="398"/>
      <c r="N359" s="392"/>
      <c r="O359" s="392"/>
      <c r="P359" s="392"/>
      <c r="Q359" s="398"/>
      <c r="R359" s="392"/>
      <c r="S359" s="392"/>
      <c r="T359" s="392"/>
      <c r="U359" s="392"/>
      <c r="V359" s="392"/>
      <c r="W359" s="392"/>
      <c r="X359" s="392"/>
      <c r="Y359" s="392"/>
      <c r="Z359" s="392"/>
      <c r="AA359" s="392"/>
      <c r="AB359" s="392"/>
      <c r="AC359" s="392"/>
      <c r="AD359" s="392"/>
      <c r="AE359" s="392"/>
      <c r="AF359" s="392"/>
    </row>
    <row r="360">
      <c r="A360" s="392"/>
      <c r="B360" s="393"/>
      <c r="C360" s="393"/>
      <c r="D360" s="392"/>
      <c r="E360" s="392"/>
      <c r="F360" s="392"/>
      <c r="G360" s="392"/>
      <c r="H360" s="392"/>
      <c r="I360" s="398"/>
      <c r="J360" s="398"/>
      <c r="K360" s="392"/>
      <c r="L360" s="398"/>
      <c r="M360" s="398"/>
      <c r="N360" s="392"/>
      <c r="O360" s="392"/>
      <c r="P360" s="392"/>
      <c r="Q360" s="398"/>
      <c r="R360" s="392"/>
      <c r="S360" s="392"/>
      <c r="T360" s="392"/>
      <c r="U360" s="392"/>
      <c r="V360" s="392"/>
      <c r="W360" s="392"/>
      <c r="X360" s="392"/>
      <c r="Y360" s="392"/>
      <c r="Z360" s="392"/>
      <c r="AA360" s="392"/>
      <c r="AB360" s="392"/>
      <c r="AC360" s="392"/>
      <c r="AD360" s="392"/>
      <c r="AE360" s="392"/>
      <c r="AF360" s="392"/>
    </row>
    <row r="361">
      <c r="A361" s="392"/>
      <c r="B361" s="393"/>
      <c r="C361" s="393"/>
      <c r="D361" s="392"/>
      <c r="E361" s="392"/>
      <c r="F361" s="392"/>
      <c r="G361" s="392"/>
      <c r="H361" s="392"/>
      <c r="I361" s="398"/>
      <c r="J361" s="398"/>
      <c r="K361" s="392"/>
      <c r="L361" s="398"/>
      <c r="M361" s="398"/>
      <c r="N361" s="392"/>
      <c r="O361" s="392"/>
      <c r="P361" s="392"/>
      <c r="Q361" s="398"/>
      <c r="R361" s="392"/>
      <c r="S361" s="392"/>
      <c r="T361" s="392"/>
      <c r="U361" s="392"/>
      <c r="V361" s="392"/>
      <c r="W361" s="392"/>
      <c r="X361" s="392"/>
      <c r="Y361" s="392"/>
      <c r="Z361" s="392"/>
      <c r="AA361" s="392"/>
      <c r="AB361" s="392"/>
      <c r="AC361" s="392"/>
      <c r="AD361" s="392"/>
      <c r="AE361" s="392"/>
      <c r="AF361" s="392"/>
    </row>
    <row r="362">
      <c r="A362" s="392"/>
      <c r="B362" s="393"/>
      <c r="C362" s="393"/>
      <c r="D362" s="392"/>
      <c r="E362" s="392"/>
      <c r="F362" s="392"/>
      <c r="G362" s="392"/>
      <c r="H362" s="392"/>
      <c r="I362" s="398"/>
      <c r="J362" s="398"/>
      <c r="K362" s="392"/>
      <c r="L362" s="398"/>
      <c r="M362" s="398"/>
      <c r="N362" s="392"/>
      <c r="O362" s="392"/>
      <c r="P362" s="392"/>
      <c r="Q362" s="398"/>
      <c r="R362" s="392"/>
      <c r="S362" s="392"/>
      <c r="T362" s="392"/>
      <c r="U362" s="392"/>
      <c r="V362" s="392"/>
      <c r="W362" s="392"/>
      <c r="X362" s="392"/>
      <c r="Y362" s="392"/>
      <c r="Z362" s="392"/>
      <c r="AA362" s="392"/>
      <c r="AB362" s="392"/>
      <c r="AC362" s="392"/>
      <c r="AD362" s="392"/>
      <c r="AE362" s="392"/>
      <c r="AF362" s="392"/>
    </row>
    <row r="363">
      <c r="A363" s="392"/>
      <c r="B363" s="393"/>
      <c r="C363" s="393"/>
      <c r="D363" s="392"/>
      <c r="E363" s="392"/>
      <c r="F363" s="392"/>
      <c r="G363" s="392"/>
      <c r="H363" s="392"/>
      <c r="I363" s="398"/>
      <c r="J363" s="398"/>
      <c r="K363" s="392"/>
      <c r="L363" s="398"/>
      <c r="M363" s="398"/>
      <c r="N363" s="392"/>
      <c r="O363" s="392"/>
      <c r="P363" s="392"/>
      <c r="Q363" s="398"/>
      <c r="R363" s="392"/>
      <c r="S363" s="392"/>
      <c r="T363" s="392"/>
      <c r="U363" s="392"/>
      <c r="V363" s="392"/>
      <c r="W363" s="392"/>
      <c r="X363" s="392"/>
      <c r="Y363" s="392"/>
      <c r="Z363" s="392"/>
      <c r="AA363" s="392"/>
      <c r="AB363" s="392"/>
      <c r="AC363" s="392"/>
      <c r="AD363" s="392"/>
      <c r="AE363" s="392"/>
      <c r="AF363" s="392"/>
    </row>
    <row r="364">
      <c r="A364" s="392"/>
      <c r="B364" s="393"/>
      <c r="C364" s="393"/>
      <c r="D364" s="392"/>
      <c r="E364" s="392"/>
      <c r="F364" s="392"/>
      <c r="G364" s="392"/>
      <c r="H364" s="392"/>
      <c r="I364" s="398"/>
      <c r="J364" s="398"/>
      <c r="K364" s="392"/>
      <c r="L364" s="398"/>
      <c r="M364" s="398"/>
      <c r="N364" s="392"/>
      <c r="O364" s="392"/>
      <c r="P364" s="392"/>
      <c r="Q364" s="398"/>
      <c r="R364" s="392"/>
      <c r="S364" s="392"/>
      <c r="T364" s="392"/>
      <c r="U364" s="392"/>
      <c r="V364" s="392"/>
      <c r="W364" s="392"/>
      <c r="X364" s="392"/>
      <c r="Y364" s="392"/>
      <c r="Z364" s="392"/>
      <c r="AA364" s="392"/>
      <c r="AB364" s="392"/>
      <c r="AC364" s="392"/>
      <c r="AD364" s="392"/>
      <c r="AE364" s="392"/>
      <c r="AF364" s="392"/>
    </row>
    <row r="365">
      <c r="A365" s="392"/>
      <c r="B365" s="393"/>
      <c r="C365" s="393"/>
      <c r="D365" s="392"/>
      <c r="E365" s="392"/>
      <c r="F365" s="392"/>
      <c r="G365" s="392"/>
      <c r="H365" s="392"/>
      <c r="I365" s="398"/>
      <c r="J365" s="398"/>
      <c r="K365" s="392"/>
      <c r="L365" s="398"/>
      <c r="M365" s="398"/>
      <c r="N365" s="392"/>
      <c r="O365" s="392"/>
      <c r="P365" s="392"/>
      <c r="Q365" s="398"/>
      <c r="R365" s="392"/>
      <c r="S365" s="392"/>
      <c r="T365" s="392"/>
      <c r="U365" s="392"/>
      <c r="V365" s="392"/>
      <c r="W365" s="392"/>
      <c r="X365" s="392"/>
      <c r="Y365" s="392"/>
      <c r="Z365" s="392"/>
      <c r="AA365" s="392"/>
      <c r="AB365" s="392"/>
      <c r="AC365" s="392"/>
      <c r="AD365" s="392"/>
      <c r="AE365" s="392"/>
      <c r="AF365" s="392"/>
    </row>
    <row r="366">
      <c r="A366" s="392"/>
      <c r="B366" s="393"/>
      <c r="C366" s="393"/>
      <c r="D366" s="392"/>
      <c r="E366" s="392"/>
      <c r="F366" s="392"/>
      <c r="G366" s="392"/>
      <c r="H366" s="392"/>
      <c r="I366" s="398"/>
      <c r="J366" s="398"/>
      <c r="K366" s="392"/>
      <c r="L366" s="398"/>
      <c r="M366" s="398"/>
      <c r="N366" s="392"/>
      <c r="O366" s="392"/>
      <c r="P366" s="392"/>
      <c r="Q366" s="398"/>
      <c r="R366" s="392"/>
      <c r="S366" s="392"/>
      <c r="T366" s="392"/>
      <c r="U366" s="392"/>
      <c r="V366" s="392"/>
      <c r="W366" s="392"/>
      <c r="X366" s="392"/>
      <c r="Y366" s="392"/>
      <c r="Z366" s="392"/>
      <c r="AA366" s="392"/>
      <c r="AB366" s="392"/>
      <c r="AC366" s="392"/>
      <c r="AD366" s="392"/>
      <c r="AE366" s="392"/>
      <c r="AF366" s="392"/>
    </row>
    <row r="367">
      <c r="A367" s="392"/>
      <c r="B367" s="393"/>
      <c r="C367" s="393"/>
      <c r="D367" s="392"/>
      <c r="E367" s="392"/>
      <c r="F367" s="392"/>
      <c r="G367" s="392"/>
      <c r="H367" s="392"/>
      <c r="I367" s="398"/>
      <c r="J367" s="398"/>
      <c r="K367" s="392"/>
      <c r="L367" s="398"/>
      <c r="M367" s="398"/>
      <c r="N367" s="392"/>
      <c r="O367" s="392"/>
      <c r="P367" s="392"/>
      <c r="Q367" s="398"/>
      <c r="R367" s="392"/>
      <c r="S367" s="392"/>
      <c r="T367" s="392"/>
      <c r="U367" s="392"/>
      <c r="V367" s="392"/>
      <c r="W367" s="392"/>
      <c r="X367" s="392"/>
      <c r="Y367" s="392"/>
      <c r="Z367" s="392"/>
      <c r="AA367" s="392"/>
      <c r="AB367" s="392"/>
      <c r="AC367" s="392"/>
      <c r="AD367" s="392"/>
      <c r="AE367" s="392"/>
      <c r="AF367" s="392"/>
    </row>
    <row r="368">
      <c r="A368" s="392"/>
      <c r="B368" s="393"/>
      <c r="C368" s="393"/>
      <c r="D368" s="392"/>
      <c r="E368" s="392"/>
      <c r="F368" s="392"/>
      <c r="G368" s="392"/>
      <c r="H368" s="392"/>
      <c r="I368" s="398"/>
      <c r="J368" s="398"/>
      <c r="K368" s="392"/>
      <c r="L368" s="398"/>
      <c r="M368" s="398"/>
      <c r="N368" s="392"/>
      <c r="O368" s="392"/>
      <c r="P368" s="392"/>
      <c r="Q368" s="398"/>
      <c r="R368" s="392"/>
      <c r="S368" s="392"/>
      <c r="T368" s="392"/>
      <c r="U368" s="392"/>
      <c r="V368" s="392"/>
      <c r="W368" s="392"/>
      <c r="X368" s="392"/>
      <c r="Y368" s="392"/>
      <c r="Z368" s="392"/>
      <c r="AA368" s="392"/>
      <c r="AB368" s="392"/>
      <c r="AC368" s="392"/>
      <c r="AD368" s="392"/>
      <c r="AE368" s="392"/>
      <c r="AF368" s="392"/>
    </row>
    <row r="369">
      <c r="A369" s="392"/>
      <c r="B369" s="393"/>
      <c r="C369" s="393"/>
      <c r="D369" s="392"/>
      <c r="E369" s="392"/>
      <c r="F369" s="392"/>
      <c r="G369" s="392"/>
      <c r="H369" s="392"/>
      <c r="I369" s="398"/>
      <c r="J369" s="398"/>
      <c r="K369" s="392"/>
      <c r="L369" s="398"/>
      <c r="M369" s="398"/>
      <c r="N369" s="392"/>
      <c r="O369" s="392"/>
      <c r="P369" s="392"/>
      <c r="Q369" s="398"/>
      <c r="R369" s="392"/>
      <c r="S369" s="392"/>
      <c r="T369" s="392"/>
      <c r="U369" s="392"/>
      <c r="V369" s="392"/>
      <c r="W369" s="392"/>
      <c r="X369" s="392"/>
      <c r="Y369" s="392"/>
      <c r="Z369" s="392"/>
      <c r="AA369" s="392"/>
      <c r="AB369" s="392"/>
      <c r="AC369" s="392"/>
      <c r="AD369" s="392"/>
      <c r="AE369" s="392"/>
      <c r="AF369" s="392"/>
    </row>
    <row r="370">
      <c r="A370" s="392"/>
      <c r="B370" s="393"/>
      <c r="C370" s="393"/>
      <c r="D370" s="392"/>
      <c r="E370" s="392"/>
      <c r="F370" s="392"/>
      <c r="G370" s="392"/>
      <c r="H370" s="392"/>
      <c r="I370" s="398"/>
      <c r="J370" s="398"/>
      <c r="K370" s="392"/>
      <c r="L370" s="398"/>
      <c r="M370" s="398"/>
      <c r="N370" s="392"/>
      <c r="O370" s="392"/>
      <c r="P370" s="392"/>
      <c r="Q370" s="398"/>
      <c r="R370" s="392"/>
      <c r="S370" s="392"/>
      <c r="T370" s="392"/>
      <c r="U370" s="392"/>
      <c r="V370" s="392"/>
      <c r="W370" s="392"/>
      <c r="X370" s="392"/>
      <c r="Y370" s="392"/>
      <c r="Z370" s="392"/>
      <c r="AA370" s="392"/>
      <c r="AB370" s="392"/>
      <c r="AC370" s="392"/>
      <c r="AD370" s="392"/>
      <c r="AE370" s="392"/>
      <c r="AF370" s="392"/>
    </row>
    <row r="371">
      <c r="A371" s="392"/>
      <c r="B371" s="393"/>
      <c r="C371" s="393"/>
      <c r="D371" s="392"/>
      <c r="E371" s="392"/>
      <c r="F371" s="392"/>
      <c r="G371" s="392"/>
      <c r="H371" s="392"/>
      <c r="I371" s="398"/>
      <c r="J371" s="398"/>
      <c r="K371" s="392"/>
      <c r="L371" s="398"/>
      <c r="M371" s="398"/>
      <c r="N371" s="392"/>
      <c r="O371" s="392"/>
      <c r="P371" s="392"/>
      <c r="Q371" s="398"/>
      <c r="R371" s="392"/>
      <c r="S371" s="392"/>
      <c r="T371" s="392"/>
      <c r="U371" s="392"/>
      <c r="V371" s="392"/>
      <c r="W371" s="392"/>
      <c r="X371" s="392"/>
      <c r="Y371" s="392"/>
      <c r="Z371" s="392"/>
      <c r="AA371" s="392"/>
      <c r="AB371" s="392"/>
      <c r="AC371" s="392"/>
      <c r="AD371" s="392"/>
      <c r="AE371" s="392"/>
      <c r="AF371" s="392"/>
    </row>
    <row r="372">
      <c r="A372" s="392"/>
      <c r="B372" s="393"/>
      <c r="C372" s="393"/>
      <c r="D372" s="392"/>
      <c r="E372" s="392"/>
      <c r="F372" s="392"/>
      <c r="G372" s="392"/>
      <c r="H372" s="392"/>
      <c r="I372" s="398"/>
      <c r="J372" s="398"/>
      <c r="K372" s="392"/>
      <c r="L372" s="398"/>
      <c r="M372" s="398"/>
      <c r="N372" s="392"/>
      <c r="O372" s="392"/>
      <c r="P372" s="392"/>
      <c r="Q372" s="398"/>
      <c r="R372" s="392"/>
      <c r="S372" s="392"/>
      <c r="T372" s="392"/>
      <c r="U372" s="392"/>
      <c r="V372" s="392"/>
      <c r="W372" s="392"/>
      <c r="X372" s="392"/>
      <c r="Y372" s="392"/>
      <c r="Z372" s="392"/>
      <c r="AA372" s="392"/>
      <c r="AB372" s="392"/>
      <c r="AC372" s="392"/>
      <c r="AD372" s="392"/>
      <c r="AE372" s="392"/>
      <c r="AF372" s="392"/>
    </row>
    <row r="373">
      <c r="A373" s="392"/>
      <c r="B373" s="393"/>
      <c r="C373" s="393"/>
      <c r="D373" s="392"/>
      <c r="E373" s="392"/>
      <c r="F373" s="392"/>
      <c r="G373" s="392"/>
      <c r="H373" s="392"/>
      <c r="I373" s="398"/>
      <c r="J373" s="398"/>
      <c r="K373" s="392"/>
      <c r="L373" s="398"/>
      <c r="M373" s="398"/>
      <c r="N373" s="392"/>
      <c r="O373" s="392"/>
      <c r="P373" s="392"/>
      <c r="Q373" s="398"/>
      <c r="R373" s="392"/>
      <c r="S373" s="392"/>
      <c r="T373" s="392"/>
      <c r="U373" s="392"/>
      <c r="V373" s="392"/>
      <c r="W373" s="392"/>
      <c r="X373" s="392"/>
      <c r="Y373" s="392"/>
      <c r="Z373" s="392"/>
      <c r="AA373" s="392"/>
      <c r="AB373" s="392"/>
      <c r="AC373" s="392"/>
      <c r="AD373" s="392"/>
      <c r="AE373" s="392"/>
      <c r="AF373" s="392"/>
    </row>
    <row r="374">
      <c r="A374" s="392"/>
      <c r="B374" s="393"/>
      <c r="C374" s="393"/>
      <c r="D374" s="392"/>
      <c r="E374" s="392"/>
      <c r="F374" s="392"/>
      <c r="G374" s="392"/>
      <c r="H374" s="392"/>
      <c r="I374" s="398"/>
      <c r="J374" s="398"/>
      <c r="K374" s="392"/>
      <c r="L374" s="398"/>
      <c r="M374" s="398"/>
      <c r="N374" s="392"/>
      <c r="O374" s="392"/>
      <c r="P374" s="392"/>
      <c r="Q374" s="398"/>
      <c r="R374" s="392"/>
      <c r="S374" s="392"/>
      <c r="T374" s="392"/>
      <c r="U374" s="392"/>
      <c r="V374" s="392"/>
      <c r="W374" s="392"/>
      <c r="X374" s="392"/>
      <c r="Y374" s="392"/>
      <c r="Z374" s="392"/>
      <c r="AA374" s="392"/>
      <c r="AB374" s="392"/>
      <c r="AC374" s="392"/>
      <c r="AD374" s="392"/>
      <c r="AE374" s="392"/>
      <c r="AF374" s="392"/>
    </row>
    <row r="375">
      <c r="A375" s="392"/>
      <c r="B375" s="393"/>
      <c r="C375" s="393"/>
      <c r="D375" s="392"/>
      <c r="E375" s="392"/>
      <c r="F375" s="392"/>
      <c r="G375" s="392"/>
      <c r="H375" s="392"/>
      <c r="I375" s="398"/>
      <c r="J375" s="398"/>
      <c r="K375" s="392"/>
      <c r="L375" s="398"/>
      <c r="M375" s="398"/>
      <c r="N375" s="392"/>
      <c r="O375" s="392"/>
      <c r="P375" s="392"/>
      <c r="Q375" s="398"/>
      <c r="R375" s="392"/>
      <c r="S375" s="392"/>
      <c r="T375" s="392"/>
      <c r="U375" s="392"/>
      <c r="V375" s="392"/>
      <c r="W375" s="392"/>
      <c r="X375" s="392"/>
      <c r="Y375" s="392"/>
      <c r="Z375" s="392"/>
      <c r="AA375" s="392"/>
      <c r="AB375" s="392"/>
      <c r="AC375" s="392"/>
      <c r="AD375" s="392"/>
      <c r="AE375" s="392"/>
      <c r="AF375" s="392"/>
    </row>
    <row r="376">
      <c r="A376" s="392"/>
      <c r="B376" s="393"/>
      <c r="C376" s="393"/>
      <c r="D376" s="392"/>
      <c r="E376" s="392"/>
      <c r="F376" s="392"/>
      <c r="G376" s="392"/>
      <c r="H376" s="392"/>
      <c r="I376" s="398"/>
      <c r="J376" s="398"/>
      <c r="K376" s="392"/>
      <c r="L376" s="398"/>
      <c r="M376" s="398"/>
      <c r="N376" s="392"/>
      <c r="O376" s="392"/>
      <c r="P376" s="392"/>
      <c r="Q376" s="398"/>
      <c r="R376" s="392"/>
      <c r="S376" s="392"/>
      <c r="T376" s="392"/>
      <c r="U376" s="392"/>
      <c r="V376" s="392"/>
      <c r="W376" s="392"/>
      <c r="X376" s="392"/>
      <c r="Y376" s="392"/>
      <c r="Z376" s="392"/>
      <c r="AA376" s="392"/>
      <c r="AB376" s="392"/>
      <c r="AC376" s="392"/>
      <c r="AD376" s="392"/>
      <c r="AE376" s="392"/>
      <c r="AF376" s="392"/>
    </row>
    <row r="377">
      <c r="A377" s="392"/>
      <c r="B377" s="393"/>
      <c r="C377" s="393"/>
      <c r="D377" s="392"/>
      <c r="E377" s="392"/>
      <c r="F377" s="392"/>
      <c r="G377" s="392"/>
      <c r="H377" s="392"/>
      <c r="I377" s="398"/>
      <c r="J377" s="398"/>
      <c r="K377" s="392"/>
      <c r="L377" s="398"/>
      <c r="M377" s="398"/>
      <c r="N377" s="392"/>
      <c r="O377" s="392"/>
      <c r="P377" s="392"/>
      <c r="Q377" s="398"/>
      <c r="R377" s="392"/>
      <c r="S377" s="392"/>
      <c r="T377" s="392"/>
      <c r="U377" s="392"/>
      <c r="V377" s="392"/>
      <c r="W377" s="392"/>
      <c r="X377" s="392"/>
      <c r="Y377" s="392"/>
      <c r="Z377" s="392"/>
      <c r="AA377" s="392"/>
      <c r="AB377" s="392"/>
      <c r="AC377" s="392"/>
      <c r="AD377" s="392"/>
      <c r="AE377" s="392"/>
      <c r="AF377" s="392"/>
    </row>
    <row r="378">
      <c r="A378" s="392"/>
      <c r="B378" s="393"/>
      <c r="C378" s="393"/>
      <c r="D378" s="392"/>
      <c r="E378" s="392"/>
      <c r="F378" s="392"/>
      <c r="G378" s="392"/>
      <c r="H378" s="392"/>
      <c r="I378" s="398"/>
      <c r="J378" s="398"/>
      <c r="K378" s="392"/>
      <c r="L378" s="398"/>
      <c r="M378" s="398"/>
      <c r="N378" s="392"/>
      <c r="O378" s="392"/>
      <c r="P378" s="392"/>
      <c r="Q378" s="398"/>
      <c r="R378" s="392"/>
      <c r="S378" s="392"/>
      <c r="T378" s="392"/>
      <c r="U378" s="392"/>
      <c r="V378" s="392"/>
      <c r="W378" s="392"/>
      <c r="X378" s="392"/>
      <c r="Y378" s="392"/>
      <c r="Z378" s="392"/>
      <c r="AA378" s="392"/>
      <c r="AB378" s="392"/>
      <c r="AC378" s="392"/>
      <c r="AD378" s="392"/>
      <c r="AE378" s="392"/>
      <c r="AF378" s="392"/>
    </row>
    <row r="379">
      <c r="A379" s="392"/>
      <c r="B379" s="393"/>
      <c r="C379" s="393"/>
      <c r="D379" s="392"/>
      <c r="E379" s="392"/>
      <c r="F379" s="392"/>
      <c r="G379" s="392"/>
      <c r="H379" s="392"/>
      <c r="I379" s="398"/>
      <c r="J379" s="398"/>
      <c r="K379" s="392"/>
      <c r="L379" s="398"/>
      <c r="M379" s="398"/>
      <c r="N379" s="392"/>
      <c r="O379" s="392"/>
      <c r="P379" s="392"/>
      <c r="Q379" s="398"/>
      <c r="R379" s="392"/>
      <c r="S379" s="392"/>
      <c r="T379" s="392"/>
      <c r="U379" s="392"/>
      <c r="V379" s="392"/>
      <c r="W379" s="392"/>
      <c r="X379" s="392"/>
      <c r="Y379" s="392"/>
      <c r="Z379" s="392"/>
      <c r="AA379" s="392"/>
      <c r="AB379" s="392"/>
      <c r="AC379" s="392"/>
      <c r="AD379" s="392"/>
      <c r="AE379" s="392"/>
      <c r="AF379" s="392"/>
    </row>
    <row r="380">
      <c r="A380" s="392"/>
      <c r="B380" s="393"/>
      <c r="C380" s="393"/>
      <c r="D380" s="392"/>
      <c r="E380" s="392"/>
      <c r="F380" s="392"/>
      <c r="G380" s="392"/>
      <c r="H380" s="392"/>
      <c r="I380" s="398"/>
      <c r="J380" s="398"/>
      <c r="K380" s="392"/>
      <c r="L380" s="398"/>
      <c r="M380" s="398"/>
      <c r="N380" s="392"/>
      <c r="O380" s="392"/>
      <c r="P380" s="392"/>
      <c r="Q380" s="398"/>
      <c r="R380" s="392"/>
      <c r="S380" s="392"/>
      <c r="T380" s="392"/>
      <c r="U380" s="392"/>
      <c r="V380" s="392"/>
      <c r="W380" s="392"/>
      <c r="X380" s="392"/>
      <c r="Y380" s="392"/>
      <c r="Z380" s="392"/>
      <c r="AA380" s="392"/>
      <c r="AB380" s="392"/>
      <c r="AC380" s="392"/>
      <c r="AD380" s="392"/>
      <c r="AE380" s="392"/>
      <c r="AF380" s="392"/>
    </row>
    <row r="381">
      <c r="A381" s="392"/>
      <c r="B381" s="393"/>
      <c r="C381" s="393"/>
      <c r="D381" s="392"/>
      <c r="E381" s="392"/>
      <c r="F381" s="392"/>
      <c r="G381" s="392"/>
      <c r="H381" s="392"/>
      <c r="I381" s="398"/>
      <c r="J381" s="398"/>
      <c r="K381" s="392"/>
      <c r="L381" s="398"/>
      <c r="M381" s="398"/>
      <c r="N381" s="392"/>
      <c r="O381" s="392"/>
      <c r="P381" s="392"/>
      <c r="Q381" s="398"/>
      <c r="R381" s="392"/>
      <c r="S381" s="392"/>
      <c r="T381" s="392"/>
      <c r="U381" s="392"/>
      <c r="V381" s="392"/>
      <c r="W381" s="392"/>
      <c r="X381" s="392"/>
      <c r="Y381" s="392"/>
      <c r="Z381" s="392"/>
      <c r="AA381" s="392"/>
      <c r="AB381" s="392"/>
      <c r="AC381" s="392"/>
      <c r="AD381" s="392"/>
      <c r="AE381" s="392"/>
      <c r="AF381" s="392"/>
    </row>
    <row r="382">
      <c r="A382" s="392"/>
      <c r="B382" s="393"/>
      <c r="C382" s="393"/>
      <c r="D382" s="392"/>
      <c r="E382" s="392"/>
      <c r="F382" s="392"/>
      <c r="G382" s="392"/>
      <c r="H382" s="392"/>
      <c r="I382" s="398"/>
      <c r="J382" s="398"/>
      <c r="K382" s="392"/>
      <c r="L382" s="398"/>
      <c r="M382" s="398"/>
      <c r="N382" s="392"/>
      <c r="O382" s="392"/>
      <c r="P382" s="392"/>
      <c r="Q382" s="398"/>
      <c r="R382" s="392"/>
      <c r="S382" s="392"/>
      <c r="T382" s="392"/>
      <c r="U382" s="392"/>
      <c r="V382" s="392"/>
      <c r="W382" s="392"/>
      <c r="X382" s="392"/>
      <c r="Y382" s="392"/>
      <c r="Z382" s="392"/>
      <c r="AA382" s="392"/>
      <c r="AB382" s="392"/>
      <c r="AC382" s="392"/>
      <c r="AD382" s="392"/>
      <c r="AE382" s="392"/>
      <c r="AF382" s="392"/>
    </row>
    <row r="383">
      <c r="A383" s="392"/>
      <c r="B383" s="393"/>
      <c r="C383" s="393"/>
      <c r="D383" s="392"/>
      <c r="E383" s="392"/>
      <c r="F383" s="392"/>
      <c r="G383" s="392"/>
      <c r="H383" s="392"/>
      <c r="I383" s="398"/>
      <c r="J383" s="398"/>
      <c r="K383" s="392"/>
      <c r="L383" s="398"/>
      <c r="M383" s="398"/>
      <c r="N383" s="392"/>
      <c r="O383" s="392"/>
      <c r="P383" s="392"/>
      <c r="Q383" s="398"/>
      <c r="R383" s="392"/>
      <c r="S383" s="392"/>
      <c r="T383" s="392"/>
      <c r="U383" s="392"/>
      <c r="V383" s="392"/>
      <c r="W383" s="392"/>
      <c r="X383" s="392"/>
      <c r="Y383" s="392"/>
      <c r="Z383" s="392"/>
      <c r="AA383" s="392"/>
      <c r="AB383" s="392"/>
      <c r="AC383" s="392"/>
      <c r="AD383" s="392"/>
      <c r="AE383" s="392"/>
      <c r="AF383" s="392"/>
    </row>
    <row r="384">
      <c r="A384" s="392"/>
      <c r="B384" s="393"/>
      <c r="C384" s="393"/>
      <c r="D384" s="392"/>
      <c r="E384" s="392"/>
      <c r="F384" s="392"/>
      <c r="G384" s="392"/>
      <c r="H384" s="392"/>
      <c r="I384" s="398"/>
      <c r="J384" s="398"/>
      <c r="K384" s="392"/>
      <c r="L384" s="398"/>
      <c r="M384" s="398"/>
      <c r="N384" s="392"/>
      <c r="O384" s="392"/>
      <c r="P384" s="392"/>
      <c r="Q384" s="398"/>
      <c r="R384" s="392"/>
      <c r="S384" s="392"/>
      <c r="T384" s="392"/>
      <c r="U384" s="392"/>
      <c r="V384" s="392"/>
      <c r="W384" s="392"/>
      <c r="X384" s="392"/>
      <c r="Y384" s="392"/>
      <c r="Z384" s="392"/>
      <c r="AA384" s="392"/>
      <c r="AB384" s="392"/>
      <c r="AC384" s="392"/>
      <c r="AD384" s="392"/>
      <c r="AE384" s="392"/>
      <c r="AF384" s="392"/>
    </row>
    <row r="385">
      <c r="A385" s="392"/>
      <c r="B385" s="393"/>
      <c r="C385" s="393"/>
      <c r="D385" s="392"/>
      <c r="E385" s="392"/>
      <c r="F385" s="392"/>
      <c r="G385" s="392"/>
      <c r="H385" s="392"/>
      <c r="I385" s="398"/>
      <c r="J385" s="398"/>
      <c r="K385" s="392"/>
      <c r="L385" s="398"/>
      <c r="M385" s="398"/>
      <c r="N385" s="392"/>
      <c r="O385" s="392"/>
      <c r="P385" s="392"/>
      <c r="Q385" s="398"/>
      <c r="R385" s="392"/>
      <c r="S385" s="392"/>
      <c r="T385" s="392"/>
      <c r="U385" s="392"/>
      <c r="V385" s="392"/>
      <c r="W385" s="392"/>
      <c r="X385" s="392"/>
      <c r="Y385" s="392"/>
      <c r="Z385" s="392"/>
      <c r="AA385" s="392"/>
      <c r="AB385" s="392"/>
      <c r="AC385" s="392"/>
      <c r="AD385" s="392"/>
      <c r="AE385" s="392"/>
      <c r="AF385" s="392"/>
    </row>
    <row r="386">
      <c r="A386" s="392"/>
      <c r="B386" s="393"/>
      <c r="C386" s="393"/>
      <c r="D386" s="392"/>
      <c r="E386" s="392"/>
      <c r="F386" s="392"/>
      <c r="G386" s="392"/>
      <c r="H386" s="392"/>
      <c r="I386" s="398"/>
      <c r="J386" s="398"/>
      <c r="K386" s="392"/>
      <c r="L386" s="398"/>
      <c r="M386" s="398"/>
      <c r="N386" s="392"/>
      <c r="O386" s="392"/>
      <c r="P386" s="392"/>
      <c r="Q386" s="398"/>
      <c r="R386" s="392"/>
      <c r="S386" s="392"/>
      <c r="T386" s="392"/>
      <c r="U386" s="392"/>
      <c r="V386" s="392"/>
      <c r="W386" s="392"/>
      <c r="X386" s="392"/>
      <c r="Y386" s="392"/>
      <c r="Z386" s="392"/>
      <c r="AA386" s="392"/>
      <c r="AB386" s="392"/>
      <c r="AC386" s="392"/>
      <c r="AD386" s="392"/>
      <c r="AE386" s="392"/>
      <c r="AF386" s="392"/>
    </row>
    <row r="387">
      <c r="A387" s="392"/>
      <c r="B387" s="393"/>
      <c r="C387" s="393"/>
      <c r="D387" s="392"/>
      <c r="E387" s="392"/>
      <c r="F387" s="392"/>
      <c r="G387" s="392"/>
      <c r="H387" s="392"/>
      <c r="I387" s="398"/>
      <c r="J387" s="398"/>
      <c r="K387" s="392"/>
      <c r="L387" s="398"/>
      <c r="M387" s="398"/>
      <c r="N387" s="392"/>
      <c r="O387" s="392"/>
      <c r="P387" s="392"/>
      <c r="Q387" s="398"/>
      <c r="R387" s="392"/>
      <c r="S387" s="392"/>
      <c r="T387" s="392"/>
      <c r="U387" s="392"/>
      <c r="V387" s="392"/>
      <c r="W387" s="392"/>
      <c r="X387" s="392"/>
      <c r="Y387" s="392"/>
      <c r="Z387" s="392"/>
      <c r="AA387" s="392"/>
      <c r="AB387" s="392"/>
      <c r="AC387" s="392"/>
      <c r="AD387" s="392"/>
      <c r="AE387" s="392"/>
      <c r="AF387" s="392"/>
    </row>
    <row r="388">
      <c r="A388" s="392"/>
      <c r="B388" s="393"/>
      <c r="C388" s="393"/>
      <c r="D388" s="392"/>
      <c r="E388" s="392"/>
      <c r="F388" s="392"/>
      <c r="G388" s="392"/>
      <c r="H388" s="392"/>
      <c r="I388" s="398"/>
      <c r="J388" s="398"/>
      <c r="K388" s="392"/>
      <c r="L388" s="398"/>
      <c r="M388" s="398"/>
      <c r="N388" s="392"/>
      <c r="O388" s="392"/>
      <c r="P388" s="392"/>
      <c r="Q388" s="398"/>
      <c r="R388" s="392"/>
      <c r="S388" s="392"/>
      <c r="T388" s="392"/>
      <c r="U388" s="392"/>
      <c r="V388" s="392"/>
      <c r="W388" s="392"/>
      <c r="X388" s="392"/>
      <c r="Y388" s="392"/>
      <c r="Z388" s="392"/>
      <c r="AA388" s="392"/>
      <c r="AB388" s="392"/>
      <c r="AC388" s="392"/>
      <c r="AD388" s="392"/>
      <c r="AE388" s="392"/>
      <c r="AF388" s="392"/>
    </row>
    <row r="389">
      <c r="A389" s="392"/>
      <c r="B389" s="393"/>
      <c r="C389" s="393"/>
      <c r="D389" s="392"/>
      <c r="E389" s="392"/>
      <c r="F389" s="392"/>
      <c r="G389" s="392"/>
      <c r="H389" s="392"/>
      <c r="I389" s="398"/>
      <c r="J389" s="398"/>
      <c r="K389" s="392"/>
      <c r="L389" s="398"/>
      <c r="M389" s="398"/>
      <c r="N389" s="392"/>
      <c r="O389" s="392"/>
      <c r="P389" s="392"/>
      <c r="Q389" s="398"/>
      <c r="R389" s="392"/>
      <c r="S389" s="392"/>
      <c r="T389" s="392"/>
      <c r="U389" s="392"/>
      <c r="V389" s="392"/>
      <c r="W389" s="392"/>
      <c r="X389" s="392"/>
      <c r="Y389" s="392"/>
      <c r="Z389" s="392"/>
      <c r="AA389" s="392"/>
      <c r="AB389" s="392"/>
      <c r="AC389" s="392"/>
      <c r="AD389" s="392"/>
      <c r="AE389" s="392"/>
      <c r="AF389" s="392"/>
    </row>
    <row r="390">
      <c r="A390" s="392"/>
      <c r="B390" s="393"/>
      <c r="C390" s="393"/>
      <c r="D390" s="392"/>
      <c r="E390" s="392"/>
      <c r="F390" s="392"/>
      <c r="G390" s="392"/>
      <c r="H390" s="392"/>
      <c r="I390" s="398"/>
      <c r="J390" s="398"/>
      <c r="K390" s="392"/>
      <c r="L390" s="398"/>
      <c r="M390" s="398"/>
      <c r="N390" s="392"/>
      <c r="O390" s="392"/>
      <c r="P390" s="392"/>
      <c r="Q390" s="398"/>
      <c r="R390" s="392"/>
      <c r="S390" s="392"/>
      <c r="T390" s="392"/>
      <c r="U390" s="392"/>
      <c r="V390" s="392"/>
      <c r="W390" s="392"/>
      <c r="X390" s="392"/>
      <c r="Y390" s="392"/>
      <c r="Z390" s="392"/>
      <c r="AA390" s="392"/>
      <c r="AB390" s="392"/>
      <c r="AC390" s="392"/>
      <c r="AD390" s="392"/>
      <c r="AE390" s="392"/>
      <c r="AF390" s="392"/>
    </row>
    <row r="391">
      <c r="A391" s="392"/>
      <c r="B391" s="393"/>
      <c r="C391" s="393"/>
      <c r="D391" s="392"/>
      <c r="E391" s="392"/>
      <c r="F391" s="392"/>
      <c r="G391" s="392"/>
      <c r="H391" s="392"/>
      <c r="I391" s="398"/>
      <c r="J391" s="398"/>
      <c r="K391" s="392"/>
      <c r="L391" s="398"/>
      <c r="M391" s="398"/>
      <c r="N391" s="392"/>
      <c r="O391" s="392"/>
      <c r="P391" s="392"/>
      <c r="Q391" s="398"/>
      <c r="R391" s="392"/>
      <c r="S391" s="392"/>
      <c r="T391" s="392"/>
      <c r="U391" s="392"/>
      <c r="V391" s="392"/>
      <c r="W391" s="392"/>
      <c r="X391" s="392"/>
      <c r="Y391" s="392"/>
      <c r="Z391" s="392"/>
      <c r="AA391" s="392"/>
      <c r="AB391" s="392"/>
      <c r="AC391" s="392"/>
      <c r="AD391" s="392"/>
      <c r="AE391" s="392"/>
      <c r="AF391" s="392"/>
    </row>
    <row r="392">
      <c r="A392" s="392"/>
      <c r="B392" s="393"/>
      <c r="C392" s="393"/>
      <c r="D392" s="392"/>
      <c r="E392" s="392"/>
      <c r="F392" s="392"/>
      <c r="G392" s="392"/>
      <c r="H392" s="392"/>
      <c r="I392" s="398"/>
      <c r="J392" s="398"/>
      <c r="K392" s="392"/>
      <c r="L392" s="398"/>
      <c r="M392" s="398"/>
      <c r="N392" s="392"/>
      <c r="O392" s="392"/>
      <c r="P392" s="392"/>
      <c r="Q392" s="398"/>
      <c r="R392" s="392"/>
      <c r="S392" s="392"/>
      <c r="T392" s="392"/>
      <c r="U392" s="392"/>
      <c r="V392" s="392"/>
      <c r="W392" s="392"/>
      <c r="X392" s="392"/>
      <c r="Y392" s="392"/>
      <c r="Z392" s="392"/>
      <c r="AA392" s="392"/>
      <c r="AB392" s="392"/>
      <c r="AC392" s="392"/>
      <c r="AD392" s="392"/>
      <c r="AE392" s="392"/>
      <c r="AF392" s="392"/>
    </row>
    <row r="393">
      <c r="A393" s="392"/>
      <c r="B393" s="393"/>
      <c r="C393" s="393"/>
      <c r="D393" s="392"/>
      <c r="E393" s="392"/>
      <c r="F393" s="392"/>
      <c r="G393" s="392"/>
      <c r="H393" s="392"/>
      <c r="I393" s="398"/>
      <c r="J393" s="398"/>
      <c r="K393" s="392"/>
      <c r="L393" s="398"/>
      <c r="M393" s="398"/>
      <c r="N393" s="392"/>
      <c r="O393" s="392"/>
      <c r="P393" s="392"/>
      <c r="Q393" s="398"/>
      <c r="R393" s="392"/>
      <c r="S393" s="392"/>
      <c r="T393" s="392"/>
      <c r="U393" s="392"/>
      <c r="V393" s="392"/>
      <c r="W393" s="392"/>
      <c r="X393" s="392"/>
      <c r="Y393" s="392"/>
      <c r="Z393" s="392"/>
      <c r="AA393" s="392"/>
      <c r="AB393" s="392"/>
      <c r="AC393" s="392"/>
      <c r="AD393" s="392"/>
      <c r="AE393" s="392"/>
      <c r="AF393" s="392"/>
    </row>
    <row r="394">
      <c r="A394" s="392"/>
      <c r="B394" s="393"/>
      <c r="C394" s="393"/>
      <c r="D394" s="392"/>
      <c r="E394" s="392"/>
      <c r="F394" s="392"/>
      <c r="G394" s="392"/>
      <c r="H394" s="392"/>
      <c r="I394" s="398"/>
      <c r="J394" s="398"/>
      <c r="K394" s="392"/>
      <c r="L394" s="398"/>
      <c r="M394" s="398"/>
      <c r="N394" s="392"/>
      <c r="O394" s="392"/>
      <c r="P394" s="392"/>
      <c r="Q394" s="398"/>
      <c r="R394" s="392"/>
      <c r="S394" s="392"/>
      <c r="T394" s="392"/>
      <c r="U394" s="392"/>
      <c r="V394" s="392"/>
      <c r="W394" s="392"/>
      <c r="X394" s="392"/>
      <c r="Y394" s="392"/>
      <c r="Z394" s="392"/>
      <c r="AA394" s="392"/>
      <c r="AB394" s="392"/>
      <c r="AC394" s="392"/>
      <c r="AD394" s="392"/>
      <c r="AE394" s="392"/>
      <c r="AF394" s="392"/>
    </row>
    <row r="395">
      <c r="A395" s="392"/>
      <c r="B395" s="393"/>
      <c r="C395" s="393"/>
      <c r="D395" s="392"/>
      <c r="E395" s="392"/>
      <c r="F395" s="392"/>
      <c r="G395" s="392"/>
      <c r="H395" s="392"/>
      <c r="I395" s="398"/>
      <c r="J395" s="398"/>
      <c r="K395" s="392"/>
      <c r="L395" s="398"/>
      <c r="M395" s="398"/>
      <c r="N395" s="392"/>
      <c r="O395" s="392"/>
      <c r="P395" s="392"/>
      <c r="Q395" s="398"/>
      <c r="R395" s="392"/>
      <c r="S395" s="392"/>
      <c r="T395" s="392"/>
      <c r="U395" s="392"/>
      <c r="V395" s="392"/>
      <c r="W395" s="392"/>
      <c r="X395" s="392"/>
      <c r="Y395" s="392"/>
      <c r="Z395" s="392"/>
      <c r="AA395" s="392"/>
      <c r="AB395" s="392"/>
      <c r="AC395" s="392"/>
      <c r="AD395" s="392"/>
      <c r="AE395" s="392"/>
      <c r="AF395" s="392"/>
    </row>
    <row r="396">
      <c r="A396" s="392"/>
      <c r="B396" s="393"/>
      <c r="C396" s="393"/>
      <c r="D396" s="392"/>
      <c r="E396" s="392"/>
      <c r="F396" s="392"/>
      <c r="G396" s="392"/>
      <c r="H396" s="392"/>
      <c r="I396" s="398"/>
      <c r="J396" s="398"/>
      <c r="K396" s="392"/>
      <c r="L396" s="398"/>
      <c r="M396" s="398"/>
      <c r="N396" s="392"/>
      <c r="O396" s="392"/>
      <c r="P396" s="392"/>
      <c r="Q396" s="398"/>
      <c r="R396" s="392"/>
      <c r="S396" s="392"/>
      <c r="T396" s="392"/>
      <c r="U396" s="392"/>
      <c r="V396" s="392"/>
      <c r="W396" s="392"/>
      <c r="X396" s="392"/>
      <c r="Y396" s="392"/>
      <c r="Z396" s="392"/>
      <c r="AA396" s="392"/>
      <c r="AB396" s="392"/>
      <c r="AC396" s="392"/>
      <c r="AD396" s="392"/>
      <c r="AE396" s="392"/>
      <c r="AF396" s="392"/>
    </row>
    <row r="397">
      <c r="A397" s="392"/>
      <c r="B397" s="393"/>
      <c r="C397" s="393"/>
      <c r="D397" s="392"/>
      <c r="E397" s="392"/>
      <c r="F397" s="392"/>
      <c r="G397" s="392"/>
      <c r="H397" s="392"/>
      <c r="I397" s="398"/>
      <c r="J397" s="398"/>
      <c r="K397" s="392"/>
      <c r="L397" s="398"/>
      <c r="M397" s="398"/>
      <c r="N397" s="392"/>
      <c r="O397" s="392"/>
      <c r="P397" s="392"/>
      <c r="Q397" s="398"/>
      <c r="R397" s="392"/>
      <c r="S397" s="392"/>
      <c r="T397" s="392"/>
      <c r="U397" s="392"/>
      <c r="V397" s="392"/>
      <c r="W397" s="392"/>
      <c r="X397" s="392"/>
      <c r="Y397" s="392"/>
      <c r="Z397" s="392"/>
      <c r="AA397" s="392"/>
      <c r="AB397" s="392"/>
      <c r="AC397" s="392"/>
      <c r="AD397" s="392"/>
      <c r="AE397" s="392"/>
      <c r="AF397" s="392"/>
    </row>
    <row r="398">
      <c r="A398" s="392"/>
      <c r="B398" s="393"/>
      <c r="C398" s="393"/>
      <c r="D398" s="392"/>
      <c r="E398" s="392"/>
      <c r="F398" s="392"/>
      <c r="G398" s="392"/>
      <c r="H398" s="392"/>
      <c r="I398" s="398"/>
      <c r="J398" s="398"/>
      <c r="K398" s="392"/>
      <c r="L398" s="398"/>
      <c r="M398" s="398"/>
      <c r="N398" s="392"/>
      <c r="O398" s="392"/>
      <c r="P398" s="392"/>
      <c r="Q398" s="398"/>
      <c r="R398" s="392"/>
      <c r="S398" s="392"/>
      <c r="T398" s="392"/>
      <c r="U398" s="392"/>
      <c r="V398" s="392"/>
      <c r="W398" s="392"/>
      <c r="X398" s="392"/>
      <c r="Y398" s="392"/>
      <c r="Z398" s="392"/>
      <c r="AA398" s="392"/>
      <c r="AB398" s="392"/>
      <c r="AC398" s="392"/>
      <c r="AD398" s="392"/>
      <c r="AE398" s="392"/>
      <c r="AF398" s="392"/>
    </row>
    <row r="399">
      <c r="A399" s="392"/>
      <c r="B399" s="393"/>
      <c r="C399" s="393"/>
      <c r="D399" s="392"/>
      <c r="E399" s="392"/>
      <c r="F399" s="392"/>
      <c r="G399" s="392"/>
      <c r="H399" s="392"/>
      <c r="I399" s="398"/>
      <c r="J399" s="398"/>
      <c r="K399" s="392"/>
      <c r="L399" s="398"/>
      <c r="M399" s="398"/>
      <c r="N399" s="392"/>
      <c r="O399" s="392"/>
      <c r="P399" s="392"/>
      <c r="Q399" s="398"/>
      <c r="R399" s="392"/>
      <c r="S399" s="392"/>
      <c r="T399" s="392"/>
      <c r="U399" s="392"/>
      <c r="V399" s="392"/>
      <c r="W399" s="392"/>
      <c r="X399" s="392"/>
      <c r="Y399" s="392"/>
      <c r="Z399" s="392"/>
      <c r="AA399" s="392"/>
      <c r="AB399" s="392"/>
      <c r="AC399" s="392"/>
      <c r="AD399" s="392"/>
      <c r="AE399" s="392"/>
      <c r="AF399" s="392"/>
    </row>
    <row r="400">
      <c r="A400" s="392"/>
      <c r="B400" s="393"/>
      <c r="C400" s="393"/>
      <c r="D400" s="392"/>
      <c r="E400" s="392"/>
      <c r="F400" s="392"/>
      <c r="G400" s="392"/>
      <c r="H400" s="392"/>
      <c r="I400" s="398"/>
      <c r="J400" s="398"/>
      <c r="K400" s="392"/>
      <c r="L400" s="398"/>
      <c r="M400" s="398"/>
      <c r="N400" s="392"/>
      <c r="O400" s="392"/>
      <c r="P400" s="392"/>
      <c r="Q400" s="398"/>
      <c r="R400" s="392"/>
      <c r="S400" s="392"/>
      <c r="T400" s="392"/>
      <c r="U400" s="392"/>
      <c r="V400" s="392"/>
      <c r="W400" s="392"/>
      <c r="X400" s="392"/>
      <c r="Y400" s="392"/>
      <c r="Z400" s="392"/>
      <c r="AA400" s="392"/>
      <c r="AB400" s="392"/>
      <c r="AC400" s="392"/>
      <c r="AD400" s="392"/>
      <c r="AE400" s="392"/>
      <c r="AF400" s="392"/>
    </row>
    <row r="401">
      <c r="A401" s="392"/>
      <c r="B401" s="393"/>
      <c r="C401" s="393"/>
      <c r="D401" s="392"/>
      <c r="E401" s="392"/>
      <c r="F401" s="392"/>
      <c r="G401" s="392"/>
      <c r="H401" s="392"/>
      <c r="I401" s="398"/>
      <c r="J401" s="398"/>
      <c r="K401" s="392"/>
      <c r="L401" s="398"/>
      <c r="M401" s="398"/>
      <c r="N401" s="392"/>
      <c r="O401" s="392"/>
      <c r="P401" s="392"/>
      <c r="Q401" s="398"/>
      <c r="R401" s="392"/>
      <c r="S401" s="392"/>
      <c r="T401" s="392"/>
      <c r="U401" s="392"/>
      <c r="V401" s="392"/>
      <c r="W401" s="392"/>
      <c r="X401" s="392"/>
      <c r="Y401" s="392"/>
      <c r="Z401" s="392"/>
      <c r="AA401" s="392"/>
      <c r="AB401" s="392"/>
      <c r="AC401" s="392"/>
      <c r="AD401" s="392"/>
      <c r="AE401" s="392"/>
      <c r="AF401" s="392"/>
    </row>
    <row r="402">
      <c r="A402" s="392"/>
      <c r="B402" s="393"/>
      <c r="C402" s="393"/>
      <c r="D402" s="392"/>
      <c r="E402" s="392"/>
      <c r="F402" s="392"/>
      <c r="G402" s="392"/>
      <c r="H402" s="392"/>
      <c r="I402" s="398"/>
      <c r="J402" s="398"/>
      <c r="K402" s="392"/>
      <c r="L402" s="398"/>
      <c r="M402" s="398"/>
      <c r="N402" s="392"/>
      <c r="O402" s="392"/>
      <c r="P402" s="392"/>
      <c r="Q402" s="398"/>
      <c r="R402" s="392"/>
      <c r="S402" s="392"/>
      <c r="T402" s="392"/>
      <c r="U402" s="392"/>
      <c r="V402" s="392"/>
      <c r="W402" s="392"/>
      <c r="X402" s="392"/>
      <c r="Y402" s="392"/>
      <c r="Z402" s="392"/>
      <c r="AA402" s="392"/>
      <c r="AB402" s="392"/>
      <c r="AC402" s="392"/>
      <c r="AD402" s="392"/>
      <c r="AE402" s="392"/>
      <c r="AF402" s="392"/>
    </row>
    <row r="403">
      <c r="A403" s="392"/>
      <c r="B403" s="393"/>
      <c r="C403" s="393"/>
      <c r="D403" s="392"/>
      <c r="E403" s="392"/>
      <c r="F403" s="392"/>
      <c r="G403" s="392"/>
      <c r="H403" s="392"/>
      <c r="I403" s="398"/>
      <c r="J403" s="398"/>
      <c r="K403" s="392"/>
      <c r="L403" s="398"/>
      <c r="M403" s="398"/>
      <c r="N403" s="392"/>
      <c r="O403" s="392"/>
      <c r="P403" s="392"/>
      <c r="Q403" s="398"/>
      <c r="R403" s="392"/>
      <c r="S403" s="392"/>
      <c r="T403" s="392"/>
      <c r="U403" s="392"/>
      <c r="V403" s="392"/>
      <c r="W403" s="392"/>
      <c r="X403" s="392"/>
      <c r="Y403" s="392"/>
      <c r="Z403" s="392"/>
      <c r="AA403" s="392"/>
      <c r="AB403" s="392"/>
      <c r="AC403" s="392"/>
      <c r="AD403" s="392"/>
      <c r="AE403" s="392"/>
      <c r="AF403" s="392"/>
    </row>
    <row r="404">
      <c r="A404" s="392"/>
      <c r="B404" s="393"/>
      <c r="C404" s="393"/>
      <c r="D404" s="392"/>
      <c r="E404" s="392"/>
      <c r="F404" s="392"/>
      <c r="G404" s="392"/>
      <c r="H404" s="392"/>
      <c r="I404" s="398"/>
      <c r="J404" s="398"/>
      <c r="K404" s="392"/>
      <c r="L404" s="398"/>
      <c r="M404" s="398"/>
      <c r="N404" s="392"/>
      <c r="O404" s="392"/>
      <c r="P404" s="392"/>
      <c r="Q404" s="398"/>
      <c r="R404" s="392"/>
      <c r="S404" s="392"/>
      <c r="T404" s="392"/>
      <c r="U404" s="392"/>
      <c r="V404" s="392"/>
      <c r="W404" s="392"/>
      <c r="X404" s="392"/>
      <c r="Y404" s="392"/>
      <c r="Z404" s="392"/>
      <c r="AA404" s="392"/>
      <c r="AB404" s="392"/>
      <c r="AC404" s="392"/>
      <c r="AD404" s="392"/>
      <c r="AE404" s="392"/>
      <c r="AF404" s="392"/>
    </row>
    <row r="405">
      <c r="A405" s="392"/>
      <c r="B405" s="393"/>
      <c r="C405" s="393"/>
      <c r="D405" s="392"/>
      <c r="E405" s="392"/>
      <c r="F405" s="392"/>
      <c r="G405" s="392"/>
      <c r="H405" s="392"/>
      <c r="I405" s="398"/>
      <c r="J405" s="398"/>
      <c r="K405" s="392"/>
      <c r="L405" s="398"/>
      <c r="M405" s="398"/>
      <c r="N405" s="392"/>
      <c r="O405" s="392"/>
      <c r="P405" s="392"/>
      <c r="Q405" s="398"/>
      <c r="R405" s="392"/>
      <c r="S405" s="392"/>
      <c r="T405" s="392"/>
      <c r="U405" s="392"/>
      <c r="V405" s="392"/>
      <c r="W405" s="392"/>
      <c r="X405" s="392"/>
      <c r="Y405" s="392"/>
      <c r="Z405" s="392"/>
      <c r="AA405" s="392"/>
      <c r="AB405" s="392"/>
      <c r="AC405" s="392"/>
      <c r="AD405" s="392"/>
      <c r="AE405" s="392"/>
      <c r="AF405" s="392"/>
    </row>
    <row r="406">
      <c r="A406" s="392"/>
      <c r="B406" s="393"/>
      <c r="C406" s="393"/>
      <c r="D406" s="392"/>
      <c r="E406" s="392"/>
      <c r="F406" s="392"/>
      <c r="G406" s="392"/>
      <c r="H406" s="392"/>
      <c r="I406" s="398"/>
      <c r="J406" s="398"/>
      <c r="K406" s="392"/>
      <c r="L406" s="398"/>
      <c r="M406" s="398"/>
      <c r="N406" s="392"/>
      <c r="O406" s="392"/>
      <c r="P406" s="392"/>
      <c r="Q406" s="398"/>
      <c r="R406" s="392"/>
      <c r="S406" s="392"/>
      <c r="T406" s="392"/>
      <c r="U406" s="392"/>
      <c r="V406" s="392"/>
      <c r="W406" s="392"/>
      <c r="X406" s="392"/>
      <c r="Y406" s="392"/>
      <c r="Z406" s="392"/>
      <c r="AA406" s="392"/>
      <c r="AB406" s="392"/>
      <c r="AC406" s="392"/>
      <c r="AD406" s="392"/>
      <c r="AE406" s="392"/>
      <c r="AF406" s="392"/>
    </row>
    <row r="407">
      <c r="A407" s="392"/>
      <c r="B407" s="393"/>
      <c r="C407" s="393"/>
      <c r="D407" s="392"/>
      <c r="E407" s="392"/>
      <c r="F407" s="392"/>
      <c r="G407" s="392"/>
      <c r="H407" s="392"/>
      <c r="I407" s="398"/>
      <c r="J407" s="398"/>
      <c r="K407" s="392"/>
      <c r="L407" s="398"/>
      <c r="M407" s="398"/>
      <c r="N407" s="392"/>
      <c r="O407" s="392"/>
      <c r="P407" s="392"/>
      <c r="Q407" s="398"/>
      <c r="R407" s="392"/>
      <c r="S407" s="392"/>
      <c r="T407" s="392"/>
      <c r="U407" s="392"/>
      <c r="V407" s="392"/>
      <c r="W407" s="392"/>
      <c r="X407" s="392"/>
      <c r="Y407" s="392"/>
      <c r="Z407" s="392"/>
      <c r="AA407" s="392"/>
      <c r="AB407" s="392"/>
      <c r="AC407" s="392"/>
      <c r="AD407" s="392"/>
      <c r="AE407" s="392"/>
      <c r="AF407" s="392"/>
    </row>
    <row r="408">
      <c r="A408" s="392"/>
      <c r="B408" s="393"/>
      <c r="C408" s="393"/>
      <c r="D408" s="392"/>
      <c r="E408" s="392"/>
      <c r="F408" s="392"/>
      <c r="G408" s="392"/>
      <c r="H408" s="392"/>
      <c r="I408" s="398"/>
      <c r="J408" s="398"/>
      <c r="K408" s="392"/>
      <c r="L408" s="398"/>
      <c r="M408" s="398"/>
      <c r="N408" s="392"/>
      <c r="O408" s="392"/>
      <c r="P408" s="392"/>
      <c r="Q408" s="398"/>
      <c r="R408" s="392"/>
      <c r="S408" s="392"/>
      <c r="T408" s="392"/>
      <c r="U408" s="392"/>
      <c r="V408" s="392"/>
      <c r="W408" s="392"/>
      <c r="X408" s="392"/>
      <c r="Y408" s="392"/>
      <c r="Z408" s="392"/>
      <c r="AA408" s="392"/>
      <c r="AB408" s="392"/>
      <c r="AC408" s="392"/>
      <c r="AD408" s="392"/>
      <c r="AE408" s="392"/>
      <c r="AF408" s="392"/>
    </row>
    <row r="409">
      <c r="A409" s="392"/>
      <c r="B409" s="393"/>
      <c r="C409" s="393"/>
      <c r="D409" s="392"/>
      <c r="E409" s="392"/>
      <c r="F409" s="392"/>
      <c r="G409" s="392"/>
      <c r="H409" s="392"/>
      <c r="I409" s="398"/>
      <c r="J409" s="398"/>
      <c r="K409" s="392"/>
      <c r="L409" s="398"/>
      <c r="M409" s="398"/>
      <c r="N409" s="392"/>
      <c r="O409" s="392"/>
      <c r="P409" s="392"/>
      <c r="Q409" s="398"/>
      <c r="R409" s="392"/>
      <c r="S409" s="392"/>
      <c r="T409" s="392"/>
      <c r="U409" s="392"/>
      <c r="V409" s="392"/>
      <c r="W409" s="392"/>
      <c r="X409" s="392"/>
      <c r="Y409" s="392"/>
      <c r="Z409" s="392"/>
      <c r="AA409" s="392"/>
      <c r="AB409" s="392"/>
      <c r="AC409" s="392"/>
      <c r="AD409" s="392"/>
      <c r="AE409" s="392"/>
      <c r="AF409" s="392"/>
    </row>
    <row r="410">
      <c r="A410" s="392"/>
      <c r="B410" s="393"/>
      <c r="C410" s="393"/>
      <c r="D410" s="392"/>
      <c r="E410" s="392"/>
      <c r="F410" s="392"/>
      <c r="G410" s="392"/>
      <c r="H410" s="392"/>
      <c r="I410" s="398"/>
      <c r="J410" s="398"/>
      <c r="K410" s="392"/>
      <c r="L410" s="398"/>
      <c r="M410" s="398"/>
      <c r="N410" s="392"/>
      <c r="O410" s="392"/>
      <c r="P410" s="392"/>
      <c r="Q410" s="398"/>
      <c r="R410" s="392"/>
      <c r="S410" s="392"/>
      <c r="T410" s="392"/>
      <c r="U410" s="392"/>
      <c r="V410" s="392"/>
      <c r="W410" s="392"/>
      <c r="X410" s="392"/>
      <c r="Y410" s="392"/>
      <c r="Z410" s="392"/>
      <c r="AA410" s="392"/>
      <c r="AB410" s="392"/>
      <c r="AC410" s="392"/>
      <c r="AD410" s="392"/>
      <c r="AE410" s="392"/>
      <c r="AF410" s="392"/>
    </row>
    <row r="411">
      <c r="A411" s="392"/>
      <c r="B411" s="393"/>
      <c r="C411" s="393"/>
      <c r="D411" s="392"/>
      <c r="E411" s="392"/>
      <c r="F411" s="392"/>
      <c r="G411" s="392"/>
      <c r="H411" s="392"/>
      <c r="I411" s="398"/>
      <c r="J411" s="398"/>
      <c r="K411" s="392"/>
      <c r="L411" s="398"/>
      <c r="M411" s="398"/>
      <c r="N411" s="392"/>
      <c r="O411" s="392"/>
      <c r="P411" s="392"/>
      <c r="Q411" s="398"/>
      <c r="R411" s="392"/>
      <c r="S411" s="392"/>
      <c r="T411" s="392"/>
      <c r="U411" s="392"/>
      <c r="V411" s="392"/>
      <c r="W411" s="392"/>
      <c r="X411" s="392"/>
      <c r="Y411" s="392"/>
      <c r="Z411" s="392"/>
      <c r="AA411" s="392"/>
      <c r="AB411" s="392"/>
      <c r="AC411" s="392"/>
      <c r="AD411" s="392"/>
      <c r="AE411" s="392"/>
      <c r="AF411" s="392"/>
    </row>
    <row r="412">
      <c r="A412" s="392"/>
      <c r="B412" s="393"/>
      <c r="C412" s="393"/>
      <c r="D412" s="392"/>
      <c r="E412" s="392"/>
      <c r="F412" s="392"/>
      <c r="G412" s="392"/>
      <c r="H412" s="392"/>
      <c r="I412" s="398"/>
      <c r="J412" s="398"/>
      <c r="K412" s="392"/>
      <c r="L412" s="398"/>
      <c r="M412" s="398"/>
      <c r="N412" s="392"/>
      <c r="O412" s="392"/>
      <c r="P412" s="392"/>
      <c r="Q412" s="398"/>
      <c r="R412" s="392"/>
      <c r="S412" s="392"/>
      <c r="T412" s="392"/>
      <c r="U412" s="392"/>
      <c r="V412" s="392"/>
      <c r="W412" s="392"/>
      <c r="X412" s="392"/>
      <c r="Y412" s="392"/>
      <c r="Z412" s="392"/>
      <c r="AA412" s="392"/>
      <c r="AB412" s="392"/>
      <c r="AC412" s="392"/>
      <c r="AD412" s="392"/>
      <c r="AE412" s="392"/>
      <c r="AF412" s="392"/>
    </row>
    <row r="413">
      <c r="A413" s="392"/>
      <c r="B413" s="393"/>
      <c r="C413" s="393"/>
      <c r="D413" s="392"/>
      <c r="E413" s="392"/>
      <c r="F413" s="392"/>
      <c r="G413" s="392"/>
      <c r="H413" s="392"/>
      <c r="I413" s="398"/>
      <c r="J413" s="398"/>
      <c r="K413" s="392"/>
      <c r="L413" s="398"/>
      <c r="M413" s="398"/>
      <c r="N413" s="392"/>
      <c r="O413" s="392"/>
      <c r="P413" s="392"/>
      <c r="Q413" s="398"/>
      <c r="R413" s="392"/>
      <c r="S413" s="392"/>
      <c r="T413" s="392"/>
      <c r="U413" s="392"/>
      <c r="V413" s="392"/>
      <c r="W413" s="392"/>
      <c r="X413" s="392"/>
      <c r="Y413" s="392"/>
      <c r="Z413" s="392"/>
      <c r="AA413" s="392"/>
      <c r="AB413" s="392"/>
      <c r="AC413" s="392"/>
      <c r="AD413" s="392"/>
      <c r="AE413" s="392"/>
      <c r="AF413" s="392"/>
    </row>
    <row r="414">
      <c r="A414" s="392"/>
      <c r="B414" s="393"/>
      <c r="C414" s="393"/>
      <c r="D414" s="392"/>
      <c r="E414" s="392"/>
      <c r="F414" s="392"/>
      <c r="G414" s="392"/>
      <c r="H414" s="392"/>
      <c r="I414" s="398"/>
      <c r="J414" s="398"/>
      <c r="K414" s="392"/>
      <c r="L414" s="398"/>
      <c r="M414" s="398"/>
      <c r="N414" s="392"/>
      <c r="O414" s="392"/>
      <c r="P414" s="392"/>
      <c r="Q414" s="398"/>
      <c r="R414" s="392"/>
      <c r="S414" s="392"/>
      <c r="T414" s="392"/>
      <c r="U414" s="392"/>
      <c r="V414" s="392"/>
      <c r="W414" s="392"/>
      <c r="X414" s="392"/>
      <c r="Y414" s="392"/>
      <c r="Z414" s="392"/>
      <c r="AA414" s="392"/>
      <c r="AB414" s="392"/>
      <c r="AC414" s="392"/>
      <c r="AD414" s="392"/>
      <c r="AE414" s="392"/>
      <c r="AF414" s="392"/>
    </row>
    <row r="415">
      <c r="A415" s="392"/>
      <c r="B415" s="393"/>
      <c r="C415" s="393"/>
      <c r="D415" s="392"/>
      <c r="E415" s="392"/>
      <c r="F415" s="392"/>
      <c r="G415" s="392"/>
      <c r="H415" s="392"/>
      <c r="I415" s="398"/>
      <c r="J415" s="398"/>
      <c r="K415" s="392"/>
      <c r="L415" s="398"/>
      <c r="M415" s="398"/>
      <c r="N415" s="392"/>
      <c r="O415" s="392"/>
      <c r="P415" s="392"/>
      <c r="Q415" s="398"/>
      <c r="R415" s="392"/>
      <c r="S415" s="392"/>
      <c r="T415" s="392"/>
      <c r="U415" s="392"/>
      <c r="V415" s="392"/>
      <c r="W415" s="392"/>
      <c r="X415" s="392"/>
      <c r="Y415" s="392"/>
      <c r="Z415" s="392"/>
      <c r="AA415" s="392"/>
      <c r="AB415" s="392"/>
      <c r="AC415" s="392"/>
      <c r="AD415" s="392"/>
      <c r="AE415" s="392"/>
      <c r="AF415" s="392"/>
    </row>
    <row r="416">
      <c r="A416" s="392"/>
      <c r="B416" s="393"/>
      <c r="C416" s="393"/>
      <c r="D416" s="392"/>
      <c r="E416" s="392"/>
      <c r="F416" s="392"/>
      <c r="G416" s="392"/>
      <c r="H416" s="392"/>
      <c r="I416" s="398"/>
      <c r="J416" s="398"/>
      <c r="K416" s="392"/>
      <c r="L416" s="398"/>
      <c r="M416" s="398"/>
      <c r="N416" s="392"/>
      <c r="O416" s="392"/>
      <c r="P416" s="392"/>
      <c r="Q416" s="398"/>
      <c r="R416" s="392"/>
      <c r="S416" s="392"/>
      <c r="T416" s="392"/>
      <c r="U416" s="392"/>
      <c r="V416" s="392"/>
      <c r="W416" s="392"/>
      <c r="X416" s="392"/>
      <c r="Y416" s="392"/>
      <c r="Z416" s="392"/>
      <c r="AA416" s="392"/>
      <c r="AB416" s="392"/>
      <c r="AC416" s="392"/>
      <c r="AD416" s="392"/>
      <c r="AE416" s="392"/>
      <c r="AF416" s="392"/>
    </row>
    <row r="417">
      <c r="A417" s="392"/>
      <c r="B417" s="393"/>
      <c r="C417" s="393"/>
      <c r="D417" s="392"/>
      <c r="E417" s="392"/>
      <c r="F417" s="392"/>
      <c r="G417" s="392"/>
      <c r="H417" s="392"/>
      <c r="I417" s="398"/>
      <c r="J417" s="398"/>
      <c r="K417" s="392"/>
      <c r="L417" s="398"/>
      <c r="M417" s="398"/>
      <c r="N417" s="392"/>
      <c r="O417" s="392"/>
      <c r="P417" s="392"/>
      <c r="Q417" s="398"/>
      <c r="R417" s="392"/>
      <c r="S417" s="392"/>
      <c r="T417" s="392"/>
      <c r="U417" s="392"/>
      <c r="V417" s="392"/>
      <c r="W417" s="392"/>
      <c r="X417" s="392"/>
      <c r="Y417" s="392"/>
      <c r="Z417" s="392"/>
      <c r="AA417" s="392"/>
      <c r="AB417" s="392"/>
      <c r="AC417" s="392"/>
      <c r="AD417" s="392"/>
      <c r="AE417" s="392"/>
      <c r="AF417" s="392"/>
    </row>
    <row r="418">
      <c r="A418" s="392"/>
      <c r="B418" s="393"/>
      <c r="C418" s="393"/>
      <c r="D418" s="392"/>
      <c r="E418" s="392"/>
      <c r="F418" s="392"/>
      <c r="G418" s="392"/>
      <c r="H418" s="392"/>
      <c r="I418" s="398"/>
      <c r="J418" s="398"/>
      <c r="K418" s="392"/>
      <c r="L418" s="398"/>
      <c r="M418" s="398"/>
      <c r="N418" s="392"/>
      <c r="O418" s="392"/>
      <c r="P418" s="392"/>
      <c r="Q418" s="398"/>
      <c r="R418" s="392"/>
      <c r="S418" s="392"/>
      <c r="T418" s="392"/>
      <c r="U418" s="392"/>
      <c r="V418" s="392"/>
      <c r="W418" s="392"/>
      <c r="X418" s="392"/>
      <c r="Y418" s="392"/>
      <c r="Z418" s="392"/>
      <c r="AA418" s="392"/>
      <c r="AB418" s="392"/>
      <c r="AC418" s="392"/>
      <c r="AD418" s="392"/>
      <c r="AE418" s="392"/>
      <c r="AF418" s="392"/>
    </row>
    <row r="419">
      <c r="A419" s="392"/>
      <c r="B419" s="393"/>
      <c r="C419" s="393"/>
      <c r="D419" s="392"/>
      <c r="E419" s="392"/>
      <c r="F419" s="392"/>
      <c r="G419" s="392"/>
      <c r="H419" s="392"/>
      <c r="I419" s="398"/>
      <c r="J419" s="398"/>
      <c r="K419" s="392"/>
      <c r="L419" s="398"/>
      <c r="M419" s="398"/>
      <c r="N419" s="392"/>
      <c r="O419" s="392"/>
      <c r="P419" s="392"/>
      <c r="Q419" s="398"/>
      <c r="R419" s="392"/>
      <c r="S419" s="392"/>
      <c r="T419" s="392"/>
      <c r="U419" s="392"/>
      <c r="V419" s="392"/>
      <c r="W419" s="392"/>
      <c r="X419" s="392"/>
      <c r="Y419" s="392"/>
      <c r="Z419" s="392"/>
      <c r="AA419" s="392"/>
      <c r="AB419" s="392"/>
      <c r="AC419" s="392"/>
      <c r="AD419" s="392"/>
      <c r="AE419" s="392"/>
      <c r="AF419" s="392"/>
    </row>
    <row r="420">
      <c r="A420" s="392"/>
      <c r="B420" s="393"/>
      <c r="C420" s="393"/>
      <c r="D420" s="392"/>
      <c r="E420" s="392"/>
      <c r="F420" s="392"/>
      <c r="G420" s="392"/>
      <c r="H420" s="392"/>
      <c r="I420" s="398"/>
      <c r="J420" s="398"/>
      <c r="K420" s="392"/>
      <c r="L420" s="398"/>
      <c r="M420" s="398"/>
      <c r="N420" s="392"/>
      <c r="O420" s="392"/>
      <c r="P420" s="392"/>
      <c r="Q420" s="398"/>
      <c r="R420" s="392"/>
      <c r="S420" s="392"/>
      <c r="T420" s="392"/>
      <c r="U420" s="392"/>
      <c r="V420" s="392"/>
      <c r="W420" s="392"/>
      <c r="X420" s="392"/>
      <c r="Y420" s="392"/>
      <c r="Z420" s="392"/>
      <c r="AA420" s="392"/>
      <c r="AB420" s="392"/>
      <c r="AC420" s="392"/>
      <c r="AD420" s="392"/>
      <c r="AE420" s="392"/>
      <c r="AF420" s="392"/>
    </row>
    <row r="421">
      <c r="A421" s="392"/>
      <c r="B421" s="393"/>
      <c r="C421" s="393"/>
      <c r="D421" s="392"/>
      <c r="E421" s="392"/>
      <c r="F421" s="392"/>
      <c r="G421" s="392"/>
      <c r="H421" s="392"/>
      <c r="I421" s="398"/>
      <c r="J421" s="398"/>
      <c r="K421" s="392"/>
      <c r="L421" s="398"/>
      <c r="M421" s="398"/>
      <c r="N421" s="392"/>
      <c r="O421" s="392"/>
      <c r="P421" s="392"/>
      <c r="Q421" s="398"/>
      <c r="R421" s="392"/>
      <c r="S421" s="392"/>
      <c r="T421" s="392"/>
      <c r="U421" s="392"/>
      <c r="V421" s="392"/>
      <c r="W421" s="392"/>
      <c r="X421" s="392"/>
      <c r="Y421" s="392"/>
      <c r="Z421" s="392"/>
      <c r="AA421" s="392"/>
      <c r="AB421" s="392"/>
      <c r="AC421" s="392"/>
      <c r="AD421" s="392"/>
      <c r="AE421" s="392"/>
      <c r="AF421" s="392"/>
    </row>
    <row r="422">
      <c r="A422" s="392"/>
      <c r="B422" s="393"/>
      <c r="C422" s="393"/>
      <c r="D422" s="392"/>
      <c r="E422" s="392"/>
      <c r="F422" s="392"/>
      <c r="G422" s="392"/>
      <c r="H422" s="392"/>
      <c r="I422" s="398"/>
      <c r="J422" s="398"/>
      <c r="K422" s="392"/>
      <c r="L422" s="398"/>
      <c r="M422" s="398"/>
      <c r="N422" s="392"/>
      <c r="O422" s="392"/>
      <c r="P422" s="392"/>
      <c r="Q422" s="398"/>
      <c r="R422" s="392"/>
      <c r="S422" s="392"/>
      <c r="T422" s="392"/>
      <c r="U422" s="392"/>
      <c r="V422" s="392"/>
      <c r="W422" s="392"/>
      <c r="X422" s="392"/>
      <c r="Y422" s="392"/>
      <c r="Z422" s="392"/>
      <c r="AA422" s="392"/>
      <c r="AB422" s="392"/>
      <c r="AC422" s="392"/>
      <c r="AD422" s="392"/>
      <c r="AE422" s="392"/>
      <c r="AF422" s="392"/>
    </row>
    <row r="423">
      <c r="A423" s="392"/>
      <c r="B423" s="393"/>
      <c r="C423" s="393"/>
      <c r="D423" s="392"/>
      <c r="E423" s="392"/>
      <c r="F423" s="392"/>
      <c r="G423" s="392"/>
      <c r="H423" s="392"/>
      <c r="I423" s="398"/>
      <c r="J423" s="398"/>
      <c r="K423" s="392"/>
      <c r="L423" s="398"/>
      <c r="M423" s="398"/>
      <c r="N423" s="392"/>
      <c r="O423" s="392"/>
      <c r="P423" s="392"/>
      <c r="Q423" s="398"/>
      <c r="R423" s="392"/>
      <c r="S423" s="392"/>
      <c r="T423" s="392"/>
      <c r="U423" s="392"/>
      <c r="V423" s="392"/>
      <c r="W423" s="392"/>
      <c r="X423" s="392"/>
      <c r="Y423" s="392"/>
      <c r="Z423" s="392"/>
      <c r="AA423" s="392"/>
      <c r="AB423" s="392"/>
      <c r="AC423" s="392"/>
      <c r="AD423" s="392"/>
      <c r="AE423" s="392"/>
      <c r="AF423" s="392"/>
    </row>
    <row r="424">
      <c r="A424" s="392"/>
      <c r="B424" s="393"/>
      <c r="C424" s="393"/>
      <c r="D424" s="392"/>
      <c r="E424" s="392"/>
      <c r="F424" s="392"/>
      <c r="G424" s="392"/>
      <c r="H424" s="392"/>
      <c r="I424" s="398"/>
      <c r="J424" s="398"/>
      <c r="K424" s="392"/>
      <c r="L424" s="398"/>
      <c r="M424" s="398"/>
      <c r="N424" s="392"/>
      <c r="O424" s="392"/>
      <c r="P424" s="392"/>
      <c r="Q424" s="398"/>
      <c r="R424" s="392"/>
      <c r="S424" s="392"/>
      <c r="T424" s="392"/>
      <c r="U424" s="392"/>
      <c r="V424" s="392"/>
      <c r="W424" s="392"/>
      <c r="X424" s="392"/>
      <c r="Y424" s="392"/>
      <c r="Z424" s="392"/>
      <c r="AA424" s="392"/>
      <c r="AB424" s="392"/>
      <c r="AC424" s="392"/>
      <c r="AD424" s="392"/>
      <c r="AE424" s="392"/>
      <c r="AF424" s="392"/>
    </row>
    <row r="425">
      <c r="A425" s="392"/>
      <c r="B425" s="393"/>
      <c r="C425" s="393"/>
      <c r="D425" s="392"/>
      <c r="E425" s="392"/>
      <c r="F425" s="392"/>
      <c r="G425" s="392"/>
      <c r="H425" s="392"/>
      <c r="I425" s="398"/>
      <c r="J425" s="398"/>
      <c r="K425" s="392"/>
      <c r="L425" s="398"/>
      <c r="M425" s="398"/>
      <c r="N425" s="392"/>
      <c r="O425" s="392"/>
      <c r="P425" s="392"/>
      <c r="Q425" s="398"/>
      <c r="R425" s="392"/>
      <c r="S425" s="392"/>
      <c r="T425" s="392"/>
      <c r="U425" s="392"/>
      <c r="V425" s="392"/>
      <c r="W425" s="392"/>
      <c r="X425" s="392"/>
      <c r="Y425" s="392"/>
      <c r="Z425" s="392"/>
      <c r="AA425" s="392"/>
      <c r="AB425" s="392"/>
      <c r="AC425" s="392"/>
      <c r="AD425" s="392"/>
      <c r="AE425" s="392"/>
      <c r="AF425" s="392"/>
    </row>
    <row r="426">
      <c r="A426" s="392"/>
      <c r="B426" s="393"/>
      <c r="C426" s="393"/>
      <c r="D426" s="392"/>
      <c r="E426" s="392"/>
      <c r="F426" s="392"/>
      <c r="G426" s="392"/>
      <c r="H426" s="392"/>
      <c r="I426" s="398"/>
      <c r="J426" s="398"/>
      <c r="K426" s="392"/>
      <c r="L426" s="398"/>
      <c r="M426" s="398"/>
      <c r="N426" s="392"/>
      <c r="O426" s="392"/>
      <c r="P426" s="392"/>
      <c r="Q426" s="398"/>
      <c r="R426" s="392"/>
      <c r="S426" s="392"/>
      <c r="T426" s="392"/>
      <c r="U426" s="392"/>
      <c r="V426" s="392"/>
      <c r="W426" s="392"/>
      <c r="X426" s="392"/>
      <c r="Y426" s="392"/>
      <c r="Z426" s="392"/>
      <c r="AA426" s="392"/>
      <c r="AB426" s="392"/>
      <c r="AC426" s="392"/>
      <c r="AD426" s="392"/>
      <c r="AE426" s="392"/>
      <c r="AF426" s="392"/>
    </row>
    <row r="427">
      <c r="A427" s="392"/>
      <c r="B427" s="393"/>
      <c r="C427" s="393"/>
      <c r="D427" s="392"/>
      <c r="E427" s="392"/>
      <c r="F427" s="392"/>
      <c r="G427" s="392"/>
      <c r="H427" s="392"/>
      <c r="I427" s="398"/>
      <c r="J427" s="398"/>
      <c r="K427" s="392"/>
      <c r="L427" s="398"/>
      <c r="M427" s="398"/>
      <c r="N427" s="392"/>
      <c r="O427" s="392"/>
      <c r="P427" s="392"/>
      <c r="Q427" s="398"/>
      <c r="R427" s="392"/>
      <c r="S427" s="392"/>
      <c r="T427" s="392"/>
      <c r="U427" s="392"/>
      <c r="V427" s="392"/>
      <c r="W427" s="392"/>
      <c r="X427" s="392"/>
      <c r="Y427" s="392"/>
      <c r="Z427" s="392"/>
      <c r="AA427" s="392"/>
      <c r="AB427" s="392"/>
      <c r="AC427" s="392"/>
      <c r="AD427" s="392"/>
      <c r="AE427" s="392"/>
      <c r="AF427" s="392"/>
    </row>
    <row r="428">
      <c r="A428" s="392"/>
      <c r="B428" s="393"/>
      <c r="C428" s="393"/>
      <c r="D428" s="392"/>
      <c r="E428" s="392"/>
      <c r="F428" s="392"/>
      <c r="G428" s="392"/>
      <c r="H428" s="392"/>
      <c r="I428" s="398"/>
      <c r="J428" s="398"/>
      <c r="K428" s="392"/>
      <c r="L428" s="398"/>
      <c r="M428" s="398"/>
      <c r="N428" s="392"/>
      <c r="O428" s="392"/>
      <c r="P428" s="392"/>
      <c r="Q428" s="398"/>
      <c r="R428" s="392"/>
      <c r="S428" s="392"/>
      <c r="T428" s="392"/>
      <c r="U428" s="392"/>
      <c r="V428" s="392"/>
      <c r="W428" s="392"/>
      <c r="X428" s="392"/>
      <c r="Y428" s="392"/>
      <c r="Z428" s="392"/>
      <c r="AA428" s="392"/>
      <c r="AB428" s="392"/>
      <c r="AC428" s="392"/>
      <c r="AD428" s="392"/>
      <c r="AE428" s="392"/>
      <c r="AF428" s="392"/>
    </row>
    <row r="429">
      <c r="A429" s="392"/>
      <c r="B429" s="393"/>
      <c r="C429" s="393"/>
      <c r="D429" s="392"/>
      <c r="E429" s="392"/>
      <c r="F429" s="392"/>
      <c r="G429" s="392"/>
      <c r="H429" s="392"/>
      <c r="I429" s="398"/>
      <c r="J429" s="398"/>
      <c r="K429" s="392"/>
      <c r="L429" s="398"/>
      <c r="M429" s="398"/>
      <c r="N429" s="392"/>
      <c r="O429" s="392"/>
      <c r="P429" s="392"/>
      <c r="Q429" s="398"/>
      <c r="R429" s="392"/>
      <c r="S429" s="392"/>
      <c r="T429" s="392"/>
      <c r="U429" s="392"/>
      <c r="V429" s="392"/>
      <c r="W429" s="392"/>
      <c r="X429" s="392"/>
      <c r="Y429" s="392"/>
      <c r="Z429" s="392"/>
      <c r="AA429" s="392"/>
      <c r="AB429" s="392"/>
      <c r="AC429" s="392"/>
      <c r="AD429" s="392"/>
      <c r="AE429" s="392"/>
      <c r="AF429" s="392"/>
    </row>
    <row r="430">
      <c r="A430" s="392"/>
      <c r="B430" s="393"/>
      <c r="C430" s="393"/>
      <c r="D430" s="392"/>
      <c r="E430" s="392"/>
      <c r="F430" s="392"/>
      <c r="G430" s="392"/>
      <c r="H430" s="392"/>
      <c r="I430" s="398"/>
      <c r="J430" s="398"/>
      <c r="K430" s="392"/>
      <c r="L430" s="398"/>
      <c r="M430" s="398"/>
      <c r="N430" s="392"/>
      <c r="O430" s="392"/>
      <c r="P430" s="392"/>
      <c r="Q430" s="398"/>
      <c r="R430" s="392"/>
      <c r="S430" s="392"/>
      <c r="T430" s="392"/>
      <c r="U430" s="392"/>
      <c r="V430" s="392"/>
      <c r="W430" s="392"/>
      <c r="X430" s="392"/>
      <c r="Y430" s="392"/>
      <c r="Z430" s="392"/>
      <c r="AA430" s="392"/>
      <c r="AB430" s="392"/>
      <c r="AC430" s="392"/>
      <c r="AD430" s="392"/>
      <c r="AE430" s="392"/>
      <c r="AF430" s="392"/>
    </row>
    <row r="431">
      <c r="A431" s="392"/>
      <c r="B431" s="393"/>
      <c r="C431" s="393"/>
      <c r="D431" s="392"/>
      <c r="E431" s="392"/>
      <c r="F431" s="392"/>
      <c r="G431" s="392"/>
      <c r="H431" s="392"/>
      <c r="I431" s="398"/>
      <c r="J431" s="398"/>
      <c r="K431" s="392"/>
      <c r="L431" s="398"/>
      <c r="M431" s="398"/>
      <c r="N431" s="392"/>
      <c r="O431" s="392"/>
      <c r="P431" s="392"/>
      <c r="Q431" s="398"/>
      <c r="R431" s="392"/>
      <c r="S431" s="392"/>
      <c r="T431" s="392"/>
      <c r="U431" s="392"/>
      <c r="V431" s="392"/>
      <c r="W431" s="392"/>
      <c r="X431" s="392"/>
      <c r="Y431" s="392"/>
      <c r="Z431" s="392"/>
      <c r="AA431" s="392"/>
      <c r="AB431" s="392"/>
      <c r="AC431" s="392"/>
      <c r="AD431" s="392"/>
      <c r="AE431" s="392"/>
      <c r="AF431" s="392"/>
    </row>
    <row r="432">
      <c r="A432" s="392"/>
      <c r="B432" s="393"/>
      <c r="C432" s="393"/>
      <c r="D432" s="392"/>
      <c r="E432" s="392"/>
      <c r="F432" s="392"/>
      <c r="G432" s="392"/>
      <c r="H432" s="392"/>
      <c r="I432" s="398"/>
      <c r="J432" s="398"/>
      <c r="K432" s="392"/>
      <c r="L432" s="398"/>
      <c r="M432" s="398"/>
      <c r="N432" s="392"/>
      <c r="O432" s="392"/>
      <c r="P432" s="392"/>
      <c r="Q432" s="398"/>
      <c r="R432" s="392"/>
      <c r="S432" s="392"/>
      <c r="T432" s="392"/>
      <c r="U432" s="392"/>
      <c r="V432" s="392"/>
      <c r="W432" s="392"/>
      <c r="X432" s="392"/>
      <c r="Y432" s="392"/>
      <c r="Z432" s="392"/>
      <c r="AA432" s="392"/>
      <c r="AB432" s="392"/>
      <c r="AC432" s="392"/>
      <c r="AD432" s="392"/>
      <c r="AE432" s="392"/>
      <c r="AF432" s="392"/>
    </row>
    <row r="433">
      <c r="A433" s="392"/>
      <c r="B433" s="393"/>
      <c r="C433" s="393"/>
      <c r="D433" s="392"/>
      <c r="E433" s="392"/>
      <c r="F433" s="392"/>
      <c r="G433" s="392"/>
      <c r="H433" s="392"/>
      <c r="I433" s="398"/>
      <c r="J433" s="398"/>
      <c r="K433" s="392"/>
      <c r="L433" s="398"/>
      <c r="M433" s="398"/>
      <c r="N433" s="392"/>
      <c r="O433" s="392"/>
      <c r="P433" s="392"/>
      <c r="Q433" s="398"/>
      <c r="R433" s="392"/>
      <c r="S433" s="392"/>
      <c r="T433" s="392"/>
      <c r="U433" s="392"/>
      <c r="V433" s="392"/>
      <c r="W433" s="392"/>
      <c r="X433" s="392"/>
      <c r="Y433" s="392"/>
      <c r="Z433" s="392"/>
      <c r="AA433" s="392"/>
      <c r="AB433" s="392"/>
      <c r="AC433" s="392"/>
      <c r="AD433" s="392"/>
      <c r="AE433" s="392"/>
      <c r="AF433" s="392"/>
    </row>
    <row r="434">
      <c r="A434" s="392"/>
      <c r="B434" s="393"/>
      <c r="C434" s="393"/>
      <c r="D434" s="392"/>
      <c r="E434" s="392"/>
      <c r="F434" s="392"/>
      <c r="G434" s="392"/>
      <c r="H434" s="392"/>
      <c r="I434" s="398"/>
      <c r="J434" s="398"/>
      <c r="K434" s="392"/>
      <c r="L434" s="398"/>
      <c r="M434" s="398"/>
      <c r="N434" s="392"/>
      <c r="O434" s="392"/>
      <c r="P434" s="392"/>
      <c r="Q434" s="398"/>
      <c r="R434" s="392"/>
      <c r="S434" s="392"/>
      <c r="T434" s="392"/>
      <c r="U434" s="392"/>
      <c r="V434" s="392"/>
      <c r="W434" s="392"/>
      <c r="X434" s="392"/>
      <c r="Y434" s="392"/>
      <c r="Z434" s="392"/>
      <c r="AA434" s="392"/>
      <c r="AB434" s="392"/>
      <c r="AC434" s="392"/>
      <c r="AD434" s="392"/>
      <c r="AE434" s="392"/>
      <c r="AF434" s="392"/>
    </row>
    <row r="435">
      <c r="A435" s="392"/>
      <c r="B435" s="393"/>
      <c r="C435" s="393"/>
      <c r="D435" s="392"/>
      <c r="E435" s="392"/>
      <c r="F435" s="392"/>
      <c r="G435" s="392"/>
      <c r="H435" s="392"/>
      <c r="I435" s="398"/>
      <c r="J435" s="398"/>
      <c r="K435" s="392"/>
      <c r="L435" s="398"/>
      <c r="M435" s="398"/>
      <c r="N435" s="392"/>
      <c r="O435" s="392"/>
      <c r="P435" s="392"/>
      <c r="Q435" s="398"/>
      <c r="R435" s="392"/>
      <c r="S435" s="392"/>
      <c r="T435" s="392"/>
      <c r="U435" s="392"/>
      <c r="V435" s="392"/>
      <c r="W435" s="392"/>
      <c r="X435" s="392"/>
      <c r="Y435" s="392"/>
      <c r="Z435" s="392"/>
      <c r="AA435" s="392"/>
      <c r="AB435" s="392"/>
      <c r="AC435" s="392"/>
      <c r="AD435" s="392"/>
      <c r="AE435" s="392"/>
      <c r="AF435" s="392"/>
    </row>
    <row r="436">
      <c r="A436" s="392"/>
      <c r="B436" s="393"/>
      <c r="C436" s="393"/>
      <c r="D436" s="392"/>
      <c r="E436" s="392"/>
      <c r="F436" s="392"/>
      <c r="G436" s="392"/>
      <c r="H436" s="392"/>
      <c r="I436" s="398"/>
      <c r="J436" s="398"/>
      <c r="K436" s="392"/>
      <c r="L436" s="398"/>
      <c r="M436" s="398"/>
      <c r="N436" s="392"/>
      <c r="O436" s="392"/>
      <c r="P436" s="392"/>
      <c r="Q436" s="398"/>
      <c r="R436" s="392"/>
      <c r="S436" s="392"/>
      <c r="T436" s="392"/>
      <c r="U436" s="392"/>
      <c r="V436" s="392"/>
      <c r="W436" s="392"/>
      <c r="X436" s="392"/>
      <c r="Y436" s="392"/>
      <c r="Z436" s="392"/>
      <c r="AA436" s="392"/>
      <c r="AB436" s="392"/>
      <c r="AC436" s="392"/>
      <c r="AD436" s="392"/>
      <c r="AE436" s="392"/>
      <c r="AF436" s="392"/>
    </row>
    <row r="437">
      <c r="A437" s="392"/>
      <c r="B437" s="393"/>
      <c r="C437" s="393"/>
      <c r="D437" s="392"/>
      <c r="E437" s="392"/>
      <c r="F437" s="392"/>
      <c r="G437" s="392"/>
      <c r="H437" s="392"/>
      <c r="I437" s="398"/>
      <c r="J437" s="398"/>
      <c r="K437" s="392"/>
      <c r="L437" s="398"/>
      <c r="M437" s="398"/>
      <c r="N437" s="392"/>
      <c r="O437" s="392"/>
      <c r="P437" s="392"/>
      <c r="Q437" s="398"/>
      <c r="R437" s="392"/>
      <c r="S437" s="392"/>
      <c r="T437" s="392"/>
      <c r="U437" s="392"/>
      <c r="V437" s="392"/>
      <c r="W437" s="392"/>
      <c r="X437" s="392"/>
      <c r="Y437" s="392"/>
      <c r="Z437" s="392"/>
      <c r="AA437" s="392"/>
      <c r="AB437" s="392"/>
      <c r="AC437" s="392"/>
      <c r="AD437" s="392"/>
      <c r="AE437" s="392"/>
      <c r="AF437" s="392"/>
    </row>
    <row r="438">
      <c r="A438" s="392"/>
      <c r="B438" s="393"/>
      <c r="C438" s="393"/>
      <c r="D438" s="392"/>
      <c r="E438" s="392"/>
      <c r="F438" s="392"/>
      <c r="G438" s="392"/>
      <c r="H438" s="392"/>
      <c r="I438" s="398"/>
      <c r="J438" s="398"/>
      <c r="K438" s="392"/>
      <c r="L438" s="398"/>
      <c r="M438" s="398"/>
      <c r="N438" s="392"/>
      <c r="O438" s="392"/>
      <c r="P438" s="392"/>
      <c r="Q438" s="398"/>
      <c r="R438" s="392"/>
      <c r="S438" s="392"/>
      <c r="T438" s="392"/>
      <c r="U438" s="392"/>
      <c r="V438" s="392"/>
      <c r="W438" s="392"/>
      <c r="X438" s="392"/>
      <c r="Y438" s="392"/>
      <c r="Z438" s="392"/>
      <c r="AA438" s="392"/>
      <c r="AB438" s="392"/>
      <c r="AC438" s="392"/>
      <c r="AD438" s="392"/>
      <c r="AE438" s="392"/>
      <c r="AF438" s="392"/>
    </row>
    <row r="439">
      <c r="A439" s="392"/>
      <c r="B439" s="393"/>
      <c r="C439" s="393"/>
      <c r="D439" s="392"/>
      <c r="E439" s="392"/>
      <c r="F439" s="392"/>
      <c r="G439" s="392"/>
      <c r="H439" s="392"/>
      <c r="I439" s="398"/>
      <c r="J439" s="398"/>
      <c r="K439" s="392"/>
      <c r="L439" s="398"/>
      <c r="M439" s="398"/>
      <c r="N439" s="392"/>
      <c r="O439" s="392"/>
      <c r="P439" s="392"/>
      <c r="Q439" s="398"/>
      <c r="R439" s="392"/>
      <c r="S439" s="392"/>
      <c r="T439" s="392"/>
      <c r="U439" s="392"/>
      <c r="V439" s="392"/>
      <c r="W439" s="392"/>
      <c r="X439" s="392"/>
      <c r="Y439" s="392"/>
      <c r="Z439" s="392"/>
      <c r="AA439" s="392"/>
      <c r="AB439" s="392"/>
      <c r="AC439" s="392"/>
      <c r="AD439" s="392"/>
      <c r="AE439" s="392"/>
      <c r="AF439" s="392"/>
    </row>
    <row r="440">
      <c r="A440" s="392"/>
      <c r="B440" s="393"/>
      <c r="C440" s="393"/>
      <c r="D440" s="392"/>
      <c r="E440" s="392"/>
      <c r="F440" s="392"/>
      <c r="G440" s="392"/>
      <c r="H440" s="392"/>
      <c r="I440" s="398"/>
      <c r="J440" s="398"/>
      <c r="K440" s="392"/>
      <c r="L440" s="398"/>
      <c r="M440" s="398"/>
      <c r="N440" s="392"/>
      <c r="O440" s="392"/>
      <c r="P440" s="392"/>
      <c r="Q440" s="398"/>
      <c r="R440" s="392"/>
      <c r="S440" s="392"/>
      <c r="T440" s="392"/>
      <c r="U440" s="392"/>
      <c r="V440" s="392"/>
      <c r="W440" s="392"/>
      <c r="X440" s="392"/>
      <c r="Y440" s="392"/>
      <c r="Z440" s="392"/>
      <c r="AA440" s="392"/>
      <c r="AB440" s="392"/>
      <c r="AC440" s="392"/>
      <c r="AD440" s="392"/>
      <c r="AE440" s="392"/>
      <c r="AF440" s="392"/>
    </row>
    <row r="441">
      <c r="A441" s="392"/>
      <c r="B441" s="393"/>
      <c r="C441" s="393"/>
      <c r="D441" s="392"/>
      <c r="E441" s="392"/>
      <c r="F441" s="392"/>
      <c r="G441" s="392"/>
      <c r="H441" s="392"/>
      <c r="I441" s="398"/>
      <c r="J441" s="398"/>
      <c r="K441" s="392"/>
      <c r="L441" s="398"/>
      <c r="M441" s="398"/>
      <c r="N441" s="392"/>
      <c r="O441" s="392"/>
      <c r="P441" s="392"/>
      <c r="Q441" s="398"/>
      <c r="R441" s="392"/>
      <c r="S441" s="392"/>
      <c r="T441" s="392"/>
      <c r="U441" s="392"/>
      <c r="V441" s="392"/>
      <c r="W441" s="392"/>
      <c r="X441" s="392"/>
      <c r="Y441" s="392"/>
      <c r="Z441" s="392"/>
      <c r="AA441" s="392"/>
      <c r="AB441" s="392"/>
      <c r="AC441" s="392"/>
      <c r="AD441" s="392"/>
      <c r="AE441" s="392"/>
      <c r="AF441" s="392"/>
    </row>
    <row r="442">
      <c r="A442" s="392"/>
      <c r="B442" s="393"/>
      <c r="C442" s="393"/>
      <c r="D442" s="392"/>
      <c r="E442" s="392"/>
      <c r="F442" s="392"/>
      <c r="G442" s="392"/>
      <c r="H442" s="392"/>
      <c r="I442" s="398"/>
      <c r="J442" s="398"/>
      <c r="K442" s="392"/>
      <c r="L442" s="398"/>
      <c r="M442" s="398"/>
      <c r="N442" s="392"/>
      <c r="O442" s="392"/>
      <c r="P442" s="392"/>
      <c r="Q442" s="398"/>
      <c r="R442" s="392"/>
      <c r="S442" s="392"/>
      <c r="T442" s="392"/>
      <c r="U442" s="392"/>
      <c r="V442" s="392"/>
      <c r="W442" s="392"/>
      <c r="X442" s="392"/>
      <c r="Y442" s="392"/>
      <c r="Z442" s="392"/>
      <c r="AA442" s="392"/>
      <c r="AB442" s="392"/>
      <c r="AC442" s="392"/>
      <c r="AD442" s="392"/>
      <c r="AE442" s="392"/>
      <c r="AF442" s="392"/>
    </row>
    <row r="443">
      <c r="A443" s="392"/>
      <c r="B443" s="393"/>
      <c r="C443" s="393"/>
      <c r="D443" s="392"/>
      <c r="E443" s="392"/>
      <c r="F443" s="392"/>
      <c r="G443" s="392"/>
      <c r="H443" s="392"/>
      <c r="I443" s="398"/>
      <c r="J443" s="398"/>
      <c r="K443" s="392"/>
      <c r="L443" s="398"/>
      <c r="M443" s="398"/>
      <c r="N443" s="392"/>
      <c r="O443" s="392"/>
      <c r="P443" s="392"/>
      <c r="Q443" s="398"/>
      <c r="R443" s="392"/>
      <c r="S443" s="392"/>
      <c r="T443" s="392"/>
      <c r="U443" s="392"/>
      <c r="V443" s="392"/>
      <c r="W443" s="392"/>
      <c r="X443" s="392"/>
      <c r="Y443" s="392"/>
      <c r="Z443" s="392"/>
      <c r="AA443" s="392"/>
      <c r="AB443" s="392"/>
      <c r="AC443" s="392"/>
      <c r="AD443" s="392"/>
      <c r="AE443" s="392"/>
      <c r="AF443" s="392"/>
    </row>
    <row r="444">
      <c r="A444" s="392"/>
      <c r="B444" s="393"/>
      <c r="C444" s="393"/>
      <c r="D444" s="392"/>
      <c r="E444" s="392"/>
      <c r="F444" s="392"/>
      <c r="G444" s="392"/>
      <c r="H444" s="392"/>
      <c r="I444" s="398"/>
      <c r="J444" s="398"/>
      <c r="K444" s="392"/>
      <c r="L444" s="398"/>
      <c r="M444" s="398"/>
      <c r="N444" s="392"/>
      <c r="O444" s="392"/>
      <c r="P444" s="392"/>
      <c r="Q444" s="398"/>
      <c r="R444" s="392"/>
      <c r="S444" s="392"/>
      <c r="T444" s="392"/>
      <c r="U444" s="392"/>
      <c r="V444" s="392"/>
      <c r="W444" s="392"/>
      <c r="X444" s="392"/>
      <c r="Y444" s="392"/>
      <c r="Z444" s="392"/>
      <c r="AA444" s="392"/>
      <c r="AB444" s="392"/>
      <c r="AC444" s="392"/>
      <c r="AD444" s="392"/>
      <c r="AE444" s="392"/>
      <c r="AF444" s="392"/>
    </row>
    <row r="445">
      <c r="A445" s="392"/>
      <c r="B445" s="393"/>
      <c r="C445" s="393"/>
      <c r="D445" s="392"/>
      <c r="E445" s="392"/>
      <c r="F445" s="392"/>
      <c r="G445" s="392"/>
      <c r="H445" s="392"/>
      <c r="I445" s="398"/>
      <c r="J445" s="398"/>
      <c r="K445" s="392"/>
      <c r="L445" s="398"/>
      <c r="M445" s="398"/>
      <c r="N445" s="392"/>
      <c r="O445" s="392"/>
      <c r="P445" s="392"/>
      <c r="Q445" s="398"/>
      <c r="R445" s="392"/>
      <c r="S445" s="392"/>
      <c r="T445" s="392"/>
      <c r="U445" s="392"/>
      <c r="V445" s="392"/>
      <c r="W445" s="392"/>
      <c r="X445" s="392"/>
      <c r="Y445" s="392"/>
      <c r="Z445" s="392"/>
      <c r="AA445" s="392"/>
      <c r="AB445" s="392"/>
      <c r="AC445" s="392"/>
      <c r="AD445" s="392"/>
      <c r="AE445" s="392"/>
      <c r="AF445" s="392"/>
    </row>
    <row r="446">
      <c r="A446" s="392"/>
      <c r="B446" s="393"/>
      <c r="C446" s="393"/>
      <c r="D446" s="392"/>
      <c r="E446" s="392"/>
      <c r="F446" s="392"/>
      <c r="G446" s="392"/>
      <c r="H446" s="392"/>
      <c r="I446" s="398"/>
      <c r="J446" s="398"/>
      <c r="K446" s="392"/>
      <c r="L446" s="398"/>
      <c r="M446" s="398"/>
      <c r="N446" s="392"/>
      <c r="O446" s="392"/>
      <c r="P446" s="392"/>
      <c r="Q446" s="398"/>
      <c r="R446" s="392"/>
      <c r="S446" s="392"/>
      <c r="T446" s="392"/>
      <c r="U446" s="392"/>
      <c r="V446" s="392"/>
      <c r="W446" s="392"/>
      <c r="X446" s="392"/>
      <c r="Y446" s="392"/>
      <c r="Z446" s="392"/>
      <c r="AA446" s="392"/>
      <c r="AB446" s="392"/>
      <c r="AC446" s="392"/>
      <c r="AD446" s="392"/>
      <c r="AE446" s="392"/>
      <c r="AF446" s="392"/>
    </row>
    <row r="447">
      <c r="A447" s="392"/>
      <c r="B447" s="393"/>
      <c r="C447" s="393"/>
      <c r="D447" s="392"/>
      <c r="E447" s="392"/>
      <c r="F447" s="392"/>
      <c r="G447" s="392"/>
      <c r="H447" s="392"/>
      <c r="I447" s="398"/>
      <c r="J447" s="398"/>
      <c r="K447" s="392"/>
      <c r="L447" s="398"/>
      <c r="M447" s="398"/>
      <c r="N447" s="392"/>
      <c r="O447" s="392"/>
      <c r="P447" s="392"/>
      <c r="Q447" s="398"/>
      <c r="R447" s="392"/>
      <c r="S447" s="392"/>
      <c r="T447" s="392"/>
      <c r="U447" s="392"/>
      <c r="V447" s="392"/>
      <c r="W447" s="392"/>
      <c r="X447" s="392"/>
      <c r="Y447" s="392"/>
      <c r="Z447" s="392"/>
      <c r="AA447" s="392"/>
      <c r="AB447" s="392"/>
      <c r="AC447" s="392"/>
      <c r="AD447" s="392"/>
      <c r="AE447" s="392"/>
      <c r="AF447" s="392"/>
    </row>
    <row r="448">
      <c r="A448" s="392"/>
      <c r="B448" s="393"/>
      <c r="C448" s="393"/>
      <c r="D448" s="392"/>
      <c r="E448" s="392"/>
      <c r="F448" s="392"/>
      <c r="G448" s="392"/>
      <c r="H448" s="392"/>
      <c r="I448" s="398"/>
      <c r="J448" s="398"/>
      <c r="K448" s="392"/>
      <c r="L448" s="398"/>
      <c r="M448" s="398"/>
      <c r="N448" s="392"/>
      <c r="O448" s="392"/>
      <c r="P448" s="392"/>
      <c r="Q448" s="398"/>
      <c r="R448" s="392"/>
      <c r="S448" s="392"/>
      <c r="T448" s="392"/>
      <c r="U448" s="392"/>
      <c r="V448" s="392"/>
      <c r="W448" s="392"/>
      <c r="X448" s="392"/>
      <c r="Y448" s="392"/>
      <c r="Z448" s="392"/>
      <c r="AA448" s="392"/>
      <c r="AB448" s="392"/>
      <c r="AC448" s="392"/>
      <c r="AD448" s="392"/>
      <c r="AE448" s="392"/>
      <c r="AF448" s="392"/>
    </row>
    <row r="449">
      <c r="A449" s="392"/>
      <c r="B449" s="393"/>
      <c r="C449" s="393"/>
      <c r="D449" s="392"/>
      <c r="E449" s="392"/>
      <c r="F449" s="392"/>
      <c r="G449" s="392"/>
      <c r="H449" s="392"/>
      <c r="I449" s="398"/>
      <c r="J449" s="398"/>
      <c r="K449" s="392"/>
      <c r="L449" s="398"/>
      <c r="M449" s="398"/>
      <c r="N449" s="392"/>
      <c r="O449" s="392"/>
      <c r="P449" s="392"/>
      <c r="Q449" s="398"/>
      <c r="R449" s="392"/>
      <c r="S449" s="392"/>
      <c r="T449" s="392"/>
      <c r="U449" s="392"/>
      <c r="V449" s="392"/>
      <c r="W449" s="392"/>
      <c r="X449" s="392"/>
      <c r="Y449" s="392"/>
      <c r="Z449" s="392"/>
      <c r="AA449" s="392"/>
      <c r="AB449" s="392"/>
      <c r="AC449" s="392"/>
      <c r="AD449" s="392"/>
      <c r="AE449" s="392"/>
      <c r="AF449" s="392"/>
    </row>
    <row r="450">
      <c r="A450" s="392"/>
      <c r="B450" s="393"/>
      <c r="C450" s="393"/>
      <c r="D450" s="392"/>
      <c r="E450" s="392"/>
      <c r="F450" s="392"/>
      <c r="G450" s="392"/>
      <c r="H450" s="392"/>
      <c r="I450" s="398"/>
      <c r="J450" s="398"/>
      <c r="K450" s="392"/>
      <c r="L450" s="398"/>
      <c r="M450" s="398"/>
      <c r="N450" s="392"/>
      <c r="O450" s="392"/>
      <c r="P450" s="392"/>
      <c r="Q450" s="398"/>
      <c r="R450" s="392"/>
      <c r="S450" s="392"/>
      <c r="T450" s="392"/>
      <c r="U450" s="392"/>
      <c r="V450" s="392"/>
      <c r="W450" s="392"/>
      <c r="X450" s="392"/>
      <c r="Y450" s="392"/>
      <c r="Z450" s="392"/>
      <c r="AA450" s="392"/>
      <c r="AB450" s="392"/>
      <c r="AC450" s="392"/>
      <c r="AD450" s="392"/>
      <c r="AE450" s="392"/>
      <c r="AF450" s="392"/>
    </row>
    <row r="451">
      <c r="A451" s="392"/>
      <c r="B451" s="393"/>
      <c r="C451" s="393"/>
      <c r="D451" s="392"/>
      <c r="E451" s="392"/>
      <c r="F451" s="392"/>
      <c r="G451" s="392"/>
      <c r="H451" s="392"/>
      <c r="I451" s="398"/>
      <c r="J451" s="398"/>
      <c r="K451" s="392"/>
      <c r="L451" s="398"/>
      <c r="M451" s="398"/>
      <c r="N451" s="392"/>
      <c r="O451" s="392"/>
      <c r="P451" s="392"/>
      <c r="Q451" s="398"/>
      <c r="R451" s="392"/>
      <c r="S451" s="392"/>
      <c r="T451" s="392"/>
      <c r="U451" s="392"/>
      <c r="V451" s="392"/>
      <c r="W451" s="392"/>
      <c r="X451" s="392"/>
      <c r="Y451" s="392"/>
      <c r="Z451" s="392"/>
      <c r="AA451" s="392"/>
      <c r="AB451" s="392"/>
      <c r="AC451" s="392"/>
      <c r="AD451" s="392"/>
      <c r="AE451" s="392"/>
      <c r="AF451" s="392"/>
    </row>
    <row r="452">
      <c r="A452" s="392"/>
      <c r="B452" s="393"/>
      <c r="C452" s="393"/>
      <c r="D452" s="392"/>
      <c r="E452" s="392"/>
      <c r="F452" s="392"/>
      <c r="G452" s="392"/>
      <c r="H452" s="392"/>
      <c r="I452" s="398"/>
      <c r="J452" s="398"/>
      <c r="K452" s="392"/>
      <c r="L452" s="398"/>
      <c r="M452" s="398"/>
      <c r="N452" s="392"/>
      <c r="O452" s="392"/>
      <c r="P452" s="392"/>
      <c r="Q452" s="398"/>
      <c r="R452" s="392"/>
      <c r="S452" s="392"/>
      <c r="T452" s="392"/>
      <c r="U452" s="392"/>
      <c r="V452" s="392"/>
      <c r="W452" s="392"/>
      <c r="X452" s="392"/>
      <c r="Y452" s="392"/>
      <c r="Z452" s="392"/>
      <c r="AA452" s="392"/>
      <c r="AB452" s="392"/>
      <c r="AC452" s="392"/>
      <c r="AD452" s="392"/>
      <c r="AE452" s="392"/>
      <c r="AF452" s="392"/>
    </row>
    <row r="453">
      <c r="A453" s="392"/>
      <c r="B453" s="393"/>
      <c r="C453" s="393"/>
      <c r="D453" s="392"/>
      <c r="E453" s="392"/>
      <c r="F453" s="392"/>
      <c r="G453" s="392"/>
      <c r="H453" s="392"/>
      <c r="I453" s="398"/>
      <c r="J453" s="398"/>
      <c r="K453" s="392"/>
      <c r="L453" s="398"/>
      <c r="M453" s="398"/>
      <c r="N453" s="392"/>
      <c r="O453" s="392"/>
      <c r="P453" s="392"/>
      <c r="Q453" s="398"/>
      <c r="R453" s="392"/>
      <c r="S453" s="392"/>
      <c r="T453" s="392"/>
      <c r="U453" s="392"/>
      <c r="V453" s="392"/>
      <c r="W453" s="392"/>
      <c r="X453" s="392"/>
      <c r="Y453" s="392"/>
      <c r="Z453" s="392"/>
      <c r="AA453" s="392"/>
      <c r="AB453" s="392"/>
      <c r="AC453" s="392"/>
      <c r="AD453" s="392"/>
      <c r="AE453" s="392"/>
      <c r="AF453" s="392"/>
    </row>
    <row r="454">
      <c r="A454" s="392"/>
      <c r="B454" s="393"/>
      <c r="C454" s="393"/>
      <c r="D454" s="392"/>
      <c r="E454" s="392"/>
      <c r="F454" s="392"/>
      <c r="G454" s="392"/>
      <c r="H454" s="392"/>
      <c r="I454" s="398"/>
      <c r="J454" s="398"/>
      <c r="K454" s="392"/>
      <c r="L454" s="398"/>
      <c r="M454" s="398"/>
      <c r="N454" s="392"/>
      <c r="O454" s="392"/>
      <c r="P454" s="392"/>
      <c r="Q454" s="398"/>
      <c r="R454" s="392"/>
      <c r="S454" s="392"/>
      <c r="T454" s="392"/>
      <c r="U454" s="392"/>
      <c r="V454" s="392"/>
      <c r="W454" s="392"/>
      <c r="X454" s="392"/>
      <c r="Y454" s="392"/>
      <c r="Z454" s="392"/>
      <c r="AA454" s="392"/>
      <c r="AB454" s="392"/>
      <c r="AC454" s="392"/>
      <c r="AD454" s="392"/>
      <c r="AE454" s="392"/>
      <c r="AF454" s="392"/>
    </row>
    <row r="455">
      <c r="A455" s="392"/>
      <c r="B455" s="393"/>
      <c r="C455" s="393"/>
      <c r="D455" s="392"/>
      <c r="E455" s="392"/>
      <c r="F455" s="392"/>
      <c r="G455" s="392"/>
      <c r="H455" s="392"/>
      <c r="I455" s="398"/>
      <c r="J455" s="398"/>
      <c r="K455" s="392"/>
      <c r="L455" s="398"/>
      <c r="M455" s="398"/>
      <c r="N455" s="392"/>
      <c r="O455" s="392"/>
      <c r="P455" s="392"/>
      <c r="Q455" s="398"/>
      <c r="R455" s="392"/>
      <c r="S455" s="392"/>
      <c r="T455" s="392"/>
      <c r="U455" s="392"/>
      <c r="V455" s="392"/>
      <c r="W455" s="392"/>
      <c r="X455" s="392"/>
      <c r="Y455" s="392"/>
      <c r="Z455" s="392"/>
      <c r="AA455" s="392"/>
      <c r="AB455" s="392"/>
      <c r="AC455" s="392"/>
      <c r="AD455" s="392"/>
      <c r="AE455" s="392"/>
      <c r="AF455" s="392"/>
    </row>
    <row r="456">
      <c r="A456" s="392"/>
      <c r="B456" s="393"/>
      <c r="C456" s="393"/>
      <c r="D456" s="392"/>
      <c r="E456" s="392"/>
      <c r="F456" s="392"/>
      <c r="G456" s="392"/>
      <c r="H456" s="392"/>
      <c r="I456" s="398"/>
      <c r="J456" s="398"/>
      <c r="K456" s="392"/>
      <c r="L456" s="398"/>
      <c r="M456" s="398"/>
      <c r="N456" s="392"/>
      <c r="O456" s="392"/>
      <c r="P456" s="392"/>
      <c r="Q456" s="398"/>
      <c r="R456" s="392"/>
      <c r="S456" s="392"/>
      <c r="T456" s="392"/>
      <c r="U456" s="392"/>
      <c r="V456" s="392"/>
      <c r="W456" s="392"/>
      <c r="X456" s="392"/>
      <c r="Y456" s="392"/>
      <c r="Z456" s="392"/>
      <c r="AA456" s="392"/>
      <c r="AB456" s="392"/>
      <c r="AC456" s="392"/>
      <c r="AD456" s="392"/>
      <c r="AE456" s="392"/>
      <c r="AF456" s="392"/>
    </row>
    <row r="457">
      <c r="A457" s="392"/>
      <c r="B457" s="393"/>
      <c r="C457" s="393"/>
      <c r="D457" s="392"/>
      <c r="E457" s="392"/>
      <c r="F457" s="392"/>
      <c r="G457" s="392"/>
      <c r="H457" s="392"/>
      <c r="I457" s="398"/>
      <c r="J457" s="398"/>
      <c r="K457" s="392"/>
      <c r="L457" s="398"/>
      <c r="M457" s="398"/>
      <c r="N457" s="392"/>
      <c r="O457" s="392"/>
      <c r="P457" s="392"/>
      <c r="Q457" s="398"/>
      <c r="R457" s="392"/>
      <c r="S457" s="392"/>
      <c r="T457" s="392"/>
      <c r="U457" s="392"/>
      <c r="V457" s="392"/>
      <c r="W457" s="392"/>
      <c r="X457" s="392"/>
      <c r="Y457" s="392"/>
      <c r="Z457" s="392"/>
      <c r="AA457" s="392"/>
      <c r="AB457" s="392"/>
      <c r="AC457" s="392"/>
      <c r="AD457" s="392"/>
      <c r="AE457" s="392"/>
      <c r="AF457" s="392"/>
    </row>
    <row r="458">
      <c r="A458" s="392"/>
      <c r="B458" s="393"/>
      <c r="C458" s="393"/>
      <c r="D458" s="392"/>
      <c r="E458" s="392"/>
      <c r="F458" s="392"/>
      <c r="G458" s="392"/>
      <c r="H458" s="392"/>
      <c r="I458" s="398"/>
      <c r="J458" s="398"/>
      <c r="K458" s="392"/>
      <c r="L458" s="398"/>
      <c r="M458" s="398"/>
      <c r="N458" s="392"/>
      <c r="O458" s="392"/>
      <c r="P458" s="392"/>
      <c r="Q458" s="398"/>
      <c r="R458" s="392"/>
      <c r="S458" s="392"/>
      <c r="T458" s="392"/>
      <c r="U458" s="392"/>
      <c r="V458" s="392"/>
      <c r="W458" s="392"/>
      <c r="X458" s="392"/>
      <c r="Y458" s="392"/>
      <c r="Z458" s="392"/>
      <c r="AA458" s="392"/>
      <c r="AB458" s="392"/>
      <c r="AC458" s="392"/>
      <c r="AD458" s="392"/>
      <c r="AE458" s="392"/>
      <c r="AF458" s="392"/>
    </row>
    <row r="459">
      <c r="A459" s="392"/>
      <c r="B459" s="393"/>
      <c r="C459" s="393"/>
      <c r="D459" s="392"/>
      <c r="E459" s="392"/>
      <c r="F459" s="392"/>
      <c r="G459" s="392"/>
      <c r="H459" s="392"/>
      <c r="I459" s="398"/>
      <c r="J459" s="398"/>
      <c r="K459" s="392"/>
      <c r="L459" s="398"/>
      <c r="M459" s="398"/>
      <c r="N459" s="392"/>
      <c r="O459" s="392"/>
      <c r="P459" s="392"/>
      <c r="Q459" s="398"/>
      <c r="R459" s="392"/>
      <c r="S459" s="392"/>
      <c r="T459" s="392"/>
      <c r="U459" s="392"/>
      <c r="V459" s="392"/>
      <c r="W459" s="392"/>
      <c r="X459" s="392"/>
      <c r="Y459" s="392"/>
      <c r="Z459" s="392"/>
      <c r="AA459" s="392"/>
      <c r="AB459" s="392"/>
      <c r="AC459" s="392"/>
      <c r="AD459" s="392"/>
      <c r="AE459" s="392"/>
      <c r="AF459" s="392"/>
    </row>
    <row r="460">
      <c r="A460" s="392"/>
      <c r="B460" s="393"/>
      <c r="C460" s="393"/>
      <c r="D460" s="392"/>
      <c r="E460" s="392"/>
      <c r="F460" s="392"/>
      <c r="G460" s="392"/>
      <c r="H460" s="392"/>
      <c r="I460" s="398"/>
      <c r="J460" s="398"/>
      <c r="K460" s="392"/>
      <c r="L460" s="398"/>
      <c r="M460" s="398"/>
      <c r="N460" s="392"/>
      <c r="O460" s="392"/>
      <c r="P460" s="392"/>
      <c r="Q460" s="398"/>
      <c r="R460" s="392"/>
      <c r="S460" s="392"/>
      <c r="T460" s="392"/>
      <c r="U460" s="392"/>
      <c r="V460" s="392"/>
      <c r="W460" s="392"/>
      <c r="X460" s="392"/>
      <c r="Y460" s="392"/>
      <c r="Z460" s="392"/>
      <c r="AA460" s="392"/>
      <c r="AB460" s="392"/>
      <c r="AC460" s="392"/>
      <c r="AD460" s="392"/>
      <c r="AE460" s="392"/>
      <c r="AF460" s="392"/>
    </row>
    <row r="461">
      <c r="A461" s="392"/>
      <c r="B461" s="393"/>
      <c r="C461" s="393"/>
      <c r="D461" s="392"/>
      <c r="E461" s="392"/>
      <c r="F461" s="392"/>
      <c r="G461" s="392"/>
      <c r="H461" s="392"/>
      <c r="I461" s="398"/>
      <c r="J461" s="398"/>
      <c r="K461" s="392"/>
      <c r="L461" s="398"/>
      <c r="M461" s="398"/>
      <c r="N461" s="392"/>
      <c r="O461" s="392"/>
      <c r="P461" s="392"/>
      <c r="Q461" s="398"/>
      <c r="R461" s="392"/>
      <c r="S461" s="392"/>
      <c r="T461" s="392"/>
      <c r="U461" s="392"/>
      <c r="V461" s="392"/>
      <c r="W461" s="392"/>
      <c r="X461" s="392"/>
      <c r="Y461" s="392"/>
      <c r="Z461" s="392"/>
      <c r="AA461" s="392"/>
      <c r="AB461" s="392"/>
      <c r="AC461" s="392"/>
      <c r="AD461" s="392"/>
      <c r="AE461" s="392"/>
      <c r="AF461" s="392"/>
    </row>
    <row r="462">
      <c r="A462" s="392"/>
      <c r="B462" s="393"/>
      <c r="C462" s="393"/>
      <c r="D462" s="392"/>
      <c r="E462" s="392"/>
      <c r="F462" s="392"/>
      <c r="G462" s="392"/>
      <c r="H462" s="392"/>
      <c r="I462" s="398"/>
      <c r="J462" s="398"/>
      <c r="K462" s="392"/>
      <c r="L462" s="398"/>
      <c r="M462" s="398"/>
      <c r="N462" s="392"/>
      <c r="O462" s="392"/>
      <c r="P462" s="392"/>
      <c r="Q462" s="398"/>
      <c r="R462" s="392"/>
      <c r="S462" s="392"/>
      <c r="T462" s="392"/>
      <c r="U462" s="392"/>
      <c r="V462" s="392"/>
      <c r="W462" s="392"/>
      <c r="X462" s="392"/>
      <c r="Y462" s="392"/>
      <c r="Z462" s="392"/>
      <c r="AA462" s="392"/>
      <c r="AB462" s="392"/>
      <c r="AC462" s="392"/>
      <c r="AD462" s="392"/>
      <c r="AE462" s="392"/>
      <c r="AF462" s="392"/>
    </row>
    <row r="463">
      <c r="A463" s="392"/>
      <c r="B463" s="393"/>
      <c r="C463" s="393"/>
      <c r="D463" s="392"/>
      <c r="E463" s="392"/>
      <c r="F463" s="392"/>
      <c r="G463" s="392"/>
      <c r="H463" s="392"/>
      <c r="I463" s="398"/>
      <c r="J463" s="398"/>
      <c r="K463" s="392"/>
      <c r="L463" s="398"/>
      <c r="M463" s="398"/>
      <c r="N463" s="392"/>
      <c r="O463" s="392"/>
      <c r="P463" s="392"/>
      <c r="Q463" s="398"/>
      <c r="R463" s="392"/>
      <c r="S463" s="392"/>
      <c r="T463" s="392"/>
      <c r="U463" s="392"/>
      <c r="V463" s="392"/>
      <c r="W463" s="392"/>
      <c r="X463" s="392"/>
      <c r="Y463" s="392"/>
      <c r="Z463" s="392"/>
      <c r="AA463" s="392"/>
      <c r="AB463" s="392"/>
      <c r="AC463" s="392"/>
      <c r="AD463" s="392"/>
      <c r="AE463" s="392"/>
      <c r="AF463" s="392"/>
    </row>
    <row r="464">
      <c r="A464" s="392"/>
      <c r="B464" s="393"/>
      <c r="C464" s="393"/>
      <c r="D464" s="392"/>
      <c r="E464" s="392"/>
      <c r="F464" s="392"/>
      <c r="G464" s="392"/>
      <c r="H464" s="392"/>
      <c r="I464" s="398"/>
      <c r="J464" s="398"/>
      <c r="K464" s="392"/>
      <c r="L464" s="398"/>
      <c r="M464" s="398"/>
      <c r="N464" s="392"/>
      <c r="O464" s="392"/>
      <c r="P464" s="392"/>
      <c r="Q464" s="398"/>
      <c r="R464" s="392"/>
      <c r="S464" s="392"/>
      <c r="T464" s="392"/>
      <c r="U464" s="392"/>
      <c r="V464" s="392"/>
      <c r="W464" s="392"/>
      <c r="X464" s="392"/>
      <c r="Y464" s="392"/>
      <c r="Z464" s="392"/>
      <c r="AA464" s="392"/>
      <c r="AB464" s="392"/>
      <c r="AC464" s="392"/>
      <c r="AD464" s="392"/>
      <c r="AE464" s="392"/>
      <c r="AF464" s="392"/>
    </row>
    <row r="465">
      <c r="A465" s="392"/>
      <c r="B465" s="393"/>
      <c r="C465" s="393"/>
      <c r="D465" s="392"/>
      <c r="E465" s="392"/>
      <c r="F465" s="392"/>
      <c r="G465" s="392"/>
      <c r="H465" s="392"/>
      <c r="I465" s="398"/>
      <c r="J465" s="398"/>
      <c r="K465" s="392"/>
      <c r="L465" s="398"/>
      <c r="M465" s="398"/>
      <c r="N465" s="392"/>
      <c r="O465" s="392"/>
      <c r="P465" s="392"/>
      <c r="Q465" s="398"/>
      <c r="R465" s="392"/>
      <c r="S465" s="392"/>
      <c r="T465" s="392"/>
      <c r="U465" s="392"/>
      <c r="V465" s="392"/>
      <c r="W465" s="392"/>
      <c r="X465" s="392"/>
      <c r="Y465" s="392"/>
      <c r="Z465" s="392"/>
      <c r="AA465" s="392"/>
      <c r="AB465" s="392"/>
      <c r="AC465" s="392"/>
      <c r="AD465" s="392"/>
      <c r="AE465" s="392"/>
      <c r="AF465" s="392"/>
    </row>
    <row r="466">
      <c r="A466" s="392"/>
      <c r="B466" s="393"/>
      <c r="C466" s="393"/>
      <c r="D466" s="392"/>
      <c r="E466" s="392"/>
      <c r="F466" s="392"/>
      <c r="G466" s="392"/>
      <c r="H466" s="392"/>
      <c r="I466" s="398"/>
      <c r="J466" s="398"/>
      <c r="K466" s="392"/>
      <c r="L466" s="398"/>
      <c r="M466" s="398"/>
      <c r="N466" s="392"/>
      <c r="O466" s="392"/>
      <c r="P466" s="392"/>
      <c r="Q466" s="398"/>
      <c r="R466" s="392"/>
      <c r="S466" s="392"/>
      <c r="T466" s="392"/>
      <c r="U466" s="392"/>
      <c r="V466" s="392"/>
      <c r="W466" s="392"/>
      <c r="X466" s="392"/>
      <c r="Y466" s="392"/>
      <c r="Z466" s="392"/>
      <c r="AA466" s="392"/>
      <c r="AB466" s="392"/>
      <c r="AC466" s="392"/>
      <c r="AD466" s="392"/>
      <c r="AE466" s="392"/>
      <c r="AF466" s="392"/>
    </row>
    <row r="467">
      <c r="A467" s="392"/>
      <c r="B467" s="393"/>
      <c r="C467" s="393"/>
      <c r="D467" s="392"/>
      <c r="E467" s="392"/>
      <c r="F467" s="392"/>
      <c r="G467" s="392"/>
      <c r="H467" s="392"/>
      <c r="I467" s="398"/>
      <c r="J467" s="398"/>
      <c r="K467" s="392"/>
      <c r="L467" s="398"/>
      <c r="M467" s="398"/>
      <c r="N467" s="392"/>
      <c r="O467" s="392"/>
      <c r="P467" s="392"/>
      <c r="Q467" s="398"/>
      <c r="R467" s="392"/>
      <c r="S467" s="392"/>
      <c r="T467" s="392"/>
      <c r="U467" s="392"/>
      <c r="V467" s="392"/>
      <c r="W467" s="392"/>
      <c r="X467" s="392"/>
      <c r="Y467" s="392"/>
      <c r="Z467" s="392"/>
      <c r="AA467" s="392"/>
      <c r="AB467" s="392"/>
      <c r="AC467" s="392"/>
      <c r="AD467" s="392"/>
      <c r="AE467" s="392"/>
      <c r="AF467" s="392"/>
    </row>
    <row r="468">
      <c r="A468" s="392"/>
      <c r="B468" s="393"/>
      <c r="C468" s="393"/>
      <c r="D468" s="392"/>
      <c r="E468" s="392"/>
      <c r="F468" s="392"/>
      <c r="G468" s="392"/>
      <c r="H468" s="392"/>
      <c r="I468" s="398"/>
      <c r="J468" s="398"/>
      <c r="K468" s="392"/>
      <c r="L468" s="398"/>
      <c r="M468" s="398"/>
      <c r="N468" s="392"/>
      <c r="O468" s="392"/>
      <c r="P468" s="392"/>
      <c r="Q468" s="398"/>
      <c r="R468" s="392"/>
      <c r="S468" s="392"/>
      <c r="T468" s="392"/>
      <c r="U468" s="392"/>
      <c r="V468" s="392"/>
      <c r="W468" s="392"/>
      <c r="X468" s="392"/>
      <c r="Y468" s="392"/>
      <c r="Z468" s="392"/>
      <c r="AA468" s="392"/>
      <c r="AB468" s="392"/>
      <c r="AC468" s="392"/>
      <c r="AD468" s="392"/>
      <c r="AE468" s="392"/>
      <c r="AF468" s="392"/>
    </row>
    <row r="469">
      <c r="A469" s="392"/>
      <c r="B469" s="393"/>
      <c r="C469" s="393"/>
      <c r="D469" s="392"/>
      <c r="E469" s="392"/>
      <c r="F469" s="392"/>
      <c r="G469" s="392"/>
      <c r="H469" s="392"/>
      <c r="I469" s="398"/>
      <c r="J469" s="398"/>
      <c r="K469" s="392"/>
      <c r="L469" s="398"/>
      <c r="M469" s="398"/>
      <c r="N469" s="392"/>
      <c r="O469" s="392"/>
      <c r="P469" s="392"/>
      <c r="Q469" s="398"/>
      <c r="R469" s="392"/>
      <c r="S469" s="392"/>
      <c r="T469" s="392"/>
      <c r="U469" s="392"/>
      <c r="V469" s="392"/>
      <c r="W469" s="392"/>
      <c r="X469" s="392"/>
      <c r="Y469" s="392"/>
      <c r="Z469" s="392"/>
      <c r="AA469" s="392"/>
      <c r="AB469" s="392"/>
      <c r="AC469" s="392"/>
      <c r="AD469" s="392"/>
      <c r="AE469" s="392"/>
      <c r="AF469" s="392"/>
    </row>
    <row r="470">
      <c r="A470" s="392"/>
      <c r="B470" s="393"/>
      <c r="C470" s="393"/>
      <c r="D470" s="392"/>
      <c r="E470" s="392"/>
      <c r="F470" s="392"/>
      <c r="G470" s="392"/>
      <c r="H470" s="392"/>
      <c r="I470" s="398"/>
      <c r="J470" s="398"/>
      <c r="K470" s="392"/>
      <c r="L470" s="398"/>
      <c r="M470" s="398"/>
      <c r="N470" s="392"/>
      <c r="O470" s="392"/>
      <c r="P470" s="392"/>
      <c r="Q470" s="398"/>
      <c r="R470" s="392"/>
      <c r="S470" s="392"/>
      <c r="T470" s="392"/>
      <c r="U470" s="392"/>
      <c r="V470" s="392"/>
      <c r="W470" s="392"/>
      <c r="X470" s="392"/>
      <c r="Y470" s="392"/>
      <c r="Z470" s="392"/>
      <c r="AA470" s="392"/>
      <c r="AB470" s="392"/>
      <c r="AC470" s="392"/>
      <c r="AD470" s="392"/>
      <c r="AE470" s="392"/>
      <c r="AF470" s="392"/>
    </row>
    <row r="471">
      <c r="A471" s="392"/>
      <c r="B471" s="393"/>
      <c r="C471" s="393"/>
      <c r="D471" s="392"/>
      <c r="E471" s="392"/>
      <c r="F471" s="392"/>
      <c r="G471" s="392"/>
      <c r="H471" s="392"/>
      <c r="I471" s="398"/>
      <c r="J471" s="398"/>
      <c r="K471" s="392"/>
      <c r="L471" s="398"/>
      <c r="M471" s="398"/>
      <c r="N471" s="392"/>
      <c r="O471" s="392"/>
      <c r="P471" s="392"/>
      <c r="Q471" s="398"/>
      <c r="R471" s="392"/>
      <c r="S471" s="392"/>
      <c r="T471" s="392"/>
      <c r="U471" s="392"/>
      <c r="V471" s="392"/>
      <c r="W471" s="392"/>
      <c r="X471" s="392"/>
      <c r="Y471" s="392"/>
      <c r="Z471" s="392"/>
      <c r="AA471" s="392"/>
      <c r="AB471" s="392"/>
      <c r="AC471" s="392"/>
      <c r="AD471" s="392"/>
      <c r="AE471" s="392"/>
      <c r="AF471" s="392"/>
    </row>
    <row r="472">
      <c r="A472" s="392"/>
      <c r="B472" s="393"/>
      <c r="C472" s="393"/>
      <c r="D472" s="392"/>
      <c r="E472" s="392"/>
      <c r="F472" s="392"/>
      <c r="G472" s="392"/>
      <c r="H472" s="392"/>
      <c r="I472" s="398"/>
      <c r="J472" s="398"/>
      <c r="K472" s="392"/>
      <c r="L472" s="398"/>
      <c r="M472" s="398"/>
      <c r="N472" s="392"/>
      <c r="O472" s="392"/>
      <c r="P472" s="392"/>
      <c r="Q472" s="398"/>
      <c r="R472" s="392"/>
      <c r="S472" s="392"/>
      <c r="T472" s="392"/>
      <c r="U472" s="392"/>
      <c r="V472" s="392"/>
      <c r="W472" s="392"/>
      <c r="X472" s="392"/>
      <c r="Y472" s="392"/>
      <c r="Z472" s="392"/>
      <c r="AA472" s="392"/>
      <c r="AB472" s="392"/>
      <c r="AC472" s="392"/>
      <c r="AD472" s="392"/>
      <c r="AE472" s="392"/>
      <c r="AF472" s="392"/>
    </row>
    <row r="473">
      <c r="A473" s="392"/>
      <c r="B473" s="393"/>
      <c r="C473" s="393"/>
      <c r="D473" s="392"/>
      <c r="E473" s="392"/>
      <c r="F473" s="392"/>
      <c r="G473" s="392"/>
      <c r="H473" s="392"/>
      <c r="I473" s="398"/>
      <c r="J473" s="398"/>
      <c r="K473" s="392"/>
      <c r="L473" s="398"/>
      <c r="M473" s="398"/>
      <c r="N473" s="392"/>
      <c r="O473" s="392"/>
      <c r="P473" s="392"/>
      <c r="Q473" s="398"/>
      <c r="R473" s="392"/>
      <c r="S473" s="392"/>
      <c r="T473" s="392"/>
      <c r="U473" s="392"/>
      <c r="V473" s="392"/>
      <c r="W473" s="392"/>
      <c r="X473" s="392"/>
      <c r="Y473" s="392"/>
      <c r="Z473" s="392"/>
      <c r="AA473" s="392"/>
      <c r="AB473" s="392"/>
      <c r="AC473" s="392"/>
      <c r="AD473" s="392"/>
      <c r="AE473" s="392"/>
      <c r="AF473" s="392"/>
    </row>
    <row r="474">
      <c r="A474" s="392"/>
      <c r="B474" s="393"/>
      <c r="C474" s="393"/>
      <c r="D474" s="392"/>
      <c r="E474" s="392"/>
      <c r="F474" s="392"/>
      <c r="G474" s="392"/>
      <c r="H474" s="392"/>
      <c r="I474" s="398"/>
      <c r="J474" s="398"/>
      <c r="K474" s="392"/>
      <c r="L474" s="398"/>
      <c r="M474" s="398"/>
      <c r="N474" s="392"/>
      <c r="O474" s="392"/>
      <c r="P474" s="392"/>
      <c r="Q474" s="398"/>
      <c r="R474" s="392"/>
      <c r="S474" s="392"/>
      <c r="T474" s="392"/>
      <c r="U474" s="392"/>
      <c r="V474" s="392"/>
      <c r="W474" s="392"/>
      <c r="X474" s="392"/>
      <c r="Y474" s="392"/>
      <c r="Z474" s="392"/>
      <c r="AA474" s="392"/>
      <c r="AB474" s="392"/>
      <c r="AC474" s="392"/>
      <c r="AD474" s="392"/>
      <c r="AE474" s="392"/>
      <c r="AF474" s="392"/>
    </row>
    <row r="475">
      <c r="A475" s="392"/>
      <c r="B475" s="393"/>
      <c r="C475" s="393"/>
      <c r="D475" s="392"/>
      <c r="E475" s="392"/>
      <c r="F475" s="392"/>
      <c r="G475" s="392"/>
      <c r="H475" s="392"/>
      <c r="I475" s="398"/>
      <c r="J475" s="398"/>
      <c r="K475" s="392"/>
      <c r="L475" s="398"/>
      <c r="M475" s="398"/>
      <c r="N475" s="392"/>
      <c r="O475" s="392"/>
      <c r="P475" s="392"/>
      <c r="Q475" s="398"/>
      <c r="R475" s="392"/>
      <c r="S475" s="392"/>
      <c r="T475" s="392"/>
      <c r="U475" s="392"/>
      <c r="V475" s="392"/>
      <c r="W475" s="392"/>
      <c r="X475" s="392"/>
      <c r="Y475" s="392"/>
      <c r="Z475" s="392"/>
      <c r="AA475" s="392"/>
      <c r="AB475" s="392"/>
      <c r="AC475" s="392"/>
      <c r="AD475" s="392"/>
      <c r="AE475" s="392"/>
      <c r="AF475" s="392"/>
    </row>
    <row r="476">
      <c r="A476" s="392"/>
      <c r="B476" s="393"/>
      <c r="C476" s="393"/>
      <c r="D476" s="392"/>
      <c r="E476" s="392"/>
      <c r="F476" s="392"/>
      <c r="G476" s="392"/>
      <c r="H476" s="392"/>
      <c r="I476" s="398"/>
      <c r="J476" s="398"/>
      <c r="K476" s="392"/>
      <c r="L476" s="398"/>
      <c r="M476" s="398"/>
      <c r="N476" s="392"/>
      <c r="O476" s="392"/>
      <c r="P476" s="392"/>
      <c r="Q476" s="398"/>
      <c r="R476" s="392"/>
      <c r="S476" s="392"/>
      <c r="T476" s="392"/>
      <c r="U476" s="392"/>
      <c r="V476" s="392"/>
      <c r="W476" s="392"/>
      <c r="X476" s="392"/>
      <c r="Y476" s="392"/>
      <c r="Z476" s="392"/>
      <c r="AA476" s="392"/>
      <c r="AB476" s="392"/>
      <c r="AC476" s="392"/>
      <c r="AD476" s="392"/>
      <c r="AE476" s="392"/>
      <c r="AF476" s="392"/>
    </row>
    <row r="477">
      <c r="A477" s="392"/>
      <c r="B477" s="393"/>
      <c r="C477" s="393"/>
      <c r="D477" s="392"/>
      <c r="E477" s="392"/>
      <c r="F477" s="392"/>
      <c r="G477" s="392"/>
      <c r="H477" s="392"/>
      <c r="I477" s="398"/>
      <c r="J477" s="398"/>
      <c r="K477" s="392"/>
      <c r="L477" s="398"/>
      <c r="M477" s="398"/>
      <c r="N477" s="392"/>
      <c r="O477" s="392"/>
      <c r="P477" s="392"/>
      <c r="Q477" s="398"/>
      <c r="R477" s="392"/>
      <c r="S477" s="392"/>
      <c r="T477" s="392"/>
      <c r="U477" s="392"/>
      <c r="V477" s="392"/>
      <c r="W477" s="392"/>
      <c r="X477" s="392"/>
      <c r="Y477" s="392"/>
      <c r="Z477" s="392"/>
      <c r="AA477" s="392"/>
      <c r="AB477" s="392"/>
      <c r="AC477" s="392"/>
      <c r="AD477" s="392"/>
      <c r="AE477" s="392"/>
      <c r="AF477" s="392"/>
    </row>
    <row r="478">
      <c r="A478" s="392"/>
      <c r="B478" s="393"/>
      <c r="C478" s="393"/>
      <c r="D478" s="392"/>
      <c r="E478" s="392"/>
      <c r="F478" s="392"/>
      <c r="G478" s="392"/>
      <c r="H478" s="392"/>
      <c r="I478" s="398"/>
      <c r="J478" s="398"/>
      <c r="K478" s="392"/>
      <c r="L478" s="398"/>
      <c r="M478" s="398"/>
      <c r="N478" s="392"/>
      <c r="O478" s="392"/>
      <c r="P478" s="392"/>
      <c r="Q478" s="398"/>
      <c r="R478" s="392"/>
      <c r="S478" s="392"/>
      <c r="T478" s="392"/>
      <c r="U478" s="392"/>
      <c r="V478" s="392"/>
      <c r="W478" s="392"/>
      <c r="X478" s="392"/>
      <c r="Y478" s="392"/>
      <c r="Z478" s="392"/>
      <c r="AA478" s="392"/>
      <c r="AB478" s="392"/>
      <c r="AC478" s="392"/>
      <c r="AD478" s="392"/>
      <c r="AE478" s="392"/>
      <c r="AF478" s="392"/>
    </row>
    <row r="479">
      <c r="A479" s="392"/>
      <c r="B479" s="393"/>
      <c r="C479" s="393"/>
      <c r="D479" s="392"/>
      <c r="E479" s="392"/>
      <c r="F479" s="392"/>
      <c r="G479" s="392"/>
      <c r="H479" s="392"/>
      <c r="I479" s="398"/>
      <c r="J479" s="398"/>
      <c r="K479" s="392"/>
      <c r="L479" s="398"/>
      <c r="M479" s="398"/>
      <c r="N479" s="392"/>
      <c r="O479" s="392"/>
      <c r="P479" s="392"/>
      <c r="Q479" s="398"/>
      <c r="R479" s="392"/>
      <c r="S479" s="392"/>
      <c r="T479" s="392"/>
      <c r="U479" s="392"/>
      <c r="V479" s="392"/>
      <c r="W479" s="392"/>
      <c r="X479" s="392"/>
      <c r="Y479" s="392"/>
      <c r="Z479" s="392"/>
      <c r="AA479" s="392"/>
      <c r="AB479" s="392"/>
      <c r="AC479" s="392"/>
      <c r="AD479" s="392"/>
      <c r="AE479" s="392"/>
      <c r="AF479" s="392"/>
    </row>
    <row r="480">
      <c r="A480" s="392"/>
      <c r="B480" s="393"/>
      <c r="C480" s="393"/>
      <c r="D480" s="392"/>
      <c r="E480" s="392"/>
      <c r="F480" s="392"/>
      <c r="G480" s="392"/>
      <c r="H480" s="392"/>
      <c r="I480" s="398"/>
      <c r="J480" s="398"/>
      <c r="K480" s="392"/>
      <c r="L480" s="398"/>
      <c r="M480" s="398"/>
      <c r="N480" s="392"/>
      <c r="O480" s="392"/>
      <c r="P480" s="392"/>
      <c r="Q480" s="398"/>
      <c r="R480" s="392"/>
      <c r="S480" s="392"/>
      <c r="T480" s="392"/>
      <c r="U480" s="392"/>
      <c r="V480" s="392"/>
      <c r="W480" s="392"/>
      <c r="X480" s="392"/>
      <c r="Y480" s="392"/>
      <c r="Z480" s="392"/>
      <c r="AA480" s="392"/>
      <c r="AB480" s="392"/>
      <c r="AC480" s="392"/>
      <c r="AD480" s="392"/>
      <c r="AE480" s="392"/>
      <c r="AF480" s="392"/>
    </row>
    <row r="481">
      <c r="A481" s="392"/>
      <c r="B481" s="393"/>
      <c r="C481" s="393"/>
      <c r="D481" s="392"/>
      <c r="E481" s="392"/>
      <c r="F481" s="392"/>
      <c r="G481" s="392"/>
      <c r="H481" s="392"/>
      <c r="I481" s="398"/>
      <c r="J481" s="398"/>
      <c r="K481" s="392"/>
      <c r="L481" s="398"/>
      <c r="M481" s="398"/>
      <c r="N481" s="392"/>
      <c r="O481" s="392"/>
      <c r="P481" s="392"/>
      <c r="Q481" s="398"/>
      <c r="R481" s="392"/>
      <c r="S481" s="392"/>
      <c r="T481" s="392"/>
      <c r="U481" s="392"/>
      <c r="V481" s="392"/>
      <c r="W481" s="392"/>
      <c r="X481" s="392"/>
      <c r="Y481" s="392"/>
      <c r="Z481" s="392"/>
      <c r="AA481" s="392"/>
      <c r="AB481" s="392"/>
      <c r="AC481" s="392"/>
      <c r="AD481" s="392"/>
      <c r="AE481" s="392"/>
      <c r="AF481" s="392"/>
    </row>
    <row r="482">
      <c r="A482" s="392"/>
      <c r="B482" s="393"/>
      <c r="C482" s="393"/>
      <c r="D482" s="392"/>
      <c r="E482" s="392"/>
      <c r="F482" s="392"/>
      <c r="G482" s="392"/>
      <c r="H482" s="392"/>
      <c r="I482" s="398"/>
      <c r="J482" s="398"/>
      <c r="K482" s="392"/>
      <c r="L482" s="398"/>
      <c r="M482" s="398"/>
      <c r="N482" s="392"/>
      <c r="O482" s="392"/>
      <c r="P482" s="392"/>
      <c r="Q482" s="398"/>
      <c r="R482" s="392"/>
      <c r="S482" s="392"/>
      <c r="T482" s="392"/>
      <c r="U482" s="392"/>
      <c r="V482" s="392"/>
      <c r="W482" s="392"/>
      <c r="X482" s="392"/>
      <c r="Y482" s="392"/>
      <c r="Z482" s="392"/>
      <c r="AA482" s="392"/>
      <c r="AB482" s="392"/>
      <c r="AC482" s="392"/>
      <c r="AD482" s="392"/>
      <c r="AE482" s="392"/>
      <c r="AF482" s="392"/>
    </row>
    <row r="483">
      <c r="A483" s="392"/>
      <c r="B483" s="393"/>
      <c r="C483" s="393"/>
      <c r="D483" s="392"/>
      <c r="E483" s="392"/>
      <c r="F483" s="392"/>
      <c r="G483" s="392"/>
      <c r="H483" s="392"/>
      <c r="I483" s="398"/>
      <c r="J483" s="398"/>
      <c r="K483" s="392"/>
      <c r="L483" s="398"/>
      <c r="M483" s="398"/>
      <c r="N483" s="392"/>
      <c r="O483" s="392"/>
      <c r="P483" s="392"/>
      <c r="Q483" s="398"/>
      <c r="R483" s="392"/>
      <c r="S483" s="392"/>
      <c r="T483" s="392"/>
      <c r="U483" s="392"/>
      <c r="V483" s="392"/>
      <c r="W483" s="392"/>
      <c r="X483" s="392"/>
      <c r="Y483" s="392"/>
      <c r="Z483" s="392"/>
      <c r="AA483" s="392"/>
      <c r="AB483" s="392"/>
      <c r="AC483" s="392"/>
      <c r="AD483" s="392"/>
      <c r="AE483" s="392"/>
      <c r="AF483" s="392"/>
    </row>
    <row r="484">
      <c r="A484" s="392"/>
      <c r="B484" s="393"/>
      <c r="C484" s="393"/>
      <c r="D484" s="392"/>
      <c r="E484" s="392"/>
      <c r="F484" s="392"/>
      <c r="G484" s="392"/>
      <c r="H484" s="392"/>
      <c r="I484" s="398"/>
      <c r="J484" s="398"/>
      <c r="K484" s="392"/>
      <c r="L484" s="398"/>
      <c r="M484" s="398"/>
      <c r="N484" s="392"/>
      <c r="O484" s="392"/>
      <c r="P484" s="392"/>
      <c r="Q484" s="398"/>
      <c r="R484" s="392"/>
      <c r="S484" s="392"/>
      <c r="T484" s="392"/>
      <c r="U484" s="392"/>
      <c r="V484" s="392"/>
      <c r="W484" s="392"/>
      <c r="X484" s="392"/>
      <c r="Y484" s="392"/>
      <c r="Z484" s="392"/>
      <c r="AA484" s="392"/>
      <c r="AB484" s="392"/>
      <c r="AC484" s="392"/>
      <c r="AD484" s="392"/>
      <c r="AE484" s="392"/>
      <c r="AF484" s="392"/>
    </row>
    <row r="485">
      <c r="A485" s="392"/>
      <c r="B485" s="393"/>
      <c r="C485" s="393"/>
      <c r="D485" s="392"/>
      <c r="E485" s="392"/>
      <c r="F485" s="392"/>
      <c r="G485" s="392"/>
      <c r="H485" s="392"/>
      <c r="I485" s="398"/>
      <c r="J485" s="398"/>
      <c r="K485" s="392"/>
      <c r="L485" s="398"/>
      <c r="M485" s="398"/>
      <c r="N485" s="392"/>
      <c r="O485" s="392"/>
      <c r="P485" s="392"/>
      <c r="Q485" s="398"/>
      <c r="R485" s="392"/>
      <c r="S485" s="392"/>
      <c r="T485" s="392"/>
      <c r="U485" s="392"/>
      <c r="V485" s="392"/>
      <c r="W485" s="392"/>
      <c r="X485" s="392"/>
      <c r="Y485" s="392"/>
      <c r="Z485" s="392"/>
      <c r="AA485" s="392"/>
      <c r="AB485" s="392"/>
      <c r="AC485" s="392"/>
      <c r="AD485" s="392"/>
      <c r="AE485" s="392"/>
      <c r="AF485" s="392"/>
    </row>
    <row r="486">
      <c r="A486" s="392"/>
      <c r="B486" s="393"/>
      <c r="C486" s="393"/>
      <c r="D486" s="392"/>
      <c r="E486" s="392"/>
      <c r="F486" s="392"/>
      <c r="G486" s="392"/>
      <c r="H486" s="392"/>
      <c r="I486" s="398"/>
      <c r="J486" s="398"/>
      <c r="K486" s="392"/>
      <c r="L486" s="398"/>
      <c r="M486" s="398"/>
      <c r="N486" s="392"/>
      <c r="O486" s="392"/>
      <c r="P486" s="392"/>
      <c r="Q486" s="398"/>
      <c r="R486" s="392"/>
      <c r="S486" s="392"/>
      <c r="T486" s="392"/>
      <c r="U486" s="392"/>
      <c r="V486" s="392"/>
      <c r="W486" s="392"/>
      <c r="X486" s="392"/>
      <c r="Y486" s="392"/>
      <c r="Z486" s="392"/>
      <c r="AA486" s="392"/>
      <c r="AB486" s="392"/>
      <c r="AC486" s="392"/>
      <c r="AD486" s="392"/>
      <c r="AE486" s="392"/>
      <c r="AF486" s="392"/>
    </row>
    <row r="487">
      <c r="A487" s="392"/>
      <c r="B487" s="393"/>
      <c r="C487" s="393"/>
      <c r="D487" s="392"/>
      <c r="E487" s="392"/>
      <c r="F487" s="392"/>
      <c r="G487" s="392"/>
      <c r="H487" s="392"/>
      <c r="I487" s="398"/>
      <c r="J487" s="398"/>
      <c r="K487" s="392"/>
      <c r="L487" s="398"/>
      <c r="M487" s="398"/>
      <c r="N487" s="392"/>
      <c r="O487" s="392"/>
      <c r="P487" s="392"/>
      <c r="Q487" s="398"/>
      <c r="R487" s="392"/>
      <c r="S487" s="392"/>
      <c r="T487" s="392"/>
      <c r="U487" s="392"/>
      <c r="V487" s="392"/>
      <c r="W487" s="392"/>
      <c r="X487" s="392"/>
      <c r="Y487" s="392"/>
      <c r="Z487" s="392"/>
      <c r="AA487" s="392"/>
      <c r="AB487" s="392"/>
      <c r="AC487" s="392"/>
      <c r="AD487" s="392"/>
      <c r="AE487" s="392"/>
      <c r="AF487" s="392"/>
    </row>
    <row r="488">
      <c r="A488" s="392"/>
      <c r="B488" s="393"/>
      <c r="C488" s="393"/>
      <c r="D488" s="392"/>
      <c r="E488" s="392"/>
      <c r="F488" s="392"/>
      <c r="G488" s="392"/>
      <c r="H488" s="392"/>
      <c r="I488" s="398"/>
      <c r="J488" s="398"/>
      <c r="K488" s="392"/>
      <c r="L488" s="398"/>
      <c r="M488" s="398"/>
      <c r="N488" s="392"/>
      <c r="O488" s="392"/>
      <c r="P488" s="392"/>
      <c r="Q488" s="398"/>
      <c r="R488" s="392"/>
      <c r="S488" s="392"/>
      <c r="T488" s="392"/>
      <c r="U488" s="392"/>
      <c r="V488" s="392"/>
      <c r="W488" s="392"/>
      <c r="X488" s="392"/>
      <c r="Y488" s="392"/>
      <c r="Z488" s="392"/>
      <c r="AA488" s="392"/>
      <c r="AB488" s="392"/>
      <c r="AC488" s="392"/>
      <c r="AD488" s="392"/>
      <c r="AE488" s="392"/>
      <c r="AF488" s="392"/>
    </row>
    <row r="489">
      <c r="A489" s="392"/>
      <c r="B489" s="393"/>
      <c r="C489" s="393"/>
      <c r="D489" s="392"/>
      <c r="E489" s="392"/>
      <c r="F489" s="392"/>
      <c r="G489" s="392"/>
      <c r="H489" s="392"/>
      <c r="I489" s="398"/>
      <c r="J489" s="398"/>
      <c r="K489" s="392"/>
      <c r="L489" s="398"/>
      <c r="M489" s="398"/>
      <c r="N489" s="392"/>
      <c r="O489" s="392"/>
      <c r="P489" s="392"/>
      <c r="Q489" s="398"/>
      <c r="R489" s="392"/>
      <c r="S489" s="392"/>
      <c r="T489" s="392"/>
      <c r="U489" s="392"/>
      <c r="V489" s="392"/>
      <c r="W489" s="392"/>
      <c r="X489" s="392"/>
      <c r="Y489" s="392"/>
      <c r="Z489" s="392"/>
      <c r="AA489" s="392"/>
      <c r="AB489" s="392"/>
      <c r="AC489" s="392"/>
      <c r="AD489" s="392"/>
      <c r="AE489" s="392"/>
      <c r="AF489" s="392"/>
    </row>
    <row r="490">
      <c r="A490" s="392"/>
      <c r="B490" s="393"/>
      <c r="C490" s="393"/>
      <c r="D490" s="392"/>
      <c r="E490" s="392"/>
      <c r="F490" s="392"/>
      <c r="G490" s="392"/>
      <c r="H490" s="392"/>
      <c r="I490" s="398"/>
      <c r="J490" s="398"/>
      <c r="K490" s="392"/>
      <c r="L490" s="398"/>
      <c r="M490" s="398"/>
      <c r="N490" s="392"/>
      <c r="O490" s="392"/>
      <c r="P490" s="392"/>
      <c r="Q490" s="398"/>
      <c r="R490" s="392"/>
      <c r="S490" s="392"/>
      <c r="T490" s="392"/>
      <c r="U490" s="392"/>
      <c r="V490" s="392"/>
      <c r="W490" s="392"/>
      <c r="X490" s="392"/>
      <c r="Y490" s="392"/>
      <c r="Z490" s="392"/>
      <c r="AA490" s="392"/>
      <c r="AB490" s="392"/>
      <c r="AC490" s="392"/>
      <c r="AD490" s="392"/>
      <c r="AE490" s="392"/>
      <c r="AF490" s="392"/>
    </row>
    <row r="491">
      <c r="A491" s="392"/>
      <c r="B491" s="393"/>
      <c r="C491" s="393"/>
      <c r="D491" s="392"/>
      <c r="E491" s="392"/>
      <c r="F491" s="392"/>
      <c r="G491" s="392"/>
      <c r="H491" s="392"/>
      <c r="I491" s="398"/>
      <c r="J491" s="398"/>
      <c r="K491" s="392"/>
      <c r="L491" s="398"/>
      <c r="M491" s="398"/>
      <c r="N491" s="392"/>
      <c r="O491" s="392"/>
      <c r="P491" s="392"/>
      <c r="Q491" s="398"/>
      <c r="R491" s="392"/>
      <c r="S491" s="392"/>
      <c r="T491" s="392"/>
      <c r="U491" s="392"/>
      <c r="V491" s="392"/>
      <c r="W491" s="392"/>
      <c r="X491" s="392"/>
      <c r="Y491" s="392"/>
      <c r="Z491" s="392"/>
      <c r="AA491" s="392"/>
      <c r="AB491" s="392"/>
      <c r="AC491" s="392"/>
      <c r="AD491" s="392"/>
      <c r="AE491" s="392"/>
      <c r="AF491" s="392"/>
    </row>
    <row r="492">
      <c r="A492" s="392"/>
      <c r="B492" s="393"/>
      <c r="C492" s="393"/>
      <c r="D492" s="392"/>
      <c r="E492" s="392"/>
      <c r="F492" s="392"/>
      <c r="G492" s="392"/>
      <c r="H492" s="392"/>
      <c r="I492" s="398"/>
      <c r="J492" s="398"/>
      <c r="K492" s="392"/>
      <c r="L492" s="398"/>
      <c r="M492" s="398"/>
      <c r="N492" s="392"/>
      <c r="O492" s="392"/>
      <c r="P492" s="392"/>
      <c r="Q492" s="398"/>
      <c r="R492" s="392"/>
      <c r="S492" s="392"/>
      <c r="T492" s="392"/>
      <c r="U492" s="392"/>
      <c r="V492" s="392"/>
      <c r="W492" s="392"/>
      <c r="X492" s="392"/>
      <c r="Y492" s="392"/>
      <c r="Z492" s="392"/>
      <c r="AA492" s="392"/>
      <c r="AB492" s="392"/>
      <c r="AC492" s="392"/>
      <c r="AD492" s="392"/>
      <c r="AE492" s="392"/>
      <c r="AF492" s="392"/>
    </row>
    <row r="493">
      <c r="A493" s="392"/>
      <c r="B493" s="393"/>
      <c r="C493" s="393"/>
      <c r="D493" s="392"/>
      <c r="E493" s="392"/>
      <c r="F493" s="392"/>
      <c r="G493" s="392"/>
      <c r="H493" s="392"/>
      <c r="I493" s="398"/>
      <c r="J493" s="398"/>
      <c r="K493" s="392"/>
      <c r="L493" s="398"/>
      <c r="M493" s="398"/>
      <c r="N493" s="392"/>
      <c r="O493" s="392"/>
      <c r="P493" s="392"/>
      <c r="Q493" s="398"/>
      <c r="R493" s="392"/>
      <c r="S493" s="392"/>
      <c r="T493" s="392"/>
      <c r="U493" s="392"/>
      <c r="V493" s="392"/>
      <c r="W493" s="392"/>
      <c r="X493" s="392"/>
      <c r="Y493" s="392"/>
      <c r="Z493" s="392"/>
      <c r="AA493" s="392"/>
      <c r="AB493" s="392"/>
      <c r="AC493" s="392"/>
      <c r="AD493" s="392"/>
      <c r="AE493" s="392"/>
      <c r="AF493" s="392"/>
    </row>
    <row r="494">
      <c r="A494" s="392"/>
      <c r="B494" s="393"/>
      <c r="C494" s="393"/>
      <c r="D494" s="392"/>
      <c r="E494" s="392"/>
      <c r="F494" s="392"/>
      <c r="G494" s="392"/>
      <c r="H494" s="392"/>
      <c r="I494" s="398"/>
      <c r="J494" s="398"/>
      <c r="K494" s="392"/>
      <c r="L494" s="398"/>
      <c r="M494" s="398"/>
      <c r="N494" s="392"/>
      <c r="O494" s="392"/>
      <c r="P494" s="392"/>
      <c r="Q494" s="398"/>
      <c r="R494" s="392"/>
      <c r="S494" s="392"/>
      <c r="T494" s="392"/>
      <c r="U494" s="392"/>
      <c r="V494" s="392"/>
      <c r="W494" s="392"/>
      <c r="X494" s="392"/>
      <c r="Y494" s="392"/>
      <c r="Z494" s="392"/>
      <c r="AA494" s="392"/>
      <c r="AB494" s="392"/>
      <c r="AC494" s="392"/>
      <c r="AD494" s="392"/>
      <c r="AE494" s="392"/>
      <c r="AF494" s="392"/>
    </row>
    <row r="495">
      <c r="A495" s="392"/>
      <c r="B495" s="393"/>
      <c r="C495" s="393"/>
      <c r="D495" s="392"/>
      <c r="E495" s="392"/>
      <c r="F495" s="392"/>
      <c r="G495" s="392"/>
      <c r="H495" s="392"/>
      <c r="I495" s="398"/>
      <c r="J495" s="398"/>
      <c r="K495" s="392"/>
      <c r="L495" s="398"/>
      <c r="M495" s="398"/>
      <c r="N495" s="392"/>
      <c r="O495" s="392"/>
      <c r="P495" s="392"/>
      <c r="Q495" s="398"/>
      <c r="R495" s="392"/>
      <c r="S495" s="392"/>
      <c r="T495" s="392"/>
      <c r="U495" s="392"/>
      <c r="V495" s="392"/>
      <c r="W495" s="392"/>
      <c r="X495" s="392"/>
      <c r="Y495" s="392"/>
      <c r="Z495" s="392"/>
      <c r="AA495" s="392"/>
      <c r="AB495" s="392"/>
      <c r="AC495" s="392"/>
      <c r="AD495" s="392"/>
      <c r="AE495" s="392"/>
      <c r="AF495" s="392"/>
    </row>
    <row r="496">
      <c r="A496" s="392"/>
      <c r="B496" s="393"/>
      <c r="C496" s="393"/>
      <c r="D496" s="392"/>
      <c r="E496" s="392"/>
      <c r="F496" s="392"/>
      <c r="G496" s="392"/>
      <c r="H496" s="392"/>
      <c r="I496" s="398"/>
      <c r="J496" s="398"/>
      <c r="K496" s="392"/>
      <c r="L496" s="398"/>
      <c r="M496" s="398"/>
      <c r="N496" s="392"/>
      <c r="O496" s="392"/>
      <c r="P496" s="392"/>
      <c r="Q496" s="398"/>
      <c r="R496" s="392"/>
      <c r="S496" s="392"/>
      <c r="T496" s="392"/>
      <c r="U496" s="392"/>
      <c r="V496" s="392"/>
      <c r="W496" s="392"/>
      <c r="X496" s="392"/>
      <c r="Y496" s="392"/>
      <c r="Z496" s="392"/>
      <c r="AA496" s="392"/>
      <c r="AB496" s="392"/>
      <c r="AC496" s="392"/>
      <c r="AD496" s="392"/>
      <c r="AE496" s="392"/>
      <c r="AF496" s="392"/>
    </row>
    <row r="497">
      <c r="A497" s="392"/>
      <c r="B497" s="393"/>
      <c r="C497" s="393"/>
      <c r="D497" s="392"/>
      <c r="E497" s="392"/>
      <c r="F497" s="392"/>
      <c r="G497" s="392"/>
      <c r="H497" s="392"/>
      <c r="I497" s="398"/>
      <c r="J497" s="398"/>
      <c r="K497" s="392"/>
      <c r="L497" s="398"/>
      <c r="M497" s="398"/>
      <c r="N497" s="392"/>
      <c r="O497" s="392"/>
      <c r="P497" s="392"/>
      <c r="Q497" s="398"/>
      <c r="R497" s="392"/>
      <c r="S497" s="392"/>
      <c r="T497" s="392"/>
      <c r="U497" s="392"/>
      <c r="V497" s="392"/>
      <c r="W497" s="392"/>
      <c r="X497" s="392"/>
      <c r="Y497" s="392"/>
      <c r="Z497" s="392"/>
      <c r="AA497" s="392"/>
      <c r="AB497" s="392"/>
      <c r="AC497" s="392"/>
      <c r="AD497" s="392"/>
      <c r="AE497" s="392"/>
      <c r="AF497" s="392"/>
    </row>
    <row r="498">
      <c r="A498" s="392"/>
      <c r="B498" s="393"/>
      <c r="C498" s="393"/>
      <c r="D498" s="392"/>
      <c r="E498" s="392"/>
      <c r="F498" s="392"/>
      <c r="G498" s="392"/>
      <c r="H498" s="392"/>
      <c r="I498" s="398"/>
      <c r="J498" s="398"/>
      <c r="K498" s="392"/>
      <c r="L498" s="398"/>
      <c r="M498" s="398"/>
      <c r="N498" s="392"/>
      <c r="O498" s="392"/>
      <c r="P498" s="392"/>
      <c r="Q498" s="398"/>
      <c r="R498" s="392"/>
      <c r="S498" s="392"/>
      <c r="T498" s="392"/>
      <c r="U498" s="392"/>
      <c r="V498" s="392"/>
      <c r="W498" s="392"/>
      <c r="X498" s="392"/>
      <c r="Y498" s="392"/>
      <c r="Z498" s="392"/>
      <c r="AA498" s="392"/>
      <c r="AB498" s="392"/>
      <c r="AC498" s="392"/>
      <c r="AD498" s="392"/>
      <c r="AE498" s="392"/>
      <c r="AF498" s="392"/>
    </row>
    <row r="499">
      <c r="A499" s="392"/>
      <c r="B499" s="393"/>
      <c r="C499" s="393"/>
      <c r="D499" s="392"/>
      <c r="E499" s="392"/>
      <c r="F499" s="392"/>
      <c r="G499" s="392"/>
      <c r="H499" s="392"/>
      <c r="I499" s="398"/>
      <c r="J499" s="398"/>
      <c r="K499" s="392"/>
      <c r="L499" s="398"/>
      <c r="M499" s="398"/>
      <c r="N499" s="392"/>
      <c r="O499" s="392"/>
      <c r="P499" s="392"/>
      <c r="Q499" s="398"/>
      <c r="R499" s="392"/>
      <c r="S499" s="392"/>
      <c r="T499" s="392"/>
      <c r="U499" s="392"/>
      <c r="V499" s="392"/>
      <c r="W499" s="392"/>
      <c r="X499" s="392"/>
      <c r="Y499" s="392"/>
      <c r="Z499" s="392"/>
      <c r="AA499" s="392"/>
      <c r="AB499" s="392"/>
      <c r="AC499" s="392"/>
      <c r="AD499" s="392"/>
      <c r="AE499" s="392"/>
      <c r="AF499" s="392"/>
    </row>
    <row r="500">
      <c r="A500" s="392"/>
      <c r="B500" s="393"/>
      <c r="C500" s="393"/>
      <c r="D500" s="392"/>
      <c r="E500" s="392"/>
      <c r="F500" s="392"/>
      <c r="G500" s="392"/>
      <c r="H500" s="392"/>
      <c r="I500" s="398"/>
      <c r="J500" s="398"/>
      <c r="K500" s="392"/>
      <c r="L500" s="398"/>
      <c r="M500" s="398"/>
      <c r="N500" s="392"/>
      <c r="O500" s="392"/>
      <c r="P500" s="392"/>
      <c r="Q500" s="398"/>
      <c r="R500" s="392"/>
      <c r="S500" s="392"/>
      <c r="T500" s="392"/>
      <c r="U500" s="392"/>
      <c r="V500" s="392"/>
      <c r="W500" s="392"/>
      <c r="X500" s="392"/>
      <c r="Y500" s="392"/>
      <c r="Z500" s="392"/>
      <c r="AA500" s="392"/>
      <c r="AB500" s="392"/>
      <c r="AC500" s="392"/>
      <c r="AD500" s="392"/>
      <c r="AE500" s="392"/>
      <c r="AF500" s="392"/>
    </row>
    <row r="501">
      <c r="A501" s="392"/>
      <c r="B501" s="393"/>
      <c r="C501" s="393"/>
      <c r="D501" s="392"/>
      <c r="E501" s="392"/>
      <c r="F501" s="392"/>
      <c r="G501" s="392"/>
      <c r="H501" s="392"/>
      <c r="I501" s="398"/>
      <c r="J501" s="398"/>
      <c r="K501" s="392"/>
      <c r="L501" s="398"/>
      <c r="M501" s="398"/>
      <c r="N501" s="392"/>
      <c r="O501" s="392"/>
      <c r="P501" s="392"/>
      <c r="Q501" s="398"/>
      <c r="R501" s="392"/>
      <c r="S501" s="392"/>
      <c r="T501" s="392"/>
      <c r="U501" s="392"/>
      <c r="V501" s="392"/>
      <c r="W501" s="392"/>
      <c r="X501" s="392"/>
      <c r="Y501" s="392"/>
      <c r="Z501" s="392"/>
      <c r="AA501" s="392"/>
      <c r="AB501" s="392"/>
      <c r="AC501" s="392"/>
      <c r="AD501" s="392"/>
      <c r="AE501" s="392"/>
      <c r="AF501" s="392"/>
    </row>
    <row r="502">
      <c r="A502" s="392"/>
      <c r="B502" s="393"/>
      <c r="C502" s="393"/>
      <c r="D502" s="392"/>
      <c r="E502" s="392"/>
      <c r="F502" s="392"/>
      <c r="G502" s="392"/>
      <c r="H502" s="392"/>
      <c r="I502" s="398"/>
      <c r="J502" s="398"/>
      <c r="K502" s="392"/>
      <c r="L502" s="398"/>
      <c r="M502" s="398"/>
      <c r="N502" s="392"/>
      <c r="O502" s="392"/>
      <c r="P502" s="392"/>
      <c r="Q502" s="398"/>
      <c r="R502" s="392"/>
      <c r="S502" s="392"/>
      <c r="T502" s="392"/>
      <c r="U502" s="392"/>
      <c r="V502" s="392"/>
      <c r="W502" s="392"/>
      <c r="X502" s="392"/>
      <c r="Y502" s="392"/>
      <c r="Z502" s="392"/>
      <c r="AA502" s="392"/>
      <c r="AB502" s="392"/>
      <c r="AC502" s="392"/>
      <c r="AD502" s="392"/>
      <c r="AE502" s="392"/>
      <c r="AF502" s="392"/>
    </row>
    <row r="503">
      <c r="A503" s="392"/>
      <c r="B503" s="393"/>
      <c r="C503" s="393"/>
      <c r="D503" s="392"/>
      <c r="E503" s="392"/>
      <c r="F503" s="392"/>
      <c r="G503" s="392"/>
      <c r="H503" s="392"/>
      <c r="I503" s="398"/>
      <c r="J503" s="398"/>
      <c r="K503" s="392"/>
      <c r="L503" s="398"/>
      <c r="M503" s="398"/>
      <c r="N503" s="392"/>
      <c r="O503" s="392"/>
      <c r="P503" s="392"/>
      <c r="Q503" s="398"/>
      <c r="R503" s="392"/>
      <c r="S503" s="392"/>
      <c r="T503" s="392"/>
      <c r="U503" s="392"/>
      <c r="V503" s="392"/>
      <c r="W503" s="392"/>
      <c r="X503" s="392"/>
      <c r="Y503" s="392"/>
      <c r="Z503" s="392"/>
      <c r="AA503" s="392"/>
      <c r="AB503" s="392"/>
      <c r="AC503" s="392"/>
      <c r="AD503" s="392"/>
      <c r="AE503" s="392"/>
      <c r="AF503" s="392"/>
    </row>
    <row r="504">
      <c r="A504" s="392"/>
      <c r="B504" s="393"/>
      <c r="C504" s="393"/>
      <c r="D504" s="392"/>
      <c r="E504" s="392"/>
      <c r="F504" s="392"/>
      <c r="G504" s="392"/>
      <c r="H504" s="392"/>
      <c r="I504" s="398"/>
      <c r="J504" s="398"/>
      <c r="K504" s="392"/>
      <c r="L504" s="398"/>
      <c r="M504" s="398"/>
      <c r="N504" s="392"/>
      <c r="O504" s="392"/>
      <c r="P504" s="392"/>
      <c r="Q504" s="398"/>
      <c r="R504" s="392"/>
      <c r="S504" s="392"/>
      <c r="T504" s="392"/>
      <c r="U504" s="392"/>
      <c r="V504" s="392"/>
      <c r="W504" s="392"/>
      <c r="X504" s="392"/>
      <c r="Y504" s="392"/>
      <c r="Z504" s="392"/>
      <c r="AA504" s="392"/>
      <c r="AB504" s="392"/>
      <c r="AC504" s="392"/>
      <c r="AD504" s="392"/>
      <c r="AE504" s="392"/>
      <c r="AF504" s="392"/>
    </row>
    <row r="505">
      <c r="A505" s="392"/>
      <c r="B505" s="393"/>
      <c r="C505" s="393"/>
      <c r="D505" s="392"/>
      <c r="E505" s="392"/>
      <c r="F505" s="392"/>
      <c r="G505" s="392"/>
      <c r="H505" s="392"/>
      <c r="I505" s="398"/>
      <c r="J505" s="398"/>
      <c r="K505" s="392"/>
      <c r="L505" s="398"/>
      <c r="M505" s="398"/>
      <c r="N505" s="392"/>
      <c r="O505" s="392"/>
      <c r="P505" s="392"/>
      <c r="Q505" s="398"/>
      <c r="R505" s="392"/>
      <c r="S505" s="392"/>
      <c r="T505" s="392"/>
      <c r="U505" s="392"/>
      <c r="V505" s="392"/>
      <c r="W505" s="392"/>
      <c r="X505" s="392"/>
      <c r="Y505" s="392"/>
      <c r="Z505" s="392"/>
      <c r="AA505" s="392"/>
      <c r="AB505" s="392"/>
      <c r="AC505" s="392"/>
      <c r="AD505" s="392"/>
      <c r="AE505" s="392"/>
      <c r="AF505" s="392"/>
    </row>
    <row r="506">
      <c r="A506" s="392"/>
      <c r="B506" s="393"/>
      <c r="C506" s="393"/>
      <c r="D506" s="392"/>
      <c r="E506" s="392"/>
      <c r="F506" s="392"/>
      <c r="G506" s="392"/>
      <c r="H506" s="392"/>
      <c r="I506" s="398"/>
      <c r="J506" s="398"/>
      <c r="K506" s="392"/>
      <c r="L506" s="398"/>
      <c r="M506" s="398"/>
      <c r="N506" s="392"/>
      <c r="O506" s="392"/>
      <c r="P506" s="392"/>
      <c r="Q506" s="398"/>
      <c r="R506" s="392"/>
      <c r="S506" s="392"/>
      <c r="T506" s="392"/>
      <c r="U506" s="392"/>
      <c r="V506" s="392"/>
      <c r="W506" s="392"/>
      <c r="X506" s="392"/>
      <c r="Y506" s="392"/>
      <c r="Z506" s="392"/>
      <c r="AA506" s="392"/>
      <c r="AB506" s="392"/>
      <c r="AC506" s="392"/>
      <c r="AD506" s="392"/>
      <c r="AE506" s="392"/>
      <c r="AF506" s="392"/>
    </row>
    <row r="507">
      <c r="A507" s="392"/>
      <c r="B507" s="393"/>
      <c r="C507" s="393"/>
      <c r="D507" s="392"/>
      <c r="E507" s="392"/>
      <c r="F507" s="392"/>
      <c r="G507" s="392"/>
      <c r="H507" s="392"/>
      <c r="I507" s="398"/>
      <c r="J507" s="398"/>
      <c r="K507" s="392"/>
      <c r="L507" s="398"/>
      <c r="M507" s="398"/>
      <c r="N507" s="392"/>
      <c r="O507" s="392"/>
      <c r="P507" s="392"/>
      <c r="Q507" s="398"/>
      <c r="R507" s="392"/>
      <c r="S507" s="392"/>
      <c r="T507" s="392"/>
      <c r="U507" s="392"/>
      <c r="V507" s="392"/>
      <c r="W507" s="392"/>
      <c r="X507" s="392"/>
      <c r="Y507" s="392"/>
      <c r="Z507" s="392"/>
      <c r="AA507" s="392"/>
      <c r="AB507" s="392"/>
      <c r="AC507" s="392"/>
      <c r="AD507" s="392"/>
      <c r="AE507" s="392"/>
      <c r="AF507" s="392"/>
    </row>
    <row r="508">
      <c r="A508" s="392"/>
      <c r="B508" s="393"/>
      <c r="C508" s="393"/>
      <c r="D508" s="392"/>
      <c r="E508" s="392"/>
      <c r="F508" s="392"/>
      <c r="G508" s="392"/>
      <c r="H508" s="392"/>
      <c r="I508" s="398"/>
      <c r="J508" s="398"/>
      <c r="K508" s="392"/>
      <c r="L508" s="398"/>
      <c r="M508" s="398"/>
      <c r="N508" s="392"/>
      <c r="O508" s="392"/>
      <c r="P508" s="392"/>
      <c r="Q508" s="398"/>
      <c r="R508" s="392"/>
      <c r="S508" s="392"/>
      <c r="T508" s="392"/>
      <c r="U508" s="392"/>
      <c r="V508" s="392"/>
      <c r="W508" s="392"/>
      <c r="X508" s="392"/>
      <c r="Y508" s="392"/>
      <c r="Z508" s="392"/>
      <c r="AA508" s="392"/>
      <c r="AB508" s="392"/>
      <c r="AC508" s="392"/>
      <c r="AD508" s="392"/>
      <c r="AE508" s="392"/>
      <c r="AF508" s="392"/>
    </row>
    <row r="509">
      <c r="A509" s="392"/>
      <c r="B509" s="393"/>
      <c r="C509" s="393"/>
      <c r="D509" s="392"/>
      <c r="E509" s="392"/>
      <c r="F509" s="392"/>
      <c r="G509" s="392"/>
      <c r="H509" s="392"/>
      <c r="I509" s="398"/>
      <c r="J509" s="398"/>
      <c r="K509" s="392"/>
      <c r="L509" s="398"/>
      <c r="M509" s="398"/>
      <c r="N509" s="392"/>
      <c r="O509" s="392"/>
      <c r="P509" s="392"/>
      <c r="Q509" s="398"/>
      <c r="R509" s="392"/>
      <c r="S509" s="392"/>
      <c r="T509" s="392"/>
      <c r="U509" s="392"/>
      <c r="V509" s="392"/>
      <c r="W509" s="392"/>
      <c r="X509" s="392"/>
      <c r="Y509" s="392"/>
      <c r="Z509" s="392"/>
      <c r="AA509" s="392"/>
      <c r="AB509" s="392"/>
      <c r="AC509" s="392"/>
      <c r="AD509" s="392"/>
      <c r="AE509" s="392"/>
      <c r="AF509" s="392"/>
    </row>
    <row r="510">
      <c r="A510" s="392"/>
      <c r="B510" s="393"/>
      <c r="C510" s="393"/>
      <c r="D510" s="392"/>
      <c r="E510" s="392"/>
      <c r="F510" s="392"/>
      <c r="G510" s="392"/>
      <c r="H510" s="392"/>
      <c r="I510" s="398"/>
      <c r="J510" s="398"/>
      <c r="K510" s="392"/>
      <c r="L510" s="398"/>
      <c r="M510" s="398"/>
      <c r="N510" s="392"/>
      <c r="O510" s="392"/>
      <c r="P510" s="392"/>
      <c r="Q510" s="398"/>
      <c r="R510" s="392"/>
      <c r="S510" s="392"/>
      <c r="T510" s="392"/>
      <c r="U510" s="392"/>
      <c r="V510" s="392"/>
      <c r="W510" s="392"/>
      <c r="X510" s="392"/>
      <c r="Y510" s="392"/>
      <c r="Z510" s="392"/>
      <c r="AA510" s="392"/>
      <c r="AB510" s="392"/>
      <c r="AC510" s="392"/>
      <c r="AD510" s="392"/>
      <c r="AE510" s="392"/>
      <c r="AF510" s="392"/>
    </row>
    <row r="511">
      <c r="A511" s="392"/>
      <c r="B511" s="393"/>
      <c r="C511" s="393"/>
      <c r="D511" s="392"/>
      <c r="E511" s="392"/>
      <c r="F511" s="392"/>
      <c r="G511" s="392"/>
      <c r="H511" s="392"/>
      <c r="I511" s="398"/>
      <c r="J511" s="398"/>
      <c r="K511" s="392"/>
      <c r="L511" s="398"/>
      <c r="M511" s="398"/>
      <c r="N511" s="392"/>
      <c r="O511" s="392"/>
      <c r="P511" s="392"/>
      <c r="Q511" s="398"/>
      <c r="R511" s="392"/>
      <c r="S511" s="392"/>
      <c r="T511" s="392"/>
      <c r="U511" s="392"/>
      <c r="V511" s="392"/>
      <c r="W511" s="392"/>
      <c r="X511" s="392"/>
      <c r="Y511" s="392"/>
      <c r="Z511" s="392"/>
      <c r="AA511" s="392"/>
      <c r="AB511" s="392"/>
      <c r="AC511" s="392"/>
      <c r="AD511" s="392"/>
      <c r="AE511" s="392"/>
      <c r="AF511" s="392"/>
    </row>
    <row r="512">
      <c r="A512" s="392"/>
      <c r="B512" s="393"/>
      <c r="C512" s="393"/>
      <c r="D512" s="392"/>
      <c r="E512" s="392"/>
      <c r="F512" s="392"/>
      <c r="G512" s="392"/>
      <c r="H512" s="392"/>
      <c r="I512" s="398"/>
      <c r="J512" s="398"/>
      <c r="K512" s="392"/>
      <c r="L512" s="398"/>
      <c r="M512" s="398"/>
      <c r="N512" s="392"/>
      <c r="O512" s="392"/>
      <c r="P512" s="392"/>
      <c r="Q512" s="398"/>
      <c r="R512" s="392"/>
      <c r="S512" s="392"/>
      <c r="T512" s="392"/>
      <c r="U512" s="392"/>
      <c r="V512" s="392"/>
      <c r="W512" s="392"/>
      <c r="X512" s="392"/>
      <c r="Y512" s="392"/>
      <c r="Z512" s="392"/>
      <c r="AA512" s="392"/>
      <c r="AB512" s="392"/>
      <c r="AC512" s="392"/>
      <c r="AD512" s="392"/>
      <c r="AE512" s="392"/>
      <c r="AF512" s="392"/>
    </row>
    <row r="513">
      <c r="A513" s="392"/>
      <c r="B513" s="393"/>
      <c r="C513" s="393"/>
      <c r="D513" s="392"/>
      <c r="E513" s="392"/>
      <c r="F513" s="392"/>
      <c r="G513" s="392"/>
      <c r="H513" s="392"/>
      <c r="I513" s="398"/>
      <c r="J513" s="398"/>
      <c r="K513" s="392"/>
      <c r="L513" s="398"/>
      <c r="M513" s="398"/>
      <c r="N513" s="392"/>
      <c r="O513" s="392"/>
      <c r="P513" s="392"/>
      <c r="Q513" s="398"/>
      <c r="R513" s="392"/>
      <c r="S513" s="392"/>
      <c r="T513" s="392"/>
      <c r="U513" s="392"/>
      <c r="V513" s="392"/>
      <c r="W513" s="392"/>
      <c r="X513" s="392"/>
      <c r="Y513" s="392"/>
      <c r="Z513" s="392"/>
      <c r="AA513" s="392"/>
      <c r="AB513" s="392"/>
      <c r="AC513" s="392"/>
      <c r="AD513" s="392"/>
      <c r="AE513" s="392"/>
      <c r="AF513" s="392"/>
    </row>
    <row r="514">
      <c r="A514" s="392"/>
      <c r="B514" s="393"/>
      <c r="C514" s="393"/>
      <c r="D514" s="392"/>
      <c r="E514" s="392"/>
      <c r="F514" s="392"/>
      <c r="G514" s="392"/>
      <c r="H514" s="392"/>
      <c r="I514" s="398"/>
      <c r="J514" s="398"/>
      <c r="K514" s="392"/>
      <c r="L514" s="398"/>
      <c r="M514" s="398"/>
      <c r="N514" s="392"/>
      <c r="O514" s="392"/>
      <c r="P514" s="392"/>
      <c r="Q514" s="398"/>
      <c r="R514" s="392"/>
      <c r="S514" s="392"/>
      <c r="T514" s="392"/>
      <c r="U514" s="392"/>
      <c r="V514" s="392"/>
      <c r="W514" s="392"/>
      <c r="X514" s="392"/>
      <c r="Y514" s="392"/>
      <c r="Z514" s="392"/>
      <c r="AA514" s="392"/>
      <c r="AB514" s="392"/>
      <c r="AC514" s="392"/>
      <c r="AD514" s="392"/>
      <c r="AE514" s="392"/>
      <c r="AF514" s="392"/>
    </row>
    <row r="515">
      <c r="A515" s="392"/>
      <c r="B515" s="393"/>
      <c r="C515" s="393"/>
      <c r="D515" s="392"/>
      <c r="E515" s="392"/>
      <c r="F515" s="392"/>
      <c r="G515" s="392"/>
      <c r="H515" s="392"/>
      <c r="I515" s="398"/>
      <c r="J515" s="398"/>
      <c r="K515" s="392"/>
      <c r="L515" s="398"/>
      <c r="M515" s="398"/>
      <c r="N515" s="392"/>
      <c r="O515" s="392"/>
      <c r="P515" s="392"/>
      <c r="Q515" s="398"/>
      <c r="R515" s="392"/>
      <c r="S515" s="392"/>
      <c r="T515" s="392"/>
      <c r="U515" s="392"/>
      <c r="V515" s="392"/>
      <c r="W515" s="392"/>
      <c r="X515" s="392"/>
      <c r="Y515" s="392"/>
      <c r="Z515" s="392"/>
      <c r="AA515" s="392"/>
      <c r="AB515" s="392"/>
      <c r="AC515" s="392"/>
      <c r="AD515" s="392"/>
      <c r="AE515" s="392"/>
      <c r="AF515" s="392"/>
    </row>
    <row r="516">
      <c r="A516" s="392"/>
      <c r="B516" s="393"/>
      <c r="C516" s="393"/>
      <c r="D516" s="392"/>
      <c r="E516" s="392"/>
      <c r="F516" s="392"/>
      <c r="G516" s="392"/>
      <c r="H516" s="392"/>
      <c r="I516" s="398"/>
      <c r="J516" s="398"/>
      <c r="K516" s="392"/>
      <c r="L516" s="398"/>
      <c r="M516" s="398"/>
      <c r="N516" s="392"/>
      <c r="O516" s="392"/>
      <c r="P516" s="392"/>
      <c r="Q516" s="398"/>
      <c r="R516" s="392"/>
      <c r="S516" s="392"/>
      <c r="T516" s="392"/>
      <c r="U516" s="392"/>
      <c r="V516" s="392"/>
      <c r="W516" s="392"/>
      <c r="X516" s="392"/>
      <c r="Y516" s="392"/>
      <c r="Z516" s="392"/>
      <c r="AA516" s="392"/>
      <c r="AB516" s="392"/>
      <c r="AC516" s="392"/>
      <c r="AD516" s="392"/>
      <c r="AE516" s="392"/>
      <c r="AF516" s="392"/>
    </row>
    <row r="517">
      <c r="A517" s="392"/>
      <c r="B517" s="393"/>
      <c r="C517" s="393"/>
      <c r="D517" s="392"/>
      <c r="E517" s="392"/>
      <c r="F517" s="392"/>
      <c r="G517" s="392"/>
      <c r="H517" s="392"/>
      <c r="I517" s="398"/>
      <c r="J517" s="398"/>
      <c r="K517" s="392"/>
      <c r="L517" s="398"/>
      <c r="M517" s="398"/>
      <c r="N517" s="392"/>
      <c r="O517" s="392"/>
      <c r="P517" s="392"/>
      <c r="Q517" s="398"/>
      <c r="R517" s="392"/>
      <c r="S517" s="392"/>
      <c r="T517" s="392"/>
      <c r="U517" s="392"/>
      <c r="V517" s="392"/>
      <c r="W517" s="392"/>
      <c r="X517" s="392"/>
      <c r="Y517" s="392"/>
      <c r="Z517" s="392"/>
      <c r="AA517" s="392"/>
      <c r="AB517" s="392"/>
      <c r="AC517" s="392"/>
      <c r="AD517" s="392"/>
      <c r="AE517" s="392"/>
      <c r="AF517" s="392"/>
    </row>
    <row r="518">
      <c r="A518" s="392"/>
      <c r="B518" s="393"/>
      <c r="C518" s="393"/>
      <c r="D518" s="392"/>
      <c r="E518" s="392"/>
      <c r="F518" s="392"/>
      <c r="G518" s="392"/>
      <c r="H518" s="392"/>
      <c r="I518" s="398"/>
      <c r="J518" s="398"/>
      <c r="K518" s="392"/>
      <c r="L518" s="398"/>
      <c r="M518" s="398"/>
      <c r="N518" s="392"/>
      <c r="O518" s="392"/>
      <c r="P518" s="392"/>
      <c r="Q518" s="398"/>
      <c r="R518" s="392"/>
      <c r="S518" s="392"/>
      <c r="T518" s="392"/>
      <c r="U518" s="392"/>
      <c r="V518" s="392"/>
      <c r="W518" s="392"/>
      <c r="X518" s="392"/>
      <c r="Y518" s="392"/>
      <c r="Z518" s="392"/>
      <c r="AA518" s="392"/>
      <c r="AB518" s="392"/>
      <c r="AC518" s="392"/>
      <c r="AD518" s="392"/>
      <c r="AE518" s="392"/>
      <c r="AF518" s="392"/>
    </row>
    <row r="519">
      <c r="A519" s="392"/>
      <c r="B519" s="393"/>
      <c r="C519" s="393"/>
      <c r="D519" s="392"/>
      <c r="E519" s="392"/>
      <c r="F519" s="392"/>
      <c r="G519" s="392"/>
      <c r="H519" s="392"/>
      <c r="I519" s="398"/>
      <c r="J519" s="398"/>
      <c r="K519" s="392"/>
      <c r="L519" s="398"/>
      <c r="M519" s="398"/>
      <c r="N519" s="392"/>
      <c r="O519" s="392"/>
      <c r="P519" s="392"/>
      <c r="Q519" s="398"/>
      <c r="R519" s="392"/>
      <c r="S519" s="392"/>
      <c r="T519" s="392"/>
      <c r="U519" s="392"/>
      <c r="V519" s="392"/>
      <c r="W519" s="392"/>
      <c r="X519" s="392"/>
      <c r="Y519" s="392"/>
      <c r="Z519" s="392"/>
      <c r="AA519" s="392"/>
      <c r="AB519" s="392"/>
      <c r="AC519" s="392"/>
      <c r="AD519" s="392"/>
      <c r="AE519" s="392"/>
      <c r="AF519" s="392"/>
    </row>
    <row r="520">
      <c r="A520" s="392"/>
      <c r="B520" s="393"/>
      <c r="C520" s="393"/>
      <c r="D520" s="392"/>
      <c r="E520" s="392"/>
      <c r="F520" s="392"/>
      <c r="G520" s="392"/>
      <c r="H520" s="392"/>
      <c r="I520" s="398"/>
      <c r="J520" s="398"/>
      <c r="K520" s="392"/>
      <c r="L520" s="398"/>
      <c r="M520" s="398"/>
      <c r="N520" s="392"/>
      <c r="O520" s="392"/>
      <c r="P520" s="392"/>
      <c r="Q520" s="398"/>
      <c r="R520" s="392"/>
      <c r="S520" s="392"/>
      <c r="T520" s="392"/>
      <c r="U520" s="392"/>
      <c r="V520" s="392"/>
      <c r="W520" s="392"/>
      <c r="X520" s="392"/>
      <c r="Y520" s="392"/>
      <c r="Z520" s="392"/>
      <c r="AA520" s="392"/>
      <c r="AB520" s="392"/>
      <c r="AC520" s="392"/>
      <c r="AD520" s="392"/>
      <c r="AE520" s="392"/>
      <c r="AF520" s="392"/>
    </row>
    <row r="521">
      <c r="A521" s="392"/>
      <c r="B521" s="393"/>
      <c r="C521" s="393"/>
      <c r="D521" s="392"/>
      <c r="E521" s="392"/>
      <c r="F521" s="392"/>
      <c r="G521" s="392"/>
      <c r="H521" s="392"/>
      <c r="I521" s="398"/>
      <c r="J521" s="398"/>
      <c r="K521" s="392"/>
      <c r="L521" s="398"/>
      <c r="M521" s="398"/>
      <c r="N521" s="392"/>
      <c r="O521" s="392"/>
      <c r="P521" s="392"/>
      <c r="Q521" s="398"/>
      <c r="R521" s="392"/>
      <c r="S521" s="392"/>
      <c r="T521" s="392"/>
      <c r="U521" s="392"/>
      <c r="V521" s="392"/>
      <c r="W521" s="392"/>
      <c r="X521" s="392"/>
      <c r="Y521" s="392"/>
      <c r="Z521" s="392"/>
      <c r="AA521" s="392"/>
      <c r="AB521" s="392"/>
      <c r="AC521" s="392"/>
      <c r="AD521" s="392"/>
      <c r="AE521" s="392"/>
      <c r="AF521" s="392"/>
    </row>
    <row r="522">
      <c r="A522" s="392"/>
      <c r="B522" s="393"/>
      <c r="C522" s="393"/>
      <c r="D522" s="392"/>
      <c r="E522" s="392"/>
      <c r="F522" s="392"/>
      <c r="G522" s="392"/>
      <c r="H522" s="392"/>
      <c r="I522" s="398"/>
      <c r="J522" s="398"/>
      <c r="K522" s="392"/>
      <c r="L522" s="398"/>
      <c r="M522" s="398"/>
      <c r="N522" s="392"/>
      <c r="O522" s="392"/>
      <c r="P522" s="392"/>
      <c r="Q522" s="398"/>
      <c r="R522" s="392"/>
      <c r="S522" s="392"/>
      <c r="T522" s="392"/>
      <c r="U522" s="392"/>
      <c r="V522" s="392"/>
      <c r="W522" s="392"/>
      <c r="X522" s="392"/>
      <c r="Y522" s="392"/>
      <c r="Z522" s="392"/>
      <c r="AA522" s="392"/>
      <c r="AB522" s="392"/>
      <c r="AC522" s="392"/>
      <c r="AD522" s="392"/>
      <c r="AE522" s="392"/>
      <c r="AF522" s="392"/>
    </row>
    <row r="523">
      <c r="A523" s="392"/>
      <c r="B523" s="393"/>
      <c r="C523" s="393"/>
      <c r="D523" s="392"/>
      <c r="E523" s="392"/>
      <c r="F523" s="392"/>
      <c r="G523" s="392"/>
      <c r="H523" s="392"/>
      <c r="I523" s="398"/>
      <c r="J523" s="398"/>
      <c r="K523" s="392"/>
      <c r="L523" s="398"/>
      <c r="M523" s="398"/>
      <c r="N523" s="392"/>
      <c r="O523" s="392"/>
      <c r="P523" s="392"/>
      <c r="Q523" s="398"/>
      <c r="R523" s="392"/>
      <c r="S523" s="392"/>
      <c r="T523" s="392"/>
      <c r="U523" s="392"/>
      <c r="V523" s="392"/>
      <c r="W523" s="392"/>
      <c r="X523" s="392"/>
      <c r="Y523" s="392"/>
      <c r="Z523" s="392"/>
      <c r="AA523" s="392"/>
      <c r="AB523" s="392"/>
      <c r="AC523" s="392"/>
      <c r="AD523" s="392"/>
      <c r="AE523" s="392"/>
      <c r="AF523" s="392"/>
    </row>
    <row r="524">
      <c r="A524" s="392"/>
      <c r="B524" s="393"/>
      <c r="C524" s="393"/>
      <c r="D524" s="392"/>
      <c r="E524" s="392"/>
      <c r="F524" s="392"/>
      <c r="G524" s="392"/>
      <c r="H524" s="392"/>
      <c r="I524" s="398"/>
      <c r="J524" s="398"/>
      <c r="K524" s="392"/>
      <c r="L524" s="398"/>
      <c r="M524" s="398"/>
      <c r="N524" s="392"/>
      <c r="O524" s="392"/>
      <c r="P524" s="392"/>
      <c r="Q524" s="398"/>
      <c r="R524" s="392"/>
      <c r="S524" s="392"/>
      <c r="T524" s="392"/>
      <c r="U524" s="392"/>
      <c r="V524" s="392"/>
      <c r="W524" s="392"/>
      <c r="X524" s="392"/>
      <c r="Y524" s="392"/>
      <c r="Z524" s="392"/>
      <c r="AA524" s="392"/>
      <c r="AB524" s="392"/>
      <c r="AC524" s="392"/>
      <c r="AD524" s="392"/>
      <c r="AE524" s="392"/>
      <c r="AF524" s="392"/>
    </row>
    <row r="525">
      <c r="A525" s="392"/>
      <c r="B525" s="393"/>
      <c r="C525" s="393"/>
      <c r="D525" s="392"/>
      <c r="E525" s="392"/>
      <c r="F525" s="392"/>
      <c r="G525" s="392"/>
      <c r="H525" s="392"/>
      <c r="I525" s="398"/>
      <c r="J525" s="398"/>
      <c r="K525" s="392"/>
      <c r="L525" s="398"/>
      <c r="M525" s="398"/>
      <c r="N525" s="392"/>
      <c r="O525" s="392"/>
      <c r="P525" s="392"/>
      <c r="Q525" s="398"/>
      <c r="R525" s="392"/>
      <c r="S525" s="392"/>
      <c r="T525" s="392"/>
      <c r="U525" s="392"/>
      <c r="V525" s="392"/>
      <c r="W525" s="392"/>
      <c r="X525" s="392"/>
      <c r="Y525" s="392"/>
      <c r="Z525" s="392"/>
      <c r="AA525" s="392"/>
      <c r="AB525" s="392"/>
      <c r="AC525" s="392"/>
      <c r="AD525" s="392"/>
      <c r="AE525" s="392"/>
      <c r="AF525" s="392"/>
    </row>
    <row r="526">
      <c r="A526" s="392"/>
      <c r="B526" s="393"/>
      <c r="C526" s="393"/>
      <c r="D526" s="392"/>
      <c r="E526" s="392"/>
      <c r="F526" s="392"/>
      <c r="G526" s="392"/>
      <c r="H526" s="392"/>
      <c r="I526" s="398"/>
      <c r="J526" s="398"/>
      <c r="K526" s="392"/>
      <c r="L526" s="398"/>
      <c r="M526" s="398"/>
      <c r="N526" s="392"/>
      <c r="O526" s="392"/>
      <c r="P526" s="392"/>
      <c r="Q526" s="398"/>
      <c r="R526" s="392"/>
      <c r="S526" s="392"/>
      <c r="T526" s="392"/>
      <c r="U526" s="392"/>
      <c r="V526" s="392"/>
      <c r="W526" s="392"/>
      <c r="X526" s="392"/>
      <c r="Y526" s="392"/>
      <c r="Z526" s="392"/>
      <c r="AA526" s="392"/>
      <c r="AB526" s="392"/>
      <c r="AC526" s="392"/>
      <c r="AD526" s="392"/>
      <c r="AE526" s="392"/>
      <c r="AF526" s="392"/>
    </row>
    <row r="527">
      <c r="A527" s="392"/>
      <c r="B527" s="393"/>
      <c r="C527" s="393"/>
      <c r="D527" s="392"/>
      <c r="E527" s="392"/>
      <c r="F527" s="392"/>
      <c r="G527" s="392"/>
      <c r="H527" s="392"/>
      <c r="I527" s="398"/>
      <c r="J527" s="398"/>
      <c r="K527" s="392"/>
      <c r="L527" s="398"/>
      <c r="M527" s="398"/>
      <c r="N527" s="392"/>
      <c r="O527" s="392"/>
      <c r="P527" s="392"/>
      <c r="Q527" s="398"/>
      <c r="R527" s="392"/>
      <c r="S527" s="392"/>
      <c r="T527" s="392"/>
      <c r="U527" s="392"/>
      <c r="V527" s="392"/>
      <c r="W527" s="392"/>
      <c r="X527" s="392"/>
      <c r="Y527" s="392"/>
      <c r="Z527" s="392"/>
      <c r="AA527" s="392"/>
      <c r="AB527" s="392"/>
      <c r="AC527" s="392"/>
      <c r="AD527" s="392"/>
      <c r="AE527" s="392"/>
      <c r="AF527" s="392"/>
    </row>
    <row r="528">
      <c r="A528" s="392"/>
      <c r="B528" s="393"/>
      <c r="C528" s="393"/>
      <c r="D528" s="392"/>
      <c r="E528" s="392"/>
      <c r="F528" s="392"/>
      <c r="G528" s="392"/>
      <c r="H528" s="392"/>
      <c r="I528" s="398"/>
      <c r="J528" s="398"/>
      <c r="K528" s="392"/>
      <c r="L528" s="398"/>
      <c r="M528" s="398"/>
      <c r="N528" s="392"/>
      <c r="O528" s="392"/>
      <c r="P528" s="392"/>
      <c r="Q528" s="398"/>
      <c r="R528" s="392"/>
      <c r="S528" s="392"/>
      <c r="T528" s="392"/>
      <c r="U528" s="392"/>
      <c r="V528" s="392"/>
      <c r="W528" s="392"/>
      <c r="X528" s="392"/>
      <c r="Y528" s="392"/>
      <c r="Z528" s="392"/>
      <c r="AA528" s="392"/>
      <c r="AB528" s="392"/>
      <c r="AC528" s="392"/>
      <c r="AD528" s="392"/>
      <c r="AE528" s="392"/>
      <c r="AF528" s="392"/>
    </row>
    <row r="529">
      <c r="A529" s="392"/>
      <c r="B529" s="393"/>
      <c r="C529" s="393"/>
      <c r="D529" s="392"/>
      <c r="E529" s="392"/>
      <c r="F529" s="392"/>
      <c r="G529" s="392"/>
      <c r="H529" s="392"/>
      <c r="I529" s="398"/>
      <c r="J529" s="398"/>
      <c r="K529" s="392"/>
      <c r="L529" s="398"/>
      <c r="M529" s="398"/>
      <c r="N529" s="392"/>
      <c r="O529" s="392"/>
      <c r="P529" s="392"/>
      <c r="Q529" s="398"/>
      <c r="R529" s="392"/>
      <c r="S529" s="392"/>
      <c r="T529" s="392"/>
      <c r="U529" s="392"/>
      <c r="V529" s="392"/>
      <c r="W529" s="392"/>
      <c r="X529" s="392"/>
      <c r="Y529" s="392"/>
      <c r="Z529" s="392"/>
      <c r="AA529" s="392"/>
      <c r="AB529" s="392"/>
      <c r="AC529" s="392"/>
      <c r="AD529" s="392"/>
      <c r="AE529" s="392"/>
      <c r="AF529" s="392"/>
    </row>
    <row r="530">
      <c r="A530" s="392"/>
      <c r="B530" s="393"/>
      <c r="C530" s="393"/>
      <c r="D530" s="392"/>
      <c r="E530" s="392"/>
      <c r="F530" s="392"/>
      <c r="G530" s="392"/>
      <c r="H530" s="392"/>
      <c r="I530" s="398"/>
      <c r="J530" s="398"/>
      <c r="K530" s="392"/>
      <c r="L530" s="398"/>
      <c r="M530" s="398"/>
      <c r="N530" s="392"/>
      <c r="O530" s="392"/>
      <c r="P530" s="392"/>
      <c r="Q530" s="398"/>
      <c r="R530" s="392"/>
      <c r="S530" s="392"/>
      <c r="T530" s="392"/>
      <c r="U530" s="392"/>
      <c r="V530" s="392"/>
      <c r="W530" s="392"/>
      <c r="X530" s="392"/>
      <c r="Y530" s="392"/>
      <c r="Z530" s="392"/>
      <c r="AA530" s="392"/>
      <c r="AB530" s="392"/>
      <c r="AC530" s="392"/>
      <c r="AD530" s="392"/>
      <c r="AE530" s="392"/>
      <c r="AF530" s="392"/>
    </row>
    <row r="531">
      <c r="A531" s="392"/>
      <c r="B531" s="393"/>
      <c r="C531" s="393"/>
      <c r="D531" s="392"/>
      <c r="E531" s="392"/>
      <c r="F531" s="392"/>
      <c r="G531" s="392"/>
      <c r="H531" s="392"/>
      <c r="I531" s="398"/>
      <c r="J531" s="398"/>
      <c r="K531" s="392"/>
      <c r="L531" s="398"/>
      <c r="M531" s="398"/>
      <c r="N531" s="392"/>
      <c r="O531" s="392"/>
      <c r="P531" s="392"/>
      <c r="Q531" s="398"/>
      <c r="R531" s="392"/>
      <c r="S531" s="392"/>
      <c r="T531" s="392"/>
      <c r="U531" s="392"/>
      <c r="V531" s="392"/>
      <c r="W531" s="392"/>
      <c r="X531" s="392"/>
      <c r="Y531" s="392"/>
      <c r="Z531" s="392"/>
      <c r="AA531" s="392"/>
      <c r="AB531" s="392"/>
      <c r="AC531" s="392"/>
      <c r="AD531" s="392"/>
      <c r="AE531" s="392"/>
      <c r="AF531" s="392"/>
    </row>
    <row r="532">
      <c r="A532" s="392"/>
      <c r="B532" s="393"/>
      <c r="C532" s="393"/>
      <c r="D532" s="392"/>
      <c r="E532" s="392"/>
      <c r="F532" s="392"/>
      <c r="G532" s="392"/>
      <c r="H532" s="392"/>
      <c r="I532" s="398"/>
      <c r="J532" s="398"/>
      <c r="K532" s="392"/>
      <c r="L532" s="398"/>
      <c r="M532" s="398"/>
      <c r="N532" s="392"/>
      <c r="O532" s="392"/>
      <c r="P532" s="392"/>
      <c r="Q532" s="398"/>
      <c r="R532" s="392"/>
      <c r="S532" s="392"/>
      <c r="T532" s="392"/>
      <c r="U532" s="392"/>
      <c r="V532" s="392"/>
      <c r="W532" s="392"/>
      <c r="X532" s="392"/>
      <c r="Y532" s="392"/>
      <c r="Z532" s="392"/>
      <c r="AA532" s="392"/>
      <c r="AB532" s="392"/>
      <c r="AC532" s="392"/>
      <c r="AD532" s="392"/>
      <c r="AE532" s="392"/>
      <c r="AF532" s="392"/>
    </row>
    <row r="533">
      <c r="A533" s="392"/>
      <c r="B533" s="393"/>
      <c r="C533" s="393"/>
      <c r="D533" s="392"/>
      <c r="E533" s="392"/>
      <c r="F533" s="392"/>
      <c r="G533" s="392"/>
      <c r="H533" s="392"/>
      <c r="I533" s="398"/>
      <c r="J533" s="398"/>
      <c r="K533" s="392"/>
      <c r="L533" s="398"/>
      <c r="M533" s="398"/>
      <c r="N533" s="392"/>
      <c r="O533" s="392"/>
      <c r="P533" s="392"/>
      <c r="Q533" s="398"/>
      <c r="R533" s="392"/>
      <c r="S533" s="392"/>
      <c r="T533" s="392"/>
      <c r="U533" s="392"/>
      <c r="V533" s="392"/>
      <c r="W533" s="392"/>
      <c r="X533" s="392"/>
      <c r="Y533" s="392"/>
      <c r="Z533" s="392"/>
      <c r="AA533" s="392"/>
      <c r="AB533" s="392"/>
      <c r="AC533" s="392"/>
      <c r="AD533" s="392"/>
      <c r="AE533" s="392"/>
      <c r="AF533" s="392"/>
    </row>
    <row r="534">
      <c r="A534" s="392"/>
      <c r="B534" s="393"/>
      <c r="C534" s="393"/>
      <c r="D534" s="392"/>
      <c r="E534" s="392"/>
      <c r="F534" s="392"/>
      <c r="G534" s="392"/>
      <c r="H534" s="392"/>
      <c r="I534" s="398"/>
      <c r="J534" s="398"/>
      <c r="K534" s="392"/>
      <c r="L534" s="398"/>
      <c r="M534" s="398"/>
      <c r="N534" s="392"/>
      <c r="O534" s="392"/>
      <c r="P534" s="392"/>
      <c r="Q534" s="398"/>
      <c r="R534" s="392"/>
      <c r="S534" s="392"/>
      <c r="T534" s="392"/>
      <c r="U534" s="392"/>
      <c r="V534" s="392"/>
      <c r="W534" s="392"/>
      <c r="X534" s="392"/>
      <c r="Y534" s="392"/>
      <c r="Z534" s="392"/>
      <c r="AA534" s="392"/>
      <c r="AB534" s="392"/>
      <c r="AC534" s="392"/>
      <c r="AD534" s="392"/>
      <c r="AE534" s="392"/>
      <c r="AF534" s="392"/>
    </row>
    <row r="535">
      <c r="A535" s="392"/>
      <c r="B535" s="393"/>
      <c r="C535" s="393"/>
      <c r="D535" s="392"/>
      <c r="E535" s="392"/>
      <c r="F535" s="392"/>
      <c r="G535" s="392"/>
      <c r="H535" s="392"/>
      <c r="I535" s="398"/>
      <c r="J535" s="398"/>
      <c r="K535" s="392"/>
      <c r="L535" s="398"/>
      <c r="M535" s="398"/>
      <c r="N535" s="392"/>
      <c r="O535" s="392"/>
      <c r="P535" s="392"/>
      <c r="Q535" s="398"/>
      <c r="R535" s="392"/>
      <c r="S535" s="392"/>
      <c r="T535" s="392"/>
      <c r="U535" s="392"/>
      <c r="V535" s="392"/>
      <c r="W535" s="392"/>
      <c r="X535" s="392"/>
      <c r="Y535" s="392"/>
      <c r="Z535" s="392"/>
      <c r="AA535" s="392"/>
      <c r="AB535" s="392"/>
      <c r="AC535" s="392"/>
      <c r="AD535" s="392"/>
      <c r="AE535" s="392"/>
      <c r="AF535" s="392"/>
    </row>
    <row r="536">
      <c r="A536" s="392"/>
      <c r="B536" s="393"/>
      <c r="C536" s="393"/>
      <c r="D536" s="392"/>
      <c r="E536" s="392"/>
      <c r="F536" s="392"/>
      <c r="G536" s="392"/>
      <c r="H536" s="392"/>
      <c r="I536" s="398"/>
      <c r="J536" s="398"/>
      <c r="K536" s="392"/>
      <c r="L536" s="398"/>
      <c r="M536" s="398"/>
      <c r="N536" s="392"/>
      <c r="O536" s="392"/>
      <c r="P536" s="392"/>
      <c r="Q536" s="398"/>
      <c r="R536" s="392"/>
      <c r="S536" s="392"/>
      <c r="T536" s="392"/>
      <c r="U536" s="392"/>
      <c r="V536" s="392"/>
      <c r="W536" s="392"/>
      <c r="X536" s="392"/>
      <c r="Y536" s="392"/>
      <c r="Z536" s="392"/>
      <c r="AA536" s="392"/>
      <c r="AB536" s="392"/>
      <c r="AC536" s="392"/>
      <c r="AD536" s="392"/>
      <c r="AE536" s="392"/>
      <c r="AF536" s="392"/>
    </row>
    <row r="537">
      <c r="A537" s="392"/>
      <c r="B537" s="393"/>
      <c r="C537" s="393"/>
      <c r="D537" s="392"/>
      <c r="E537" s="392"/>
      <c r="F537" s="392"/>
      <c r="G537" s="392"/>
      <c r="H537" s="392"/>
      <c r="I537" s="398"/>
      <c r="J537" s="398"/>
      <c r="K537" s="392"/>
      <c r="L537" s="398"/>
      <c r="M537" s="398"/>
      <c r="N537" s="392"/>
      <c r="O537" s="392"/>
      <c r="P537" s="392"/>
      <c r="Q537" s="398"/>
      <c r="R537" s="392"/>
      <c r="S537" s="392"/>
      <c r="T537" s="392"/>
      <c r="U537" s="392"/>
      <c r="V537" s="392"/>
      <c r="W537" s="392"/>
      <c r="X537" s="392"/>
      <c r="Y537" s="392"/>
      <c r="Z537" s="392"/>
      <c r="AA537" s="392"/>
      <c r="AB537" s="392"/>
      <c r="AC537" s="392"/>
      <c r="AD537" s="392"/>
      <c r="AE537" s="392"/>
      <c r="AF537" s="392"/>
    </row>
    <row r="538">
      <c r="A538" s="392"/>
      <c r="B538" s="393"/>
      <c r="C538" s="393"/>
      <c r="D538" s="392"/>
      <c r="E538" s="392"/>
      <c r="F538" s="392"/>
      <c r="G538" s="392"/>
      <c r="H538" s="392"/>
      <c r="I538" s="398"/>
      <c r="J538" s="398"/>
      <c r="K538" s="392"/>
      <c r="L538" s="398"/>
      <c r="M538" s="398"/>
      <c r="N538" s="392"/>
      <c r="O538" s="392"/>
      <c r="P538" s="392"/>
      <c r="Q538" s="398"/>
      <c r="R538" s="392"/>
      <c r="S538" s="392"/>
      <c r="T538" s="392"/>
      <c r="U538" s="392"/>
      <c r="V538" s="392"/>
      <c r="W538" s="392"/>
      <c r="X538" s="392"/>
      <c r="Y538" s="392"/>
      <c r="Z538" s="392"/>
      <c r="AA538" s="392"/>
      <c r="AB538" s="392"/>
      <c r="AC538" s="392"/>
      <c r="AD538" s="392"/>
      <c r="AE538" s="392"/>
      <c r="AF538" s="392"/>
    </row>
    <row r="539">
      <c r="A539" s="392"/>
      <c r="B539" s="393"/>
      <c r="C539" s="393"/>
      <c r="D539" s="392"/>
      <c r="E539" s="392"/>
      <c r="F539" s="392"/>
      <c r="G539" s="392"/>
      <c r="H539" s="392"/>
      <c r="I539" s="398"/>
      <c r="J539" s="398"/>
      <c r="K539" s="392"/>
      <c r="L539" s="398"/>
      <c r="M539" s="398"/>
      <c r="N539" s="392"/>
      <c r="O539" s="392"/>
      <c r="P539" s="392"/>
      <c r="Q539" s="398"/>
      <c r="R539" s="392"/>
      <c r="S539" s="392"/>
      <c r="T539" s="392"/>
      <c r="U539" s="392"/>
      <c r="V539" s="392"/>
      <c r="W539" s="392"/>
      <c r="X539" s="392"/>
      <c r="Y539" s="392"/>
      <c r="Z539" s="392"/>
      <c r="AA539" s="392"/>
      <c r="AB539" s="392"/>
      <c r="AC539" s="392"/>
      <c r="AD539" s="392"/>
      <c r="AE539" s="392"/>
      <c r="AF539" s="392"/>
    </row>
    <row r="540">
      <c r="A540" s="392"/>
      <c r="B540" s="393"/>
      <c r="C540" s="393"/>
      <c r="D540" s="392"/>
      <c r="E540" s="392"/>
      <c r="F540" s="392"/>
      <c r="G540" s="392"/>
      <c r="H540" s="392"/>
      <c r="I540" s="398"/>
      <c r="J540" s="398"/>
      <c r="K540" s="392"/>
      <c r="L540" s="398"/>
      <c r="M540" s="398"/>
      <c r="N540" s="392"/>
      <c r="O540" s="392"/>
      <c r="P540" s="392"/>
      <c r="Q540" s="398"/>
      <c r="R540" s="392"/>
      <c r="S540" s="392"/>
      <c r="T540" s="392"/>
      <c r="U540" s="392"/>
      <c r="V540" s="392"/>
      <c r="W540" s="392"/>
      <c r="X540" s="392"/>
      <c r="Y540" s="392"/>
      <c r="Z540" s="392"/>
      <c r="AA540" s="392"/>
      <c r="AB540" s="392"/>
      <c r="AC540" s="392"/>
      <c r="AD540" s="392"/>
      <c r="AE540" s="392"/>
      <c r="AF540" s="392"/>
    </row>
    <row r="541">
      <c r="A541" s="392"/>
      <c r="B541" s="393"/>
      <c r="C541" s="393"/>
      <c r="D541" s="392"/>
      <c r="E541" s="392"/>
      <c r="F541" s="392"/>
      <c r="G541" s="392"/>
      <c r="H541" s="392"/>
      <c r="I541" s="398"/>
      <c r="J541" s="398"/>
      <c r="K541" s="392"/>
      <c r="L541" s="398"/>
      <c r="M541" s="398"/>
      <c r="N541" s="392"/>
      <c r="O541" s="392"/>
      <c r="P541" s="392"/>
      <c r="Q541" s="398"/>
      <c r="R541" s="392"/>
      <c r="S541" s="392"/>
      <c r="T541" s="392"/>
      <c r="U541" s="392"/>
      <c r="V541" s="392"/>
      <c r="W541" s="392"/>
      <c r="X541" s="392"/>
      <c r="Y541" s="392"/>
      <c r="Z541" s="392"/>
      <c r="AA541" s="392"/>
      <c r="AB541" s="392"/>
      <c r="AC541" s="392"/>
      <c r="AD541" s="392"/>
      <c r="AE541" s="392"/>
      <c r="AF541" s="392"/>
    </row>
    <row r="542">
      <c r="A542" s="392"/>
      <c r="B542" s="393"/>
      <c r="C542" s="393"/>
      <c r="D542" s="392"/>
      <c r="E542" s="392"/>
      <c r="F542" s="392"/>
      <c r="G542" s="392"/>
      <c r="H542" s="392"/>
      <c r="I542" s="398"/>
      <c r="J542" s="398"/>
      <c r="K542" s="392"/>
      <c r="L542" s="398"/>
      <c r="M542" s="398"/>
      <c r="N542" s="392"/>
      <c r="O542" s="392"/>
      <c r="P542" s="392"/>
      <c r="Q542" s="398"/>
      <c r="R542" s="392"/>
      <c r="S542" s="392"/>
      <c r="T542" s="392"/>
      <c r="U542" s="392"/>
      <c r="V542" s="392"/>
      <c r="W542" s="392"/>
      <c r="X542" s="392"/>
      <c r="Y542" s="392"/>
      <c r="Z542" s="392"/>
      <c r="AA542" s="392"/>
      <c r="AB542" s="392"/>
      <c r="AC542" s="392"/>
      <c r="AD542" s="392"/>
      <c r="AE542" s="392"/>
      <c r="AF542" s="392"/>
    </row>
    <row r="543">
      <c r="A543" s="392"/>
      <c r="B543" s="393"/>
      <c r="C543" s="393"/>
      <c r="D543" s="392"/>
      <c r="E543" s="392"/>
      <c r="F543" s="392"/>
      <c r="G543" s="392"/>
      <c r="H543" s="392"/>
      <c r="I543" s="398"/>
      <c r="J543" s="398"/>
      <c r="K543" s="392"/>
      <c r="L543" s="398"/>
      <c r="M543" s="398"/>
      <c r="N543" s="392"/>
      <c r="O543" s="392"/>
      <c r="P543" s="392"/>
      <c r="Q543" s="398"/>
      <c r="R543" s="392"/>
      <c r="S543" s="392"/>
      <c r="T543" s="392"/>
      <c r="U543" s="392"/>
      <c r="V543" s="392"/>
      <c r="W543" s="392"/>
      <c r="X543" s="392"/>
      <c r="Y543" s="392"/>
      <c r="Z543" s="392"/>
      <c r="AA543" s="392"/>
      <c r="AB543" s="392"/>
      <c r="AC543" s="392"/>
      <c r="AD543" s="392"/>
      <c r="AE543" s="392"/>
      <c r="AF543" s="392"/>
    </row>
    <row r="544">
      <c r="A544" s="392"/>
      <c r="B544" s="393"/>
      <c r="C544" s="393"/>
      <c r="D544" s="392"/>
      <c r="E544" s="392"/>
      <c r="F544" s="392"/>
      <c r="G544" s="392"/>
      <c r="H544" s="392"/>
      <c r="I544" s="398"/>
      <c r="J544" s="398"/>
      <c r="K544" s="392"/>
      <c r="L544" s="398"/>
      <c r="M544" s="398"/>
      <c r="N544" s="392"/>
      <c r="O544" s="392"/>
      <c r="P544" s="392"/>
      <c r="Q544" s="398"/>
      <c r="R544" s="392"/>
      <c r="S544" s="392"/>
      <c r="T544" s="392"/>
      <c r="U544" s="392"/>
      <c r="V544" s="392"/>
      <c r="W544" s="392"/>
      <c r="X544" s="392"/>
      <c r="Y544" s="392"/>
      <c r="Z544" s="392"/>
      <c r="AA544" s="392"/>
      <c r="AB544" s="392"/>
      <c r="AC544" s="392"/>
      <c r="AD544" s="392"/>
      <c r="AE544" s="392"/>
      <c r="AF544" s="392"/>
    </row>
    <row r="545">
      <c r="A545" s="392"/>
      <c r="B545" s="393"/>
      <c r="C545" s="393"/>
      <c r="D545" s="392"/>
      <c r="E545" s="392"/>
      <c r="F545" s="392"/>
      <c r="G545" s="392"/>
      <c r="H545" s="392"/>
      <c r="I545" s="398"/>
      <c r="J545" s="398"/>
      <c r="K545" s="392"/>
      <c r="L545" s="398"/>
      <c r="M545" s="398"/>
      <c r="N545" s="392"/>
      <c r="O545" s="392"/>
      <c r="P545" s="392"/>
      <c r="Q545" s="398"/>
      <c r="R545" s="392"/>
      <c r="S545" s="392"/>
      <c r="T545" s="392"/>
      <c r="U545" s="392"/>
      <c r="V545" s="392"/>
      <c r="W545" s="392"/>
      <c r="X545" s="392"/>
      <c r="Y545" s="392"/>
      <c r="Z545" s="392"/>
      <c r="AA545" s="392"/>
      <c r="AB545" s="392"/>
      <c r="AC545" s="392"/>
      <c r="AD545" s="392"/>
      <c r="AE545" s="392"/>
      <c r="AF545" s="392"/>
    </row>
    <row r="546">
      <c r="A546" s="392"/>
      <c r="B546" s="393"/>
      <c r="C546" s="393"/>
      <c r="D546" s="392"/>
      <c r="E546" s="392"/>
      <c r="F546" s="392"/>
      <c r="G546" s="392"/>
      <c r="H546" s="392"/>
      <c r="I546" s="398"/>
      <c r="J546" s="398"/>
      <c r="K546" s="392"/>
      <c r="L546" s="398"/>
      <c r="M546" s="398"/>
      <c r="N546" s="392"/>
      <c r="O546" s="392"/>
      <c r="P546" s="392"/>
      <c r="Q546" s="398"/>
      <c r="R546" s="392"/>
      <c r="S546" s="392"/>
      <c r="T546" s="392"/>
      <c r="U546" s="392"/>
      <c r="V546" s="392"/>
      <c r="W546" s="392"/>
      <c r="X546" s="392"/>
      <c r="Y546" s="392"/>
      <c r="Z546" s="392"/>
      <c r="AA546" s="392"/>
      <c r="AB546" s="392"/>
      <c r="AC546" s="392"/>
      <c r="AD546" s="392"/>
      <c r="AE546" s="392"/>
      <c r="AF546" s="392"/>
    </row>
    <row r="547">
      <c r="A547" s="392"/>
      <c r="B547" s="393"/>
      <c r="C547" s="393"/>
      <c r="D547" s="392"/>
      <c r="E547" s="392"/>
      <c r="F547" s="392"/>
      <c r="G547" s="392"/>
      <c r="H547" s="392"/>
      <c r="I547" s="398"/>
      <c r="J547" s="398"/>
      <c r="K547" s="392"/>
      <c r="L547" s="398"/>
      <c r="M547" s="398"/>
      <c r="N547" s="392"/>
      <c r="O547" s="392"/>
      <c r="P547" s="392"/>
      <c r="Q547" s="398"/>
      <c r="R547" s="392"/>
      <c r="S547" s="392"/>
      <c r="T547" s="392"/>
      <c r="U547" s="392"/>
      <c r="V547" s="392"/>
      <c r="W547" s="392"/>
      <c r="X547" s="392"/>
      <c r="Y547" s="392"/>
      <c r="Z547" s="392"/>
      <c r="AA547" s="392"/>
      <c r="AB547" s="392"/>
      <c r="AC547" s="392"/>
      <c r="AD547" s="392"/>
      <c r="AE547" s="392"/>
      <c r="AF547" s="392"/>
    </row>
    <row r="548">
      <c r="A548" s="392"/>
      <c r="B548" s="393"/>
      <c r="C548" s="393"/>
      <c r="D548" s="392"/>
      <c r="E548" s="392"/>
      <c r="F548" s="392"/>
      <c r="G548" s="392"/>
      <c r="H548" s="392"/>
      <c r="I548" s="398"/>
      <c r="J548" s="398"/>
      <c r="K548" s="392"/>
      <c r="L548" s="398"/>
      <c r="M548" s="398"/>
      <c r="N548" s="392"/>
      <c r="O548" s="392"/>
      <c r="P548" s="392"/>
      <c r="Q548" s="398"/>
      <c r="R548" s="392"/>
      <c r="S548" s="392"/>
      <c r="T548" s="392"/>
      <c r="U548" s="392"/>
      <c r="V548" s="392"/>
      <c r="W548" s="392"/>
      <c r="X548" s="392"/>
      <c r="Y548" s="392"/>
      <c r="Z548" s="392"/>
      <c r="AA548" s="392"/>
      <c r="AB548" s="392"/>
      <c r="AC548" s="392"/>
      <c r="AD548" s="392"/>
      <c r="AE548" s="392"/>
      <c r="AF548" s="392"/>
    </row>
    <row r="549">
      <c r="A549" s="392"/>
      <c r="B549" s="393"/>
      <c r="C549" s="393"/>
      <c r="D549" s="392"/>
      <c r="E549" s="392"/>
      <c r="F549" s="392"/>
      <c r="G549" s="392"/>
      <c r="H549" s="392"/>
      <c r="I549" s="398"/>
      <c r="J549" s="398"/>
      <c r="K549" s="392"/>
      <c r="L549" s="398"/>
      <c r="M549" s="398"/>
      <c r="N549" s="392"/>
      <c r="O549" s="392"/>
      <c r="P549" s="392"/>
      <c r="Q549" s="398"/>
      <c r="R549" s="392"/>
      <c r="S549" s="392"/>
      <c r="T549" s="392"/>
      <c r="U549" s="392"/>
      <c r="V549" s="392"/>
      <c r="W549" s="392"/>
      <c r="X549" s="392"/>
      <c r="Y549" s="392"/>
      <c r="Z549" s="392"/>
      <c r="AA549" s="392"/>
      <c r="AB549" s="392"/>
      <c r="AC549" s="392"/>
      <c r="AD549" s="392"/>
      <c r="AE549" s="392"/>
      <c r="AF549" s="392"/>
    </row>
    <row r="550">
      <c r="A550" s="392"/>
      <c r="B550" s="393"/>
      <c r="C550" s="393"/>
      <c r="D550" s="392"/>
      <c r="E550" s="392"/>
      <c r="F550" s="392"/>
      <c r="G550" s="392"/>
      <c r="H550" s="392"/>
      <c r="I550" s="398"/>
      <c r="J550" s="398"/>
      <c r="K550" s="392"/>
      <c r="L550" s="398"/>
      <c r="M550" s="398"/>
      <c r="N550" s="392"/>
      <c r="O550" s="392"/>
      <c r="P550" s="392"/>
      <c r="Q550" s="398"/>
      <c r="R550" s="392"/>
      <c r="S550" s="392"/>
      <c r="T550" s="392"/>
      <c r="U550" s="392"/>
      <c r="V550" s="392"/>
      <c r="W550" s="392"/>
      <c r="X550" s="392"/>
      <c r="Y550" s="392"/>
      <c r="Z550" s="392"/>
      <c r="AA550" s="392"/>
      <c r="AB550" s="392"/>
      <c r="AC550" s="392"/>
      <c r="AD550" s="392"/>
      <c r="AE550" s="392"/>
      <c r="AF550" s="392"/>
    </row>
    <row r="551">
      <c r="A551" s="392"/>
      <c r="B551" s="393"/>
      <c r="C551" s="393"/>
      <c r="D551" s="392"/>
      <c r="E551" s="392"/>
      <c r="F551" s="392"/>
      <c r="G551" s="392"/>
      <c r="H551" s="392"/>
      <c r="I551" s="398"/>
      <c r="J551" s="398"/>
      <c r="K551" s="392"/>
      <c r="L551" s="398"/>
      <c r="M551" s="398"/>
      <c r="N551" s="392"/>
      <c r="O551" s="392"/>
      <c r="P551" s="392"/>
      <c r="Q551" s="398"/>
      <c r="R551" s="392"/>
      <c r="S551" s="392"/>
      <c r="T551" s="392"/>
      <c r="U551" s="392"/>
      <c r="V551" s="392"/>
      <c r="W551" s="392"/>
      <c r="X551" s="392"/>
      <c r="Y551" s="392"/>
      <c r="Z551" s="392"/>
      <c r="AA551" s="392"/>
      <c r="AB551" s="392"/>
      <c r="AC551" s="392"/>
      <c r="AD551" s="392"/>
      <c r="AE551" s="392"/>
      <c r="AF551" s="392"/>
    </row>
    <row r="552">
      <c r="A552" s="392"/>
      <c r="B552" s="393"/>
      <c r="C552" s="393"/>
      <c r="D552" s="392"/>
      <c r="E552" s="392"/>
      <c r="F552" s="392"/>
      <c r="G552" s="392"/>
      <c r="H552" s="392"/>
      <c r="I552" s="398"/>
      <c r="J552" s="398"/>
      <c r="K552" s="392"/>
      <c r="L552" s="398"/>
      <c r="M552" s="398"/>
      <c r="N552" s="392"/>
      <c r="O552" s="392"/>
      <c r="P552" s="392"/>
      <c r="Q552" s="398"/>
      <c r="R552" s="392"/>
      <c r="S552" s="392"/>
      <c r="T552" s="392"/>
      <c r="U552" s="392"/>
      <c r="V552" s="392"/>
      <c r="W552" s="392"/>
      <c r="X552" s="392"/>
      <c r="Y552" s="392"/>
      <c r="Z552" s="392"/>
      <c r="AA552" s="392"/>
      <c r="AB552" s="392"/>
      <c r="AC552" s="392"/>
      <c r="AD552" s="392"/>
      <c r="AE552" s="392"/>
      <c r="AF552" s="392"/>
    </row>
    <row r="553">
      <c r="A553" s="392"/>
      <c r="B553" s="393"/>
      <c r="C553" s="393"/>
      <c r="D553" s="392"/>
      <c r="E553" s="392"/>
      <c r="F553" s="392"/>
      <c r="G553" s="392"/>
      <c r="H553" s="392"/>
      <c r="I553" s="398"/>
      <c r="J553" s="398"/>
      <c r="K553" s="392"/>
      <c r="L553" s="398"/>
      <c r="M553" s="398"/>
      <c r="N553" s="392"/>
      <c r="O553" s="392"/>
      <c r="P553" s="392"/>
      <c r="Q553" s="398"/>
      <c r="R553" s="392"/>
      <c r="S553" s="392"/>
      <c r="T553" s="392"/>
      <c r="U553" s="392"/>
      <c r="V553" s="392"/>
      <c r="W553" s="392"/>
      <c r="X553" s="392"/>
      <c r="Y553" s="392"/>
      <c r="Z553" s="392"/>
      <c r="AA553" s="392"/>
      <c r="AB553" s="392"/>
      <c r="AC553" s="392"/>
      <c r="AD553" s="392"/>
      <c r="AE553" s="392"/>
      <c r="AF553" s="392"/>
    </row>
    <row r="554">
      <c r="A554" s="392"/>
      <c r="B554" s="393"/>
      <c r="C554" s="393"/>
      <c r="D554" s="392"/>
      <c r="E554" s="392"/>
      <c r="F554" s="392"/>
      <c r="G554" s="392"/>
      <c r="H554" s="392"/>
      <c r="I554" s="398"/>
      <c r="J554" s="398"/>
      <c r="K554" s="392"/>
      <c r="L554" s="398"/>
      <c r="M554" s="398"/>
      <c r="N554" s="392"/>
      <c r="O554" s="392"/>
      <c r="P554" s="392"/>
      <c r="Q554" s="398"/>
      <c r="R554" s="392"/>
      <c r="S554" s="392"/>
      <c r="T554" s="392"/>
      <c r="U554" s="392"/>
      <c r="V554" s="392"/>
      <c r="W554" s="392"/>
      <c r="X554" s="392"/>
      <c r="Y554" s="392"/>
      <c r="Z554" s="392"/>
      <c r="AA554" s="392"/>
      <c r="AB554" s="392"/>
      <c r="AC554" s="392"/>
      <c r="AD554" s="392"/>
      <c r="AE554" s="392"/>
      <c r="AF554" s="392"/>
    </row>
    <row r="555">
      <c r="A555" s="392"/>
      <c r="B555" s="393"/>
      <c r="C555" s="393"/>
      <c r="D555" s="392"/>
      <c r="E555" s="392"/>
      <c r="F555" s="392"/>
      <c r="G555" s="392"/>
      <c r="H555" s="392"/>
      <c r="I555" s="398"/>
      <c r="J555" s="398"/>
      <c r="K555" s="392"/>
      <c r="L555" s="398"/>
      <c r="M555" s="398"/>
      <c r="N555" s="392"/>
      <c r="O555" s="392"/>
      <c r="P555" s="392"/>
      <c r="Q555" s="398"/>
      <c r="R555" s="392"/>
      <c r="S555" s="392"/>
      <c r="T555" s="392"/>
      <c r="U555" s="392"/>
      <c r="V555" s="392"/>
      <c r="W555" s="392"/>
      <c r="X555" s="392"/>
      <c r="Y555" s="392"/>
      <c r="Z555" s="392"/>
      <c r="AA555" s="392"/>
      <c r="AB555" s="392"/>
      <c r="AC555" s="392"/>
      <c r="AD555" s="392"/>
      <c r="AE555" s="392"/>
      <c r="AF555" s="392"/>
    </row>
    <row r="556">
      <c r="A556" s="392"/>
      <c r="B556" s="393"/>
      <c r="C556" s="393"/>
      <c r="D556" s="392"/>
      <c r="E556" s="392"/>
      <c r="F556" s="392"/>
      <c r="G556" s="392"/>
      <c r="H556" s="392"/>
      <c r="I556" s="398"/>
      <c r="J556" s="398"/>
      <c r="K556" s="392"/>
      <c r="L556" s="398"/>
      <c r="M556" s="398"/>
      <c r="N556" s="392"/>
      <c r="O556" s="392"/>
      <c r="P556" s="392"/>
      <c r="Q556" s="398"/>
      <c r="R556" s="392"/>
      <c r="S556" s="392"/>
      <c r="T556" s="392"/>
      <c r="U556" s="392"/>
      <c r="V556" s="392"/>
      <c r="W556" s="392"/>
      <c r="X556" s="392"/>
      <c r="Y556" s="392"/>
      <c r="Z556" s="392"/>
      <c r="AA556" s="392"/>
      <c r="AB556" s="392"/>
      <c r="AC556" s="392"/>
      <c r="AD556" s="392"/>
      <c r="AE556" s="392"/>
      <c r="AF556" s="392"/>
    </row>
    <row r="557">
      <c r="A557" s="392"/>
      <c r="B557" s="393"/>
      <c r="C557" s="393"/>
      <c r="D557" s="392"/>
      <c r="E557" s="392"/>
      <c r="F557" s="392"/>
      <c r="G557" s="392"/>
      <c r="H557" s="392"/>
      <c r="I557" s="398"/>
      <c r="J557" s="398"/>
      <c r="K557" s="392"/>
      <c r="L557" s="398"/>
      <c r="M557" s="398"/>
      <c r="N557" s="392"/>
      <c r="O557" s="392"/>
      <c r="P557" s="392"/>
      <c r="Q557" s="398"/>
      <c r="R557" s="392"/>
      <c r="S557" s="392"/>
      <c r="T557" s="392"/>
      <c r="U557" s="392"/>
      <c r="V557" s="392"/>
      <c r="W557" s="392"/>
      <c r="X557" s="392"/>
      <c r="Y557" s="392"/>
      <c r="Z557" s="392"/>
      <c r="AA557" s="392"/>
      <c r="AB557" s="392"/>
      <c r="AC557" s="392"/>
      <c r="AD557" s="392"/>
      <c r="AE557" s="392"/>
      <c r="AF557" s="392"/>
    </row>
    <row r="558">
      <c r="A558" s="392"/>
      <c r="B558" s="393"/>
      <c r="C558" s="393"/>
      <c r="D558" s="392"/>
      <c r="E558" s="392"/>
      <c r="F558" s="392"/>
      <c r="G558" s="392"/>
      <c r="H558" s="392"/>
      <c r="I558" s="398"/>
      <c r="J558" s="398"/>
      <c r="K558" s="392"/>
      <c r="L558" s="398"/>
      <c r="M558" s="398"/>
      <c r="N558" s="392"/>
      <c r="O558" s="392"/>
      <c r="P558" s="392"/>
      <c r="Q558" s="398"/>
      <c r="R558" s="392"/>
      <c r="S558" s="392"/>
      <c r="T558" s="392"/>
      <c r="U558" s="392"/>
      <c r="V558" s="392"/>
      <c r="W558" s="392"/>
      <c r="X558" s="392"/>
      <c r="Y558" s="392"/>
      <c r="Z558" s="392"/>
      <c r="AA558" s="392"/>
      <c r="AB558" s="392"/>
      <c r="AC558" s="392"/>
      <c r="AD558" s="392"/>
      <c r="AE558" s="392"/>
      <c r="AF558" s="392"/>
    </row>
    <row r="559">
      <c r="A559" s="392"/>
      <c r="B559" s="393"/>
      <c r="C559" s="393"/>
      <c r="D559" s="392"/>
      <c r="E559" s="392"/>
      <c r="F559" s="392"/>
      <c r="G559" s="392"/>
      <c r="H559" s="392"/>
      <c r="I559" s="398"/>
      <c r="J559" s="398"/>
      <c r="K559" s="392"/>
      <c r="L559" s="398"/>
      <c r="M559" s="398"/>
      <c r="N559" s="392"/>
      <c r="O559" s="392"/>
      <c r="P559" s="392"/>
      <c r="Q559" s="398"/>
      <c r="R559" s="392"/>
      <c r="S559" s="392"/>
      <c r="T559" s="392"/>
      <c r="U559" s="392"/>
      <c r="V559" s="392"/>
      <c r="W559" s="392"/>
      <c r="X559" s="392"/>
      <c r="Y559" s="392"/>
      <c r="Z559" s="392"/>
      <c r="AA559" s="392"/>
      <c r="AB559" s="392"/>
      <c r="AC559" s="392"/>
      <c r="AD559" s="392"/>
      <c r="AE559" s="392"/>
      <c r="AF559" s="392"/>
    </row>
    <row r="560">
      <c r="A560" s="392"/>
      <c r="B560" s="393"/>
      <c r="C560" s="393"/>
      <c r="D560" s="392"/>
      <c r="E560" s="392"/>
      <c r="F560" s="392"/>
      <c r="G560" s="392"/>
      <c r="H560" s="392"/>
      <c r="I560" s="398"/>
      <c r="J560" s="398"/>
      <c r="K560" s="392"/>
      <c r="L560" s="398"/>
      <c r="M560" s="398"/>
      <c r="N560" s="392"/>
      <c r="O560" s="392"/>
      <c r="P560" s="392"/>
      <c r="Q560" s="398"/>
      <c r="R560" s="392"/>
      <c r="S560" s="392"/>
      <c r="T560" s="392"/>
      <c r="U560" s="392"/>
      <c r="V560" s="392"/>
      <c r="W560" s="392"/>
      <c r="X560" s="392"/>
      <c r="Y560" s="392"/>
      <c r="Z560" s="392"/>
      <c r="AA560" s="392"/>
      <c r="AB560" s="392"/>
      <c r="AC560" s="392"/>
      <c r="AD560" s="392"/>
      <c r="AE560" s="392"/>
      <c r="AF560" s="392"/>
    </row>
    <row r="561">
      <c r="A561" s="392"/>
      <c r="B561" s="393"/>
      <c r="C561" s="393"/>
      <c r="D561" s="392"/>
      <c r="E561" s="392"/>
      <c r="F561" s="392"/>
      <c r="G561" s="392"/>
      <c r="H561" s="392"/>
      <c r="I561" s="398"/>
      <c r="J561" s="398"/>
      <c r="K561" s="392"/>
      <c r="L561" s="398"/>
      <c r="M561" s="398"/>
      <c r="N561" s="392"/>
      <c r="O561" s="392"/>
      <c r="P561" s="392"/>
      <c r="Q561" s="398"/>
      <c r="R561" s="392"/>
      <c r="S561" s="392"/>
      <c r="T561" s="392"/>
      <c r="U561" s="392"/>
      <c r="V561" s="392"/>
      <c r="W561" s="392"/>
      <c r="X561" s="392"/>
      <c r="Y561" s="392"/>
      <c r="Z561" s="392"/>
      <c r="AA561" s="392"/>
      <c r="AB561" s="392"/>
      <c r="AC561" s="392"/>
      <c r="AD561" s="392"/>
      <c r="AE561" s="392"/>
      <c r="AF561" s="392"/>
    </row>
    <row r="562">
      <c r="A562" s="392"/>
      <c r="B562" s="393"/>
      <c r="C562" s="393"/>
      <c r="D562" s="392"/>
      <c r="E562" s="392"/>
      <c r="F562" s="392"/>
      <c r="G562" s="392"/>
      <c r="H562" s="392"/>
      <c r="I562" s="398"/>
      <c r="J562" s="398"/>
      <c r="K562" s="392"/>
      <c r="L562" s="398"/>
      <c r="M562" s="398"/>
      <c r="N562" s="392"/>
      <c r="O562" s="392"/>
      <c r="P562" s="392"/>
      <c r="Q562" s="398"/>
      <c r="R562" s="392"/>
      <c r="S562" s="392"/>
      <c r="T562" s="392"/>
      <c r="U562" s="392"/>
      <c r="V562" s="392"/>
      <c r="W562" s="392"/>
      <c r="X562" s="392"/>
      <c r="Y562" s="392"/>
      <c r="Z562" s="392"/>
      <c r="AA562" s="392"/>
      <c r="AB562" s="392"/>
      <c r="AC562" s="392"/>
      <c r="AD562" s="392"/>
      <c r="AE562" s="392"/>
      <c r="AF562" s="392"/>
    </row>
    <row r="563">
      <c r="A563" s="392"/>
      <c r="B563" s="393"/>
      <c r="C563" s="393"/>
      <c r="D563" s="392"/>
      <c r="E563" s="392"/>
      <c r="F563" s="392"/>
      <c r="G563" s="392"/>
      <c r="H563" s="392"/>
      <c r="I563" s="398"/>
      <c r="J563" s="398"/>
      <c r="K563" s="392"/>
      <c r="L563" s="398"/>
      <c r="M563" s="398"/>
      <c r="N563" s="392"/>
      <c r="O563" s="392"/>
      <c r="P563" s="392"/>
      <c r="Q563" s="398"/>
      <c r="R563" s="392"/>
      <c r="S563" s="392"/>
      <c r="T563" s="392"/>
      <c r="U563" s="392"/>
      <c r="V563" s="392"/>
      <c r="W563" s="392"/>
      <c r="X563" s="392"/>
      <c r="Y563" s="392"/>
      <c r="Z563" s="392"/>
      <c r="AA563" s="392"/>
      <c r="AB563" s="392"/>
      <c r="AC563" s="392"/>
      <c r="AD563" s="392"/>
      <c r="AE563" s="392"/>
      <c r="AF563" s="392"/>
    </row>
    <row r="564">
      <c r="A564" s="392"/>
      <c r="B564" s="393"/>
      <c r="C564" s="393"/>
      <c r="D564" s="392"/>
      <c r="E564" s="392"/>
      <c r="F564" s="392"/>
      <c r="G564" s="392"/>
      <c r="H564" s="392"/>
      <c r="I564" s="398"/>
      <c r="J564" s="398"/>
      <c r="K564" s="392"/>
      <c r="L564" s="398"/>
      <c r="M564" s="398"/>
      <c r="N564" s="392"/>
      <c r="O564" s="392"/>
      <c r="P564" s="392"/>
      <c r="Q564" s="398"/>
      <c r="R564" s="392"/>
      <c r="S564" s="392"/>
      <c r="T564" s="392"/>
      <c r="U564" s="392"/>
      <c r="V564" s="392"/>
      <c r="W564" s="392"/>
      <c r="X564" s="392"/>
      <c r="Y564" s="392"/>
      <c r="Z564" s="392"/>
      <c r="AA564" s="392"/>
      <c r="AB564" s="392"/>
      <c r="AC564" s="392"/>
      <c r="AD564" s="392"/>
      <c r="AE564" s="392"/>
      <c r="AF564" s="392"/>
    </row>
    <row r="565">
      <c r="A565" s="392"/>
      <c r="B565" s="393"/>
      <c r="C565" s="393"/>
      <c r="D565" s="392"/>
      <c r="E565" s="392"/>
      <c r="F565" s="392"/>
      <c r="G565" s="392"/>
      <c r="H565" s="392"/>
      <c r="I565" s="398"/>
      <c r="J565" s="398"/>
      <c r="K565" s="392"/>
      <c r="L565" s="398"/>
      <c r="M565" s="398"/>
      <c r="N565" s="392"/>
      <c r="O565" s="392"/>
      <c r="P565" s="392"/>
      <c r="Q565" s="398"/>
      <c r="R565" s="392"/>
      <c r="S565" s="392"/>
      <c r="T565" s="392"/>
      <c r="U565" s="392"/>
      <c r="V565" s="392"/>
      <c r="W565" s="392"/>
      <c r="X565" s="392"/>
      <c r="Y565" s="392"/>
      <c r="Z565" s="392"/>
      <c r="AA565" s="392"/>
      <c r="AB565" s="392"/>
      <c r="AC565" s="392"/>
      <c r="AD565" s="392"/>
      <c r="AE565" s="392"/>
      <c r="AF565" s="392"/>
    </row>
    <row r="566">
      <c r="A566" s="392"/>
      <c r="B566" s="393"/>
      <c r="C566" s="393"/>
      <c r="D566" s="392"/>
      <c r="E566" s="392"/>
      <c r="F566" s="392"/>
      <c r="G566" s="392"/>
      <c r="H566" s="392"/>
      <c r="I566" s="398"/>
      <c r="J566" s="398"/>
      <c r="K566" s="392"/>
      <c r="L566" s="398"/>
      <c r="M566" s="398"/>
      <c r="N566" s="392"/>
      <c r="O566" s="392"/>
      <c r="P566" s="392"/>
      <c r="Q566" s="398"/>
      <c r="R566" s="392"/>
      <c r="S566" s="392"/>
      <c r="T566" s="392"/>
      <c r="U566" s="392"/>
      <c r="V566" s="392"/>
      <c r="W566" s="392"/>
      <c r="X566" s="392"/>
      <c r="Y566" s="392"/>
      <c r="Z566" s="392"/>
      <c r="AA566" s="392"/>
      <c r="AB566" s="392"/>
      <c r="AC566" s="392"/>
      <c r="AD566" s="392"/>
      <c r="AE566" s="392"/>
      <c r="AF566" s="392"/>
    </row>
    <row r="567">
      <c r="A567" s="392"/>
      <c r="B567" s="393"/>
      <c r="C567" s="393"/>
      <c r="D567" s="392"/>
      <c r="E567" s="392"/>
      <c r="F567" s="392"/>
      <c r="G567" s="392"/>
      <c r="H567" s="392"/>
      <c r="I567" s="398"/>
      <c r="J567" s="398"/>
      <c r="K567" s="392"/>
      <c r="L567" s="398"/>
      <c r="M567" s="398"/>
      <c r="N567" s="392"/>
      <c r="O567" s="392"/>
      <c r="P567" s="392"/>
      <c r="Q567" s="398"/>
      <c r="R567" s="392"/>
      <c r="S567" s="392"/>
      <c r="T567" s="392"/>
      <c r="U567" s="392"/>
      <c r="V567" s="392"/>
      <c r="W567" s="392"/>
      <c r="X567" s="392"/>
      <c r="Y567" s="392"/>
      <c r="Z567" s="392"/>
      <c r="AA567" s="392"/>
      <c r="AB567" s="392"/>
      <c r="AC567" s="392"/>
      <c r="AD567" s="392"/>
      <c r="AE567" s="392"/>
      <c r="AF567" s="392"/>
    </row>
    <row r="568">
      <c r="A568" s="392"/>
      <c r="B568" s="393"/>
      <c r="C568" s="393"/>
      <c r="D568" s="392"/>
      <c r="E568" s="392"/>
      <c r="F568" s="392"/>
      <c r="G568" s="392"/>
      <c r="H568" s="392"/>
      <c r="I568" s="398"/>
      <c r="J568" s="398"/>
      <c r="K568" s="392"/>
      <c r="L568" s="398"/>
      <c r="M568" s="398"/>
      <c r="N568" s="392"/>
      <c r="O568" s="392"/>
      <c r="P568" s="392"/>
      <c r="Q568" s="398"/>
      <c r="R568" s="392"/>
      <c r="S568" s="392"/>
      <c r="T568" s="392"/>
      <c r="U568" s="392"/>
      <c r="V568" s="392"/>
      <c r="W568" s="392"/>
      <c r="X568" s="392"/>
      <c r="Y568" s="392"/>
      <c r="Z568" s="392"/>
      <c r="AA568" s="392"/>
      <c r="AB568" s="392"/>
      <c r="AC568" s="392"/>
      <c r="AD568" s="392"/>
      <c r="AE568" s="392"/>
      <c r="AF568" s="392"/>
    </row>
    <row r="569">
      <c r="A569" s="392"/>
      <c r="B569" s="393"/>
      <c r="C569" s="393"/>
      <c r="D569" s="392"/>
      <c r="E569" s="392"/>
      <c r="F569" s="392"/>
      <c r="G569" s="392"/>
      <c r="H569" s="392"/>
      <c r="I569" s="398"/>
      <c r="J569" s="398"/>
      <c r="K569" s="392"/>
      <c r="L569" s="398"/>
      <c r="M569" s="398"/>
      <c r="N569" s="392"/>
      <c r="O569" s="392"/>
      <c r="P569" s="392"/>
      <c r="Q569" s="398"/>
      <c r="R569" s="392"/>
      <c r="S569" s="392"/>
      <c r="T569" s="392"/>
      <c r="U569" s="392"/>
      <c r="V569" s="392"/>
      <c r="W569" s="392"/>
      <c r="X569" s="392"/>
      <c r="Y569" s="392"/>
      <c r="Z569" s="392"/>
      <c r="AA569" s="392"/>
      <c r="AB569" s="392"/>
      <c r="AC569" s="392"/>
      <c r="AD569" s="392"/>
      <c r="AE569" s="392"/>
      <c r="AF569" s="392"/>
    </row>
    <row r="570">
      <c r="A570" s="392"/>
      <c r="B570" s="393"/>
      <c r="C570" s="393"/>
      <c r="D570" s="392"/>
      <c r="E570" s="392"/>
      <c r="F570" s="392"/>
      <c r="G570" s="392"/>
      <c r="H570" s="392"/>
      <c r="I570" s="398"/>
      <c r="J570" s="398"/>
      <c r="K570" s="392"/>
      <c r="L570" s="398"/>
      <c r="M570" s="398"/>
      <c r="N570" s="392"/>
      <c r="O570" s="392"/>
      <c r="P570" s="392"/>
      <c r="Q570" s="398"/>
      <c r="R570" s="392"/>
      <c r="S570" s="392"/>
      <c r="T570" s="392"/>
      <c r="U570" s="392"/>
      <c r="V570" s="392"/>
      <c r="W570" s="392"/>
      <c r="X570" s="392"/>
      <c r="Y570" s="392"/>
      <c r="Z570" s="392"/>
      <c r="AA570" s="392"/>
      <c r="AB570" s="392"/>
      <c r="AC570" s="392"/>
      <c r="AD570" s="392"/>
      <c r="AE570" s="392"/>
      <c r="AF570" s="392"/>
    </row>
    <row r="571">
      <c r="A571" s="392"/>
      <c r="B571" s="393"/>
      <c r="C571" s="393"/>
      <c r="D571" s="392"/>
      <c r="E571" s="392"/>
      <c r="F571" s="392"/>
      <c r="G571" s="392"/>
      <c r="H571" s="392"/>
      <c r="I571" s="398"/>
      <c r="J571" s="398"/>
      <c r="K571" s="392"/>
      <c r="L571" s="398"/>
      <c r="M571" s="398"/>
      <c r="N571" s="392"/>
      <c r="O571" s="392"/>
      <c r="P571" s="392"/>
      <c r="Q571" s="398"/>
      <c r="R571" s="392"/>
      <c r="S571" s="392"/>
      <c r="T571" s="392"/>
      <c r="U571" s="392"/>
      <c r="V571" s="392"/>
      <c r="W571" s="392"/>
      <c r="X571" s="392"/>
      <c r="Y571" s="392"/>
      <c r="Z571" s="392"/>
      <c r="AA571" s="392"/>
      <c r="AB571" s="392"/>
      <c r="AC571" s="392"/>
      <c r="AD571" s="392"/>
      <c r="AE571" s="392"/>
      <c r="AF571" s="392"/>
    </row>
    <row r="572">
      <c r="A572" s="392"/>
      <c r="B572" s="393"/>
      <c r="C572" s="393"/>
      <c r="D572" s="392"/>
      <c r="E572" s="392"/>
      <c r="F572" s="392"/>
      <c r="G572" s="392"/>
      <c r="H572" s="392"/>
      <c r="I572" s="398"/>
      <c r="J572" s="398"/>
      <c r="K572" s="392"/>
      <c r="L572" s="398"/>
      <c r="M572" s="398"/>
      <c r="N572" s="392"/>
      <c r="O572" s="392"/>
      <c r="P572" s="392"/>
      <c r="Q572" s="398"/>
      <c r="R572" s="392"/>
      <c r="S572" s="392"/>
      <c r="T572" s="392"/>
      <c r="U572" s="392"/>
      <c r="V572" s="392"/>
      <c r="W572" s="392"/>
      <c r="X572" s="392"/>
      <c r="Y572" s="392"/>
      <c r="Z572" s="392"/>
      <c r="AA572" s="392"/>
      <c r="AB572" s="392"/>
      <c r="AC572" s="392"/>
      <c r="AD572" s="392"/>
      <c r="AE572" s="392"/>
      <c r="AF572" s="392"/>
    </row>
    <row r="573">
      <c r="A573" s="392"/>
      <c r="B573" s="393"/>
      <c r="C573" s="393"/>
      <c r="D573" s="392"/>
      <c r="E573" s="392"/>
      <c r="F573" s="392"/>
      <c r="G573" s="392"/>
      <c r="H573" s="392"/>
      <c r="I573" s="398"/>
      <c r="J573" s="398"/>
      <c r="K573" s="392"/>
      <c r="L573" s="398"/>
      <c r="M573" s="398"/>
      <c r="N573" s="392"/>
      <c r="O573" s="392"/>
      <c r="P573" s="392"/>
      <c r="Q573" s="398"/>
      <c r="R573" s="392"/>
      <c r="S573" s="392"/>
      <c r="T573" s="392"/>
      <c r="U573" s="392"/>
      <c r="V573" s="392"/>
      <c r="W573" s="392"/>
      <c r="X573" s="392"/>
      <c r="Y573" s="392"/>
      <c r="Z573" s="392"/>
      <c r="AA573" s="392"/>
      <c r="AB573" s="392"/>
      <c r="AC573" s="392"/>
      <c r="AD573" s="392"/>
      <c r="AE573" s="392"/>
      <c r="AF573" s="392"/>
    </row>
    <row r="574">
      <c r="A574" s="392"/>
      <c r="B574" s="393"/>
      <c r="C574" s="393"/>
      <c r="D574" s="392"/>
      <c r="E574" s="392"/>
      <c r="F574" s="392"/>
      <c r="G574" s="392"/>
      <c r="H574" s="392"/>
      <c r="I574" s="398"/>
      <c r="J574" s="398"/>
      <c r="K574" s="392"/>
      <c r="L574" s="398"/>
      <c r="M574" s="398"/>
      <c r="N574" s="392"/>
      <c r="O574" s="392"/>
      <c r="P574" s="392"/>
      <c r="Q574" s="398"/>
      <c r="R574" s="392"/>
      <c r="S574" s="392"/>
      <c r="T574" s="392"/>
      <c r="U574" s="392"/>
      <c r="V574" s="392"/>
      <c r="W574" s="392"/>
      <c r="X574" s="392"/>
      <c r="Y574" s="392"/>
      <c r="Z574" s="392"/>
      <c r="AA574" s="392"/>
      <c r="AB574" s="392"/>
      <c r="AC574" s="392"/>
      <c r="AD574" s="392"/>
      <c r="AE574" s="392"/>
      <c r="AF574" s="392"/>
    </row>
    <row r="575">
      <c r="A575" s="392"/>
      <c r="B575" s="393"/>
      <c r="C575" s="393"/>
      <c r="D575" s="392"/>
      <c r="E575" s="392"/>
      <c r="F575" s="392"/>
      <c r="G575" s="392"/>
      <c r="H575" s="392"/>
      <c r="I575" s="398"/>
      <c r="J575" s="398"/>
      <c r="K575" s="392"/>
      <c r="L575" s="398"/>
      <c r="M575" s="398"/>
      <c r="N575" s="392"/>
      <c r="O575" s="392"/>
      <c r="P575" s="392"/>
      <c r="Q575" s="398"/>
      <c r="R575" s="392"/>
      <c r="S575" s="392"/>
      <c r="T575" s="392"/>
      <c r="U575" s="392"/>
      <c r="V575" s="392"/>
      <c r="W575" s="392"/>
      <c r="X575" s="392"/>
      <c r="Y575" s="392"/>
      <c r="Z575" s="392"/>
      <c r="AA575" s="392"/>
      <c r="AB575" s="392"/>
      <c r="AC575" s="392"/>
      <c r="AD575" s="392"/>
      <c r="AE575" s="392"/>
      <c r="AF575" s="392"/>
    </row>
    <row r="576">
      <c r="A576" s="392"/>
      <c r="B576" s="393"/>
      <c r="C576" s="393"/>
      <c r="D576" s="392"/>
      <c r="E576" s="392"/>
      <c r="F576" s="392"/>
      <c r="G576" s="392"/>
      <c r="H576" s="392"/>
      <c r="I576" s="398"/>
      <c r="J576" s="398"/>
      <c r="K576" s="392"/>
      <c r="L576" s="398"/>
      <c r="M576" s="398"/>
      <c r="N576" s="392"/>
      <c r="O576" s="392"/>
      <c r="P576" s="392"/>
      <c r="Q576" s="398"/>
      <c r="R576" s="392"/>
      <c r="S576" s="392"/>
      <c r="T576" s="392"/>
      <c r="U576" s="392"/>
      <c r="V576" s="392"/>
      <c r="W576" s="392"/>
      <c r="X576" s="392"/>
      <c r="Y576" s="392"/>
      <c r="Z576" s="392"/>
      <c r="AA576" s="392"/>
      <c r="AB576" s="392"/>
      <c r="AC576" s="392"/>
      <c r="AD576" s="392"/>
      <c r="AE576" s="392"/>
      <c r="AF576" s="392"/>
    </row>
    <row r="577">
      <c r="A577" s="392"/>
      <c r="B577" s="393"/>
      <c r="C577" s="393"/>
      <c r="D577" s="392"/>
      <c r="E577" s="392"/>
      <c r="F577" s="392"/>
      <c r="G577" s="392"/>
      <c r="H577" s="392"/>
      <c r="I577" s="398"/>
      <c r="J577" s="398"/>
      <c r="K577" s="392"/>
      <c r="L577" s="398"/>
      <c r="M577" s="398"/>
      <c r="N577" s="392"/>
      <c r="O577" s="392"/>
      <c r="P577" s="392"/>
      <c r="Q577" s="398"/>
      <c r="R577" s="392"/>
      <c r="S577" s="392"/>
      <c r="T577" s="392"/>
      <c r="U577" s="392"/>
      <c r="V577" s="392"/>
      <c r="W577" s="392"/>
      <c r="X577" s="392"/>
      <c r="Y577" s="392"/>
      <c r="Z577" s="392"/>
      <c r="AA577" s="392"/>
      <c r="AB577" s="392"/>
      <c r="AC577" s="392"/>
      <c r="AD577" s="392"/>
      <c r="AE577" s="392"/>
      <c r="AF577" s="392"/>
    </row>
    <row r="578">
      <c r="A578" s="392"/>
      <c r="B578" s="393"/>
      <c r="C578" s="393"/>
      <c r="D578" s="392"/>
      <c r="E578" s="392"/>
      <c r="F578" s="392"/>
      <c r="G578" s="392"/>
      <c r="H578" s="392"/>
      <c r="I578" s="398"/>
      <c r="J578" s="398"/>
      <c r="K578" s="392"/>
      <c r="L578" s="398"/>
      <c r="M578" s="398"/>
      <c r="N578" s="392"/>
      <c r="O578" s="392"/>
      <c r="P578" s="392"/>
      <c r="Q578" s="398"/>
      <c r="R578" s="392"/>
      <c r="S578" s="392"/>
      <c r="T578" s="392"/>
      <c r="U578" s="392"/>
      <c r="V578" s="392"/>
      <c r="W578" s="392"/>
      <c r="X578" s="392"/>
      <c r="Y578" s="392"/>
      <c r="Z578" s="392"/>
      <c r="AA578" s="392"/>
      <c r="AB578" s="392"/>
      <c r="AC578" s="392"/>
      <c r="AD578" s="392"/>
      <c r="AE578" s="392"/>
      <c r="AF578" s="392"/>
    </row>
    <row r="579">
      <c r="A579" s="392"/>
      <c r="B579" s="393"/>
      <c r="C579" s="393"/>
      <c r="D579" s="392"/>
      <c r="E579" s="392"/>
      <c r="F579" s="392"/>
      <c r="G579" s="392"/>
      <c r="H579" s="392"/>
      <c r="I579" s="398"/>
      <c r="J579" s="398"/>
      <c r="K579" s="392"/>
      <c r="L579" s="398"/>
      <c r="M579" s="398"/>
      <c r="N579" s="392"/>
      <c r="O579" s="392"/>
      <c r="P579" s="392"/>
      <c r="Q579" s="398"/>
      <c r="R579" s="392"/>
      <c r="S579" s="392"/>
      <c r="T579" s="392"/>
      <c r="U579" s="392"/>
      <c r="V579" s="392"/>
      <c r="W579" s="392"/>
      <c r="X579" s="392"/>
      <c r="Y579" s="392"/>
      <c r="Z579" s="392"/>
      <c r="AA579" s="392"/>
      <c r="AB579" s="392"/>
      <c r="AC579" s="392"/>
      <c r="AD579" s="392"/>
      <c r="AE579" s="392"/>
      <c r="AF579" s="392"/>
    </row>
    <row r="580">
      <c r="A580" s="392"/>
      <c r="B580" s="393"/>
      <c r="C580" s="393"/>
      <c r="D580" s="392"/>
      <c r="E580" s="392"/>
      <c r="F580" s="392"/>
      <c r="G580" s="392"/>
      <c r="H580" s="392"/>
      <c r="I580" s="398"/>
      <c r="J580" s="398"/>
      <c r="K580" s="392"/>
      <c r="L580" s="398"/>
      <c r="M580" s="398"/>
      <c r="N580" s="392"/>
      <c r="O580" s="392"/>
      <c r="P580" s="392"/>
      <c r="Q580" s="398"/>
      <c r="R580" s="392"/>
      <c r="S580" s="392"/>
      <c r="T580" s="392"/>
      <c r="U580" s="392"/>
      <c r="V580" s="392"/>
      <c r="W580" s="392"/>
      <c r="X580" s="392"/>
      <c r="Y580" s="392"/>
      <c r="Z580" s="392"/>
      <c r="AA580" s="392"/>
      <c r="AB580" s="392"/>
      <c r="AC580" s="392"/>
      <c r="AD580" s="392"/>
      <c r="AE580" s="392"/>
      <c r="AF580" s="392"/>
    </row>
    <row r="581">
      <c r="A581" s="392"/>
      <c r="B581" s="393"/>
      <c r="C581" s="393"/>
      <c r="D581" s="392"/>
      <c r="E581" s="392"/>
      <c r="F581" s="392"/>
      <c r="G581" s="392"/>
      <c r="H581" s="392"/>
      <c r="I581" s="398"/>
      <c r="J581" s="398"/>
      <c r="K581" s="392"/>
      <c r="L581" s="398"/>
      <c r="M581" s="398"/>
      <c r="N581" s="392"/>
      <c r="O581" s="392"/>
      <c r="P581" s="392"/>
      <c r="Q581" s="398"/>
      <c r="R581" s="392"/>
      <c r="S581" s="392"/>
      <c r="T581" s="392"/>
      <c r="U581" s="392"/>
      <c r="V581" s="392"/>
      <c r="W581" s="392"/>
      <c r="X581" s="392"/>
      <c r="Y581" s="392"/>
      <c r="Z581" s="392"/>
      <c r="AA581" s="392"/>
      <c r="AB581" s="392"/>
      <c r="AC581" s="392"/>
      <c r="AD581" s="392"/>
      <c r="AE581" s="392"/>
      <c r="AF581" s="392"/>
    </row>
    <row r="582">
      <c r="A582" s="392"/>
      <c r="B582" s="393"/>
      <c r="C582" s="393"/>
      <c r="D582" s="392"/>
      <c r="E582" s="392"/>
      <c r="F582" s="392"/>
      <c r="G582" s="392"/>
      <c r="H582" s="392"/>
      <c r="I582" s="398"/>
      <c r="J582" s="398"/>
      <c r="K582" s="392"/>
      <c r="L582" s="398"/>
      <c r="M582" s="398"/>
      <c r="N582" s="392"/>
      <c r="O582" s="392"/>
      <c r="P582" s="392"/>
      <c r="Q582" s="398"/>
      <c r="R582" s="392"/>
      <c r="S582" s="392"/>
      <c r="T582" s="392"/>
      <c r="U582" s="392"/>
      <c r="V582" s="392"/>
      <c r="W582" s="392"/>
      <c r="X582" s="392"/>
      <c r="Y582" s="392"/>
      <c r="Z582" s="392"/>
      <c r="AA582" s="392"/>
      <c r="AB582" s="392"/>
      <c r="AC582" s="392"/>
      <c r="AD582" s="392"/>
      <c r="AE582" s="392"/>
      <c r="AF582" s="392"/>
    </row>
    <row r="583">
      <c r="A583" s="392"/>
      <c r="B583" s="393"/>
      <c r="C583" s="393"/>
      <c r="D583" s="392"/>
      <c r="E583" s="392"/>
      <c r="F583" s="392"/>
      <c r="G583" s="392"/>
      <c r="H583" s="392"/>
      <c r="I583" s="398"/>
      <c r="J583" s="398"/>
      <c r="K583" s="392"/>
      <c r="L583" s="398"/>
      <c r="M583" s="398"/>
      <c r="N583" s="392"/>
      <c r="O583" s="392"/>
      <c r="P583" s="392"/>
      <c r="Q583" s="398"/>
      <c r="R583" s="392"/>
      <c r="S583" s="392"/>
      <c r="T583" s="392"/>
      <c r="U583" s="392"/>
      <c r="V583" s="392"/>
      <c r="W583" s="392"/>
      <c r="X583" s="392"/>
      <c r="Y583" s="392"/>
      <c r="Z583" s="392"/>
      <c r="AA583" s="392"/>
      <c r="AB583" s="392"/>
      <c r="AC583" s="392"/>
      <c r="AD583" s="392"/>
      <c r="AE583" s="392"/>
      <c r="AF583" s="392"/>
    </row>
    <row r="584">
      <c r="A584" s="392"/>
      <c r="B584" s="393"/>
      <c r="C584" s="393"/>
      <c r="D584" s="392"/>
      <c r="E584" s="392"/>
      <c r="F584" s="392"/>
      <c r="G584" s="392"/>
      <c r="H584" s="392"/>
      <c r="I584" s="398"/>
      <c r="J584" s="398"/>
      <c r="K584" s="392"/>
      <c r="L584" s="398"/>
      <c r="M584" s="398"/>
      <c r="N584" s="392"/>
      <c r="O584" s="392"/>
      <c r="P584" s="392"/>
      <c r="Q584" s="398"/>
      <c r="R584" s="392"/>
      <c r="S584" s="392"/>
      <c r="T584" s="392"/>
      <c r="U584" s="392"/>
      <c r="V584" s="392"/>
      <c r="W584" s="392"/>
      <c r="X584" s="392"/>
      <c r="Y584" s="392"/>
      <c r="Z584" s="392"/>
      <c r="AA584" s="392"/>
      <c r="AB584" s="392"/>
      <c r="AC584" s="392"/>
      <c r="AD584" s="392"/>
      <c r="AE584" s="392"/>
      <c r="AF584" s="392"/>
    </row>
    <row r="585">
      <c r="A585" s="392"/>
      <c r="B585" s="393"/>
      <c r="C585" s="393"/>
      <c r="D585" s="392"/>
      <c r="E585" s="392"/>
      <c r="F585" s="392"/>
      <c r="G585" s="392"/>
      <c r="H585" s="392"/>
      <c r="I585" s="398"/>
      <c r="J585" s="398"/>
      <c r="K585" s="392"/>
      <c r="L585" s="398"/>
      <c r="M585" s="398"/>
      <c r="N585" s="392"/>
      <c r="O585" s="392"/>
      <c r="P585" s="392"/>
      <c r="Q585" s="398"/>
      <c r="R585" s="392"/>
      <c r="S585" s="392"/>
      <c r="T585" s="392"/>
      <c r="U585" s="392"/>
      <c r="V585" s="392"/>
      <c r="W585" s="392"/>
      <c r="X585" s="392"/>
      <c r="Y585" s="392"/>
      <c r="Z585" s="392"/>
      <c r="AA585" s="392"/>
      <c r="AB585" s="392"/>
      <c r="AC585" s="392"/>
      <c r="AD585" s="392"/>
      <c r="AE585" s="392"/>
      <c r="AF585" s="392"/>
    </row>
    <row r="586">
      <c r="A586" s="392"/>
      <c r="B586" s="393"/>
      <c r="C586" s="393"/>
      <c r="D586" s="392"/>
      <c r="E586" s="392"/>
      <c r="F586" s="392"/>
      <c r="G586" s="392"/>
      <c r="H586" s="392"/>
      <c r="I586" s="398"/>
      <c r="J586" s="398"/>
      <c r="K586" s="392"/>
      <c r="L586" s="398"/>
      <c r="M586" s="398"/>
      <c r="N586" s="392"/>
      <c r="O586" s="392"/>
      <c r="P586" s="392"/>
      <c r="Q586" s="398"/>
      <c r="R586" s="392"/>
      <c r="S586" s="392"/>
      <c r="T586" s="392"/>
      <c r="U586" s="392"/>
      <c r="V586" s="392"/>
      <c r="W586" s="392"/>
      <c r="X586" s="392"/>
      <c r="Y586" s="392"/>
      <c r="Z586" s="392"/>
      <c r="AA586" s="392"/>
      <c r="AB586" s="392"/>
      <c r="AC586" s="392"/>
      <c r="AD586" s="392"/>
      <c r="AE586" s="392"/>
      <c r="AF586" s="392"/>
    </row>
    <row r="587">
      <c r="A587" s="392"/>
      <c r="B587" s="393"/>
      <c r="C587" s="393"/>
      <c r="D587" s="392"/>
      <c r="E587" s="392"/>
      <c r="F587" s="392"/>
      <c r="G587" s="392"/>
      <c r="H587" s="392"/>
      <c r="I587" s="398"/>
      <c r="J587" s="398"/>
      <c r="K587" s="392"/>
      <c r="L587" s="398"/>
      <c r="M587" s="398"/>
      <c r="N587" s="392"/>
      <c r="O587" s="392"/>
      <c r="P587" s="392"/>
      <c r="Q587" s="398"/>
      <c r="R587" s="392"/>
      <c r="S587" s="392"/>
      <c r="T587" s="392"/>
      <c r="U587" s="392"/>
      <c r="V587" s="392"/>
      <c r="W587" s="392"/>
      <c r="X587" s="392"/>
      <c r="Y587" s="392"/>
      <c r="Z587" s="392"/>
      <c r="AA587" s="392"/>
      <c r="AB587" s="392"/>
      <c r="AC587" s="392"/>
      <c r="AD587" s="392"/>
      <c r="AE587" s="392"/>
      <c r="AF587" s="392"/>
    </row>
    <row r="588">
      <c r="A588" s="392"/>
      <c r="B588" s="393"/>
      <c r="C588" s="393"/>
      <c r="D588" s="392"/>
      <c r="E588" s="392"/>
      <c r="F588" s="392"/>
      <c r="G588" s="392"/>
      <c r="H588" s="392"/>
      <c r="I588" s="398"/>
      <c r="J588" s="398"/>
      <c r="K588" s="392"/>
      <c r="L588" s="398"/>
      <c r="M588" s="398"/>
      <c r="N588" s="392"/>
      <c r="O588" s="392"/>
      <c r="P588" s="392"/>
      <c r="Q588" s="398"/>
      <c r="R588" s="392"/>
      <c r="S588" s="392"/>
      <c r="T588" s="392"/>
      <c r="U588" s="392"/>
      <c r="V588" s="392"/>
      <c r="W588" s="392"/>
      <c r="X588" s="392"/>
      <c r="Y588" s="392"/>
      <c r="Z588" s="392"/>
      <c r="AA588" s="392"/>
      <c r="AB588" s="392"/>
      <c r="AC588" s="392"/>
      <c r="AD588" s="392"/>
      <c r="AE588" s="392"/>
      <c r="AF588" s="392"/>
    </row>
    <row r="589">
      <c r="A589" s="392"/>
      <c r="B589" s="393"/>
      <c r="C589" s="393"/>
      <c r="D589" s="392"/>
      <c r="E589" s="392"/>
      <c r="F589" s="392"/>
      <c r="G589" s="392"/>
      <c r="H589" s="392"/>
      <c r="I589" s="398"/>
      <c r="J589" s="398"/>
      <c r="K589" s="392"/>
      <c r="L589" s="398"/>
      <c r="M589" s="398"/>
      <c r="N589" s="392"/>
      <c r="O589" s="392"/>
      <c r="P589" s="392"/>
      <c r="Q589" s="398"/>
      <c r="R589" s="392"/>
      <c r="S589" s="392"/>
      <c r="T589" s="392"/>
      <c r="U589" s="392"/>
      <c r="V589" s="392"/>
      <c r="W589" s="392"/>
      <c r="X589" s="392"/>
      <c r="Y589" s="392"/>
      <c r="Z589" s="392"/>
      <c r="AA589" s="392"/>
      <c r="AB589" s="392"/>
      <c r="AC589" s="392"/>
      <c r="AD589" s="392"/>
      <c r="AE589" s="392"/>
      <c r="AF589" s="392"/>
    </row>
    <row r="590">
      <c r="A590" s="392"/>
      <c r="B590" s="393"/>
      <c r="C590" s="393"/>
      <c r="D590" s="392"/>
      <c r="E590" s="392"/>
      <c r="F590" s="392"/>
      <c r="G590" s="392"/>
      <c r="H590" s="392"/>
      <c r="I590" s="398"/>
      <c r="J590" s="398"/>
      <c r="K590" s="392"/>
      <c r="L590" s="398"/>
      <c r="M590" s="398"/>
      <c r="N590" s="392"/>
      <c r="O590" s="392"/>
      <c r="P590" s="392"/>
      <c r="Q590" s="398"/>
      <c r="R590" s="392"/>
      <c r="S590" s="392"/>
      <c r="T590" s="392"/>
      <c r="U590" s="392"/>
      <c r="V590" s="392"/>
      <c r="W590" s="392"/>
      <c r="X590" s="392"/>
      <c r="Y590" s="392"/>
      <c r="Z590" s="392"/>
      <c r="AA590" s="392"/>
      <c r="AB590" s="392"/>
      <c r="AC590" s="392"/>
      <c r="AD590" s="392"/>
      <c r="AE590" s="392"/>
      <c r="AF590" s="392"/>
    </row>
    <row r="591">
      <c r="A591" s="392"/>
      <c r="B591" s="393"/>
      <c r="C591" s="393"/>
      <c r="D591" s="392"/>
      <c r="E591" s="392"/>
      <c r="F591" s="392"/>
      <c r="G591" s="392"/>
      <c r="H591" s="392"/>
      <c r="I591" s="398"/>
      <c r="J591" s="398"/>
      <c r="K591" s="392"/>
      <c r="L591" s="398"/>
      <c r="M591" s="398"/>
      <c r="N591" s="392"/>
      <c r="O591" s="392"/>
      <c r="P591" s="392"/>
      <c r="Q591" s="398"/>
      <c r="R591" s="392"/>
      <c r="S591" s="392"/>
      <c r="T591" s="392"/>
      <c r="U591" s="392"/>
      <c r="V591" s="392"/>
      <c r="W591" s="392"/>
      <c r="X591" s="392"/>
      <c r="Y591" s="392"/>
      <c r="Z591" s="392"/>
      <c r="AA591" s="392"/>
      <c r="AB591" s="392"/>
      <c r="AC591" s="392"/>
      <c r="AD591" s="392"/>
      <c r="AE591" s="392"/>
      <c r="AF591" s="392"/>
    </row>
    <row r="592">
      <c r="A592" s="392"/>
      <c r="B592" s="393"/>
      <c r="C592" s="393"/>
      <c r="D592" s="392"/>
      <c r="E592" s="392"/>
      <c r="F592" s="392"/>
      <c r="G592" s="392"/>
      <c r="H592" s="392"/>
      <c r="I592" s="398"/>
      <c r="J592" s="398"/>
      <c r="K592" s="392"/>
      <c r="L592" s="398"/>
      <c r="M592" s="398"/>
      <c r="N592" s="392"/>
      <c r="O592" s="392"/>
      <c r="P592" s="392"/>
      <c r="Q592" s="398"/>
      <c r="R592" s="392"/>
      <c r="S592" s="392"/>
      <c r="T592" s="392"/>
      <c r="U592" s="392"/>
      <c r="V592" s="392"/>
      <c r="W592" s="392"/>
      <c r="X592" s="392"/>
      <c r="Y592" s="392"/>
      <c r="Z592" s="392"/>
      <c r="AA592" s="392"/>
      <c r="AB592" s="392"/>
      <c r="AC592" s="392"/>
      <c r="AD592" s="392"/>
      <c r="AE592" s="392"/>
      <c r="AF592" s="392"/>
    </row>
    <row r="593">
      <c r="A593" s="392"/>
      <c r="B593" s="393"/>
      <c r="C593" s="393"/>
      <c r="D593" s="392"/>
      <c r="E593" s="392"/>
      <c r="F593" s="392"/>
      <c r="G593" s="392"/>
      <c r="H593" s="392"/>
      <c r="I593" s="398"/>
      <c r="J593" s="398"/>
      <c r="K593" s="392"/>
      <c r="L593" s="398"/>
      <c r="M593" s="398"/>
      <c r="N593" s="392"/>
      <c r="O593" s="392"/>
      <c r="P593" s="392"/>
      <c r="Q593" s="398"/>
      <c r="R593" s="392"/>
      <c r="S593" s="392"/>
      <c r="T593" s="392"/>
      <c r="U593" s="392"/>
      <c r="V593" s="392"/>
      <c r="W593" s="392"/>
      <c r="X593" s="392"/>
      <c r="Y593" s="392"/>
      <c r="Z593" s="392"/>
      <c r="AA593" s="392"/>
      <c r="AB593" s="392"/>
      <c r="AC593" s="392"/>
      <c r="AD593" s="392"/>
      <c r="AE593" s="392"/>
      <c r="AF593" s="392"/>
    </row>
    <row r="594">
      <c r="A594" s="392"/>
      <c r="B594" s="393"/>
      <c r="C594" s="393"/>
      <c r="D594" s="392"/>
      <c r="E594" s="392"/>
      <c r="F594" s="392"/>
      <c r="G594" s="392"/>
      <c r="H594" s="392"/>
      <c r="I594" s="398"/>
      <c r="J594" s="398"/>
      <c r="K594" s="392"/>
      <c r="L594" s="398"/>
      <c r="M594" s="398"/>
      <c r="N594" s="392"/>
      <c r="O594" s="392"/>
      <c r="P594" s="392"/>
      <c r="Q594" s="398"/>
      <c r="R594" s="392"/>
      <c r="S594" s="392"/>
      <c r="T594" s="392"/>
      <c r="U594" s="392"/>
      <c r="V594" s="392"/>
      <c r="W594" s="392"/>
      <c r="X594" s="392"/>
      <c r="Y594" s="392"/>
      <c r="Z594" s="392"/>
      <c r="AA594" s="392"/>
      <c r="AB594" s="392"/>
      <c r="AC594" s="392"/>
      <c r="AD594" s="392"/>
      <c r="AE594" s="392"/>
      <c r="AF594" s="392"/>
    </row>
    <row r="595">
      <c r="A595" s="392"/>
      <c r="B595" s="393"/>
      <c r="C595" s="393"/>
      <c r="D595" s="392"/>
      <c r="E595" s="392"/>
      <c r="F595" s="392"/>
      <c r="G595" s="392"/>
      <c r="H595" s="392"/>
      <c r="I595" s="398"/>
      <c r="J595" s="398"/>
      <c r="K595" s="392"/>
      <c r="L595" s="398"/>
      <c r="M595" s="398"/>
      <c r="N595" s="392"/>
      <c r="O595" s="392"/>
      <c r="P595" s="392"/>
      <c r="Q595" s="398"/>
      <c r="R595" s="392"/>
      <c r="S595" s="392"/>
      <c r="T595" s="392"/>
      <c r="U595" s="392"/>
      <c r="V595" s="392"/>
      <c r="W595" s="392"/>
      <c r="X595" s="392"/>
      <c r="Y595" s="392"/>
      <c r="Z595" s="392"/>
      <c r="AA595" s="392"/>
      <c r="AB595" s="392"/>
      <c r="AC595" s="392"/>
      <c r="AD595" s="392"/>
      <c r="AE595" s="392"/>
      <c r="AF595" s="392"/>
    </row>
    <row r="596">
      <c r="A596" s="392"/>
      <c r="B596" s="393"/>
      <c r="C596" s="393"/>
      <c r="D596" s="392"/>
      <c r="E596" s="392"/>
      <c r="F596" s="392"/>
      <c r="G596" s="392"/>
      <c r="H596" s="392"/>
      <c r="I596" s="398"/>
      <c r="J596" s="398"/>
      <c r="K596" s="392"/>
      <c r="L596" s="398"/>
      <c r="M596" s="398"/>
      <c r="N596" s="392"/>
      <c r="O596" s="392"/>
      <c r="P596" s="392"/>
      <c r="Q596" s="398"/>
      <c r="R596" s="392"/>
      <c r="S596" s="392"/>
      <c r="T596" s="392"/>
      <c r="U596" s="392"/>
      <c r="V596" s="392"/>
      <c r="W596" s="392"/>
      <c r="X596" s="392"/>
      <c r="Y596" s="392"/>
      <c r="Z596" s="392"/>
      <c r="AA596" s="392"/>
      <c r="AB596" s="392"/>
      <c r="AC596" s="392"/>
      <c r="AD596" s="392"/>
      <c r="AE596" s="392"/>
      <c r="AF596" s="392"/>
    </row>
    <row r="597">
      <c r="A597" s="392"/>
      <c r="B597" s="393"/>
      <c r="C597" s="393"/>
      <c r="D597" s="392"/>
      <c r="E597" s="392"/>
      <c r="F597" s="392"/>
      <c r="G597" s="392"/>
      <c r="H597" s="392"/>
      <c r="I597" s="398"/>
      <c r="J597" s="398"/>
      <c r="K597" s="392"/>
      <c r="L597" s="398"/>
      <c r="M597" s="398"/>
      <c r="N597" s="392"/>
      <c r="O597" s="392"/>
      <c r="P597" s="392"/>
      <c r="Q597" s="398"/>
      <c r="R597" s="392"/>
      <c r="S597" s="392"/>
      <c r="T597" s="392"/>
      <c r="U597" s="392"/>
      <c r="V597" s="392"/>
      <c r="W597" s="392"/>
      <c r="X597" s="392"/>
      <c r="Y597" s="392"/>
      <c r="Z597" s="392"/>
      <c r="AA597" s="392"/>
      <c r="AB597" s="392"/>
      <c r="AC597" s="392"/>
      <c r="AD597" s="392"/>
      <c r="AE597" s="392"/>
      <c r="AF597" s="392"/>
    </row>
    <row r="598">
      <c r="A598" s="392"/>
      <c r="B598" s="393"/>
      <c r="C598" s="393"/>
      <c r="D598" s="392"/>
      <c r="E598" s="392"/>
      <c r="F598" s="392"/>
      <c r="G598" s="392"/>
      <c r="H598" s="392"/>
      <c r="I598" s="398"/>
      <c r="J598" s="398"/>
      <c r="K598" s="392"/>
      <c r="L598" s="398"/>
      <c r="M598" s="398"/>
      <c r="N598" s="392"/>
      <c r="O598" s="392"/>
      <c r="P598" s="392"/>
      <c r="Q598" s="398"/>
      <c r="R598" s="392"/>
      <c r="S598" s="392"/>
      <c r="T598" s="392"/>
      <c r="U598" s="392"/>
      <c r="V598" s="392"/>
      <c r="W598" s="392"/>
      <c r="X598" s="392"/>
      <c r="Y598" s="392"/>
      <c r="Z598" s="392"/>
      <c r="AA598" s="392"/>
      <c r="AB598" s="392"/>
      <c r="AC598" s="392"/>
      <c r="AD598" s="392"/>
      <c r="AE598" s="392"/>
      <c r="AF598" s="392"/>
    </row>
    <row r="599">
      <c r="A599" s="392"/>
      <c r="B599" s="393"/>
      <c r="C599" s="393"/>
      <c r="D599" s="392"/>
      <c r="E599" s="392"/>
      <c r="F599" s="392"/>
      <c r="G599" s="392"/>
      <c r="H599" s="392"/>
      <c r="I599" s="398"/>
      <c r="J599" s="398"/>
      <c r="K599" s="392"/>
      <c r="L599" s="398"/>
      <c r="M599" s="398"/>
      <c r="N599" s="392"/>
      <c r="O599" s="392"/>
      <c r="P599" s="392"/>
      <c r="Q599" s="398"/>
      <c r="R599" s="392"/>
      <c r="S599" s="392"/>
      <c r="T599" s="392"/>
      <c r="U599" s="392"/>
      <c r="V599" s="392"/>
      <c r="W599" s="392"/>
      <c r="X599" s="392"/>
      <c r="Y599" s="392"/>
      <c r="Z599" s="392"/>
      <c r="AA599" s="392"/>
      <c r="AB599" s="392"/>
      <c r="AC599" s="392"/>
      <c r="AD599" s="392"/>
      <c r="AE599" s="392"/>
      <c r="AF599" s="392"/>
    </row>
    <row r="600">
      <c r="A600" s="392"/>
      <c r="B600" s="393"/>
      <c r="C600" s="393"/>
      <c r="D600" s="392"/>
      <c r="E600" s="392"/>
      <c r="F600" s="392"/>
      <c r="G600" s="392"/>
      <c r="H600" s="392"/>
      <c r="I600" s="398"/>
      <c r="J600" s="398"/>
      <c r="K600" s="392"/>
      <c r="L600" s="398"/>
      <c r="M600" s="398"/>
      <c r="N600" s="392"/>
      <c r="O600" s="392"/>
      <c r="P600" s="392"/>
      <c r="Q600" s="398"/>
      <c r="R600" s="392"/>
      <c r="S600" s="392"/>
      <c r="T600" s="392"/>
      <c r="U600" s="392"/>
      <c r="V600" s="392"/>
      <c r="W600" s="392"/>
      <c r="X600" s="392"/>
      <c r="Y600" s="392"/>
      <c r="Z600" s="392"/>
      <c r="AA600" s="392"/>
      <c r="AB600" s="392"/>
      <c r="AC600" s="392"/>
      <c r="AD600" s="392"/>
      <c r="AE600" s="392"/>
      <c r="AF600" s="392"/>
    </row>
    <row r="601">
      <c r="A601" s="392"/>
      <c r="B601" s="393"/>
      <c r="C601" s="393"/>
      <c r="D601" s="392"/>
      <c r="E601" s="392"/>
      <c r="F601" s="392"/>
      <c r="G601" s="392"/>
      <c r="H601" s="392"/>
      <c r="I601" s="398"/>
      <c r="J601" s="398"/>
      <c r="K601" s="392"/>
      <c r="L601" s="398"/>
      <c r="M601" s="398"/>
      <c r="N601" s="392"/>
      <c r="O601" s="392"/>
      <c r="P601" s="392"/>
      <c r="Q601" s="398"/>
      <c r="R601" s="392"/>
      <c r="S601" s="392"/>
      <c r="T601" s="392"/>
      <c r="U601" s="392"/>
      <c r="V601" s="392"/>
      <c r="W601" s="392"/>
      <c r="X601" s="392"/>
      <c r="Y601" s="392"/>
      <c r="Z601" s="392"/>
      <c r="AA601" s="392"/>
      <c r="AB601" s="392"/>
      <c r="AC601" s="392"/>
      <c r="AD601" s="392"/>
      <c r="AE601" s="392"/>
      <c r="AF601" s="392"/>
    </row>
    <row r="602">
      <c r="A602" s="392"/>
      <c r="B602" s="393"/>
      <c r="C602" s="393"/>
      <c r="D602" s="392"/>
      <c r="E602" s="392"/>
      <c r="F602" s="392"/>
      <c r="G602" s="392"/>
      <c r="H602" s="392"/>
      <c r="I602" s="398"/>
      <c r="J602" s="398"/>
      <c r="K602" s="392"/>
      <c r="L602" s="398"/>
      <c r="M602" s="398"/>
      <c r="N602" s="392"/>
      <c r="O602" s="392"/>
      <c r="P602" s="392"/>
      <c r="Q602" s="398"/>
      <c r="R602" s="392"/>
      <c r="S602" s="392"/>
      <c r="T602" s="392"/>
      <c r="U602" s="392"/>
      <c r="V602" s="392"/>
      <c r="W602" s="392"/>
      <c r="X602" s="392"/>
      <c r="Y602" s="392"/>
      <c r="Z602" s="392"/>
      <c r="AA602" s="392"/>
      <c r="AB602" s="392"/>
      <c r="AC602" s="392"/>
      <c r="AD602" s="392"/>
      <c r="AE602" s="392"/>
      <c r="AF602" s="392"/>
    </row>
    <row r="603">
      <c r="A603" s="392"/>
      <c r="B603" s="393"/>
      <c r="C603" s="393"/>
      <c r="D603" s="392"/>
      <c r="E603" s="392"/>
      <c r="F603" s="392"/>
      <c r="G603" s="392"/>
      <c r="H603" s="392"/>
      <c r="I603" s="398"/>
      <c r="J603" s="398"/>
      <c r="K603" s="392"/>
      <c r="L603" s="398"/>
      <c r="M603" s="398"/>
      <c r="N603" s="392"/>
      <c r="O603" s="392"/>
      <c r="P603" s="392"/>
      <c r="Q603" s="398"/>
      <c r="R603" s="392"/>
      <c r="S603" s="392"/>
      <c r="T603" s="392"/>
      <c r="U603" s="392"/>
      <c r="V603" s="392"/>
      <c r="W603" s="392"/>
      <c r="X603" s="392"/>
      <c r="Y603" s="392"/>
      <c r="Z603" s="392"/>
      <c r="AA603" s="392"/>
      <c r="AB603" s="392"/>
      <c r="AC603" s="392"/>
      <c r="AD603" s="392"/>
      <c r="AE603" s="392"/>
      <c r="AF603" s="392"/>
    </row>
    <row r="604">
      <c r="A604" s="392"/>
      <c r="B604" s="393"/>
      <c r="C604" s="393"/>
      <c r="D604" s="392"/>
      <c r="E604" s="392"/>
      <c r="F604" s="392"/>
      <c r="G604" s="392"/>
      <c r="H604" s="392"/>
      <c r="I604" s="398"/>
      <c r="J604" s="398"/>
      <c r="K604" s="392"/>
      <c r="L604" s="398"/>
      <c r="M604" s="398"/>
      <c r="N604" s="392"/>
      <c r="O604" s="392"/>
      <c r="P604" s="392"/>
      <c r="Q604" s="398"/>
      <c r="R604" s="392"/>
      <c r="S604" s="392"/>
      <c r="T604" s="392"/>
      <c r="U604" s="392"/>
      <c r="V604" s="392"/>
      <c r="W604" s="392"/>
      <c r="X604" s="392"/>
      <c r="Y604" s="392"/>
      <c r="Z604" s="392"/>
      <c r="AA604" s="392"/>
      <c r="AB604" s="392"/>
      <c r="AC604" s="392"/>
      <c r="AD604" s="392"/>
      <c r="AE604" s="392"/>
      <c r="AF604" s="392"/>
    </row>
    <row r="605">
      <c r="A605" s="392"/>
      <c r="B605" s="393"/>
      <c r="C605" s="393"/>
      <c r="D605" s="392"/>
      <c r="E605" s="392"/>
      <c r="F605" s="392"/>
      <c r="G605" s="392"/>
      <c r="H605" s="392"/>
      <c r="I605" s="398"/>
      <c r="J605" s="398"/>
      <c r="K605" s="392"/>
      <c r="L605" s="398"/>
      <c r="M605" s="398"/>
      <c r="N605" s="392"/>
      <c r="O605" s="392"/>
      <c r="P605" s="392"/>
      <c r="Q605" s="398"/>
      <c r="R605" s="392"/>
      <c r="S605" s="392"/>
      <c r="T605" s="392"/>
      <c r="U605" s="392"/>
      <c r="V605" s="392"/>
      <c r="W605" s="392"/>
      <c r="X605" s="392"/>
      <c r="Y605" s="392"/>
      <c r="Z605" s="392"/>
      <c r="AA605" s="392"/>
      <c r="AB605" s="392"/>
      <c r="AC605" s="392"/>
      <c r="AD605" s="392"/>
      <c r="AE605" s="392"/>
      <c r="AF605" s="392"/>
    </row>
    <row r="606">
      <c r="A606" s="392"/>
      <c r="B606" s="393"/>
      <c r="C606" s="393"/>
      <c r="D606" s="392"/>
      <c r="E606" s="392"/>
      <c r="F606" s="392"/>
      <c r="G606" s="392"/>
      <c r="H606" s="392"/>
      <c r="I606" s="398"/>
      <c r="J606" s="398"/>
      <c r="K606" s="392"/>
      <c r="L606" s="398"/>
      <c r="M606" s="398"/>
      <c r="N606" s="392"/>
      <c r="O606" s="392"/>
      <c r="P606" s="392"/>
      <c r="Q606" s="398"/>
      <c r="R606" s="392"/>
      <c r="S606" s="392"/>
      <c r="T606" s="392"/>
      <c r="U606" s="392"/>
      <c r="V606" s="392"/>
      <c r="W606" s="392"/>
      <c r="X606" s="392"/>
      <c r="Y606" s="392"/>
      <c r="Z606" s="392"/>
      <c r="AA606" s="392"/>
      <c r="AB606" s="392"/>
      <c r="AC606" s="392"/>
      <c r="AD606" s="392"/>
      <c r="AE606" s="392"/>
      <c r="AF606" s="392"/>
    </row>
    <row r="607">
      <c r="A607" s="392"/>
      <c r="B607" s="393"/>
      <c r="C607" s="393"/>
      <c r="D607" s="392"/>
      <c r="E607" s="392"/>
      <c r="F607" s="392"/>
      <c r="G607" s="392"/>
      <c r="H607" s="392"/>
      <c r="I607" s="398"/>
      <c r="J607" s="398"/>
      <c r="K607" s="392"/>
      <c r="L607" s="398"/>
      <c r="M607" s="398"/>
      <c r="N607" s="392"/>
      <c r="O607" s="392"/>
      <c r="P607" s="392"/>
      <c r="Q607" s="398"/>
      <c r="R607" s="392"/>
      <c r="S607" s="392"/>
      <c r="T607" s="392"/>
      <c r="U607" s="392"/>
      <c r="V607" s="392"/>
      <c r="W607" s="392"/>
      <c r="X607" s="392"/>
      <c r="Y607" s="392"/>
      <c r="Z607" s="392"/>
      <c r="AA607" s="392"/>
      <c r="AB607" s="392"/>
      <c r="AC607" s="392"/>
      <c r="AD607" s="392"/>
      <c r="AE607" s="392"/>
      <c r="AF607" s="392"/>
    </row>
    <row r="608">
      <c r="A608" s="392"/>
      <c r="B608" s="393"/>
      <c r="C608" s="393"/>
      <c r="D608" s="392"/>
      <c r="E608" s="392"/>
      <c r="F608" s="392"/>
      <c r="G608" s="392"/>
      <c r="H608" s="392"/>
      <c r="I608" s="398"/>
      <c r="J608" s="398"/>
      <c r="K608" s="392"/>
      <c r="L608" s="398"/>
      <c r="M608" s="398"/>
      <c r="N608" s="392"/>
      <c r="O608" s="392"/>
      <c r="P608" s="392"/>
      <c r="Q608" s="398"/>
      <c r="R608" s="392"/>
      <c r="S608" s="392"/>
      <c r="T608" s="392"/>
      <c r="U608" s="392"/>
      <c r="V608" s="392"/>
      <c r="W608" s="392"/>
      <c r="X608" s="392"/>
      <c r="Y608" s="392"/>
      <c r="Z608" s="392"/>
      <c r="AA608" s="392"/>
      <c r="AB608" s="392"/>
      <c r="AC608" s="392"/>
      <c r="AD608" s="392"/>
      <c r="AE608" s="392"/>
      <c r="AF608" s="392"/>
    </row>
    <row r="609">
      <c r="A609" s="392"/>
      <c r="B609" s="393"/>
      <c r="C609" s="393"/>
      <c r="D609" s="392"/>
      <c r="E609" s="392"/>
      <c r="F609" s="392"/>
      <c r="G609" s="392"/>
      <c r="H609" s="392"/>
      <c r="I609" s="398"/>
      <c r="J609" s="398"/>
      <c r="K609" s="392"/>
      <c r="L609" s="398"/>
      <c r="M609" s="398"/>
      <c r="N609" s="392"/>
      <c r="O609" s="392"/>
      <c r="P609" s="392"/>
      <c r="Q609" s="398"/>
      <c r="R609" s="392"/>
      <c r="S609" s="392"/>
      <c r="T609" s="392"/>
      <c r="U609" s="392"/>
      <c r="V609" s="392"/>
      <c r="W609" s="392"/>
      <c r="X609" s="392"/>
      <c r="Y609" s="392"/>
      <c r="Z609" s="392"/>
      <c r="AA609" s="392"/>
      <c r="AB609" s="392"/>
      <c r="AC609" s="392"/>
      <c r="AD609" s="392"/>
      <c r="AE609" s="392"/>
      <c r="AF609" s="392"/>
    </row>
    <row r="610">
      <c r="A610" s="392"/>
      <c r="B610" s="393"/>
      <c r="C610" s="393"/>
      <c r="D610" s="392"/>
      <c r="E610" s="392"/>
      <c r="F610" s="392"/>
      <c r="G610" s="392"/>
      <c r="H610" s="392"/>
      <c r="I610" s="398"/>
      <c r="J610" s="398"/>
      <c r="K610" s="392"/>
      <c r="L610" s="398"/>
      <c r="M610" s="398"/>
      <c r="N610" s="392"/>
      <c r="O610" s="392"/>
      <c r="P610" s="392"/>
      <c r="Q610" s="398"/>
      <c r="R610" s="392"/>
      <c r="S610" s="392"/>
      <c r="T610" s="392"/>
      <c r="U610" s="392"/>
      <c r="V610" s="392"/>
      <c r="W610" s="392"/>
      <c r="X610" s="392"/>
      <c r="Y610" s="392"/>
      <c r="Z610" s="392"/>
      <c r="AA610" s="392"/>
      <c r="AB610" s="392"/>
      <c r="AC610" s="392"/>
      <c r="AD610" s="392"/>
      <c r="AE610" s="392"/>
      <c r="AF610" s="392"/>
    </row>
    <row r="611">
      <c r="A611" s="392"/>
      <c r="B611" s="393"/>
      <c r="C611" s="393"/>
      <c r="D611" s="392"/>
      <c r="E611" s="392"/>
      <c r="F611" s="392"/>
      <c r="G611" s="392"/>
      <c r="H611" s="392"/>
      <c r="I611" s="398"/>
      <c r="J611" s="398"/>
      <c r="K611" s="392"/>
      <c r="L611" s="398"/>
      <c r="M611" s="398"/>
      <c r="N611" s="392"/>
      <c r="O611" s="392"/>
      <c r="P611" s="392"/>
      <c r="Q611" s="398"/>
      <c r="R611" s="392"/>
      <c r="S611" s="392"/>
      <c r="T611" s="392"/>
      <c r="U611" s="392"/>
      <c r="V611" s="392"/>
      <c r="W611" s="392"/>
      <c r="X611" s="392"/>
      <c r="Y611" s="392"/>
      <c r="Z611" s="392"/>
      <c r="AA611" s="392"/>
      <c r="AB611" s="392"/>
      <c r="AC611" s="392"/>
      <c r="AD611" s="392"/>
      <c r="AE611" s="392"/>
      <c r="AF611" s="392"/>
    </row>
    <row r="612">
      <c r="A612" s="392"/>
      <c r="B612" s="393"/>
      <c r="C612" s="393"/>
      <c r="D612" s="392"/>
      <c r="E612" s="392"/>
      <c r="F612" s="392"/>
      <c r="G612" s="392"/>
      <c r="H612" s="392"/>
      <c r="I612" s="398"/>
      <c r="J612" s="398"/>
      <c r="K612" s="392"/>
      <c r="L612" s="398"/>
      <c r="M612" s="398"/>
      <c r="N612" s="392"/>
      <c r="O612" s="392"/>
      <c r="P612" s="392"/>
      <c r="Q612" s="398"/>
      <c r="R612" s="392"/>
      <c r="S612" s="392"/>
      <c r="T612" s="392"/>
      <c r="U612" s="392"/>
      <c r="V612" s="392"/>
      <c r="W612" s="392"/>
      <c r="X612" s="392"/>
      <c r="Y612" s="392"/>
      <c r="Z612" s="392"/>
      <c r="AA612" s="392"/>
      <c r="AB612" s="392"/>
      <c r="AC612" s="392"/>
      <c r="AD612" s="392"/>
      <c r="AE612" s="392"/>
      <c r="AF612" s="392"/>
    </row>
    <row r="613">
      <c r="A613" s="392"/>
      <c r="B613" s="393"/>
      <c r="C613" s="393"/>
      <c r="D613" s="392"/>
      <c r="E613" s="392"/>
      <c r="F613" s="392"/>
      <c r="G613" s="392"/>
      <c r="H613" s="392"/>
      <c r="I613" s="398"/>
      <c r="J613" s="398"/>
      <c r="K613" s="392"/>
      <c r="L613" s="398"/>
      <c r="M613" s="398"/>
      <c r="N613" s="392"/>
      <c r="O613" s="392"/>
      <c r="P613" s="392"/>
      <c r="Q613" s="398"/>
      <c r="R613" s="392"/>
      <c r="S613" s="392"/>
      <c r="T613" s="392"/>
      <c r="U613" s="392"/>
      <c r="V613" s="392"/>
      <c r="W613" s="392"/>
      <c r="X613" s="392"/>
      <c r="Y613" s="392"/>
      <c r="Z613" s="392"/>
      <c r="AA613" s="392"/>
      <c r="AB613" s="392"/>
      <c r="AC613" s="392"/>
      <c r="AD613" s="392"/>
      <c r="AE613" s="392"/>
      <c r="AF613" s="392"/>
    </row>
    <row r="614">
      <c r="A614" s="392"/>
      <c r="B614" s="393"/>
      <c r="C614" s="393"/>
      <c r="D614" s="392"/>
      <c r="E614" s="392"/>
      <c r="F614" s="392"/>
      <c r="G614" s="392"/>
      <c r="H614" s="392"/>
      <c r="I614" s="398"/>
      <c r="J614" s="398"/>
      <c r="K614" s="392"/>
      <c r="L614" s="398"/>
      <c r="M614" s="398"/>
      <c r="N614" s="392"/>
      <c r="O614" s="392"/>
      <c r="P614" s="392"/>
      <c r="Q614" s="398"/>
      <c r="R614" s="392"/>
      <c r="S614" s="392"/>
      <c r="T614" s="392"/>
      <c r="U614" s="392"/>
      <c r="V614" s="392"/>
      <c r="W614" s="392"/>
      <c r="X614" s="392"/>
      <c r="Y614" s="392"/>
      <c r="Z614" s="392"/>
      <c r="AA614" s="392"/>
      <c r="AB614" s="392"/>
      <c r="AC614" s="392"/>
      <c r="AD614" s="392"/>
      <c r="AE614" s="392"/>
      <c r="AF614" s="392"/>
    </row>
    <row r="615">
      <c r="A615" s="392"/>
      <c r="B615" s="393"/>
      <c r="C615" s="393"/>
      <c r="D615" s="392"/>
      <c r="E615" s="392"/>
      <c r="F615" s="392"/>
      <c r="G615" s="392"/>
      <c r="H615" s="392"/>
      <c r="I615" s="398"/>
      <c r="J615" s="398"/>
      <c r="K615" s="392"/>
      <c r="L615" s="398"/>
      <c r="M615" s="398"/>
      <c r="N615" s="392"/>
      <c r="O615" s="392"/>
      <c r="P615" s="392"/>
      <c r="Q615" s="398"/>
      <c r="R615" s="392"/>
      <c r="S615" s="392"/>
      <c r="T615" s="392"/>
      <c r="U615" s="392"/>
      <c r="V615" s="392"/>
      <c r="W615" s="392"/>
      <c r="X615" s="392"/>
      <c r="Y615" s="392"/>
      <c r="Z615" s="392"/>
      <c r="AA615" s="392"/>
      <c r="AB615" s="392"/>
      <c r="AC615" s="392"/>
      <c r="AD615" s="392"/>
      <c r="AE615" s="392"/>
      <c r="AF615" s="392"/>
    </row>
    <row r="616">
      <c r="A616" s="392"/>
      <c r="B616" s="393"/>
      <c r="C616" s="393"/>
      <c r="D616" s="392"/>
      <c r="E616" s="392"/>
      <c r="F616" s="392"/>
      <c r="G616" s="392"/>
      <c r="H616" s="392"/>
      <c r="I616" s="398"/>
      <c r="J616" s="398"/>
      <c r="K616" s="392"/>
      <c r="L616" s="398"/>
      <c r="M616" s="398"/>
      <c r="N616" s="392"/>
      <c r="O616" s="392"/>
      <c r="P616" s="392"/>
      <c r="Q616" s="398"/>
      <c r="R616" s="392"/>
      <c r="S616" s="392"/>
      <c r="T616" s="392"/>
      <c r="U616" s="392"/>
      <c r="V616" s="392"/>
      <c r="W616" s="392"/>
      <c r="X616" s="392"/>
      <c r="Y616" s="392"/>
      <c r="Z616" s="392"/>
      <c r="AA616" s="392"/>
      <c r="AB616" s="392"/>
      <c r="AC616" s="392"/>
      <c r="AD616" s="392"/>
      <c r="AE616" s="392"/>
      <c r="AF616" s="392"/>
    </row>
    <row r="617">
      <c r="A617" s="392"/>
      <c r="B617" s="393"/>
      <c r="C617" s="393"/>
      <c r="D617" s="392"/>
      <c r="E617" s="392"/>
      <c r="F617" s="392"/>
      <c r="G617" s="392"/>
      <c r="H617" s="392"/>
      <c r="I617" s="398"/>
      <c r="J617" s="398"/>
      <c r="K617" s="392"/>
      <c r="L617" s="398"/>
      <c r="M617" s="398"/>
      <c r="N617" s="392"/>
      <c r="O617" s="392"/>
      <c r="P617" s="392"/>
      <c r="Q617" s="398"/>
      <c r="R617" s="392"/>
      <c r="S617" s="392"/>
      <c r="T617" s="392"/>
      <c r="U617" s="392"/>
      <c r="V617" s="392"/>
      <c r="W617" s="392"/>
      <c r="X617" s="392"/>
      <c r="Y617" s="392"/>
      <c r="Z617" s="392"/>
      <c r="AA617" s="392"/>
      <c r="AB617" s="392"/>
      <c r="AC617" s="392"/>
      <c r="AD617" s="392"/>
      <c r="AE617" s="392"/>
      <c r="AF617" s="392"/>
    </row>
    <row r="618">
      <c r="A618" s="392"/>
      <c r="B618" s="393"/>
      <c r="C618" s="393"/>
      <c r="D618" s="392"/>
      <c r="E618" s="392"/>
      <c r="F618" s="392"/>
      <c r="G618" s="392"/>
      <c r="H618" s="392"/>
      <c r="I618" s="398"/>
      <c r="J618" s="398"/>
      <c r="K618" s="392"/>
      <c r="L618" s="398"/>
      <c r="M618" s="398"/>
      <c r="N618" s="392"/>
      <c r="O618" s="392"/>
      <c r="P618" s="392"/>
      <c r="Q618" s="398"/>
      <c r="R618" s="392"/>
      <c r="S618" s="392"/>
      <c r="T618" s="392"/>
      <c r="U618" s="392"/>
      <c r="V618" s="392"/>
      <c r="W618" s="392"/>
      <c r="X618" s="392"/>
      <c r="Y618" s="392"/>
      <c r="Z618" s="392"/>
      <c r="AA618" s="392"/>
      <c r="AB618" s="392"/>
      <c r="AC618" s="392"/>
      <c r="AD618" s="392"/>
      <c r="AE618" s="392"/>
      <c r="AF618" s="392"/>
    </row>
    <row r="619">
      <c r="A619" s="392"/>
      <c r="B619" s="393"/>
      <c r="C619" s="393"/>
      <c r="D619" s="392"/>
      <c r="E619" s="392"/>
      <c r="F619" s="392"/>
      <c r="G619" s="392"/>
      <c r="H619" s="392"/>
      <c r="I619" s="398"/>
      <c r="J619" s="398"/>
      <c r="K619" s="392"/>
      <c r="L619" s="398"/>
      <c r="M619" s="398"/>
      <c r="N619" s="392"/>
      <c r="O619" s="392"/>
      <c r="P619" s="392"/>
      <c r="Q619" s="398"/>
      <c r="R619" s="392"/>
      <c r="S619" s="392"/>
      <c r="T619" s="392"/>
      <c r="U619" s="392"/>
      <c r="V619" s="392"/>
      <c r="W619" s="392"/>
      <c r="X619" s="392"/>
      <c r="Y619" s="392"/>
      <c r="Z619" s="392"/>
      <c r="AA619" s="392"/>
      <c r="AB619" s="392"/>
      <c r="AC619" s="392"/>
      <c r="AD619" s="392"/>
      <c r="AE619" s="392"/>
      <c r="AF619" s="392"/>
    </row>
    <row r="620">
      <c r="A620" s="392"/>
      <c r="B620" s="393"/>
      <c r="C620" s="393"/>
      <c r="D620" s="392"/>
      <c r="E620" s="392"/>
      <c r="F620" s="392"/>
      <c r="G620" s="392"/>
      <c r="H620" s="392"/>
      <c r="I620" s="398"/>
      <c r="J620" s="398"/>
      <c r="K620" s="392"/>
      <c r="L620" s="398"/>
      <c r="M620" s="398"/>
      <c r="N620" s="392"/>
      <c r="O620" s="392"/>
      <c r="P620" s="392"/>
      <c r="Q620" s="398"/>
      <c r="R620" s="392"/>
      <c r="S620" s="392"/>
      <c r="T620" s="392"/>
      <c r="U620" s="392"/>
      <c r="V620" s="392"/>
      <c r="W620" s="392"/>
      <c r="X620" s="392"/>
      <c r="Y620" s="392"/>
      <c r="Z620" s="392"/>
      <c r="AA620" s="392"/>
      <c r="AB620" s="392"/>
      <c r="AC620" s="392"/>
      <c r="AD620" s="392"/>
      <c r="AE620" s="392"/>
      <c r="AF620" s="392"/>
    </row>
    <row r="621">
      <c r="A621" s="392"/>
      <c r="B621" s="393"/>
      <c r="C621" s="393"/>
      <c r="D621" s="392"/>
      <c r="E621" s="392"/>
      <c r="F621" s="392"/>
      <c r="G621" s="392"/>
      <c r="H621" s="392"/>
      <c r="I621" s="398"/>
      <c r="J621" s="398"/>
      <c r="K621" s="392"/>
      <c r="L621" s="398"/>
      <c r="M621" s="398"/>
      <c r="N621" s="392"/>
      <c r="O621" s="392"/>
      <c r="P621" s="392"/>
      <c r="Q621" s="398"/>
      <c r="R621" s="392"/>
      <c r="S621" s="392"/>
      <c r="T621" s="392"/>
      <c r="U621" s="392"/>
      <c r="V621" s="392"/>
      <c r="W621" s="392"/>
      <c r="X621" s="392"/>
      <c r="Y621" s="392"/>
      <c r="Z621" s="392"/>
      <c r="AA621" s="392"/>
      <c r="AB621" s="392"/>
      <c r="AC621" s="392"/>
      <c r="AD621" s="392"/>
      <c r="AE621" s="392"/>
      <c r="AF621" s="392"/>
    </row>
    <row r="622">
      <c r="A622" s="392"/>
      <c r="B622" s="393"/>
      <c r="C622" s="393"/>
      <c r="D622" s="392"/>
      <c r="E622" s="392"/>
      <c r="F622" s="392"/>
      <c r="G622" s="392"/>
      <c r="H622" s="392"/>
      <c r="I622" s="398"/>
      <c r="J622" s="398"/>
      <c r="K622" s="392"/>
      <c r="L622" s="398"/>
      <c r="M622" s="398"/>
      <c r="N622" s="392"/>
      <c r="O622" s="392"/>
      <c r="P622" s="392"/>
      <c r="Q622" s="398"/>
      <c r="R622" s="392"/>
      <c r="S622" s="392"/>
      <c r="T622" s="392"/>
      <c r="U622" s="392"/>
      <c r="V622" s="392"/>
      <c r="W622" s="392"/>
      <c r="X622" s="392"/>
      <c r="Y622" s="392"/>
      <c r="Z622" s="392"/>
      <c r="AA622" s="392"/>
      <c r="AB622" s="392"/>
      <c r="AC622" s="392"/>
      <c r="AD622" s="392"/>
      <c r="AE622" s="392"/>
      <c r="AF622" s="392"/>
    </row>
    <row r="623">
      <c r="A623" s="392"/>
      <c r="B623" s="393"/>
      <c r="C623" s="393"/>
      <c r="D623" s="392"/>
      <c r="E623" s="392"/>
      <c r="F623" s="392"/>
      <c r="G623" s="392"/>
      <c r="H623" s="392"/>
      <c r="I623" s="398"/>
      <c r="J623" s="398"/>
      <c r="K623" s="392"/>
      <c r="L623" s="398"/>
      <c r="M623" s="398"/>
      <c r="N623" s="392"/>
      <c r="O623" s="392"/>
      <c r="P623" s="392"/>
      <c r="Q623" s="398"/>
      <c r="R623" s="392"/>
      <c r="S623" s="392"/>
      <c r="T623" s="392"/>
      <c r="U623" s="392"/>
      <c r="V623" s="392"/>
      <c r="W623" s="392"/>
      <c r="X623" s="392"/>
      <c r="Y623" s="392"/>
      <c r="Z623" s="392"/>
      <c r="AA623" s="392"/>
      <c r="AB623" s="392"/>
      <c r="AC623" s="392"/>
      <c r="AD623" s="392"/>
      <c r="AE623" s="392"/>
      <c r="AF623" s="392"/>
    </row>
    <row r="624">
      <c r="A624" s="392"/>
      <c r="B624" s="393"/>
      <c r="C624" s="393"/>
      <c r="D624" s="392"/>
      <c r="E624" s="392"/>
      <c r="F624" s="392"/>
      <c r="G624" s="392"/>
      <c r="H624" s="392"/>
      <c r="I624" s="398"/>
      <c r="J624" s="398"/>
      <c r="K624" s="392"/>
      <c r="L624" s="398"/>
      <c r="M624" s="398"/>
      <c r="N624" s="392"/>
      <c r="O624" s="392"/>
      <c r="P624" s="392"/>
      <c r="Q624" s="398"/>
      <c r="R624" s="392"/>
      <c r="S624" s="392"/>
      <c r="T624" s="392"/>
      <c r="U624" s="392"/>
      <c r="V624" s="392"/>
      <c r="W624" s="392"/>
      <c r="X624" s="392"/>
      <c r="Y624" s="392"/>
      <c r="Z624" s="392"/>
      <c r="AA624" s="392"/>
      <c r="AB624" s="392"/>
      <c r="AC624" s="392"/>
      <c r="AD624" s="392"/>
      <c r="AE624" s="392"/>
      <c r="AF624" s="392"/>
    </row>
    <row r="625">
      <c r="A625" s="392"/>
      <c r="B625" s="393"/>
      <c r="C625" s="393"/>
      <c r="D625" s="392"/>
      <c r="E625" s="392"/>
      <c r="F625" s="392"/>
      <c r="G625" s="392"/>
      <c r="H625" s="392"/>
      <c r="I625" s="398"/>
      <c r="J625" s="398"/>
      <c r="K625" s="392"/>
      <c r="L625" s="398"/>
      <c r="M625" s="398"/>
      <c r="N625" s="392"/>
      <c r="O625" s="392"/>
      <c r="P625" s="392"/>
      <c r="Q625" s="398"/>
      <c r="R625" s="392"/>
      <c r="S625" s="392"/>
      <c r="T625" s="392"/>
      <c r="U625" s="392"/>
      <c r="V625" s="392"/>
      <c r="W625" s="392"/>
      <c r="X625" s="392"/>
      <c r="Y625" s="392"/>
      <c r="Z625" s="392"/>
      <c r="AA625" s="392"/>
      <c r="AB625" s="392"/>
      <c r="AC625" s="392"/>
      <c r="AD625" s="392"/>
      <c r="AE625" s="392"/>
      <c r="AF625" s="392"/>
    </row>
    <row r="626">
      <c r="A626" s="392"/>
      <c r="B626" s="393"/>
      <c r="C626" s="393"/>
      <c r="D626" s="392"/>
      <c r="E626" s="392"/>
      <c r="F626" s="392"/>
      <c r="G626" s="392"/>
      <c r="H626" s="392"/>
      <c r="I626" s="398"/>
      <c r="J626" s="398"/>
      <c r="K626" s="392"/>
      <c r="L626" s="398"/>
      <c r="M626" s="398"/>
      <c r="N626" s="392"/>
      <c r="O626" s="392"/>
      <c r="P626" s="392"/>
      <c r="Q626" s="398"/>
      <c r="R626" s="392"/>
      <c r="S626" s="392"/>
      <c r="T626" s="392"/>
      <c r="U626" s="392"/>
      <c r="V626" s="392"/>
      <c r="W626" s="392"/>
      <c r="X626" s="392"/>
      <c r="Y626" s="392"/>
      <c r="Z626" s="392"/>
      <c r="AA626" s="392"/>
      <c r="AB626" s="392"/>
      <c r="AC626" s="392"/>
      <c r="AD626" s="392"/>
      <c r="AE626" s="392"/>
      <c r="AF626" s="392"/>
    </row>
    <row r="627">
      <c r="A627" s="392"/>
      <c r="B627" s="393"/>
      <c r="C627" s="393"/>
      <c r="D627" s="392"/>
      <c r="E627" s="392"/>
      <c r="F627" s="392"/>
      <c r="G627" s="392"/>
      <c r="H627" s="392"/>
      <c r="I627" s="398"/>
      <c r="J627" s="398"/>
      <c r="K627" s="392"/>
      <c r="L627" s="398"/>
      <c r="M627" s="398"/>
      <c r="N627" s="392"/>
      <c r="O627" s="392"/>
      <c r="P627" s="392"/>
      <c r="Q627" s="398"/>
      <c r="R627" s="392"/>
      <c r="S627" s="392"/>
      <c r="T627" s="392"/>
      <c r="U627" s="392"/>
      <c r="V627" s="392"/>
      <c r="W627" s="392"/>
      <c r="X627" s="392"/>
      <c r="Y627" s="392"/>
      <c r="Z627" s="392"/>
      <c r="AA627" s="392"/>
      <c r="AB627" s="392"/>
      <c r="AC627" s="392"/>
      <c r="AD627" s="392"/>
      <c r="AE627" s="392"/>
      <c r="AF627" s="392"/>
    </row>
    <row r="628">
      <c r="A628" s="392"/>
      <c r="B628" s="393"/>
      <c r="C628" s="393"/>
      <c r="D628" s="392"/>
      <c r="E628" s="392"/>
      <c r="F628" s="392"/>
      <c r="G628" s="392"/>
      <c r="H628" s="392"/>
      <c r="I628" s="398"/>
      <c r="J628" s="398"/>
      <c r="K628" s="392"/>
      <c r="L628" s="398"/>
      <c r="M628" s="398"/>
      <c r="N628" s="392"/>
      <c r="O628" s="392"/>
      <c r="P628" s="392"/>
      <c r="Q628" s="398"/>
      <c r="R628" s="392"/>
      <c r="S628" s="392"/>
      <c r="T628" s="392"/>
      <c r="U628" s="392"/>
      <c r="V628" s="392"/>
      <c r="W628" s="392"/>
      <c r="X628" s="392"/>
      <c r="Y628" s="392"/>
      <c r="Z628" s="392"/>
      <c r="AA628" s="392"/>
      <c r="AB628" s="392"/>
      <c r="AC628" s="392"/>
      <c r="AD628" s="392"/>
      <c r="AE628" s="392"/>
      <c r="AF628" s="392"/>
    </row>
    <row r="629">
      <c r="A629" s="392"/>
      <c r="B629" s="393"/>
      <c r="C629" s="393"/>
      <c r="D629" s="392"/>
      <c r="E629" s="392"/>
      <c r="F629" s="392"/>
      <c r="G629" s="392"/>
      <c r="H629" s="392"/>
      <c r="I629" s="398"/>
      <c r="J629" s="398"/>
      <c r="K629" s="392"/>
      <c r="L629" s="398"/>
      <c r="M629" s="398"/>
      <c r="N629" s="392"/>
      <c r="O629" s="392"/>
      <c r="P629" s="392"/>
      <c r="Q629" s="398"/>
      <c r="R629" s="392"/>
      <c r="S629" s="392"/>
      <c r="T629" s="392"/>
      <c r="U629" s="392"/>
      <c r="V629" s="392"/>
      <c r="W629" s="392"/>
      <c r="X629" s="392"/>
      <c r="Y629" s="392"/>
      <c r="Z629" s="392"/>
      <c r="AA629" s="392"/>
      <c r="AB629" s="392"/>
      <c r="AC629" s="392"/>
      <c r="AD629" s="392"/>
      <c r="AE629" s="392"/>
      <c r="AF629" s="392"/>
    </row>
    <row r="630">
      <c r="A630" s="392"/>
      <c r="B630" s="393"/>
      <c r="C630" s="393"/>
      <c r="D630" s="392"/>
      <c r="E630" s="392"/>
      <c r="F630" s="392"/>
      <c r="G630" s="392"/>
      <c r="H630" s="392"/>
      <c r="I630" s="398"/>
      <c r="J630" s="398"/>
      <c r="K630" s="392"/>
      <c r="L630" s="398"/>
      <c r="M630" s="398"/>
      <c r="N630" s="392"/>
      <c r="O630" s="392"/>
      <c r="P630" s="392"/>
      <c r="Q630" s="398"/>
      <c r="R630" s="392"/>
      <c r="S630" s="392"/>
      <c r="T630" s="392"/>
      <c r="U630" s="392"/>
      <c r="V630" s="392"/>
      <c r="W630" s="392"/>
      <c r="X630" s="392"/>
      <c r="Y630" s="392"/>
      <c r="Z630" s="392"/>
      <c r="AA630" s="392"/>
      <c r="AB630" s="392"/>
      <c r="AC630" s="392"/>
      <c r="AD630" s="392"/>
      <c r="AE630" s="392"/>
      <c r="AF630" s="392"/>
    </row>
    <row r="631">
      <c r="A631" s="392"/>
      <c r="B631" s="393"/>
      <c r="C631" s="393"/>
      <c r="D631" s="392"/>
      <c r="E631" s="392"/>
      <c r="F631" s="392"/>
      <c r="G631" s="392"/>
      <c r="H631" s="392"/>
      <c r="I631" s="398"/>
      <c r="J631" s="398"/>
      <c r="K631" s="392"/>
      <c r="L631" s="398"/>
      <c r="M631" s="398"/>
      <c r="N631" s="392"/>
      <c r="O631" s="392"/>
      <c r="P631" s="392"/>
      <c r="Q631" s="398"/>
      <c r="R631" s="392"/>
      <c r="S631" s="392"/>
      <c r="T631" s="392"/>
      <c r="U631" s="392"/>
      <c r="V631" s="392"/>
      <c r="W631" s="392"/>
      <c r="X631" s="392"/>
      <c r="Y631" s="392"/>
      <c r="Z631" s="392"/>
      <c r="AA631" s="392"/>
      <c r="AB631" s="392"/>
      <c r="AC631" s="392"/>
      <c r="AD631" s="392"/>
      <c r="AE631" s="392"/>
      <c r="AF631" s="392"/>
    </row>
    <row r="632">
      <c r="A632" s="392"/>
      <c r="B632" s="393"/>
      <c r="C632" s="393"/>
      <c r="D632" s="392"/>
      <c r="E632" s="392"/>
      <c r="F632" s="392"/>
      <c r="G632" s="392"/>
      <c r="H632" s="392"/>
      <c r="I632" s="398"/>
      <c r="J632" s="398"/>
      <c r="K632" s="392"/>
      <c r="L632" s="398"/>
      <c r="M632" s="398"/>
      <c r="N632" s="392"/>
      <c r="O632" s="392"/>
      <c r="P632" s="392"/>
      <c r="Q632" s="398"/>
      <c r="R632" s="392"/>
      <c r="S632" s="392"/>
      <c r="T632" s="392"/>
      <c r="U632" s="392"/>
      <c r="V632" s="392"/>
      <c r="W632" s="392"/>
      <c r="X632" s="392"/>
      <c r="Y632" s="392"/>
      <c r="Z632" s="392"/>
      <c r="AA632" s="392"/>
      <c r="AB632" s="392"/>
      <c r="AC632" s="392"/>
      <c r="AD632" s="392"/>
      <c r="AE632" s="392"/>
      <c r="AF632" s="392"/>
    </row>
    <row r="633">
      <c r="A633" s="392"/>
      <c r="B633" s="393"/>
      <c r="C633" s="393"/>
      <c r="D633" s="392"/>
      <c r="E633" s="392"/>
      <c r="F633" s="392"/>
      <c r="G633" s="392"/>
      <c r="H633" s="392"/>
      <c r="I633" s="398"/>
      <c r="J633" s="398"/>
      <c r="K633" s="392"/>
      <c r="L633" s="398"/>
      <c r="M633" s="398"/>
      <c r="N633" s="392"/>
      <c r="O633" s="392"/>
      <c r="P633" s="392"/>
      <c r="Q633" s="398"/>
      <c r="R633" s="392"/>
      <c r="S633" s="392"/>
      <c r="T633" s="392"/>
      <c r="U633" s="392"/>
      <c r="V633" s="392"/>
      <c r="W633" s="392"/>
      <c r="X633" s="392"/>
      <c r="Y633" s="392"/>
      <c r="Z633" s="392"/>
      <c r="AA633" s="392"/>
      <c r="AB633" s="392"/>
      <c r="AC633" s="392"/>
      <c r="AD633" s="392"/>
      <c r="AE633" s="392"/>
      <c r="AF633" s="392"/>
    </row>
    <row r="634">
      <c r="A634" s="392"/>
      <c r="B634" s="393"/>
      <c r="C634" s="393"/>
      <c r="D634" s="392"/>
      <c r="E634" s="392"/>
      <c r="F634" s="392"/>
      <c r="G634" s="392"/>
      <c r="H634" s="392"/>
      <c r="I634" s="398"/>
      <c r="J634" s="398"/>
      <c r="K634" s="392"/>
      <c r="L634" s="398"/>
      <c r="M634" s="398"/>
      <c r="N634" s="392"/>
      <c r="O634" s="392"/>
      <c r="P634" s="392"/>
      <c r="Q634" s="398"/>
      <c r="R634" s="392"/>
      <c r="S634" s="392"/>
      <c r="T634" s="392"/>
      <c r="U634" s="392"/>
      <c r="V634" s="392"/>
      <c r="W634" s="392"/>
      <c r="X634" s="392"/>
      <c r="Y634" s="392"/>
      <c r="Z634" s="392"/>
      <c r="AA634" s="392"/>
      <c r="AB634" s="392"/>
      <c r="AC634" s="392"/>
      <c r="AD634" s="392"/>
      <c r="AE634" s="392"/>
      <c r="AF634" s="392"/>
    </row>
    <row r="635">
      <c r="A635" s="392"/>
      <c r="B635" s="393"/>
      <c r="C635" s="393"/>
      <c r="D635" s="392"/>
      <c r="E635" s="392"/>
      <c r="F635" s="392"/>
      <c r="G635" s="392"/>
      <c r="H635" s="392"/>
      <c r="I635" s="398"/>
      <c r="J635" s="398"/>
      <c r="K635" s="392"/>
      <c r="L635" s="398"/>
      <c r="M635" s="398"/>
      <c r="N635" s="392"/>
      <c r="O635" s="392"/>
      <c r="P635" s="392"/>
      <c r="Q635" s="398"/>
      <c r="R635" s="392"/>
      <c r="S635" s="392"/>
      <c r="T635" s="392"/>
      <c r="U635" s="392"/>
      <c r="V635" s="392"/>
      <c r="W635" s="392"/>
      <c r="X635" s="392"/>
      <c r="Y635" s="392"/>
      <c r="Z635" s="392"/>
      <c r="AA635" s="392"/>
      <c r="AB635" s="392"/>
      <c r="AC635" s="392"/>
      <c r="AD635" s="392"/>
      <c r="AE635" s="392"/>
      <c r="AF635" s="392"/>
    </row>
    <row r="636">
      <c r="A636" s="392"/>
      <c r="B636" s="393"/>
      <c r="C636" s="393"/>
      <c r="D636" s="392"/>
      <c r="E636" s="392"/>
      <c r="F636" s="392"/>
      <c r="G636" s="392"/>
      <c r="H636" s="392"/>
      <c r="I636" s="398"/>
      <c r="J636" s="398"/>
      <c r="K636" s="392"/>
      <c r="L636" s="398"/>
      <c r="M636" s="398"/>
      <c r="N636" s="392"/>
      <c r="O636" s="392"/>
      <c r="P636" s="392"/>
      <c r="Q636" s="398"/>
      <c r="R636" s="392"/>
      <c r="S636" s="392"/>
      <c r="T636" s="392"/>
      <c r="U636" s="392"/>
      <c r="V636" s="392"/>
      <c r="W636" s="392"/>
      <c r="X636" s="392"/>
      <c r="Y636" s="392"/>
      <c r="Z636" s="392"/>
      <c r="AA636" s="392"/>
      <c r="AB636" s="392"/>
      <c r="AC636" s="392"/>
      <c r="AD636" s="392"/>
      <c r="AE636" s="392"/>
      <c r="AF636" s="392"/>
    </row>
    <row r="637">
      <c r="A637" s="392"/>
      <c r="B637" s="393"/>
      <c r="C637" s="393"/>
      <c r="D637" s="392"/>
      <c r="E637" s="392"/>
      <c r="F637" s="392"/>
      <c r="G637" s="392"/>
      <c r="H637" s="392"/>
      <c r="I637" s="398"/>
      <c r="J637" s="398"/>
      <c r="K637" s="392"/>
      <c r="L637" s="398"/>
      <c r="M637" s="398"/>
      <c r="N637" s="392"/>
      <c r="O637" s="392"/>
      <c r="P637" s="392"/>
      <c r="Q637" s="398"/>
      <c r="R637" s="392"/>
      <c r="S637" s="392"/>
      <c r="T637" s="392"/>
      <c r="U637" s="392"/>
      <c r="V637" s="392"/>
      <c r="W637" s="392"/>
      <c r="X637" s="392"/>
      <c r="Y637" s="392"/>
      <c r="Z637" s="392"/>
      <c r="AA637" s="392"/>
      <c r="AB637" s="392"/>
      <c r="AC637" s="392"/>
      <c r="AD637" s="392"/>
      <c r="AE637" s="392"/>
      <c r="AF637" s="392"/>
    </row>
    <row r="638">
      <c r="A638" s="392"/>
      <c r="B638" s="393"/>
      <c r="C638" s="393"/>
      <c r="D638" s="392"/>
      <c r="E638" s="392"/>
      <c r="F638" s="392"/>
      <c r="G638" s="392"/>
      <c r="H638" s="392"/>
      <c r="I638" s="398"/>
      <c r="J638" s="398"/>
      <c r="K638" s="392"/>
      <c r="L638" s="398"/>
      <c r="M638" s="398"/>
      <c r="N638" s="392"/>
      <c r="O638" s="392"/>
      <c r="P638" s="392"/>
      <c r="Q638" s="398"/>
      <c r="R638" s="392"/>
      <c r="S638" s="392"/>
      <c r="T638" s="392"/>
      <c r="U638" s="392"/>
      <c r="V638" s="392"/>
      <c r="W638" s="392"/>
      <c r="X638" s="392"/>
      <c r="Y638" s="392"/>
      <c r="Z638" s="392"/>
      <c r="AA638" s="392"/>
      <c r="AB638" s="392"/>
      <c r="AC638" s="392"/>
      <c r="AD638" s="392"/>
      <c r="AE638" s="392"/>
      <c r="AF638" s="392"/>
    </row>
    <row r="639">
      <c r="A639" s="392"/>
      <c r="B639" s="393"/>
      <c r="C639" s="393"/>
      <c r="D639" s="392"/>
      <c r="E639" s="392"/>
      <c r="F639" s="392"/>
      <c r="G639" s="392"/>
      <c r="H639" s="392"/>
      <c r="I639" s="398"/>
      <c r="J639" s="398"/>
      <c r="K639" s="392"/>
      <c r="L639" s="398"/>
      <c r="M639" s="398"/>
      <c r="N639" s="392"/>
      <c r="O639" s="392"/>
      <c r="P639" s="392"/>
      <c r="Q639" s="398"/>
      <c r="R639" s="392"/>
      <c r="S639" s="392"/>
      <c r="T639" s="392"/>
      <c r="U639" s="392"/>
      <c r="V639" s="392"/>
      <c r="W639" s="392"/>
      <c r="X639" s="392"/>
      <c r="Y639" s="392"/>
      <c r="Z639" s="392"/>
      <c r="AA639" s="392"/>
      <c r="AB639" s="392"/>
      <c r="AC639" s="392"/>
      <c r="AD639" s="392"/>
      <c r="AE639" s="392"/>
      <c r="AF639" s="392"/>
    </row>
    <row r="640">
      <c r="A640" s="392"/>
      <c r="B640" s="393"/>
      <c r="C640" s="393"/>
      <c r="D640" s="392"/>
      <c r="E640" s="392"/>
      <c r="F640" s="392"/>
      <c r="G640" s="392"/>
      <c r="H640" s="392"/>
      <c r="I640" s="398"/>
      <c r="J640" s="398"/>
      <c r="K640" s="392"/>
      <c r="L640" s="398"/>
      <c r="M640" s="398"/>
      <c r="N640" s="392"/>
      <c r="O640" s="392"/>
      <c r="P640" s="392"/>
      <c r="Q640" s="398"/>
      <c r="R640" s="392"/>
      <c r="S640" s="392"/>
      <c r="T640" s="392"/>
      <c r="U640" s="392"/>
      <c r="V640" s="392"/>
      <c r="W640" s="392"/>
      <c r="X640" s="392"/>
      <c r="Y640" s="392"/>
      <c r="Z640" s="392"/>
      <c r="AA640" s="392"/>
      <c r="AB640" s="392"/>
      <c r="AC640" s="392"/>
      <c r="AD640" s="392"/>
      <c r="AE640" s="392"/>
      <c r="AF640" s="392"/>
    </row>
    <row r="641">
      <c r="A641" s="392"/>
      <c r="B641" s="393"/>
      <c r="C641" s="393"/>
      <c r="D641" s="392"/>
      <c r="E641" s="392"/>
      <c r="F641" s="392"/>
      <c r="G641" s="392"/>
      <c r="H641" s="392"/>
      <c r="I641" s="398"/>
      <c r="J641" s="398"/>
      <c r="K641" s="392"/>
      <c r="L641" s="398"/>
      <c r="M641" s="398"/>
      <c r="N641" s="392"/>
      <c r="O641" s="392"/>
      <c r="P641" s="392"/>
      <c r="Q641" s="398"/>
      <c r="R641" s="392"/>
      <c r="S641" s="392"/>
      <c r="T641" s="392"/>
      <c r="U641" s="392"/>
      <c r="V641" s="392"/>
      <c r="W641" s="392"/>
      <c r="X641" s="392"/>
      <c r="Y641" s="392"/>
      <c r="Z641" s="392"/>
      <c r="AA641" s="392"/>
      <c r="AB641" s="392"/>
      <c r="AC641" s="392"/>
      <c r="AD641" s="392"/>
      <c r="AE641" s="392"/>
      <c r="AF641" s="392"/>
    </row>
    <row r="642">
      <c r="A642" s="392"/>
      <c r="B642" s="393"/>
      <c r="C642" s="393"/>
      <c r="D642" s="392"/>
      <c r="E642" s="392"/>
      <c r="F642" s="392"/>
      <c r="G642" s="392"/>
      <c r="H642" s="392"/>
      <c r="I642" s="398"/>
      <c r="J642" s="398"/>
      <c r="K642" s="392"/>
      <c r="L642" s="398"/>
      <c r="M642" s="398"/>
      <c r="N642" s="392"/>
      <c r="O642" s="392"/>
      <c r="P642" s="392"/>
      <c r="Q642" s="398"/>
      <c r="R642" s="392"/>
      <c r="S642" s="392"/>
      <c r="T642" s="392"/>
      <c r="U642" s="392"/>
      <c r="V642" s="392"/>
      <c r="W642" s="392"/>
      <c r="X642" s="392"/>
      <c r="Y642" s="392"/>
      <c r="Z642" s="392"/>
      <c r="AA642" s="392"/>
      <c r="AB642" s="392"/>
      <c r="AC642" s="392"/>
      <c r="AD642" s="392"/>
      <c r="AE642" s="392"/>
      <c r="AF642" s="392"/>
    </row>
    <row r="643">
      <c r="A643" s="392"/>
      <c r="B643" s="393"/>
      <c r="C643" s="393"/>
      <c r="D643" s="392"/>
      <c r="E643" s="392"/>
      <c r="F643" s="392"/>
      <c r="G643" s="392"/>
      <c r="H643" s="392"/>
      <c r="I643" s="398"/>
      <c r="J643" s="398"/>
      <c r="K643" s="392"/>
      <c r="L643" s="398"/>
      <c r="M643" s="398"/>
      <c r="N643" s="392"/>
      <c r="O643" s="392"/>
      <c r="P643" s="392"/>
      <c r="Q643" s="398"/>
      <c r="R643" s="392"/>
      <c r="S643" s="392"/>
      <c r="T643" s="392"/>
      <c r="U643" s="392"/>
      <c r="V643" s="392"/>
      <c r="W643" s="392"/>
      <c r="X643" s="392"/>
      <c r="Y643" s="392"/>
      <c r="Z643" s="392"/>
      <c r="AA643" s="392"/>
      <c r="AB643" s="392"/>
      <c r="AC643" s="392"/>
      <c r="AD643" s="392"/>
      <c r="AE643" s="392"/>
      <c r="AF643" s="392"/>
    </row>
    <row r="644">
      <c r="A644" s="392"/>
      <c r="B644" s="393"/>
      <c r="C644" s="393"/>
      <c r="D644" s="392"/>
      <c r="E644" s="392"/>
      <c r="F644" s="392"/>
      <c r="G644" s="392"/>
      <c r="H644" s="392"/>
      <c r="I644" s="398"/>
      <c r="J644" s="398"/>
      <c r="K644" s="392"/>
      <c r="L644" s="398"/>
      <c r="M644" s="398"/>
      <c r="N644" s="392"/>
      <c r="O644" s="392"/>
      <c r="P644" s="392"/>
      <c r="Q644" s="398"/>
      <c r="R644" s="392"/>
      <c r="S644" s="392"/>
      <c r="T644" s="392"/>
      <c r="U644" s="392"/>
      <c r="V644" s="392"/>
      <c r="W644" s="392"/>
      <c r="X644" s="392"/>
      <c r="Y644" s="392"/>
      <c r="Z644" s="392"/>
      <c r="AA644" s="392"/>
      <c r="AB644" s="392"/>
      <c r="AC644" s="392"/>
      <c r="AD644" s="392"/>
      <c r="AE644" s="392"/>
      <c r="AF644" s="392"/>
    </row>
    <row r="645">
      <c r="A645" s="392"/>
      <c r="B645" s="393"/>
      <c r="C645" s="393"/>
      <c r="D645" s="392"/>
      <c r="E645" s="392"/>
      <c r="F645" s="392"/>
      <c r="G645" s="392"/>
      <c r="H645" s="392"/>
      <c r="I645" s="398"/>
      <c r="J645" s="398"/>
      <c r="K645" s="392"/>
      <c r="L645" s="398"/>
      <c r="M645" s="398"/>
      <c r="N645" s="392"/>
      <c r="O645" s="392"/>
      <c r="P645" s="392"/>
      <c r="Q645" s="398"/>
      <c r="R645" s="392"/>
      <c r="S645" s="392"/>
      <c r="T645" s="392"/>
      <c r="U645" s="392"/>
      <c r="V645" s="392"/>
      <c r="W645" s="392"/>
      <c r="X645" s="392"/>
      <c r="Y645" s="392"/>
      <c r="Z645" s="392"/>
      <c r="AA645" s="392"/>
      <c r="AB645" s="392"/>
      <c r="AC645" s="392"/>
      <c r="AD645" s="392"/>
      <c r="AE645" s="392"/>
      <c r="AF645" s="392"/>
    </row>
    <row r="646">
      <c r="A646" s="392"/>
      <c r="B646" s="393"/>
      <c r="C646" s="393"/>
      <c r="D646" s="392"/>
      <c r="E646" s="392"/>
      <c r="F646" s="392"/>
      <c r="G646" s="392"/>
      <c r="H646" s="392"/>
      <c r="I646" s="398"/>
      <c r="J646" s="398"/>
      <c r="K646" s="392"/>
      <c r="L646" s="398"/>
      <c r="M646" s="398"/>
      <c r="N646" s="392"/>
      <c r="O646" s="392"/>
      <c r="P646" s="392"/>
      <c r="Q646" s="398"/>
      <c r="R646" s="392"/>
      <c r="S646" s="392"/>
      <c r="T646" s="392"/>
      <c r="U646" s="392"/>
      <c r="V646" s="392"/>
      <c r="W646" s="392"/>
      <c r="X646" s="392"/>
      <c r="Y646" s="392"/>
      <c r="Z646" s="392"/>
      <c r="AA646" s="392"/>
      <c r="AB646" s="392"/>
      <c r="AC646" s="392"/>
      <c r="AD646" s="392"/>
      <c r="AE646" s="392"/>
      <c r="AF646" s="392"/>
    </row>
    <row r="647">
      <c r="A647" s="392"/>
      <c r="B647" s="393"/>
      <c r="C647" s="393"/>
      <c r="D647" s="392"/>
      <c r="E647" s="392"/>
      <c r="F647" s="392"/>
      <c r="G647" s="392"/>
      <c r="H647" s="392"/>
      <c r="I647" s="398"/>
      <c r="J647" s="398"/>
      <c r="K647" s="392"/>
      <c r="L647" s="398"/>
      <c r="M647" s="398"/>
      <c r="N647" s="392"/>
      <c r="O647" s="392"/>
      <c r="P647" s="392"/>
      <c r="Q647" s="398"/>
      <c r="R647" s="392"/>
      <c r="S647" s="392"/>
      <c r="T647" s="392"/>
      <c r="U647" s="392"/>
      <c r="V647" s="392"/>
      <c r="W647" s="392"/>
      <c r="X647" s="392"/>
      <c r="Y647" s="392"/>
      <c r="Z647" s="392"/>
      <c r="AA647" s="392"/>
      <c r="AB647" s="392"/>
      <c r="AC647" s="392"/>
      <c r="AD647" s="392"/>
      <c r="AE647" s="392"/>
      <c r="AF647" s="392"/>
    </row>
    <row r="648">
      <c r="A648" s="392"/>
      <c r="B648" s="393"/>
      <c r="C648" s="393"/>
      <c r="D648" s="392"/>
      <c r="E648" s="392"/>
      <c r="F648" s="392"/>
      <c r="G648" s="392"/>
      <c r="H648" s="392"/>
      <c r="I648" s="398"/>
      <c r="J648" s="398"/>
      <c r="K648" s="392"/>
      <c r="L648" s="398"/>
      <c r="M648" s="398"/>
      <c r="N648" s="392"/>
      <c r="O648" s="392"/>
      <c r="P648" s="392"/>
      <c r="Q648" s="398"/>
      <c r="R648" s="392"/>
      <c r="S648" s="392"/>
      <c r="T648" s="392"/>
      <c r="U648" s="392"/>
      <c r="V648" s="392"/>
      <c r="W648" s="392"/>
      <c r="X648" s="392"/>
      <c r="Y648" s="392"/>
      <c r="Z648" s="392"/>
      <c r="AA648" s="392"/>
      <c r="AB648" s="392"/>
      <c r="AC648" s="392"/>
      <c r="AD648" s="392"/>
      <c r="AE648" s="392"/>
      <c r="AF648" s="392"/>
    </row>
    <row r="649">
      <c r="A649" s="392"/>
      <c r="B649" s="393"/>
      <c r="C649" s="393"/>
      <c r="D649" s="392"/>
      <c r="E649" s="392"/>
      <c r="F649" s="392"/>
      <c r="G649" s="392"/>
      <c r="H649" s="392"/>
      <c r="I649" s="398"/>
      <c r="J649" s="398"/>
      <c r="K649" s="392"/>
      <c r="L649" s="398"/>
      <c r="M649" s="398"/>
      <c r="N649" s="392"/>
      <c r="O649" s="392"/>
      <c r="P649" s="392"/>
      <c r="Q649" s="398"/>
      <c r="R649" s="392"/>
      <c r="S649" s="392"/>
      <c r="T649" s="392"/>
      <c r="U649" s="392"/>
      <c r="V649" s="392"/>
      <c r="W649" s="392"/>
      <c r="X649" s="392"/>
      <c r="Y649" s="392"/>
      <c r="Z649" s="392"/>
      <c r="AA649" s="392"/>
      <c r="AB649" s="392"/>
      <c r="AC649" s="392"/>
      <c r="AD649" s="392"/>
      <c r="AE649" s="392"/>
      <c r="AF649" s="392"/>
    </row>
    <row r="650">
      <c r="A650" s="392"/>
      <c r="B650" s="393"/>
      <c r="C650" s="393"/>
      <c r="D650" s="392"/>
      <c r="E650" s="392"/>
      <c r="F650" s="392"/>
      <c r="G650" s="392"/>
      <c r="H650" s="392"/>
      <c r="I650" s="398"/>
      <c r="J650" s="398"/>
      <c r="K650" s="392"/>
      <c r="L650" s="398"/>
      <c r="M650" s="398"/>
      <c r="N650" s="392"/>
      <c r="O650" s="392"/>
      <c r="P650" s="392"/>
      <c r="Q650" s="398"/>
      <c r="R650" s="392"/>
      <c r="S650" s="392"/>
      <c r="T650" s="392"/>
      <c r="U650" s="392"/>
      <c r="V650" s="392"/>
      <c r="W650" s="392"/>
      <c r="X650" s="392"/>
      <c r="Y650" s="392"/>
      <c r="Z650" s="392"/>
      <c r="AA650" s="392"/>
      <c r="AB650" s="392"/>
      <c r="AC650" s="392"/>
      <c r="AD650" s="392"/>
      <c r="AE650" s="392"/>
      <c r="AF650" s="392"/>
    </row>
    <row r="651">
      <c r="A651" s="392"/>
      <c r="B651" s="393"/>
      <c r="C651" s="393"/>
      <c r="D651" s="392"/>
      <c r="E651" s="392"/>
      <c r="F651" s="392"/>
      <c r="G651" s="392"/>
      <c r="H651" s="392"/>
      <c r="I651" s="398"/>
      <c r="J651" s="398"/>
      <c r="K651" s="392"/>
      <c r="L651" s="398"/>
      <c r="M651" s="398"/>
      <c r="N651" s="392"/>
      <c r="O651" s="392"/>
      <c r="P651" s="392"/>
      <c r="Q651" s="398"/>
      <c r="R651" s="392"/>
      <c r="S651" s="392"/>
      <c r="T651" s="392"/>
      <c r="U651" s="392"/>
      <c r="V651" s="392"/>
      <c r="W651" s="392"/>
      <c r="X651" s="392"/>
      <c r="Y651" s="392"/>
      <c r="Z651" s="392"/>
      <c r="AA651" s="392"/>
      <c r="AB651" s="392"/>
      <c r="AC651" s="392"/>
      <c r="AD651" s="392"/>
      <c r="AE651" s="392"/>
      <c r="AF651" s="392"/>
    </row>
    <row r="652">
      <c r="A652" s="392"/>
      <c r="B652" s="393"/>
      <c r="C652" s="393"/>
      <c r="D652" s="392"/>
      <c r="E652" s="392"/>
      <c r="F652" s="392"/>
      <c r="G652" s="392"/>
      <c r="H652" s="392"/>
      <c r="I652" s="398"/>
      <c r="J652" s="398"/>
      <c r="K652" s="392"/>
      <c r="L652" s="398"/>
      <c r="M652" s="398"/>
      <c r="N652" s="392"/>
      <c r="O652" s="392"/>
      <c r="P652" s="392"/>
      <c r="Q652" s="398"/>
      <c r="R652" s="392"/>
      <c r="S652" s="392"/>
      <c r="T652" s="392"/>
      <c r="U652" s="392"/>
      <c r="V652" s="392"/>
      <c r="W652" s="392"/>
      <c r="X652" s="392"/>
      <c r="Y652" s="392"/>
      <c r="Z652" s="392"/>
      <c r="AA652" s="392"/>
      <c r="AB652" s="392"/>
      <c r="AC652" s="392"/>
      <c r="AD652" s="392"/>
      <c r="AE652" s="392"/>
      <c r="AF652" s="392"/>
    </row>
    <row r="653">
      <c r="A653" s="392"/>
      <c r="B653" s="393"/>
      <c r="C653" s="393"/>
      <c r="D653" s="392"/>
      <c r="E653" s="392"/>
      <c r="F653" s="392"/>
      <c r="G653" s="392"/>
      <c r="H653" s="392"/>
      <c r="I653" s="398"/>
      <c r="J653" s="398"/>
      <c r="K653" s="392"/>
      <c r="L653" s="398"/>
      <c r="M653" s="398"/>
      <c r="N653" s="392"/>
      <c r="O653" s="392"/>
      <c r="P653" s="392"/>
      <c r="Q653" s="398"/>
      <c r="R653" s="392"/>
      <c r="S653" s="392"/>
      <c r="T653" s="392"/>
      <c r="U653" s="392"/>
      <c r="V653" s="392"/>
      <c r="W653" s="392"/>
      <c r="X653" s="392"/>
      <c r="Y653" s="392"/>
      <c r="Z653" s="392"/>
      <c r="AA653" s="392"/>
      <c r="AB653" s="392"/>
      <c r="AC653" s="392"/>
      <c r="AD653" s="392"/>
      <c r="AE653" s="392"/>
      <c r="AF653" s="392"/>
    </row>
    <row r="654">
      <c r="A654" s="392"/>
      <c r="B654" s="393"/>
      <c r="C654" s="393"/>
      <c r="D654" s="392"/>
      <c r="E654" s="392"/>
      <c r="F654" s="392"/>
      <c r="G654" s="392"/>
      <c r="H654" s="392"/>
      <c r="I654" s="398"/>
      <c r="J654" s="398"/>
      <c r="K654" s="392"/>
      <c r="L654" s="398"/>
      <c r="M654" s="398"/>
      <c r="N654" s="392"/>
      <c r="O654" s="392"/>
      <c r="P654" s="392"/>
      <c r="Q654" s="398"/>
      <c r="R654" s="392"/>
      <c r="S654" s="392"/>
      <c r="T654" s="392"/>
      <c r="U654" s="392"/>
      <c r="V654" s="392"/>
      <c r="W654" s="392"/>
      <c r="X654" s="392"/>
      <c r="Y654" s="392"/>
      <c r="Z654" s="392"/>
      <c r="AA654" s="392"/>
      <c r="AB654" s="392"/>
      <c r="AC654" s="392"/>
      <c r="AD654" s="392"/>
      <c r="AE654" s="392"/>
      <c r="AF654" s="392"/>
    </row>
    <row r="655">
      <c r="A655" s="392"/>
      <c r="B655" s="393"/>
      <c r="C655" s="393"/>
      <c r="D655" s="392"/>
      <c r="E655" s="392"/>
      <c r="F655" s="392"/>
      <c r="G655" s="392"/>
      <c r="H655" s="392"/>
      <c r="I655" s="398"/>
      <c r="J655" s="398"/>
      <c r="K655" s="392"/>
      <c r="L655" s="398"/>
      <c r="M655" s="398"/>
      <c r="N655" s="392"/>
      <c r="O655" s="392"/>
      <c r="P655" s="392"/>
      <c r="Q655" s="398"/>
      <c r="R655" s="392"/>
      <c r="S655" s="392"/>
      <c r="T655" s="392"/>
      <c r="U655" s="392"/>
      <c r="V655" s="392"/>
      <c r="W655" s="392"/>
      <c r="X655" s="392"/>
      <c r="Y655" s="392"/>
      <c r="Z655" s="392"/>
      <c r="AA655" s="392"/>
      <c r="AB655" s="392"/>
      <c r="AC655" s="392"/>
      <c r="AD655" s="392"/>
      <c r="AE655" s="392"/>
      <c r="AF655" s="392"/>
    </row>
    <row r="656">
      <c r="A656" s="392"/>
      <c r="B656" s="393"/>
      <c r="C656" s="393"/>
      <c r="D656" s="392"/>
      <c r="E656" s="392"/>
      <c r="F656" s="392"/>
      <c r="G656" s="392"/>
      <c r="H656" s="392"/>
      <c r="I656" s="398"/>
      <c r="J656" s="398"/>
      <c r="K656" s="392"/>
      <c r="L656" s="398"/>
      <c r="M656" s="398"/>
      <c r="N656" s="392"/>
      <c r="O656" s="392"/>
      <c r="P656" s="392"/>
      <c r="Q656" s="398"/>
      <c r="R656" s="392"/>
      <c r="S656" s="392"/>
      <c r="T656" s="392"/>
      <c r="U656" s="392"/>
      <c r="V656" s="392"/>
      <c r="W656" s="392"/>
      <c r="X656" s="392"/>
      <c r="Y656" s="392"/>
      <c r="Z656" s="392"/>
      <c r="AA656" s="392"/>
      <c r="AB656" s="392"/>
      <c r="AC656" s="392"/>
      <c r="AD656" s="392"/>
      <c r="AE656" s="392"/>
      <c r="AF656" s="392"/>
    </row>
    <row r="657">
      <c r="A657" s="392"/>
      <c r="B657" s="393"/>
      <c r="C657" s="393"/>
      <c r="D657" s="392"/>
      <c r="E657" s="392"/>
      <c r="F657" s="392"/>
      <c r="G657" s="392"/>
      <c r="H657" s="392"/>
      <c r="I657" s="398"/>
      <c r="J657" s="398"/>
      <c r="K657" s="392"/>
      <c r="L657" s="398"/>
      <c r="M657" s="398"/>
      <c r="N657" s="392"/>
      <c r="O657" s="392"/>
      <c r="P657" s="392"/>
      <c r="Q657" s="398"/>
      <c r="R657" s="392"/>
      <c r="S657" s="392"/>
      <c r="T657" s="392"/>
      <c r="U657" s="392"/>
      <c r="V657" s="392"/>
      <c r="W657" s="392"/>
      <c r="X657" s="392"/>
      <c r="Y657" s="392"/>
      <c r="Z657" s="392"/>
      <c r="AA657" s="392"/>
      <c r="AB657" s="392"/>
      <c r="AC657" s="392"/>
      <c r="AD657" s="392"/>
      <c r="AE657" s="392"/>
      <c r="AF657" s="392"/>
    </row>
    <row r="658">
      <c r="A658" s="392"/>
      <c r="B658" s="393"/>
      <c r="C658" s="393"/>
      <c r="D658" s="392"/>
      <c r="E658" s="392"/>
      <c r="F658" s="392"/>
      <c r="G658" s="392"/>
      <c r="H658" s="392"/>
      <c r="I658" s="398"/>
      <c r="J658" s="398"/>
      <c r="K658" s="392"/>
      <c r="L658" s="398"/>
      <c r="M658" s="398"/>
      <c r="N658" s="392"/>
      <c r="O658" s="392"/>
      <c r="P658" s="392"/>
      <c r="Q658" s="398"/>
      <c r="R658" s="392"/>
      <c r="S658" s="392"/>
      <c r="T658" s="392"/>
      <c r="U658" s="392"/>
      <c r="V658" s="392"/>
      <c r="W658" s="392"/>
      <c r="X658" s="392"/>
      <c r="Y658" s="392"/>
      <c r="Z658" s="392"/>
      <c r="AA658" s="392"/>
      <c r="AB658" s="392"/>
      <c r="AC658" s="392"/>
      <c r="AD658" s="392"/>
      <c r="AE658" s="392"/>
      <c r="AF658" s="392"/>
    </row>
    <row r="659">
      <c r="A659" s="392"/>
      <c r="B659" s="393"/>
      <c r="C659" s="393"/>
      <c r="D659" s="392"/>
      <c r="E659" s="392"/>
      <c r="F659" s="392"/>
      <c r="G659" s="392"/>
      <c r="H659" s="392"/>
      <c r="I659" s="398"/>
      <c r="J659" s="398"/>
      <c r="K659" s="392"/>
      <c r="L659" s="398"/>
      <c r="M659" s="398"/>
      <c r="N659" s="392"/>
      <c r="O659" s="392"/>
      <c r="P659" s="392"/>
      <c r="Q659" s="398"/>
      <c r="R659" s="392"/>
      <c r="S659" s="392"/>
      <c r="T659" s="392"/>
      <c r="U659" s="392"/>
      <c r="V659" s="392"/>
      <c r="W659" s="392"/>
      <c r="X659" s="392"/>
      <c r="Y659" s="392"/>
      <c r="Z659" s="392"/>
      <c r="AA659" s="392"/>
      <c r="AB659" s="392"/>
      <c r="AC659" s="392"/>
      <c r="AD659" s="392"/>
      <c r="AE659" s="392"/>
      <c r="AF659" s="392"/>
    </row>
    <row r="660">
      <c r="A660" s="392"/>
      <c r="B660" s="393"/>
      <c r="C660" s="393"/>
      <c r="D660" s="392"/>
      <c r="E660" s="392"/>
      <c r="F660" s="392"/>
      <c r="G660" s="392"/>
      <c r="H660" s="392"/>
      <c r="I660" s="398"/>
      <c r="J660" s="398"/>
      <c r="K660" s="392"/>
      <c r="L660" s="398"/>
      <c r="M660" s="398"/>
      <c r="N660" s="392"/>
      <c r="O660" s="392"/>
      <c r="P660" s="392"/>
      <c r="Q660" s="398"/>
      <c r="R660" s="392"/>
      <c r="S660" s="392"/>
      <c r="T660" s="392"/>
      <c r="U660" s="392"/>
      <c r="V660" s="392"/>
      <c r="W660" s="392"/>
      <c r="X660" s="392"/>
      <c r="Y660" s="392"/>
      <c r="Z660" s="392"/>
      <c r="AA660" s="392"/>
      <c r="AB660" s="392"/>
      <c r="AC660" s="392"/>
      <c r="AD660" s="392"/>
      <c r="AE660" s="392"/>
      <c r="AF660" s="392"/>
    </row>
    <row r="661">
      <c r="A661" s="392"/>
      <c r="B661" s="393"/>
      <c r="C661" s="393"/>
      <c r="D661" s="392"/>
      <c r="E661" s="392"/>
      <c r="F661" s="392"/>
      <c r="G661" s="392"/>
      <c r="H661" s="392"/>
      <c r="I661" s="398"/>
      <c r="J661" s="398"/>
      <c r="K661" s="392"/>
      <c r="L661" s="398"/>
      <c r="M661" s="398"/>
      <c r="N661" s="392"/>
      <c r="O661" s="392"/>
      <c r="P661" s="392"/>
      <c r="Q661" s="398"/>
      <c r="R661" s="392"/>
      <c r="S661" s="392"/>
      <c r="T661" s="392"/>
      <c r="U661" s="392"/>
      <c r="V661" s="392"/>
      <c r="W661" s="392"/>
      <c r="X661" s="392"/>
      <c r="Y661" s="392"/>
      <c r="Z661" s="392"/>
      <c r="AA661" s="392"/>
      <c r="AB661" s="392"/>
      <c r="AC661" s="392"/>
      <c r="AD661" s="392"/>
      <c r="AE661" s="392"/>
      <c r="AF661" s="392"/>
    </row>
    <row r="662">
      <c r="A662" s="392"/>
      <c r="B662" s="393"/>
      <c r="C662" s="393"/>
      <c r="D662" s="392"/>
      <c r="E662" s="392"/>
      <c r="F662" s="392"/>
      <c r="G662" s="392"/>
      <c r="H662" s="392"/>
      <c r="I662" s="398"/>
      <c r="J662" s="398"/>
      <c r="K662" s="392"/>
      <c r="L662" s="398"/>
      <c r="M662" s="398"/>
      <c r="N662" s="392"/>
      <c r="O662" s="392"/>
      <c r="P662" s="392"/>
      <c r="Q662" s="398"/>
      <c r="R662" s="392"/>
      <c r="S662" s="392"/>
      <c r="T662" s="392"/>
      <c r="U662" s="392"/>
      <c r="V662" s="392"/>
      <c r="W662" s="392"/>
      <c r="X662" s="392"/>
      <c r="Y662" s="392"/>
      <c r="Z662" s="392"/>
      <c r="AA662" s="392"/>
      <c r="AB662" s="392"/>
      <c r="AC662" s="392"/>
      <c r="AD662" s="392"/>
      <c r="AE662" s="392"/>
      <c r="AF662" s="392"/>
    </row>
    <row r="663">
      <c r="A663" s="392"/>
      <c r="B663" s="393"/>
      <c r="C663" s="393"/>
      <c r="D663" s="392"/>
      <c r="E663" s="392"/>
      <c r="F663" s="392"/>
      <c r="G663" s="392"/>
      <c r="H663" s="392"/>
      <c r="I663" s="398"/>
      <c r="J663" s="398"/>
      <c r="K663" s="392"/>
      <c r="L663" s="398"/>
      <c r="M663" s="398"/>
      <c r="N663" s="392"/>
      <c r="O663" s="392"/>
      <c r="P663" s="392"/>
      <c r="Q663" s="398"/>
      <c r="R663" s="392"/>
      <c r="S663" s="392"/>
      <c r="T663" s="392"/>
      <c r="U663" s="392"/>
      <c r="V663" s="392"/>
      <c r="W663" s="392"/>
      <c r="X663" s="392"/>
      <c r="Y663" s="392"/>
      <c r="Z663" s="392"/>
      <c r="AA663" s="392"/>
      <c r="AB663" s="392"/>
      <c r="AC663" s="392"/>
      <c r="AD663" s="392"/>
      <c r="AE663" s="392"/>
      <c r="AF663" s="392"/>
    </row>
    <row r="664">
      <c r="A664" s="392"/>
      <c r="B664" s="393"/>
      <c r="C664" s="393"/>
      <c r="D664" s="392"/>
      <c r="E664" s="392"/>
      <c r="F664" s="392"/>
      <c r="G664" s="392"/>
      <c r="H664" s="392"/>
      <c r="I664" s="398"/>
      <c r="J664" s="398"/>
      <c r="K664" s="392"/>
      <c r="L664" s="398"/>
      <c r="M664" s="398"/>
      <c r="N664" s="392"/>
      <c r="O664" s="392"/>
      <c r="P664" s="392"/>
      <c r="Q664" s="398"/>
      <c r="R664" s="392"/>
      <c r="S664" s="392"/>
      <c r="T664" s="392"/>
      <c r="U664" s="392"/>
      <c r="V664" s="392"/>
      <c r="W664" s="392"/>
      <c r="X664" s="392"/>
      <c r="Y664" s="392"/>
      <c r="Z664" s="392"/>
      <c r="AA664" s="392"/>
      <c r="AB664" s="392"/>
      <c r="AC664" s="392"/>
      <c r="AD664" s="392"/>
      <c r="AE664" s="392"/>
      <c r="AF664" s="392"/>
    </row>
    <row r="665">
      <c r="A665" s="392"/>
      <c r="B665" s="393"/>
      <c r="C665" s="393"/>
      <c r="D665" s="392"/>
      <c r="E665" s="392"/>
      <c r="F665" s="392"/>
      <c r="G665" s="392"/>
      <c r="H665" s="392"/>
      <c r="I665" s="398"/>
      <c r="J665" s="398"/>
      <c r="K665" s="392"/>
      <c r="L665" s="398"/>
      <c r="M665" s="398"/>
      <c r="N665" s="392"/>
      <c r="O665" s="392"/>
      <c r="P665" s="392"/>
      <c r="Q665" s="398"/>
      <c r="R665" s="392"/>
      <c r="S665" s="392"/>
      <c r="T665" s="392"/>
      <c r="U665" s="392"/>
      <c r="V665" s="392"/>
      <c r="W665" s="392"/>
      <c r="X665" s="392"/>
      <c r="Y665" s="392"/>
      <c r="Z665" s="392"/>
      <c r="AA665" s="392"/>
      <c r="AB665" s="392"/>
      <c r="AC665" s="392"/>
      <c r="AD665" s="392"/>
      <c r="AE665" s="392"/>
      <c r="AF665" s="392"/>
    </row>
    <row r="666">
      <c r="A666" s="392"/>
      <c r="B666" s="393"/>
      <c r="C666" s="393"/>
      <c r="D666" s="392"/>
      <c r="E666" s="392"/>
      <c r="F666" s="392"/>
      <c r="G666" s="392"/>
      <c r="H666" s="392"/>
      <c r="I666" s="398"/>
      <c r="J666" s="398"/>
      <c r="K666" s="392"/>
      <c r="L666" s="398"/>
      <c r="M666" s="398"/>
      <c r="N666" s="392"/>
      <c r="O666" s="392"/>
      <c r="P666" s="392"/>
      <c r="Q666" s="398"/>
      <c r="R666" s="392"/>
      <c r="S666" s="392"/>
      <c r="T666" s="392"/>
      <c r="U666" s="392"/>
      <c r="V666" s="392"/>
      <c r="W666" s="392"/>
      <c r="X666" s="392"/>
      <c r="Y666" s="392"/>
      <c r="Z666" s="392"/>
      <c r="AA666" s="392"/>
      <c r="AB666" s="392"/>
      <c r="AC666" s="392"/>
      <c r="AD666" s="392"/>
      <c r="AE666" s="392"/>
      <c r="AF666" s="392"/>
    </row>
    <row r="667">
      <c r="A667" s="392"/>
      <c r="B667" s="393"/>
      <c r="C667" s="393"/>
      <c r="D667" s="392"/>
      <c r="E667" s="392"/>
      <c r="F667" s="392"/>
      <c r="G667" s="392"/>
      <c r="H667" s="392"/>
      <c r="I667" s="398"/>
      <c r="J667" s="398"/>
      <c r="K667" s="392"/>
      <c r="L667" s="398"/>
      <c r="M667" s="398"/>
      <c r="N667" s="392"/>
      <c r="O667" s="392"/>
      <c r="P667" s="392"/>
      <c r="Q667" s="398"/>
      <c r="R667" s="392"/>
      <c r="S667" s="392"/>
      <c r="T667" s="392"/>
      <c r="U667" s="392"/>
      <c r="V667" s="392"/>
      <c r="W667" s="392"/>
      <c r="X667" s="392"/>
      <c r="Y667" s="392"/>
      <c r="Z667" s="392"/>
      <c r="AA667" s="392"/>
      <c r="AB667" s="392"/>
      <c r="AC667" s="392"/>
      <c r="AD667" s="392"/>
      <c r="AE667" s="392"/>
      <c r="AF667" s="392"/>
    </row>
    <row r="668">
      <c r="A668" s="392"/>
      <c r="B668" s="393"/>
      <c r="C668" s="393"/>
      <c r="D668" s="392"/>
      <c r="E668" s="392"/>
      <c r="F668" s="392"/>
      <c r="G668" s="392"/>
      <c r="H668" s="392"/>
      <c r="I668" s="398"/>
      <c r="J668" s="398"/>
      <c r="K668" s="392"/>
      <c r="L668" s="398"/>
      <c r="M668" s="398"/>
      <c r="N668" s="392"/>
      <c r="O668" s="392"/>
      <c r="P668" s="392"/>
      <c r="Q668" s="398"/>
      <c r="R668" s="392"/>
      <c r="S668" s="392"/>
      <c r="T668" s="392"/>
      <c r="U668" s="392"/>
      <c r="V668" s="392"/>
      <c r="W668" s="392"/>
      <c r="X668" s="392"/>
      <c r="Y668" s="392"/>
      <c r="Z668" s="392"/>
      <c r="AA668" s="392"/>
      <c r="AB668" s="392"/>
      <c r="AC668" s="392"/>
      <c r="AD668" s="392"/>
      <c r="AE668" s="392"/>
      <c r="AF668" s="392"/>
    </row>
    <row r="669">
      <c r="A669" s="392"/>
      <c r="B669" s="393"/>
      <c r="C669" s="393"/>
      <c r="D669" s="392"/>
      <c r="E669" s="392"/>
      <c r="F669" s="392"/>
      <c r="G669" s="392"/>
      <c r="H669" s="392"/>
      <c r="I669" s="398"/>
      <c r="J669" s="398"/>
      <c r="K669" s="392"/>
      <c r="L669" s="398"/>
      <c r="M669" s="398"/>
      <c r="N669" s="392"/>
      <c r="O669" s="392"/>
      <c r="P669" s="392"/>
      <c r="Q669" s="398"/>
      <c r="R669" s="392"/>
      <c r="S669" s="392"/>
      <c r="T669" s="392"/>
      <c r="U669" s="392"/>
      <c r="V669" s="392"/>
      <c r="W669" s="392"/>
      <c r="X669" s="392"/>
      <c r="Y669" s="392"/>
      <c r="Z669" s="392"/>
      <c r="AA669" s="392"/>
      <c r="AB669" s="392"/>
      <c r="AC669" s="392"/>
      <c r="AD669" s="392"/>
      <c r="AE669" s="392"/>
      <c r="AF669" s="392"/>
    </row>
    <row r="670">
      <c r="A670" s="392"/>
      <c r="B670" s="393"/>
      <c r="C670" s="393"/>
      <c r="D670" s="392"/>
      <c r="E670" s="392"/>
      <c r="F670" s="392"/>
      <c r="G670" s="392"/>
      <c r="H670" s="392"/>
      <c r="I670" s="398"/>
      <c r="J670" s="398"/>
      <c r="K670" s="392"/>
      <c r="L670" s="398"/>
      <c r="M670" s="398"/>
      <c r="N670" s="392"/>
      <c r="O670" s="392"/>
      <c r="P670" s="392"/>
      <c r="Q670" s="398"/>
      <c r="R670" s="392"/>
      <c r="S670" s="392"/>
      <c r="T670" s="392"/>
      <c r="U670" s="392"/>
      <c r="V670" s="392"/>
      <c r="W670" s="392"/>
      <c r="X670" s="392"/>
      <c r="Y670" s="392"/>
      <c r="Z670" s="392"/>
      <c r="AA670" s="392"/>
      <c r="AB670" s="392"/>
      <c r="AC670" s="392"/>
      <c r="AD670" s="392"/>
      <c r="AE670" s="392"/>
      <c r="AF670" s="392"/>
    </row>
    <row r="671">
      <c r="A671" s="392"/>
      <c r="B671" s="393"/>
      <c r="C671" s="393"/>
      <c r="D671" s="392"/>
      <c r="E671" s="392"/>
      <c r="F671" s="392"/>
      <c r="G671" s="392"/>
      <c r="H671" s="392"/>
      <c r="I671" s="398"/>
      <c r="J671" s="398"/>
      <c r="K671" s="392"/>
      <c r="L671" s="398"/>
      <c r="M671" s="398"/>
      <c r="N671" s="392"/>
      <c r="O671" s="392"/>
      <c r="P671" s="392"/>
      <c r="Q671" s="398"/>
      <c r="R671" s="392"/>
      <c r="S671" s="392"/>
      <c r="T671" s="392"/>
      <c r="U671" s="392"/>
      <c r="V671" s="392"/>
      <c r="W671" s="392"/>
      <c r="X671" s="392"/>
      <c r="Y671" s="392"/>
      <c r="Z671" s="392"/>
      <c r="AA671" s="392"/>
      <c r="AB671" s="392"/>
      <c r="AC671" s="392"/>
      <c r="AD671" s="392"/>
      <c r="AE671" s="392"/>
      <c r="AF671" s="392"/>
    </row>
    <row r="672">
      <c r="A672" s="392"/>
      <c r="B672" s="393"/>
      <c r="C672" s="393"/>
      <c r="D672" s="392"/>
      <c r="E672" s="392"/>
      <c r="F672" s="392"/>
      <c r="G672" s="392"/>
      <c r="H672" s="392"/>
      <c r="I672" s="398"/>
      <c r="J672" s="398"/>
      <c r="K672" s="392"/>
      <c r="L672" s="398"/>
      <c r="M672" s="398"/>
      <c r="N672" s="392"/>
      <c r="O672" s="392"/>
      <c r="P672" s="392"/>
      <c r="Q672" s="398"/>
      <c r="R672" s="392"/>
      <c r="S672" s="392"/>
      <c r="T672" s="392"/>
      <c r="U672" s="392"/>
      <c r="V672" s="392"/>
      <c r="W672" s="392"/>
      <c r="X672" s="392"/>
      <c r="Y672" s="392"/>
      <c r="Z672" s="392"/>
      <c r="AA672" s="392"/>
      <c r="AB672" s="392"/>
      <c r="AC672" s="392"/>
      <c r="AD672" s="392"/>
      <c r="AE672" s="392"/>
      <c r="AF672" s="392"/>
    </row>
    <row r="673">
      <c r="A673" s="392"/>
      <c r="B673" s="393"/>
      <c r="C673" s="393"/>
      <c r="D673" s="392"/>
      <c r="E673" s="392"/>
      <c r="F673" s="392"/>
      <c r="G673" s="392"/>
      <c r="H673" s="392"/>
      <c r="I673" s="398"/>
      <c r="J673" s="398"/>
      <c r="K673" s="392"/>
      <c r="L673" s="398"/>
      <c r="M673" s="398"/>
      <c r="N673" s="392"/>
      <c r="O673" s="392"/>
      <c r="P673" s="392"/>
      <c r="Q673" s="398"/>
      <c r="R673" s="392"/>
      <c r="S673" s="392"/>
      <c r="T673" s="392"/>
      <c r="U673" s="392"/>
      <c r="V673" s="392"/>
      <c r="W673" s="392"/>
      <c r="X673" s="392"/>
      <c r="Y673" s="392"/>
      <c r="Z673" s="392"/>
      <c r="AA673" s="392"/>
      <c r="AB673" s="392"/>
      <c r="AC673" s="392"/>
      <c r="AD673" s="392"/>
      <c r="AE673" s="392"/>
      <c r="AF673" s="392"/>
    </row>
    <row r="674">
      <c r="A674" s="392"/>
      <c r="B674" s="393"/>
      <c r="C674" s="393"/>
      <c r="D674" s="392"/>
      <c r="E674" s="392"/>
      <c r="F674" s="392"/>
      <c r="G674" s="392"/>
      <c r="H674" s="392"/>
      <c r="I674" s="398"/>
      <c r="J674" s="398"/>
      <c r="K674" s="392"/>
      <c r="L674" s="398"/>
      <c r="M674" s="398"/>
      <c r="N674" s="392"/>
      <c r="O674" s="392"/>
      <c r="P674" s="392"/>
      <c r="Q674" s="398"/>
      <c r="R674" s="392"/>
      <c r="S674" s="392"/>
      <c r="T674" s="392"/>
      <c r="U674" s="392"/>
      <c r="V674" s="392"/>
      <c r="W674" s="392"/>
      <c r="X674" s="392"/>
      <c r="Y674" s="392"/>
      <c r="Z674" s="392"/>
      <c r="AA674" s="392"/>
      <c r="AB674" s="392"/>
      <c r="AC674" s="392"/>
      <c r="AD674" s="392"/>
      <c r="AE674" s="392"/>
      <c r="AF674" s="392"/>
    </row>
    <row r="675">
      <c r="A675" s="392"/>
      <c r="B675" s="393"/>
      <c r="C675" s="393"/>
      <c r="D675" s="392"/>
      <c r="E675" s="392"/>
      <c r="F675" s="392"/>
      <c r="G675" s="392"/>
      <c r="H675" s="392"/>
      <c r="I675" s="398"/>
      <c r="J675" s="398"/>
      <c r="K675" s="392"/>
      <c r="L675" s="398"/>
      <c r="M675" s="398"/>
      <c r="N675" s="392"/>
      <c r="O675" s="392"/>
      <c r="P675" s="392"/>
      <c r="Q675" s="398"/>
      <c r="R675" s="392"/>
      <c r="S675" s="392"/>
      <c r="T675" s="392"/>
      <c r="U675" s="392"/>
      <c r="V675" s="392"/>
      <c r="W675" s="392"/>
      <c r="X675" s="392"/>
      <c r="Y675" s="392"/>
      <c r="Z675" s="392"/>
      <c r="AA675" s="392"/>
      <c r="AB675" s="392"/>
      <c r="AC675" s="392"/>
      <c r="AD675" s="392"/>
      <c r="AE675" s="392"/>
      <c r="AF675" s="392"/>
    </row>
    <row r="676">
      <c r="A676" s="392"/>
      <c r="B676" s="393"/>
      <c r="C676" s="393"/>
      <c r="D676" s="392"/>
      <c r="E676" s="392"/>
      <c r="F676" s="392"/>
      <c r="G676" s="392"/>
      <c r="H676" s="392"/>
      <c r="I676" s="398"/>
      <c r="J676" s="398"/>
      <c r="K676" s="392"/>
      <c r="L676" s="398"/>
      <c r="M676" s="398"/>
      <c r="N676" s="392"/>
      <c r="O676" s="392"/>
      <c r="P676" s="392"/>
      <c r="Q676" s="398"/>
      <c r="R676" s="392"/>
      <c r="S676" s="392"/>
      <c r="T676" s="392"/>
      <c r="U676" s="392"/>
      <c r="V676" s="392"/>
      <c r="W676" s="392"/>
      <c r="X676" s="392"/>
      <c r="Y676" s="392"/>
      <c r="Z676" s="392"/>
      <c r="AA676" s="392"/>
      <c r="AB676" s="392"/>
      <c r="AC676" s="392"/>
      <c r="AD676" s="392"/>
      <c r="AE676" s="392"/>
      <c r="AF676" s="392"/>
    </row>
    <row r="677">
      <c r="A677" s="392"/>
      <c r="B677" s="393"/>
      <c r="C677" s="393"/>
      <c r="D677" s="392"/>
      <c r="E677" s="392"/>
      <c r="F677" s="392"/>
      <c r="G677" s="392"/>
      <c r="H677" s="392"/>
      <c r="I677" s="398"/>
      <c r="J677" s="398"/>
      <c r="K677" s="392"/>
      <c r="L677" s="398"/>
      <c r="M677" s="398"/>
      <c r="N677" s="392"/>
      <c r="O677" s="392"/>
      <c r="P677" s="392"/>
      <c r="Q677" s="398"/>
      <c r="R677" s="392"/>
      <c r="S677" s="392"/>
      <c r="T677" s="392"/>
      <c r="U677" s="392"/>
      <c r="V677" s="392"/>
      <c r="W677" s="392"/>
      <c r="X677" s="392"/>
      <c r="Y677" s="392"/>
      <c r="Z677" s="392"/>
      <c r="AA677" s="392"/>
      <c r="AB677" s="392"/>
      <c r="AC677" s="392"/>
      <c r="AD677" s="392"/>
      <c r="AE677" s="392"/>
      <c r="AF677" s="392"/>
    </row>
    <row r="678">
      <c r="A678" s="392"/>
      <c r="B678" s="393"/>
      <c r="C678" s="393"/>
      <c r="D678" s="392"/>
      <c r="E678" s="392"/>
      <c r="F678" s="392"/>
      <c r="G678" s="392"/>
      <c r="H678" s="392"/>
      <c r="I678" s="398"/>
      <c r="J678" s="398"/>
      <c r="K678" s="392"/>
      <c r="L678" s="398"/>
      <c r="M678" s="398"/>
      <c r="N678" s="392"/>
      <c r="O678" s="392"/>
      <c r="P678" s="392"/>
      <c r="Q678" s="398"/>
      <c r="R678" s="392"/>
      <c r="S678" s="392"/>
      <c r="T678" s="392"/>
      <c r="U678" s="392"/>
      <c r="V678" s="392"/>
      <c r="W678" s="392"/>
      <c r="X678" s="392"/>
      <c r="Y678" s="392"/>
      <c r="Z678" s="392"/>
      <c r="AA678" s="392"/>
      <c r="AB678" s="392"/>
      <c r="AC678" s="392"/>
      <c r="AD678" s="392"/>
      <c r="AE678" s="392"/>
      <c r="AF678" s="392"/>
    </row>
    <row r="679">
      <c r="A679" s="392"/>
      <c r="B679" s="393"/>
      <c r="C679" s="393"/>
      <c r="D679" s="392"/>
      <c r="E679" s="392"/>
      <c r="F679" s="392"/>
      <c r="G679" s="392"/>
      <c r="H679" s="392"/>
      <c r="I679" s="398"/>
      <c r="J679" s="398"/>
      <c r="K679" s="392"/>
      <c r="L679" s="398"/>
      <c r="M679" s="398"/>
      <c r="N679" s="392"/>
      <c r="O679" s="392"/>
      <c r="P679" s="392"/>
      <c r="Q679" s="398"/>
      <c r="R679" s="392"/>
      <c r="S679" s="392"/>
      <c r="T679" s="392"/>
      <c r="U679" s="392"/>
      <c r="V679" s="392"/>
      <c r="W679" s="392"/>
      <c r="X679" s="392"/>
      <c r="Y679" s="392"/>
      <c r="Z679" s="392"/>
      <c r="AA679" s="392"/>
      <c r="AB679" s="392"/>
      <c r="AC679" s="392"/>
      <c r="AD679" s="392"/>
      <c r="AE679" s="392"/>
      <c r="AF679" s="392"/>
    </row>
    <row r="680">
      <c r="A680" s="392"/>
      <c r="B680" s="393"/>
      <c r="C680" s="393"/>
      <c r="D680" s="392"/>
      <c r="E680" s="392"/>
      <c r="F680" s="392"/>
      <c r="G680" s="392"/>
      <c r="H680" s="392"/>
      <c r="I680" s="398"/>
      <c r="J680" s="398"/>
      <c r="K680" s="392"/>
      <c r="L680" s="398"/>
      <c r="M680" s="398"/>
      <c r="N680" s="392"/>
      <c r="O680" s="392"/>
      <c r="P680" s="392"/>
      <c r="Q680" s="398"/>
      <c r="R680" s="392"/>
      <c r="S680" s="392"/>
      <c r="T680" s="392"/>
      <c r="U680" s="392"/>
      <c r="V680" s="392"/>
      <c r="W680" s="392"/>
      <c r="X680" s="392"/>
      <c r="Y680" s="392"/>
      <c r="Z680" s="392"/>
      <c r="AA680" s="392"/>
      <c r="AB680" s="392"/>
      <c r="AC680" s="392"/>
      <c r="AD680" s="392"/>
      <c r="AE680" s="392"/>
      <c r="AF680" s="392"/>
    </row>
    <row r="681">
      <c r="A681" s="392"/>
      <c r="B681" s="393"/>
      <c r="C681" s="393"/>
      <c r="D681" s="392"/>
      <c r="E681" s="392"/>
      <c r="F681" s="392"/>
      <c r="G681" s="392"/>
      <c r="H681" s="392"/>
      <c r="I681" s="398"/>
      <c r="J681" s="398"/>
      <c r="K681" s="392"/>
      <c r="L681" s="398"/>
      <c r="M681" s="398"/>
      <c r="N681" s="392"/>
      <c r="O681" s="392"/>
      <c r="P681" s="392"/>
      <c r="Q681" s="398"/>
      <c r="R681" s="392"/>
      <c r="S681" s="392"/>
      <c r="T681" s="392"/>
      <c r="U681" s="392"/>
      <c r="V681" s="392"/>
      <c r="W681" s="392"/>
      <c r="X681" s="392"/>
      <c r="Y681" s="392"/>
      <c r="Z681" s="392"/>
      <c r="AA681" s="392"/>
      <c r="AB681" s="392"/>
      <c r="AC681" s="392"/>
      <c r="AD681" s="392"/>
      <c r="AE681" s="392"/>
      <c r="AF681" s="392"/>
    </row>
    <row r="682">
      <c r="A682" s="392"/>
      <c r="B682" s="393"/>
      <c r="C682" s="393"/>
      <c r="D682" s="392"/>
      <c r="E682" s="392"/>
      <c r="F682" s="392"/>
      <c r="G682" s="392"/>
      <c r="H682" s="392"/>
      <c r="I682" s="398"/>
      <c r="J682" s="398"/>
      <c r="K682" s="392"/>
      <c r="L682" s="398"/>
      <c r="M682" s="398"/>
      <c r="N682" s="392"/>
      <c r="O682" s="392"/>
      <c r="P682" s="392"/>
      <c r="Q682" s="398"/>
      <c r="R682" s="392"/>
      <c r="S682" s="392"/>
      <c r="T682" s="392"/>
      <c r="U682" s="392"/>
      <c r="V682" s="392"/>
      <c r="W682" s="392"/>
      <c r="X682" s="392"/>
      <c r="Y682" s="392"/>
      <c r="Z682" s="392"/>
      <c r="AA682" s="392"/>
      <c r="AB682" s="392"/>
      <c r="AC682" s="392"/>
      <c r="AD682" s="392"/>
      <c r="AE682" s="392"/>
      <c r="AF682" s="392"/>
    </row>
    <row r="683">
      <c r="A683" s="392"/>
      <c r="B683" s="393"/>
      <c r="C683" s="393"/>
      <c r="D683" s="392"/>
      <c r="E683" s="392"/>
      <c r="F683" s="392"/>
      <c r="G683" s="392"/>
      <c r="H683" s="392"/>
      <c r="I683" s="398"/>
      <c r="J683" s="398"/>
      <c r="K683" s="392"/>
      <c r="L683" s="398"/>
      <c r="M683" s="398"/>
      <c r="N683" s="392"/>
      <c r="O683" s="392"/>
      <c r="P683" s="392"/>
      <c r="Q683" s="398"/>
      <c r="R683" s="392"/>
      <c r="S683" s="392"/>
      <c r="T683" s="392"/>
      <c r="U683" s="392"/>
      <c r="V683" s="392"/>
      <c r="W683" s="392"/>
      <c r="X683" s="392"/>
      <c r="Y683" s="392"/>
      <c r="Z683" s="392"/>
      <c r="AA683" s="392"/>
      <c r="AB683" s="392"/>
      <c r="AC683" s="392"/>
      <c r="AD683" s="392"/>
      <c r="AE683" s="392"/>
      <c r="AF683" s="392"/>
    </row>
    <row r="684">
      <c r="A684" s="392"/>
      <c r="B684" s="393"/>
      <c r="C684" s="393"/>
      <c r="D684" s="392"/>
      <c r="E684" s="392"/>
      <c r="F684" s="392"/>
      <c r="G684" s="392"/>
      <c r="H684" s="392"/>
      <c r="I684" s="398"/>
      <c r="J684" s="398"/>
      <c r="K684" s="392"/>
      <c r="L684" s="398"/>
      <c r="M684" s="398"/>
      <c r="N684" s="392"/>
      <c r="O684" s="392"/>
      <c r="P684" s="392"/>
      <c r="Q684" s="398"/>
      <c r="R684" s="392"/>
      <c r="S684" s="392"/>
      <c r="T684" s="392"/>
      <c r="U684" s="392"/>
      <c r="V684" s="392"/>
      <c r="W684" s="392"/>
      <c r="X684" s="392"/>
      <c r="Y684" s="392"/>
      <c r="Z684" s="392"/>
      <c r="AA684" s="392"/>
      <c r="AB684" s="392"/>
      <c r="AC684" s="392"/>
      <c r="AD684" s="392"/>
      <c r="AE684" s="392"/>
      <c r="AF684" s="392"/>
    </row>
    <row r="685">
      <c r="A685" s="392"/>
      <c r="B685" s="393"/>
      <c r="C685" s="393"/>
      <c r="D685" s="392"/>
      <c r="E685" s="392"/>
      <c r="F685" s="392"/>
      <c r="G685" s="392"/>
      <c r="H685" s="392"/>
      <c r="I685" s="398"/>
      <c r="J685" s="398"/>
      <c r="K685" s="392"/>
      <c r="L685" s="398"/>
      <c r="M685" s="398"/>
      <c r="N685" s="392"/>
      <c r="O685" s="392"/>
      <c r="P685" s="392"/>
      <c r="Q685" s="398"/>
      <c r="R685" s="392"/>
      <c r="S685" s="392"/>
      <c r="T685" s="392"/>
      <c r="U685" s="392"/>
      <c r="V685" s="392"/>
      <c r="W685" s="392"/>
      <c r="X685" s="392"/>
      <c r="Y685" s="392"/>
      <c r="Z685" s="392"/>
      <c r="AA685" s="392"/>
      <c r="AB685" s="392"/>
      <c r="AC685" s="392"/>
      <c r="AD685" s="392"/>
      <c r="AE685" s="392"/>
      <c r="AF685" s="392"/>
    </row>
    <row r="686">
      <c r="A686" s="392"/>
      <c r="B686" s="393"/>
      <c r="C686" s="393"/>
      <c r="D686" s="392"/>
      <c r="E686" s="392"/>
      <c r="F686" s="392"/>
      <c r="G686" s="392"/>
      <c r="H686" s="392"/>
      <c r="I686" s="398"/>
      <c r="J686" s="398"/>
      <c r="K686" s="392"/>
      <c r="L686" s="398"/>
      <c r="M686" s="398"/>
      <c r="N686" s="392"/>
      <c r="O686" s="392"/>
      <c r="P686" s="392"/>
      <c r="Q686" s="398"/>
      <c r="R686" s="392"/>
      <c r="S686" s="392"/>
      <c r="T686" s="392"/>
      <c r="U686" s="392"/>
      <c r="V686" s="392"/>
      <c r="W686" s="392"/>
      <c r="X686" s="392"/>
      <c r="Y686" s="392"/>
      <c r="Z686" s="392"/>
      <c r="AA686" s="392"/>
      <c r="AB686" s="392"/>
      <c r="AC686" s="392"/>
      <c r="AD686" s="392"/>
      <c r="AE686" s="392"/>
      <c r="AF686" s="392"/>
    </row>
    <row r="687">
      <c r="A687" s="392"/>
      <c r="B687" s="393"/>
      <c r="C687" s="393"/>
      <c r="D687" s="392"/>
      <c r="E687" s="392"/>
      <c r="F687" s="392"/>
      <c r="G687" s="392"/>
      <c r="H687" s="392"/>
      <c r="I687" s="398"/>
      <c r="J687" s="398"/>
      <c r="K687" s="392"/>
      <c r="L687" s="398"/>
      <c r="M687" s="398"/>
      <c r="N687" s="392"/>
      <c r="O687" s="392"/>
      <c r="P687" s="392"/>
      <c r="Q687" s="398"/>
      <c r="R687" s="392"/>
      <c r="S687" s="392"/>
      <c r="T687" s="392"/>
      <c r="U687" s="392"/>
      <c r="V687" s="392"/>
      <c r="W687" s="392"/>
      <c r="X687" s="392"/>
      <c r="Y687" s="392"/>
      <c r="Z687" s="392"/>
      <c r="AA687" s="392"/>
      <c r="AB687" s="392"/>
      <c r="AC687" s="392"/>
      <c r="AD687" s="392"/>
      <c r="AE687" s="392"/>
      <c r="AF687" s="392"/>
    </row>
    <row r="688">
      <c r="A688" s="392"/>
      <c r="B688" s="393"/>
      <c r="C688" s="393"/>
      <c r="D688" s="392"/>
      <c r="E688" s="392"/>
      <c r="F688" s="392"/>
      <c r="G688" s="392"/>
      <c r="H688" s="392"/>
      <c r="I688" s="398"/>
      <c r="J688" s="398"/>
      <c r="K688" s="392"/>
      <c r="L688" s="398"/>
      <c r="M688" s="398"/>
      <c r="N688" s="392"/>
      <c r="O688" s="392"/>
      <c r="P688" s="392"/>
      <c r="Q688" s="398"/>
      <c r="R688" s="392"/>
      <c r="S688" s="392"/>
      <c r="T688" s="392"/>
      <c r="U688" s="392"/>
      <c r="V688" s="392"/>
      <c r="W688" s="392"/>
      <c r="X688" s="392"/>
      <c r="Y688" s="392"/>
      <c r="Z688" s="392"/>
      <c r="AA688" s="392"/>
      <c r="AB688" s="392"/>
      <c r="AC688" s="392"/>
      <c r="AD688" s="392"/>
      <c r="AE688" s="392"/>
      <c r="AF688" s="392"/>
    </row>
    <row r="689">
      <c r="A689" s="392"/>
      <c r="B689" s="393"/>
      <c r="C689" s="393"/>
      <c r="D689" s="392"/>
      <c r="E689" s="392"/>
      <c r="F689" s="392"/>
      <c r="G689" s="392"/>
      <c r="H689" s="392"/>
      <c r="I689" s="398"/>
      <c r="J689" s="398"/>
      <c r="K689" s="392"/>
      <c r="L689" s="398"/>
      <c r="M689" s="398"/>
      <c r="N689" s="392"/>
      <c r="O689" s="392"/>
      <c r="P689" s="392"/>
      <c r="Q689" s="398"/>
      <c r="R689" s="392"/>
      <c r="S689" s="392"/>
      <c r="T689" s="392"/>
      <c r="U689" s="392"/>
      <c r="V689" s="392"/>
      <c r="W689" s="392"/>
      <c r="X689" s="392"/>
      <c r="Y689" s="392"/>
      <c r="Z689" s="392"/>
      <c r="AA689" s="392"/>
      <c r="AB689" s="392"/>
      <c r="AC689" s="392"/>
      <c r="AD689" s="392"/>
      <c r="AE689" s="392"/>
      <c r="AF689" s="392"/>
    </row>
    <row r="690">
      <c r="A690" s="392"/>
      <c r="B690" s="393"/>
      <c r="C690" s="393"/>
      <c r="D690" s="392"/>
      <c r="E690" s="392"/>
      <c r="F690" s="392"/>
      <c r="G690" s="392"/>
      <c r="H690" s="392"/>
      <c r="I690" s="398"/>
      <c r="J690" s="398"/>
      <c r="K690" s="392"/>
      <c r="L690" s="398"/>
      <c r="M690" s="398"/>
      <c r="N690" s="392"/>
      <c r="O690" s="392"/>
      <c r="P690" s="392"/>
      <c r="Q690" s="398"/>
      <c r="R690" s="392"/>
      <c r="S690" s="392"/>
      <c r="T690" s="392"/>
      <c r="U690" s="392"/>
      <c r="V690" s="392"/>
      <c r="W690" s="392"/>
      <c r="X690" s="392"/>
      <c r="Y690" s="392"/>
      <c r="Z690" s="392"/>
      <c r="AA690" s="392"/>
      <c r="AB690" s="392"/>
      <c r="AC690" s="392"/>
      <c r="AD690" s="392"/>
      <c r="AE690" s="392"/>
      <c r="AF690" s="392"/>
    </row>
    <row r="691">
      <c r="A691" s="392"/>
      <c r="B691" s="393"/>
      <c r="C691" s="393"/>
      <c r="D691" s="392"/>
      <c r="E691" s="392"/>
      <c r="F691" s="392"/>
      <c r="G691" s="392"/>
      <c r="H691" s="392"/>
      <c r="I691" s="398"/>
      <c r="J691" s="398"/>
      <c r="K691" s="392"/>
      <c r="L691" s="398"/>
      <c r="M691" s="398"/>
      <c r="N691" s="392"/>
      <c r="O691" s="392"/>
      <c r="P691" s="392"/>
      <c r="Q691" s="398"/>
      <c r="R691" s="392"/>
      <c r="S691" s="392"/>
      <c r="T691" s="392"/>
      <c r="U691" s="392"/>
      <c r="V691" s="392"/>
      <c r="W691" s="392"/>
      <c r="X691" s="392"/>
      <c r="Y691" s="392"/>
      <c r="Z691" s="392"/>
      <c r="AA691" s="392"/>
      <c r="AB691" s="392"/>
      <c r="AC691" s="392"/>
      <c r="AD691" s="392"/>
      <c r="AE691" s="392"/>
      <c r="AF691" s="392"/>
    </row>
    <row r="692">
      <c r="A692" s="392"/>
      <c r="B692" s="393"/>
      <c r="C692" s="393"/>
      <c r="D692" s="392"/>
      <c r="E692" s="392"/>
      <c r="F692" s="392"/>
      <c r="G692" s="392"/>
      <c r="H692" s="392"/>
      <c r="I692" s="398"/>
      <c r="J692" s="398"/>
      <c r="K692" s="392"/>
      <c r="L692" s="398"/>
      <c r="M692" s="398"/>
      <c r="N692" s="392"/>
      <c r="O692" s="392"/>
      <c r="P692" s="392"/>
      <c r="Q692" s="398"/>
      <c r="R692" s="392"/>
      <c r="S692" s="392"/>
      <c r="T692" s="392"/>
      <c r="U692" s="392"/>
      <c r="V692" s="392"/>
      <c r="W692" s="392"/>
      <c r="X692" s="392"/>
      <c r="Y692" s="392"/>
      <c r="Z692" s="392"/>
      <c r="AA692" s="392"/>
      <c r="AB692" s="392"/>
      <c r="AC692" s="392"/>
      <c r="AD692" s="392"/>
      <c r="AE692" s="392"/>
      <c r="AF692" s="392"/>
    </row>
    <row r="693">
      <c r="A693" s="392"/>
      <c r="B693" s="393"/>
      <c r="C693" s="393"/>
      <c r="D693" s="392"/>
      <c r="E693" s="392"/>
      <c r="F693" s="392"/>
      <c r="G693" s="392"/>
      <c r="H693" s="392"/>
      <c r="I693" s="398"/>
      <c r="J693" s="398"/>
      <c r="K693" s="392"/>
      <c r="L693" s="398"/>
      <c r="M693" s="398"/>
      <c r="N693" s="392"/>
      <c r="O693" s="392"/>
      <c r="P693" s="392"/>
      <c r="Q693" s="398"/>
      <c r="R693" s="392"/>
      <c r="S693" s="392"/>
      <c r="T693" s="392"/>
      <c r="U693" s="392"/>
      <c r="V693" s="392"/>
      <c r="W693" s="392"/>
      <c r="X693" s="392"/>
      <c r="Y693" s="392"/>
      <c r="Z693" s="392"/>
      <c r="AA693" s="392"/>
      <c r="AB693" s="392"/>
      <c r="AC693" s="392"/>
      <c r="AD693" s="392"/>
      <c r="AE693" s="392"/>
      <c r="AF693" s="392"/>
    </row>
    <row r="694">
      <c r="A694" s="392"/>
      <c r="B694" s="393"/>
      <c r="C694" s="393"/>
      <c r="D694" s="392"/>
      <c r="E694" s="392"/>
      <c r="F694" s="392"/>
      <c r="G694" s="392"/>
      <c r="H694" s="392"/>
      <c r="I694" s="398"/>
      <c r="J694" s="398"/>
      <c r="K694" s="392"/>
      <c r="L694" s="398"/>
      <c r="M694" s="398"/>
      <c r="N694" s="392"/>
      <c r="O694" s="392"/>
      <c r="P694" s="392"/>
      <c r="Q694" s="398"/>
      <c r="R694" s="392"/>
      <c r="S694" s="392"/>
      <c r="T694" s="392"/>
      <c r="U694" s="392"/>
      <c r="V694" s="392"/>
      <c r="W694" s="392"/>
      <c r="X694" s="392"/>
      <c r="Y694" s="392"/>
      <c r="Z694" s="392"/>
      <c r="AA694" s="392"/>
      <c r="AB694" s="392"/>
      <c r="AC694" s="392"/>
      <c r="AD694" s="392"/>
      <c r="AE694" s="392"/>
      <c r="AF694" s="392"/>
    </row>
    <row r="695">
      <c r="A695" s="392"/>
      <c r="B695" s="393"/>
      <c r="C695" s="393"/>
      <c r="D695" s="392"/>
      <c r="E695" s="392"/>
      <c r="F695" s="392"/>
      <c r="G695" s="392"/>
      <c r="H695" s="392"/>
      <c r="I695" s="398"/>
      <c r="J695" s="398"/>
      <c r="K695" s="392"/>
      <c r="L695" s="398"/>
      <c r="M695" s="398"/>
      <c r="N695" s="392"/>
      <c r="O695" s="392"/>
      <c r="P695" s="392"/>
      <c r="Q695" s="398"/>
      <c r="R695" s="392"/>
      <c r="S695" s="392"/>
      <c r="T695" s="392"/>
      <c r="U695" s="392"/>
      <c r="V695" s="392"/>
      <c r="W695" s="392"/>
      <c r="X695" s="392"/>
      <c r="Y695" s="392"/>
      <c r="Z695" s="392"/>
      <c r="AA695" s="392"/>
      <c r="AB695" s="392"/>
      <c r="AC695" s="392"/>
      <c r="AD695" s="392"/>
      <c r="AE695" s="392"/>
      <c r="AF695" s="392"/>
    </row>
    <row r="696">
      <c r="A696" s="392"/>
      <c r="B696" s="393"/>
      <c r="C696" s="393"/>
      <c r="D696" s="392"/>
      <c r="E696" s="392"/>
      <c r="F696" s="392"/>
      <c r="G696" s="392"/>
      <c r="H696" s="392"/>
      <c r="I696" s="398"/>
      <c r="J696" s="398"/>
      <c r="K696" s="392"/>
      <c r="L696" s="398"/>
      <c r="M696" s="398"/>
      <c r="N696" s="392"/>
      <c r="O696" s="392"/>
      <c r="P696" s="392"/>
      <c r="Q696" s="398"/>
      <c r="R696" s="392"/>
      <c r="S696" s="392"/>
      <c r="T696" s="392"/>
      <c r="U696" s="392"/>
      <c r="V696" s="392"/>
      <c r="W696" s="392"/>
      <c r="X696" s="392"/>
      <c r="Y696" s="392"/>
      <c r="Z696" s="392"/>
      <c r="AA696" s="392"/>
      <c r="AB696" s="392"/>
      <c r="AC696" s="392"/>
      <c r="AD696" s="392"/>
      <c r="AE696" s="392"/>
      <c r="AF696" s="392"/>
    </row>
    <row r="697">
      <c r="A697" s="392"/>
      <c r="B697" s="393"/>
      <c r="C697" s="393"/>
      <c r="D697" s="392"/>
      <c r="E697" s="392"/>
      <c r="F697" s="392"/>
      <c r="G697" s="392"/>
      <c r="H697" s="392"/>
      <c r="I697" s="398"/>
      <c r="J697" s="398"/>
      <c r="K697" s="392"/>
      <c r="L697" s="398"/>
      <c r="M697" s="398"/>
      <c r="N697" s="392"/>
      <c r="O697" s="392"/>
      <c r="P697" s="392"/>
      <c r="Q697" s="398"/>
      <c r="R697" s="392"/>
      <c r="S697" s="392"/>
      <c r="T697" s="392"/>
      <c r="U697" s="392"/>
      <c r="V697" s="392"/>
      <c r="W697" s="392"/>
      <c r="X697" s="392"/>
      <c r="Y697" s="392"/>
      <c r="Z697" s="392"/>
      <c r="AA697" s="392"/>
      <c r="AB697" s="392"/>
      <c r="AC697" s="392"/>
      <c r="AD697" s="392"/>
      <c r="AE697" s="392"/>
      <c r="AF697" s="392"/>
    </row>
    <row r="698">
      <c r="A698" s="392"/>
      <c r="B698" s="393"/>
      <c r="C698" s="393"/>
      <c r="D698" s="392"/>
      <c r="E698" s="392"/>
      <c r="F698" s="392"/>
      <c r="G698" s="392"/>
      <c r="H698" s="392"/>
      <c r="I698" s="398"/>
      <c r="J698" s="398"/>
      <c r="K698" s="392"/>
      <c r="L698" s="398"/>
      <c r="M698" s="398"/>
      <c r="N698" s="392"/>
      <c r="O698" s="392"/>
      <c r="P698" s="392"/>
      <c r="Q698" s="398"/>
      <c r="R698" s="392"/>
      <c r="S698" s="392"/>
      <c r="T698" s="392"/>
      <c r="U698" s="392"/>
      <c r="V698" s="392"/>
      <c r="W698" s="392"/>
      <c r="X698" s="392"/>
      <c r="Y698" s="392"/>
      <c r="Z698" s="392"/>
      <c r="AA698" s="392"/>
      <c r="AB698" s="392"/>
      <c r="AC698" s="392"/>
      <c r="AD698" s="392"/>
      <c r="AE698" s="392"/>
      <c r="AF698" s="392"/>
    </row>
    <row r="699">
      <c r="A699" s="392"/>
      <c r="B699" s="393"/>
      <c r="C699" s="393"/>
      <c r="D699" s="392"/>
      <c r="E699" s="392"/>
      <c r="F699" s="392"/>
      <c r="G699" s="392"/>
      <c r="H699" s="392"/>
      <c r="I699" s="398"/>
      <c r="J699" s="398"/>
      <c r="K699" s="392"/>
      <c r="L699" s="398"/>
      <c r="M699" s="398"/>
      <c r="N699" s="392"/>
      <c r="O699" s="392"/>
      <c r="P699" s="392"/>
      <c r="Q699" s="398"/>
      <c r="R699" s="392"/>
      <c r="S699" s="392"/>
      <c r="T699" s="392"/>
      <c r="U699" s="392"/>
      <c r="V699" s="392"/>
      <c r="W699" s="392"/>
      <c r="X699" s="392"/>
      <c r="Y699" s="392"/>
      <c r="Z699" s="392"/>
      <c r="AA699" s="392"/>
      <c r="AB699" s="392"/>
      <c r="AC699" s="392"/>
      <c r="AD699" s="392"/>
      <c r="AE699" s="392"/>
      <c r="AF699" s="392"/>
    </row>
    <row r="700">
      <c r="A700" s="392"/>
      <c r="B700" s="393"/>
      <c r="C700" s="393"/>
      <c r="D700" s="392"/>
      <c r="E700" s="392"/>
      <c r="F700" s="392"/>
      <c r="G700" s="392"/>
      <c r="H700" s="392"/>
      <c r="I700" s="398"/>
      <c r="J700" s="398"/>
      <c r="K700" s="392"/>
      <c r="L700" s="398"/>
      <c r="M700" s="398"/>
      <c r="N700" s="392"/>
      <c r="O700" s="392"/>
      <c r="P700" s="392"/>
      <c r="Q700" s="398"/>
      <c r="R700" s="392"/>
      <c r="S700" s="392"/>
      <c r="T700" s="392"/>
      <c r="U700" s="392"/>
      <c r="V700" s="392"/>
      <c r="W700" s="392"/>
      <c r="X700" s="392"/>
      <c r="Y700" s="392"/>
      <c r="Z700" s="392"/>
      <c r="AA700" s="392"/>
      <c r="AB700" s="392"/>
      <c r="AC700" s="392"/>
      <c r="AD700" s="392"/>
      <c r="AE700" s="392"/>
      <c r="AF700" s="392"/>
    </row>
    <row r="701">
      <c r="A701" s="392"/>
      <c r="B701" s="393"/>
      <c r="C701" s="393"/>
      <c r="D701" s="392"/>
      <c r="E701" s="392"/>
      <c r="F701" s="392"/>
      <c r="G701" s="392"/>
      <c r="H701" s="392"/>
      <c r="I701" s="398"/>
      <c r="J701" s="398"/>
      <c r="K701" s="392"/>
      <c r="L701" s="398"/>
      <c r="M701" s="398"/>
      <c r="N701" s="392"/>
      <c r="O701" s="392"/>
      <c r="P701" s="392"/>
      <c r="Q701" s="398"/>
      <c r="R701" s="392"/>
      <c r="S701" s="392"/>
      <c r="T701" s="392"/>
      <c r="U701" s="392"/>
      <c r="V701" s="392"/>
      <c r="W701" s="392"/>
      <c r="X701" s="392"/>
      <c r="Y701" s="392"/>
      <c r="Z701" s="392"/>
      <c r="AA701" s="392"/>
      <c r="AB701" s="392"/>
      <c r="AC701" s="392"/>
      <c r="AD701" s="392"/>
      <c r="AE701" s="392"/>
      <c r="AF701" s="392"/>
    </row>
    <row r="702">
      <c r="A702" s="392"/>
      <c r="B702" s="393"/>
      <c r="C702" s="393"/>
      <c r="D702" s="392"/>
      <c r="E702" s="392"/>
      <c r="F702" s="392"/>
      <c r="G702" s="392"/>
      <c r="H702" s="392"/>
      <c r="I702" s="398"/>
      <c r="J702" s="398"/>
      <c r="K702" s="392"/>
      <c r="L702" s="398"/>
      <c r="M702" s="398"/>
      <c r="N702" s="392"/>
      <c r="O702" s="392"/>
      <c r="P702" s="392"/>
      <c r="Q702" s="398"/>
      <c r="R702" s="392"/>
      <c r="S702" s="392"/>
      <c r="T702" s="392"/>
      <c r="U702" s="392"/>
      <c r="V702" s="392"/>
      <c r="W702" s="392"/>
      <c r="X702" s="392"/>
      <c r="Y702" s="392"/>
      <c r="Z702" s="392"/>
      <c r="AA702" s="392"/>
      <c r="AB702" s="392"/>
      <c r="AC702" s="392"/>
      <c r="AD702" s="392"/>
      <c r="AE702" s="392"/>
      <c r="AF702" s="392"/>
    </row>
    <row r="703">
      <c r="A703" s="392"/>
      <c r="B703" s="393"/>
      <c r="C703" s="393"/>
      <c r="D703" s="392"/>
      <c r="E703" s="392"/>
      <c r="F703" s="392"/>
      <c r="G703" s="392"/>
      <c r="H703" s="392"/>
      <c r="I703" s="398"/>
      <c r="J703" s="398"/>
      <c r="K703" s="392"/>
      <c r="L703" s="398"/>
      <c r="M703" s="398"/>
      <c r="N703" s="392"/>
      <c r="O703" s="392"/>
      <c r="P703" s="392"/>
      <c r="Q703" s="398"/>
      <c r="R703" s="392"/>
      <c r="S703" s="392"/>
      <c r="T703" s="392"/>
      <c r="U703" s="392"/>
      <c r="V703" s="392"/>
      <c r="W703" s="392"/>
      <c r="X703" s="392"/>
      <c r="Y703" s="392"/>
      <c r="Z703" s="392"/>
      <c r="AA703" s="392"/>
      <c r="AB703" s="392"/>
      <c r="AC703" s="392"/>
      <c r="AD703" s="392"/>
      <c r="AE703" s="392"/>
      <c r="AF703" s="392"/>
    </row>
    <row r="704">
      <c r="A704" s="392"/>
      <c r="B704" s="393"/>
      <c r="C704" s="393"/>
      <c r="D704" s="392"/>
      <c r="E704" s="392"/>
      <c r="F704" s="392"/>
      <c r="G704" s="392"/>
      <c r="H704" s="392"/>
      <c r="I704" s="398"/>
      <c r="J704" s="398"/>
      <c r="K704" s="392"/>
      <c r="L704" s="398"/>
      <c r="M704" s="398"/>
      <c r="N704" s="392"/>
      <c r="O704" s="392"/>
      <c r="P704" s="392"/>
      <c r="Q704" s="398"/>
      <c r="R704" s="392"/>
      <c r="S704" s="392"/>
      <c r="T704" s="392"/>
      <c r="U704" s="392"/>
      <c r="V704" s="392"/>
      <c r="W704" s="392"/>
      <c r="X704" s="392"/>
      <c r="Y704" s="392"/>
      <c r="Z704" s="392"/>
      <c r="AA704" s="392"/>
      <c r="AB704" s="392"/>
      <c r="AC704" s="392"/>
      <c r="AD704" s="392"/>
      <c r="AE704" s="392"/>
      <c r="AF704" s="392"/>
    </row>
    <row r="705">
      <c r="A705" s="392"/>
      <c r="B705" s="393"/>
      <c r="C705" s="393"/>
      <c r="D705" s="392"/>
      <c r="E705" s="392"/>
      <c r="F705" s="392"/>
      <c r="G705" s="392"/>
      <c r="H705" s="392"/>
      <c r="I705" s="398"/>
      <c r="J705" s="398"/>
      <c r="K705" s="392"/>
      <c r="L705" s="398"/>
      <c r="M705" s="398"/>
      <c r="N705" s="392"/>
      <c r="O705" s="392"/>
      <c r="P705" s="392"/>
      <c r="Q705" s="398"/>
      <c r="R705" s="392"/>
      <c r="S705" s="392"/>
      <c r="T705" s="392"/>
      <c r="U705" s="392"/>
      <c r="V705" s="392"/>
      <c r="W705" s="392"/>
      <c r="X705" s="392"/>
      <c r="Y705" s="392"/>
      <c r="Z705" s="392"/>
      <c r="AA705" s="392"/>
      <c r="AB705" s="392"/>
      <c r="AC705" s="392"/>
      <c r="AD705" s="392"/>
      <c r="AE705" s="392"/>
      <c r="AF705" s="392"/>
    </row>
    <row r="706">
      <c r="A706" s="392"/>
      <c r="B706" s="393"/>
      <c r="C706" s="393"/>
      <c r="D706" s="392"/>
      <c r="E706" s="392"/>
      <c r="F706" s="392"/>
      <c r="G706" s="392"/>
      <c r="H706" s="392"/>
      <c r="I706" s="398"/>
      <c r="J706" s="398"/>
      <c r="K706" s="392"/>
      <c r="L706" s="398"/>
      <c r="M706" s="398"/>
      <c r="N706" s="392"/>
      <c r="O706" s="392"/>
      <c r="P706" s="392"/>
      <c r="Q706" s="398"/>
      <c r="R706" s="392"/>
      <c r="S706" s="392"/>
      <c r="T706" s="392"/>
      <c r="U706" s="392"/>
      <c r="V706" s="392"/>
      <c r="W706" s="392"/>
      <c r="X706" s="392"/>
      <c r="Y706" s="392"/>
      <c r="Z706" s="392"/>
      <c r="AA706" s="392"/>
      <c r="AB706" s="392"/>
      <c r="AC706" s="392"/>
      <c r="AD706" s="392"/>
      <c r="AE706" s="392"/>
      <c r="AF706" s="392"/>
    </row>
    <row r="707">
      <c r="A707" s="392"/>
      <c r="B707" s="393"/>
      <c r="C707" s="393"/>
      <c r="D707" s="392"/>
      <c r="E707" s="392"/>
      <c r="F707" s="392"/>
      <c r="G707" s="392"/>
      <c r="H707" s="392"/>
      <c r="I707" s="398"/>
      <c r="J707" s="398"/>
      <c r="K707" s="392"/>
      <c r="L707" s="398"/>
      <c r="M707" s="398"/>
      <c r="N707" s="392"/>
      <c r="O707" s="392"/>
      <c r="P707" s="392"/>
      <c r="Q707" s="398"/>
      <c r="R707" s="392"/>
      <c r="S707" s="392"/>
      <c r="T707" s="392"/>
      <c r="U707" s="392"/>
      <c r="V707" s="392"/>
      <c r="W707" s="392"/>
      <c r="X707" s="392"/>
      <c r="Y707" s="392"/>
      <c r="Z707" s="392"/>
      <c r="AA707" s="392"/>
      <c r="AB707" s="392"/>
      <c r="AC707" s="392"/>
      <c r="AD707" s="392"/>
      <c r="AE707" s="392"/>
      <c r="AF707" s="392"/>
    </row>
    <row r="708">
      <c r="A708" s="392"/>
      <c r="B708" s="393"/>
      <c r="C708" s="393"/>
      <c r="D708" s="392"/>
      <c r="E708" s="392"/>
      <c r="F708" s="392"/>
      <c r="G708" s="392"/>
      <c r="H708" s="392"/>
      <c r="I708" s="398"/>
      <c r="J708" s="398"/>
      <c r="K708" s="392"/>
      <c r="L708" s="398"/>
      <c r="M708" s="398"/>
      <c r="N708" s="392"/>
      <c r="O708" s="392"/>
      <c r="P708" s="392"/>
      <c r="Q708" s="398"/>
      <c r="R708" s="392"/>
      <c r="S708" s="392"/>
      <c r="T708" s="392"/>
      <c r="U708" s="392"/>
      <c r="V708" s="392"/>
      <c r="W708" s="392"/>
      <c r="X708" s="392"/>
      <c r="Y708" s="392"/>
      <c r="Z708" s="392"/>
      <c r="AA708" s="392"/>
      <c r="AB708" s="392"/>
      <c r="AC708" s="392"/>
      <c r="AD708" s="392"/>
      <c r="AE708" s="392"/>
      <c r="AF708" s="392"/>
    </row>
    <row r="709">
      <c r="A709" s="392"/>
      <c r="B709" s="393"/>
      <c r="C709" s="393"/>
      <c r="D709" s="392"/>
      <c r="E709" s="392"/>
      <c r="F709" s="392"/>
      <c r="G709" s="392"/>
      <c r="H709" s="392"/>
      <c r="I709" s="398"/>
      <c r="J709" s="398"/>
      <c r="K709" s="392"/>
      <c r="L709" s="398"/>
      <c r="M709" s="398"/>
      <c r="N709" s="392"/>
      <c r="O709" s="392"/>
      <c r="P709" s="392"/>
      <c r="Q709" s="398"/>
      <c r="R709" s="392"/>
      <c r="S709" s="392"/>
      <c r="T709" s="392"/>
      <c r="U709" s="392"/>
      <c r="V709" s="392"/>
      <c r="W709" s="392"/>
      <c r="X709" s="392"/>
      <c r="Y709" s="392"/>
      <c r="Z709" s="392"/>
      <c r="AA709" s="392"/>
      <c r="AB709" s="392"/>
      <c r="AC709" s="392"/>
      <c r="AD709" s="392"/>
      <c r="AE709" s="392"/>
      <c r="AF709" s="392"/>
    </row>
    <row r="710">
      <c r="A710" s="392"/>
      <c r="B710" s="393"/>
      <c r="C710" s="393"/>
      <c r="D710" s="392"/>
      <c r="E710" s="392"/>
      <c r="F710" s="392"/>
      <c r="G710" s="392"/>
      <c r="H710" s="392"/>
      <c r="I710" s="398"/>
      <c r="J710" s="398"/>
      <c r="K710" s="392"/>
      <c r="L710" s="398"/>
      <c r="M710" s="398"/>
      <c r="N710" s="392"/>
      <c r="O710" s="392"/>
      <c r="P710" s="392"/>
      <c r="Q710" s="398"/>
      <c r="R710" s="392"/>
      <c r="S710" s="392"/>
      <c r="T710" s="392"/>
      <c r="U710" s="392"/>
      <c r="V710" s="392"/>
      <c r="W710" s="392"/>
      <c r="X710" s="392"/>
      <c r="Y710" s="392"/>
      <c r="Z710" s="392"/>
      <c r="AA710" s="392"/>
      <c r="AB710" s="392"/>
      <c r="AC710" s="392"/>
      <c r="AD710" s="392"/>
      <c r="AE710" s="392"/>
      <c r="AF710" s="392"/>
    </row>
    <row r="711">
      <c r="A711" s="392"/>
      <c r="B711" s="393"/>
      <c r="C711" s="393"/>
      <c r="D711" s="392"/>
      <c r="E711" s="392"/>
      <c r="F711" s="392"/>
      <c r="G711" s="392"/>
      <c r="H711" s="392"/>
      <c r="I711" s="398"/>
      <c r="J711" s="398"/>
      <c r="K711" s="392"/>
      <c r="L711" s="398"/>
      <c r="M711" s="398"/>
      <c r="N711" s="392"/>
      <c r="O711" s="392"/>
      <c r="P711" s="392"/>
      <c r="Q711" s="398"/>
      <c r="R711" s="392"/>
      <c r="S711" s="392"/>
      <c r="T711" s="392"/>
      <c r="U711" s="392"/>
      <c r="V711" s="392"/>
      <c r="W711" s="392"/>
      <c r="X711" s="392"/>
      <c r="Y711" s="392"/>
      <c r="Z711" s="392"/>
      <c r="AA711" s="392"/>
      <c r="AB711" s="392"/>
      <c r="AC711" s="392"/>
      <c r="AD711" s="392"/>
      <c r="AE711" s="392"/>
      <c r="AF711" s="392"/>
    </row>
    <row r="712">
      <c r="A712" s="392"/>
      <c r="B712" s="393"/>
      <c r="C712" s="393"/>
      <c r="D712" s="392"/>
      <c r="E712" s="392"/>
      <c r="F712" s="392"/>
      <c r="G712" s="392"/>
      <c r="H712" s="392"/>
      <c r="I712" s="398"/>
      <c r="J712" s="398"/>
      <c r="K712" s="392"/>
      <c r="L712" s="398"/>
      <c r="M712" s="398"/>
      <c r="N712" s="392"/>
      <c r="O712" s="392"/>
      <c r="P712" s="392"/>
      <c r="Q712" s="398"/>
      <c r="R712" s="392"/>
      <c r="S712" s="392"/>
      <c r="T712" s="392"/>
      <c r="U712" s="392"/>
      <c r="V712" s="392"/>
      <c r="W712" s="392"/>
      <c r="X712" s="392"/>
      <c r="Y712" s="392"/>
      <c r="Z712" s="392"/>
      <c r="AA712" s="392"/>
      <c r="AB712" s="392"/>
      <c r="AC712" s="392"/>
      <c r="AD712" s="392"/>
      <c r="AE712" s="392"/>
      <c r="AF712" s="392"/>
    </row>
    <row r="713">
      <c r="A713" s="392"/>
      <c r="B713" s="393"/>
      <c r="C713" s="393"/>
      <c r="D713" s="392"/>
      <c r="E713" s="392"/>
      <c r="F713" s="392"/>
      <c r="G713" s="392"/>
      <c r="H713" s="392"/>
      <c r="I713" s="398"/>
      <c r="J713" s="398"/>
      <c r="K713" s="392"/>
      <c r="L713" s="398"/>
      <c r="M713" s="398"/>
      <c r="N713" s="392"/>
      <c r="O713" s="392"/>
      <c r="P713" s="392"/>
      <c r="Q713" s="398"/>
      <c r="R713" s="392"/>
      <c r="S713" s="392"/>
      <c r="T713" s="392"/>
      <c r="U713" s="392"/>
      <c r="V713" s="392"/>
      <c r="W713" s="392"/>
      <c r="X713" s="392"/>
      <c r="Y713" s="392"/>
      <c r="Z713" s="392"/>
      <c r="AA713" s="392"/>
      <c r="AB713" s="392"/>
      <c r="AC713" s="392"/>
      <c r="AD713" s="392"/>
      <c r="AE713" s="392"/>
      <c r="AF713" s="392"/>
    </row>
    <row r="714">
      <c r="A714" s="392"/>
      <c r="B714" s="393"/>
      <c r="C714" s="393"/>
      <c r="D714" s="392"/>
      <c r="E714" s="392"/>
      <c r="F714" s="392"/>
      <c r="G714" s="392"/>
      <c r="H714" s="392"/>
      <c r="I714" s="398"/>
      <c r="J714" s="398"/>
      <c r="K714" s="392"/>
      <c r="L714" s="398"/>
      <c r="M714" s="398"/>
      <c r="N714" s="392"/>
      <c r="O714" s="392"/>
      <c r="P714" s="392"/>
      <c r="Q714" s="398"/>
      <c r="R714" s="392"/>
      <c r="S714" s="392"/>
      <c r="T714" s="392"/>
      <c r="U714" s="392"/>
      <c r="V714" s="392"/>
      <c r="W714" s="392"/>
      <c r="X714" s="392"/>
      <c r="Y714" s="392"/>
      <c r="Z714" s="392"/>
      <c r="AA714" s="392"/>
      <c r="AB714" s="392"/>
      <c r="AC714" s="392"/>
      <c r="AD714" s="392"/>
      <c r="AE714" s="392"/>
      <c r="AF714" s="392"/>
    </row>
    <row r="715">
      <c r="A715" s="392"/>
      <c r="B715" s="393"/>
      <c r="C715" s="393"/>
      <c r="D715" s="392"/>
      <c r="E715" s="392"/>
      <c r="F715" s="392"/>
      <c r="G715" s="392"/>
      <c r="H715" s="392"/>
      <c r="I715" s="398"/>
      <c r="J715" s="398"/>
      <c r="K715" s="392"/>
      <c r="L715" s="398"/>
      <c r="M715" s="398"/>
      <c r="N715" s="392"/>
      <c r="O715" s="392"/>
      <c r="P715" s="392"/>
      <c r="Q715" s="398"/>
      <c r="R715" s="392"/>
      <c r="S715" s="392"/>
      <c r="T715" s="392"/>
      <c r="U715" s="392"/>
      <c r="V715" s="392"/>
      <c r="W715" s="392"/>
      <c r="X715" s="392"/>
      <c r="Y715" s="392"/>
      <c r="Z715" s="392"/>
      <c r="AA715" s="392"/>
      <c r="AB715" s="392"/>
      <c r="AC715" s="392"/>
      <c r="AD715" s="392"/>
      <c r="AE715" s="392"/>
      <c r="AF715" s="392"/>
    </row>
    <row r="716">
      <c r="A716" s="392"/>
      <c r="B716" s="393"/>
      <c r="C716" s="393"/>
      <c r="D716" s="392"/>
      <c r="E716" s="392"/>
      <c r="F716" s="392"/>
      <c r="G716" s="392"/>
      <c r="H716" s="392"/>
      <c r="I716" s="398"/>
      <c r="J716" s="398"/>
      <c r="K716" s="392"/>
      <c r="L716" s="398"/>
      <c r="M716" s="398"/>
      <c r="N716" s="392"/>
      <c r="O716" s="392"/>
      <c r="P716" s="392"/>
      <c r="Q716" s="398"/>
      <c r="R716" s="392"/>
      <c r="S716" s="392"/>
      <c r="T716" s="392"/>
      <c r="U716" s="392"/>
      <c r="V716" s="392"/>
      <c r="W716" s="392"/>
      <c r="X716" s="392"/>
      <c r="Y716" s="392"/>
      <c r="Z716" s="392"/>
      <c r="AA716" s="392"/>
      <c r="AB716" s="392"/>
      <c r="AC716" s="392"/>
      <c r="AD716" s="392"/>
      <c r="AE716" s="392"/>
      <c r="AF716" s="392"/>
    </row>
    <row r="717">
      <c r="A717" s="392"/>
      <c r="B717" s="393"/>
      <c r="C717" s="393"/>
      <c r="D717" s="392"/>
      <c r="E717" s="392"/>
      <c r="F717" s="392"/>
      <c r="G717" s="392"/>
      <c r="H717" s="392"/>
      <c r="I717" s="398"/>
      <c r="J717" s="398"/>
      <c r="K717" s="392"/>
      <c r="L717" s="398"/>
      <c r="M717" s="398"/>
      <c r="N717" s="392"/>
      <c r="O717" s="392"/>
      <c r="P717" s="392"/>
      <c r="Q717" s="398"/>
      <c r="R717" s="392"/>
      <c r="S717" s="392"/>
      <c r="T717" s="392"/>
      <c r="U717" s="392"/>
      <c r="V717" s="392"/>
      <c r="W717" s="392"/>
      <c r="X717" s="392"/>
      <c r="Y717" s="392"/>
      <c r="Z717" s="392"/>
      <c r="AA717" s="392"/>
      <c r="AB717" s="392"/>
      <c r="AC717" s="392"/>
      <c r="AD717" s="392"/>
      <c r="AE717" s="392"/>
      <c r="AF717" s="392"/>
    </row>
    <row r="718">
      <c r="A718" s="392"/>
      <c r="B718" s="393"/>
      <c r="C718" s="393"/>
      <c r="D718" s="392"/>
      <c r="E718" s="392"/>
      <c r="F718" s="392"/>
      <c r="G718" s="392"/>
      <c r="H718" s="392"/>
      <c r="I718" s="398"/>
      <c r="J718" s="398"/>
      <c r="K718" s="392"/>
      <c r="L718" s="398"/>
      <c r="M718" s="398"/>
      <c r="N718" s="392"/>
      <c r="O718" s="392"/>
      <c r="P718" s="392"/>
      <c r="Q718" s="398"/>
      <c r="R718" s="392"/>
      <c r="S718" s="392"/>
      <c r="T718" s="392"/>
      <c r="U718" s="392"/>
      <c r="V718" s="392"/>
      <c r="W718" s="392"/>
      <c r="X718" s="392"/>
      <c r="Y718" s="392"/>
      <c r="Z718" s="392"/>
      <c r="AA718" s="392"/>
      <c r="AB718" s="392"/>
      <c r="AC718" s="392"/>
      <c r="AD718" s="392"/>
      <c r="AE718" s="392"/>
      <c r="AF718" s="392"/>
    </row>
    <row r="719">
      <c r="A719" s="392"/>
      <c r="B719" s="393"/>
      <c r="C719" s="393"/>
      <c r="D719" s="392"/>
      <c r="E719" s="392"/>
      <c r="F719" s="392"/>
      <c r="G719" s="392"/>
      <c r="H719" s="392"/>
      <c r="I719" s="398"/>
      <c r="J719" s="398"/>
      <c r="K719" s="392"/>
      <c r="L719" s="398"/>
      <c r="M719" s="398"/>
      <c r="N719" s="392"/>
      <c r="O719" s="392"/>
      <c r="P719" s="392"/>
      <c r="Q719" s="398"/>
      <c r="R719" s="392"/>
      <c r="S719" s="392"/>
      <c r="T719" s="392"/>
      <c r="U719" s="392"/>
      <c r="V719" s="392"/>
      <c r="W719" s="392"/>
      <c r="X719" s="392"/>
      <c r="Y719" s="392"/>
      <c r="Z719" s="392"/>
      <c r="AA719" s="392"/>
      <c r="AB719" s="392"/>
      <c r="AC719" s="392"/>
      <c r="AD719" s="392"/>
      <c r="AE719" s="392"/>
      <c r="AF719" s="392"/>
    </row>
    <row r="720">
      <c r="A720" s="392"/>
      <c r="B720" s="393"/>
      <c r="C720" s="393"/>
      <c r="D720" s="392"/>
      <c r="E720" s="392"/>
      <c r="F720" s="392"/>
      <c r="G720" s="392"/>
      <c r="H720" s="392"/>
      <c r="I720" s="398"/>
      <c r="J720" s="398"/>
      <c r="K720" s="392"/>
      <c r="L720" s="398"/>
      <c r="M720" s="398"/>
      <c r="N720" s="392"/>
      <c r="O720" s="392"/>
      <c r="P720" s="392"/>
      <c r="Q720" s="398"/>
      <c r="R720" s="392"/>
      <c r="S720" s="392"/>
      <c r="T720" s="392"/>
      <c r="U720" s="392"/>
      <c r="V720" s="392"/>
      <c r="W720" s="392"/>
      <c r="X720" s="392"/>
      <c r="Y720" s="392"/>
      <c r="Z720" s="392"/>
      <c r="AA720" s="392"/>
      <c r="AB720" s="392"/>
      <c r="AC720" s="392"/>
      <c r="AD720" s="392"/>
      <c r="AE720" s="392"/>
      <c r="AF720" s="392"/>
    </row>
    <row r="721">
      <c r="A721" s="392"/>
      <c r="B721" s="393"/>
      <c r="C721" s="393"/>
      <c r="D721" s="392"/>
      <c r="E721" s="392"/>
      <c r="F721" s="392"/>
      <c r="G721" s="392"/>
      <c r="H721" s="392"/>
      <c r="I721" s="398"/>
      <c r="J721" s="398"/>
      <c r="K721" s="392"/>
      <c r="L721" s="398"/>
      <c r="M721" s="398"/>
      <c r="N721" s="392"/>
      <c r="O721" s="392"/>
      <c r="P721" s="392"/>
      <c r="Q721" s="398"/>
      <c r="R721" s="392"/>
      <c r="S721" s="392"/>
      <c r="T721" s="392"/>
      <c r="U721" s="392"/>
      <c r="V721" s="392"/>
      <c r="W721" s="392"/>
      <c r="X721" s="392"/>
      <c r="Y721" s="392"/>
      <c r="Z721" s="392"/>
      <c r="AA721" s="392"/>
      <c r="AB721" s="392"/>
      <c r="AC721" s="392"/>
      <c r="AD721" s="392"/>
      <c r="AE721" s="392"/>
      <c r="AF721" s="392"/>
    </row>
    <row r="722">
      <c r="A722" s="392"/>
      <c r="B722" s="393"/>
      <c r="C722" s="393"/>
      <c r="D722" s="392"/>
      <c r="E722" s="392"/>
      <c r="F722" s="392"/>
      <c r="G722" s="392"/>
      <c r="H722" s="392"/>
      <c r="I722" s="398"/>
      <c r="J722" s="398"/>
      <c r="K722" s="392"/>
      <c r="L722" s="398"/>
      <c r="M722" s="398"/>
      <c r="N722" s="392"/>
      <c r="O722" s="392"/>
      <c r="P722" s="392"/>
      <c r="Q722" s="398"/>
      <c r="R722" s="392"/>
      <c r="S722" s="392"/>
      <c r="T722" s="392"/>
      <c r="U722" s="392"/>
      <c r="V722" s="392"/>
      <c r="W722" s="392"/>
      <c r="X722" s="392"/>
      <c r="Y722" s="392"/>
      <c r="Z722" s="392"/>
      <c r="AA722" s="392"/>
      <c r="AB722" s="392"/>
      <c r="AC722" s="392"/>
      <c r="AD722" s="392"/>
      <c r="AE722" s="392"/>
      <c r="AF722" s="392"/>
    </row>
    <row r="723">
      <c r="A723" s="392"/>
      <c r="B723" s="393"/>
      <c r="C723" s="393"/>
      <c r="D723" s="392"/>
      <c r="E723" s="392"/>
      <c r="F723" s="392"/>
      <c r="G723" s="392"/>
      <c r="H723" s="392"/>
      <c r="I723" s="398"/>
      <c r="J723" s="398"/>
      <c r="K723" s="392"/>
      <c r="L723" s="398"/>
      <c r="M723" s="398"/>
      <c r="N723" s="392"/>
      <c r="O723" s="392"/>
      <c r="P723" s="392"/>
      <c r="Q723" s="398"/>
      <c r="R723" s="392"/>
      <c r="S723" s="392"/>
      <c r="T723" s="392"/>
      <c r="U723" s="392"/>
      <c r="V723" s="392"/>
      <c r="W723" s="392"/>
      <c r="X723" s="392"/>
      <c r="Y723" s="392"/>
      <c r="Z723" s="392"/>
      <c r="AA723" s="392"/>
      <c r="AB723" s="392"/>
      <c r="AC723" s="392"/>
      <c r="AD723" s="392"/>
      <c r="AE723" s="392"/>
      <c r="AF723" s="392"/>
    </row>
    <row r="724">
      <c r="A724" s="392"/>
      <c r="B724" s="393"/>
      <c r="C724" s="393"/>
      <c r="D724" s="392"/>
      <c r="E724" s="392"/>
      <c r="F724" s="392"/>
      <c r="G724" s="392"/>
      <c r="H724" s="392"/>
      <c r="I724" s="398"/>
      <c r="J724" s="398"/>
      <c r="K724" s="392"/>
      <c r="L724" s="398"/>
      <c r="M724" s="398"/>
      <c r="N724" s="392"/>
      <c r="O724" s="392"/>
      <c r="P724" s="392"/>
      <c r="Q724" s="398"/>
      <c r="R724" s="392"/>
      <c r="S724" s="392"/>
      <c r="T724" s="392"/>
      <c r="U724" s="392"/>
      <c r="V724" s="392"/>
      <c r="W724" s="392"/>
      <c r="X724" s="392"/>
      <c r="Y724" s="392"/>
      <c r="Z724" s="392"/>
      <c r="AA724" s="392"/>
      <c r="AB724" s="392"/>
      <c r="AC724" s="392"/>
      <c r="AD724" s="392"/>
      <c r="AE724" s="392"/>
      <c r="AF724" s="392"/>
    </row>
    <row r="725">
      <c r="A725" s="392"/>
      <c r="B725" s="393"/>
      <c r="C725" s="393"/>
      <c r="D725" s="392"/>
      <c r="E725" s="392"/>
      <c r="F725" s="392"/>
      <c r="G725" s="392"/>
      <c r="H725" s="392"/>
      <c r="I725" s="398"/>
      <c r="J725" s="398"/>
      <c r="K725" s="392"/>
      <c r="L725" s="398"/>
      <c r="M725" s="398"/>
      <c r="N725" s="392"/>
      <c r="O725" s="392"/>
      <c r="P725" s="392"/>
      <c r="Q725" s="398"/>
      <c r="R725" s="392"/>
      <c r="S725" s="392"/>
      <c r="T725" s="392"/>
      <c r="U725" s="392"/>
      <c r="V725" s="392"/>
      <c r="W725" s="392"/>
      <c r="X725" s="392"/>
      <c r="Y725" s="392"/>
      <c r="Z725" s="392"/>
      <c r="AA725" s="392"/>
      <c r="AB725" s="392"/>
      <c r="AC725" s="392"/>
      <c r="AD725" s="392"/>
      <c r="AE725" s="392"/>
      <c r="AF725" s="392"/>
    </row>
    <row r="726">
      <c r="A726" s="392"/>
      <c r="B726" s="393"/>
      <c r="C726" s="393"/>
      <c r="D726" s="392"/>
      <c r="E726" s="392"/>
      <c r="F726" s="392"/>
      <c r="G726" s="392"/>
      <c r="H726" s="392"/>
      <c r="I726" s="398"/>
      <c r="J726" s="398"/>
      <c r="K726" s="392"/>
      <c r="L726" s="398"/>
      <c r="M726" s="398"/>
      <c r="N726" s="392"/>
      <c r="O726" s="392"/>
      <c r="P726" s="392"/>
      <c r="Q726" s="398"/>
      <c r="R726" s="392"/>
      <c r="S726" s="392"/>
      <c r="T726" s="392"/>
      <c r="U726" s="392"/>
      <c r="V726" s="392"/>
      <c r="W726" s="392"/>
      <c r="X726" s="392"/>
      <c r="Y726" s="392"/>
      <c r="Z726" s="392"/>
      <c r="AA726" s="392"/>
      <c r="AB726" s="392"/>
      <c r="AC726" s="392"/>
      <c r="AD726" s="392"/>
      <c r="AE726" s="392"/>
      <c r="AF726" s="392"/>
    </row>
    <row r="727">
      <c r="A727" s="392"/>
      <c r="B727" s="393"/>
      <c r="C727" s="393"/>
      <c r="D727" s="392"/>
      <c r="E727" s="392"/>
      <c r="F727" s="392"/>
      <c r="G727" s="392"/>
      <c r="H727" s="392"/>
      <c r="I727" s="398"/>
      <c r="J727" s="398"/>
      <c r="K727" s="392"/>
      <c r="L727" s="398"/>
      <c r="M727" s="398"/>
      <c r="N727" s="392"/>
      <c r="O727" s="392"/>
      <c r="P727" s="392"/>
      <c r="Q727" s="398"/>
      <c r="R727" s="392"/>
      <c r="S727" s="392"/>
      <c r="T727" s="392"/>
      <c r="U727" s="392"/>
      <c r="V727" s="392"/>
      <c r="W727" s="392"/>
      <c r="X727" s="392"/>
      <c r="Y727" s="392"/>
      <c r="Z727" s="392"/>
      <c r="AA727" s="392"/>
      <c r="AB727" s="392"/>
      <c r="AC727" s="392"/>
      <c r="AD727" s="392"/>
      <c r="AE727" s="392"/>
      <c r="AF727" s="392"/>
    </row>
    <row r="728">
      <c r="A728" s="392"/>
      <c r="B728" s="393"/>
      <c r="C728" s="393"/>
      <c r="D728" s="392"/>
      <c r="E728" s="392"/>
      <c r="F728" s="392"/>
      <c r="G728" s="392"/>
      <c r="H728" s="392"/>
      <c r="I728" s="398"/>
      <c r="J728" s="398"/>
      <c r="K728" s="392"/>
      <c r="L728" s="398"/>
      <c r="M728" s="398"/>
      <c r="N728" s="392"/>
      <c r="O728" s="392"/>
      <c r="P728" s="392"/>
      <c r="Q728" s="398"/>
      <c r="R728" s="392"/>
      <c r="S728" s="392"/>
      <c r="T728" s="392"/>
      <c r="U728" s="392"/>
      <c r="V728" s="392"/>
      <c r="W728" s="392"/>
      <c r="X728" s="392"/>
      <c r="Y728" s="392"/>
      <c r="Z728" s="392"/>
      <c r="AA728" s="392"/>
      <c r="AB728" s="392"/>
      <c r="AC728" s="392"/>
      <c r="AD728" s="392"/>
      <c r="AE728" s="392"/>
      <c r="AF728" s="392"/>
    </row>
    <row r="729">
      <c r="A729" s="392"/>
      <c r="B729" s="393"/>
      <c r="C729" s="393"/>
      <c r="D729" s="392"/>
      <c r="E729" s="392"/>
      <c r="F729" s="392"/>
      <c r="G729" s="392"/>
      <c r="H729" s="392"/>
      <c r="I729" s="398"/>
      <c r="J729" s="398"/>
      <c r="K729" s="392"/>
      <c r="L729" s="398"/>
      <c r="M729" s="398"/>
      <c r="N729" s="392"/>
      <c r="O729" s="392"/>
      <c r="P729" s="392"/>
      <c r="Q729" s="398"/>
      <c r="R729" s="392"/>
      <c r="S729" s="392"/>
      <c r="T729" s="392"/>
      <c r="U729" s="392"/>
      <c r="V729" s="392"/>
      <c r="W729" s="392"/>
      <c r="X729" s="392"/>
      <c r="Y729" s="392"/>
      <c r="Z729" s="392"/>
      <c r="AA729" s="392"/>
      <c r="AB729" s="392"/>
      <c r="AC729" s="392"/>
      <c r="AD729" s="392"/>
      <c r="AE729" s="392"/>
      <c r="AF729" s="392"/>
    </row>
    <row r="730">
      <c r="A730" s="392"/>
      <c r="B730" s="393"/>
      <c r="C730" s="393"/>
      <c r="D730" s="392"/>
      <c r="E730" s="392"/>
      <c r="F730" s="392"/>
      <c r="G730" s="392"/>
      <c r="H730" s="392"/>
      <c r="I730" s="398"/>
      <c r="J730" s="398"/>
      <c r="K730" s="392"/>
      <c r="L730" s="398"/>
      <c r="M730" s="398"/>
      <c r="N730" s="392"/>
      <c r="O730" s="392"/>
      <c r="P730" s="392"/>
      <c r="Q730" s="398"/>
      <c r="R730" s="392"/>
      <c r="S730" s="392"/>
      <c r="T730" s="392"/>
      <c r="U730" s="392"/>
      <c r="V730" s="392"/>
      <c r="W730" s="392"/>
      <c r="X730" s="392"/>
      <c r="Y730" s="392"/>
      <c r="Z730" s="392"/>
      <c r="AA730" s="392"/>
      <c r="AB730" s="392"/>
      <c r="AC730" s="392"/>
      <c r="AD730" s="392"/>
      <c r="AE730" s="392"/>
      <c r="AF730" s="392"/>
    </row>
    <row r="731">
      <c r="A731" s="392"/>
      <c r="B731" s="393"/>
      <c r="C731" s="393"/>
      <c r="D731" s="392"/>
      <c r="E731" s="392"/>
      <c r="F731" s="392"/>
      <c r="G731" s="392"/>
      <c r="H731" s="392"/>
      <c r="I731" s="398"/>
      <c r="J731" s="398"/>
      <c r="K731" s="392"/>
      <c r="L731" s="398"/>
      <c r="M731" s="398"/>
      <c r="N731" s="392"/>
      <c r="O731" s="392"/>
      <c r="P731" s="392"/>
      <c r="Q731" s="398"/>
      <c r="R731" s="392"/>
      <c r="S731" s="392"/>
      <c r="T731" s="392"/>
      <c r="U731" s="392"/>
      <c r="V731" s="392"/>
      <c r="W731" s="392"/>
      <c r="X731" s="392"/>
      <c r="Y731" s="392"/>
      <c r="Z731" s="392"/>
      <c r="AA731" s="392"/>
      <c r="AB731" s="392"/>
      <c r="AC731" s="392"/>
      <c r="AD731" s="392"/>
      <c r="AE731" s="392"/>
      <c r="AF731" s="392"/>
    </row>
    <row r="732">
      <c r="A732" s="392"/>
      <c r="B732" s="393"/>
      <c r="C732" s="393"/>
      <c r="D732" s="392"/>
      <c r="E732" s="392"/>
      <c r="F732" s="392"/>
      <c r="G732" s="392"/>
      <c r="H732" s="392"/>
      <c r="I732" s="398"/>
      <c r="J732" s="398"/>
      <c r="K732" s="392"/>
      <c r="L732" s="398"/>
      <c r="M732" s="398"/>
      <c r="N732" s="392"/>
      <c r="O732" s="392"/>
      <c r="P732" s="392"/>
      <c r="Q732" s="398"/>
      <c r="R732" s="392"/>
      <c r="S732" s="392"/>
      <c r="T732" s="392"/>
      <c r="U732" s="392"/>
      <c r="V732" s="392"/>
      <c r="W732" s="392"/>
      <c r="X732" s="392"/>
      <c r="Y732" s="392"/>
      <c r="Z732" s="392"/>
      <c r="AA732" s="392"/>
      <c r="AB732" s="392"/>
      <c r="AC732" s="392"/>
      <c r="AD732" s="392"/>
      <c r="AE732" s="392"/>
      <c r="AF732" s="392"/>
    </row>
    <row r="733">
      <c r="A733" s="392"/>
      <c r="B733" s="393"/>
      <c r="C733" s="393"/>
      <c r="D733" s="392"/>
      <c r="E733" s="392"/>
      <c r="F733" s="392"/>
      <c r="G733" s="392"/>
      <c r="H733" s="392"/>
      <c r="I733" s="398"/>
      <c r="J733" s="398"/>
      <c r="K733" s="392"/>
      <c r="L733" s="398"/>
      <c r="M733" s="398"/>
      <c r="N733" s="392"/>
      <c r="O733" s="392"/>
      <c r="P733" s="392"/>
      <c r="Q733" s="398"/>
      <c r="R733" s="392"/>
      <c r="S733" s="392"/>
      <c r="T733" s="392"/>
      <c r="U733" s="392"/>
      <c r="V733" s="392"/>
      <c r="W733" s="392"/>
      <c r="X733" s="392"/>
      <c r="Y733" s="392"/>
      <c r="Z733" s="392"/>
      <c r="AA733" s="392"/>
      <c r="AB733" s="392"/>
      <c r="AC733" s="392"/>
      <c r="AD733" s="392"/>
      <c r="AE733" s="392"/>
      <c r="AF733" s="392"/>
    </row>
    <row r="734">
      <c r="A734" s="392"/>
      <c r="B734" s="393"/>
      <c r="C734" s="393"/>
      <c r="D734" s="392"/>
      <c r="E734" s="392"/>
      <c r="F734" s="392"/>
      <c r="G734" s="392"/>
      <c r="H734" s="392"/>
      <c r="I734" s="398"/>
      <c r="J734" s="398"/>
      <c r="K734" s="392"/>
      <c r="L734" s="398"/>
      <c r="M734" s="398"/>
      <c r="N734" s="392"/>
      <c r="O734" s="392"/>
      <c r="P734" s="392"/>
      <c r="Q734" s="398"/>
      <c r="R734" s="392"/>
      <c r="S734" s="392"/>
      <c r="T734" s="392"/>
      <c r="U734" s="392"/>
      <c r="V734" s="392"/>
      <c r="W734" s="392"/>
      <c r="X734" s="392"/>
      <c r="Y734" s="392"/>
      <c r="Z734" s="392"/>
      <c r="AA734" s="392"/>
      <c r="AB734" s="392"/>
      <c r="AC734" s="392"/>
      <c r="AD734" s="392"/>
      <c r="AE734" s="392"/>
      <c r="AF734" s="392"/>
    </row>
    <row r="735">
      <c r="A735" s="392"/>
      <c r="B735" s="393"/>
      <c r="C735" s="393"/>
      <c r="D735" s="392"/>
      <c r="E735" s="392"/>
      <c r="F735" s="392"/>
      <c r="G735" s="392"/>
      <c r="H735" s="392"/>
      <c r="I735" s="398"/>
      <c r="J735" s="398"/>
      <c r="K735" s="392"/>
      <c r="L735" s="398"/>
      <c r="M735" s="398"/>
      <c r="N735" s="392"/>
      <c r="O735" s="392"/>
      <c r="P735" s="392"/>
      <c r="Q735" s="398"/>
      <c r="R735" s="392"/>
      <c r="S735" s="392"/>
      <c r="T735" s="392"/>
      <c r="U735" s="392"/>
      <c r="V735" s="392"/>
      <c r="W735" s="392"/>
      <c r="X735" s="392"/>
      <c r="Y735" s="392"/>
      <c r="Z735" s="392"/>
      <c r="AA735" s="392"/>
      <c r="AB735" s="392"/>
      <c r="AC735" s="392"/>
      <c r="AD735" s="392"/>
      <c r="AE735" s="392"/>
      <c r="AF735" s="392"/>
    </row>
    <row r="736">
      <c r="A736" s="392"/>
      <c r="B736" s="393"/>
      <c r="C736" s="393"/>
      <c r="D736" s="392"/>
      <c r="E736" s="392"/>
      <c r="F736" s="392"/>
      <c r="G736" s="392"/>
      <c r="H736" s="392"/>
      <c r="I736" s="398"/>
      <c r="J736" s="398"/>
      <c r="K736" s="392"/>
      <c r="L736" s="398"/>
      <c r="M736" s="398"/>
      <c r="N736" s="392"/>
      <c r="O736" s="392"/>
      <c r="P736" s="392"/>
      <c r="Q736" s="398"/>
      <c r="R736" s="392"/>
      <c r="S736" s="392"/>
      <c r="T736" s="392"/>
      <c r="U736" s="392"/>
      <c r="V736" s="392"/>
      <c r="W736" s="392"/>
      <c r="X736" s="392"/>
      <c r="Y736" s="392"/>
      <c r="Z736" s="392"/>
      <c r="AA736" s="392"/>
      <c r="AB736" s="392"/>
      <c r="AC736" s="392"/>
      <c r="AD736" s="392"/>
      <c r="AE736" s="392"/>
      <c r="AF736" s="392"/>
    </row>
    <row r="737">
      <c r="A737" s="392"/>
      <c r="B737" s="393"/>
      <c r="C737" s="393"/>
      <c r="D737" s="392"/>
      <c r="E737" s="392"/>
      <c r="F737" s="392"/>
      <c r="G737" s="392"/>
      <c r="H737" s="392"/>
      <c r="I737" s="398"/>
      <c r="J737" s="398"/>
      <c r="K737" s="392"/>
      <c r="L737" s="398"/>
      <c r="M737" s="398"/>
      <c r="N737" s="392"/>
      <c r="O737" s="392"/>
      <c r="P737" s="392"/>
      <c r="Q737" s="398"/>
      <c r="R737" s="392"/>
      <c r="S737" s="392"/>
      <c r="T737" s="392"/>
      <c r="U737" s="392"/>
      <c r="V737" s="392"/>
      <c r="W737" s="392"/>
      <c r="X737" s="392"/>
      <c r="Y737" s="392"/>
      <c r="Z737" s="392"/>
      <c r="AA737" s="392"/>
      <c r="AB737" s="392"/>
      <c r="AC737" s="392"/>
      <c r="AD737" s="392"/>
      <c r="AE737" s="392"/>
      <c r="AF737" s="392"/>
    </row>
    <row r="738">
      <c r="A738" s="392"/>
      <c r="B738" s="393"/>
      <c r="C738" s="393"/>
      <c r="D738" s="392"/>
      <c r="E738" s="392"/>
      <c r="F738" s="392"/>
      <c r="G738" s="392"/>
      <c r="H738" s="392"/>
      <c r="I738" s="398"/>
      <c r="J738" s="398"/>
      <c r="K738" s="392"/>
      <c r="L738" s="398"/>
      <c r="M738" s="398"/>
      <c r="N738" s="392"/>
      <c r="O738" s="392"/>
      <c r="P738" s="392"/>
      <c r="Q738" s="398"/>
      <c r="R738" s="392"/>
      <c r="S738" s="392"/>
      <c r="T738" s="392"/>
      <c r="U738" s="392"/>
      <c r="V738" s="392"/>
      <c r="W738" s="392"/>
      <c r="X738" s="392"/>
      <c r="Y738" s="392"/>
      <c r="Z738" s="392"/>
      <c r="AA738" s="392"/>
      <c r="AB738" s="392"/>
      <c r="AC738" s="392"/>
      <c r="AD738" s="392"/>
      <c r="AE738" s="392"/>
      <c r="AF738" s="392"/>
    </row>
    <row r="739">
      <c r="A739" s="392"/>
      <c r="B739" s="393"/>
      <c r="C739" s="393"/>
      <c r="D739" s="392"/>
      <c r="E739" s="392"/>
      <c r="F739" s="392"/>
      <c r="G739" s="392"/>
      <c r="H739" s="392"/>
      <c r="I739" s="398"/>
      <c r="J739" s="398"/>
      <c r="K739" s="392"/>
      <c r="L739" s="398"/>
      <c r="M739" s="398"/>
      <c r="N739" s="392"/>
      <c r="O739" s="392"/>
      <c r="P739" s="392"/>
      <c r="Q739" s="398"/>
      <c r="R739" s="392"/>
      <c r="S739" s="392"/>
      <c r="T739" s="392"/>
      <c r="U739" s="392"/>
      <c r="V739" s="392"/>
      <c r="W739" s="392"/>
      <c r="X739" s="392"/>
      <c r="Y739" s="392"/>
      <c r="Z739" s="392"/>
      <c r="AA739" s="392"/>
      <c r="AB739" s="392"/>
      <c r="AC739" s="392"/>
      <c r="AD739" s="392"/>
      <c r="AE739" s="392"/>
      <c r="AF739" s="392"/>
    </row>
    <row r="740">
      <c r="A740" s="392"/>
      <c r="B740" s="393"/>
      <c r="C740" s="393"/>
      <c r="D740" s="392"/>
      <c r="E740" s="392"/>
      <c r="F740" s="392"/>
      <c r="G740" s="392"/>
      <c r="H740" s="392"/>
      <c r="I740" s="398"/>
      <c r="J740" s="398"/>
      <c r="K740" s="392"/>
      <c r="L740" s="398"/>
      <c r="M740" s="398"/>
      <c r="N740" s="392"/>
      <c r="O740" s="392"/>
      <c r="P740" s="392"/>
      <c r="Q740" s="398"/>
      <c r="R740" s="392"/>
      <c r="S740" s="392"/>
      <c r="T740" s="392"/>
      <c r="U740" s="392"/>
      <c r="V740" s="392"/>
      <c r="W740" s="392"/>
      <c r="X740" s="392"/>
      <c r="Y740" s="392"/>
      <c r="Z740" s="392"/>
      <c r="AA740" s="392"/>
      <c r="AB740" s="392"/>
      <c r="AC740" s="392"/>
      <c r="AD740" s="392"/>
      <c r="AE740" s="392"/>
      <c r="AF740" s="392"/>
    </row>
    <row r="741">
      <c r="A741" s="392"/>
      <c r="B741" s="393"/>
      <c r="C741" s="393"/>
      <c r="D741" s="392"/>
      <c r="E741" s="392"/>
      <c r="F741" s="392"/>
      <c r="G741" s="392"/>
      <c r="H741" s="392"/>
      <c r="I741" s="398"/>
      <c r="J741" s="398"/>
      <c r="K741" s="392"/>
      <c r="L741" s="398"/>
      <c r="M741" s="398"/>
      <c r="N741" s="392"/>
      <c r="O741" s="392"/>
      <c r="P741" s="392"/>
      <c r="Q741" s="398"/>
      <c r="R741" s="392"/>
      <c r="S741" s="392"/>
      <c r="T741" s="392"/>
      <c r="U741" s="392"/>
      <c r="V741" s="392"/>
      <c r="W741" s="392"/>
      <c r="X741" s="392"/>
      <c r="Y741" s="392"/>
      <c r="Z741" s="392"/>
      <c r="AA741" s="392"/>
      <c r="AB741" s="392"/>
      <c r="AC741" s="392"/>
      <c r="AD741" s="392"/>
      <c r="AE741" s="392"/>
      <c r="AF741" s="392"/>
    </row>
    <row r="742">
      <c r="A742" s="392"/>
      <c r="B742" s="393"/>
      <c r="C742" s="393"/>
      <c r="D742" s="392"/>
      <c r="E742" s="392"/>
      <c r="F742" s="392"/>
      <c r="G742" s="392"/>
      <c r="H742" s="392"/>
      <c r="I742" s="398"/>
      <c r="J742" s="398"/>
      <c r="K742" s="392"/>
      <c r="L742" s="398"/>
      <c r="M742" s="398"/>
      <c r="N742" s="392"/>
      <c r="O742" s="392"/>
      <c r="P742" s="392"/>
      <c r="Q742" s="398"/>
      <c r="R742" s="392"/>
      <c r="S742" s="392"/>
      <c r="T742" s="392"/>
      <c r="U742" s="392"/>
      <c r="V742" s="392"/>
      <c r="W742" s="392"/>
      <c r="X742" s="392"/>
      <c r="Y742" s="392"/>
      <c r="Z742" s="392"/>
      <c r="AA742" s="392"/>
      <c r="AB742" s="392"/>
      <c r="AC742" s="392"/>
      <c r="AD742" s="392"/>
      <c r="AE742" s="392"/>
      <c r="AF742" s="392"/>
    </row>
    <row r="743">
      <c r="A743" s="392"/>
      <c r="B743" s="393"/>
      <c r="C743" s="393"/>
      <c r="D743" s="392"/>
      <c r="E743" s="392"/>
      <c r="F743" s="392"/>
      <c r="G743" s="392"/>
      <c r="H743" s="392"/>
      <c r="I743" s="398"/>
      <c r="J743" s="398"/>
      <c r="K743" s="392"/>
      <c r="L743" s="398"/>
      <c r="M743" s="398"/>
      <c r="N743" s="392"/>
      <c r="O743" s="392"/>
      <c r="P743" s="392"/>
      <c r="Q743" s="398"/>
      <c r="R743" s="392"/>
      <c r="S743" s="392"/>
      <c r="T743" s="392"/>
      <c r="U743" s="392"/>
      <c r="V743" s="392"/>
      <c r="W743" s="392"/>
      <c r="X743" s="392"/>
      <c r="Y743" s="392"/>
      <c r="Z743" s="392"/>
      <c r="AA743" s="392"/>
      <c r="AB743" s="392"/>
      <c r="AC743" s="392"/>
      <c r="AD743" s="392"/>
      <c r="AE743" s="392"/>
      <c r="AF743" s="392"/>
    </row>
    <row r="744">
      <c r="A744" s="392"/>
      <c r="B744" s="393"/>
      <c r="C744" s="393"/>
      <c r="D744" s="392"/>
      <c r="E744" s="392"/>
      <c r="F744" s="392"/>
      <c r="G744" s="392"/>
      <c r="H744" s="392"/>
      <c r="I744" s="398"/>
      <c r="J744" s="398"/>
      <c r="K744" s="392"/>
      <c r="L744" s="398"/>
      <c r="M744" s="398"/>
      <c r="N744" s="392"/>
      <c r="O744" s="392"/>
      <c r="P744" s="392"/>
      <c r="Q744" s="398"/>
      <c r="R744" s="392"/>
      <c r="S744" s="392"/>
      <c r="T744" s="392"/>
      <c r="U744" s="392"/>
      <c r="V744" s="392"/>
      <c r="W744" s="392"/>
      <c r="X744" s="392"/>
      <c r="Y744" s="392"/>
      <c r="Z744" s="392"/>
      <c r="AA744" s="392"/>
      <c r="AB744" s="392"/>
      <c r="AC744" s="392"/>
      <c r="AD744" s="392"/>
      <c r="AE744" s="392"/>
      <c r="AF744" s="392"/>
    </row>
    <row r="745">
      <c r="A745" s="392"/>
      <c r="B745" s="393"/>
      <c r="C745" s="393"/>
      <c r="D745" s="392"/>
      <c r="E745" s="392"/>
      <c r="F745" s="392"/>
      <c r="G745" s="392"/>
      <c r="H745" s="392"/>
      <c r="I745" s="398"/>
      <c r="J745" s="398"/>
      <c r="K745" s="392"/>
      <c r="L745" s="398"/>
      <c r="M745" s="398"/>
      <c r="N745" s="392"/>
      <c r="O745" s="392"/>
      <c r="P745" s="392"/>
      <c r="Q745" s="398"/>
      <c r="R745" s="392"/>
      <c r="S745" s="392"/>
      <c r="T745" s="392"/>
      <c r="U745" s="392"/>
      <c r="V745" s="392"/>
      <c r="W745" s="392"/>
      <c r="X745" s="392"/>
      <c r="Y745" s="392"/>
      <c r="Z745" s="392"/>
      <c r="AA745" s="392"/>
      <c r="AB745" s="392"/>
      <c r="AC745" s="392"/>
      <c r="AD745" s="392"/>
      <c r="AE745" s="392"/>
      <c r="AF745" s="392"/>
    </row>
    <row r="746">
      <c r="A746" s="392"/>
      <c r="B746" s="393"/>
      <c r="C746" s="393"/>
      <c r="D746" s="392"/>
      <c r="E746" s="392"/>
      <c r="F746" s="392"/>
      <c r="G746" s="392"/>
      <c r="H746" s="392"/>
      <c r="I746" s="398"/>
      <c r="J746" s="398"/>
      <c r="K746" s="392"/>
      <c r="L746" s="398"/>
      <c r="M746" s="398"/>
      <c r="N746" s="392"/>
      <c r="O746" s="392"/>
      <c r="P746" s="392"/>
      <c r="Q746" s="398"/>
      <c r="R746" s="392"/>
      <c r="S746" s="392"/>
      <c r="T746" s="392"/>
      <c r="U746" s="392"/>
      <c r="V746" s="392"/>
      <c r="W746" s="392"/>
      <c r="X746" s="392"/>
      <c r="Y746" s="392"/>
      <c r="Z746" s="392"/>
      <c r="AA746" s="392"/>
      <c r="AB746" s="392"/>
      <c r="AC746" s="392"/>
      <c r="AD746" s="392"/>
      <c r="AE746" s="392"/>
      <c r="AF746" s="392"/>
    </row>
    <row r="747">
      <c r="A747" s="392"/>
      <c r="B747" s="393"/>
      <c r="C747" s="393"/>
      <c r="D747" s="392"/>
      <c r="E747" s="392"/>
      <c r="F747" s="392"/>
      <c r="G747" s="392"/>
      <c r="H747" s="392"/>
      <c r="I747" s="398"/>
      <c r="J747" s="398"/>
      <c r="K747" s="392"/>
      <c r="L747" s="398"/>
      <c r="M747" s="398"/>
      <c r="N747" s="392"/>
      <c r="O747" s="392"/>
      <c r="P747" s="392"/>
      <c r="Q747" s="398"/>
      <c r="R747" s="392"/>
      <c r="S747" s="392"/>
      <c r="T747" s="392"/>
      <c r="U747" s="392"/>
      <c r="V747" s="392"/>
      <c r="W747" s="392"/>
      <c r="X747" s="392"/>
      <c r="Y747" s="392"/>
      <c r="Z747" s="392"/>
      <c r="AA747" s="392"/>
      <c r="AB747" s="392"/>
      <c r="AC747" s="392"/>
      <c r="AD747" s="392"/>
      <c r="AE747" s="392"/>
      <c r="AF747" s="392"/>
    </row>
    <row r="748">
      <c r="A748" s="392"/>
      <c r="B748" s="393"/>
      <c r="C748" s="393"/>
      <c r="D748" s="392"/>
      <c r="E748" s="392"/>
      <c r="F748" s="392"/>
      <c r="G748" s="392"/>
      <c r="H748" s="392"/>
      <c r="I748" s="398"/>
      <c r="J748" s="398"/>
      <c r="K748" s="392"/>
      <c r="L748" s="398"/>
      <c r="M748" s="398"/>
      <c r="N748" s="392"/>
      <c r="O748" s="392"/>
      <c r="P748" s="392"/>
      <c r="Q748" s="398"/>
      <c r="R748" s="392"/>
      <c r="S748" s="392"/>
      <c r="T748" s="392"/>
      <c r="U748" s="392"/>
      <c r="V748" s="392"/>
      <c r="W748" s="392"/>
      <c r="X748" s="392"/>
      <c r="Y748" s="392"/>
      <c r="Z748" s="392"/>
      <c r="AA748" s="392"/>
      <c r="AB748" s="392"/>
      <c r="AC748" s="392"/>
      <c r="AD748" s="392"/>
      <c r="AE748" s="392"/>
      <c r="AF748" s="392"/>
    </row>
    <row r="749">
      <c r="A749" s="392"/>
      <c r="B749" s="393"/>
      <c r="C749" s="393"/>
      <c r="D749" s="392"/>
      <c r="E749" s="392"/>
      <c r="F749" s="392"/>
      <c r="G749" s="392"/>
      <c r="H749" s="392"/>
      <c r="I749" s="398"/>
      <c r="J749" s="398"/>
      <c r="K749" s="392"/>
      <c r="L749" s="398"/>
      <c r="M749" s="398"/>
      <c r="N749" s="392"/>
      <c r="O749" s="392"/>
      <c r="P749" s="392"/>
      <c r="Q749" s="398"/>
      <c r="R749" s="392"/>
      <c r="S749" s="392"/>
      <c r="T749" s="392"/>
      <c r="U749" s="392"/>
      <c r="V749" s="392"/>
      <c r="W749" s="392"/>
      <c r="X749" s="392"/>
      <c r="Y749" s="392"/>
      <c r="Z749" s="392"/>
      <c r="AA749" s="392"/>
      <c r="AB749" s="392"/>
      <c r="AC749" s="392"/>
      <c r="AD749" s="392"/>
      <c r="AE749" s="392"/>
      <c r="AF749" s="392"/>
    </row>
    <row r="750">
      <c r="A750" s="392"/>
      <c r="B750" s="393"/>
      <c r="C750" s="393"/>
      <c r="D750" s="392"/>
      <c r="E750" s="392"/>
      <c r="F750" s="392"/>
      <c r="G750" s="392"/>
      <c r="H750" s="392"/>
      <c r="I750" s="398"/>
      <c r="J750" s="398"/>
      <c r="K750" s="392"/>
      <c r="L750" s="398"/>
      <c r="M750" s="398"/>
      <c r="N750" s="392"/>
      <c r="O750" s="392"/>
      <c r="P750" s="392"/>
      <c r="Q750" s="398"/>
      <c r="R750" s="392"/>
      <c r="S750" s="392"/>
      <c r="T750" s="392"/>
      <c r="U750" s="392"/>
      <c r="V750" s="392"/>
      <c r="W750" s="392"/>
      <c r="X750" s="392"/>
      <c r="Y750" s="392"/>
      <c r="Z750" s="392"/>
      <c r="AA750" s="392"/>
      <c r="AB750" s="392"/>
      <c r="AC750" s="392"/>
      <c r="AD750" s="392"/>
      <c r="AE750" s="392"/>
      <c r="AF750" s="392"/>
    </row>
    <row r="751">
      <c r="A751" s="392"/>
      <c r="B751" s="393"/>
      <c r="C751" s="393"/>
      <c r="D751" s="392"/>
      <c r="E751" s="392"/>
      <c r="F751" s="392"/>
      <c r="G751" s="392"/>
      <c r="H751" s="392"/>
      <c r="I751" s="398"/>
      <c r="J751" s="398"/>
      <c r="K751" s="392"/>
      <c r="L751" s="398"/>
      <c r="M751" s="398"/>
      <c r="N751" s="392"/>
      <c r="O751" s="392"/>
      <c r="P751" s="392"/>
      <c r="Q751" s="398"/>
      <c r="R751" s="392"/>
      <c r="S751" s="392"/>
      <c r="T751" s="392"/>
      <c r="U751" s="392"/>
      <c r="V751" s="392"/>
      <c r="W751" s="392"/>
      <c r="X751" s="392"/>
      <c r="Y751" s="392"/>
      <c r="Z751" s="392"/>
      <c r="AA751" s="392"/>
      <c r="AB751" s="392"/>
      <c r="AC751" s="392"/>
      <c r="AD751" s="392"/>
      <c r="AE751" s="392"/>
      <c r="AF751" s="392"/>
    </row>
    <row r="752">
      <c r="A752" s="392"/>
      <c r="B752" s="393"/>
      <c r="C752" s="393"/>
      <c r="D752" s="392"/>
      <c r="E752" s="392"/>
      <c r="F752" s="392"/>
      <c r="G752" s="392"/>
      <c r="H752" s="392"/>
      <c r="I752" s="398"/>
      <c r="J752" s="398"/>
      <c r="K752" s="392"/>
      <c r="L752" s="398"/>
      <c r="M752" s="398"/>
      <c r="N752" s="392"/>
      <c r="O752" s="392"/>
      <c r="P752" s="392"/>
      <c r="Q752" s="398"/>
      <c r="R752" s="392"/>
      <c r="S752" s="392"/>
      <c r="T752" s="392"/>
      <c r="U752" s="392"/>
      <c r="V752" s="392"/>
      <c r="W752" s="392"/>
      <c r="X752" s="392"/>
      <c r="Y752" s="392"/>
      <c r="Z752" s="392"/>
      <c r="AA752" s="392"/>
      <c r="AB752" s="392"/>
      <c r="AC752" s="392"/>
      <c r="AD752" s="392"/>
      <c r="AE752" s="392"/>
      <c r="AF752" s="392"/>
    </row>
    <row r="753">
      <c r="A753" s="392"/>
      <c r="B753" s="393"/>
      <c r="C753" s="393"/>
      <c r="D753" s="392"/>
      <c r="E753" s="392"/>
      <c r="F753" s="392"/>
      <c r="G753" s="392"/>
      <c r="H753" s="392"/>
      <c r="I753" s="398"/>
      <c r="J753" s="398"/>
      <c r="K753" s="392"/>
      <c r="L753" s="398"/>
      <c r="M753" s="398"/>
      <c r="N753" s="392"/>
      <c r="O753" s="392"/>
      <c r="P753" s="392"/>
      <c r="Q753" s="398"/>
      <c r="R753" s="392"/>
      <c r="S753" s="392"/>
      <c r="T753" s="392"/>
      <c r="U753" s="392"/>
      <c r="V753" s="392"/>
      <c r="W753" s="392"/>
      <c r="X753" s="392"/>
      <c r="Y753" s="392"/>
      <c r="Z753" s="392"/>
      <c r="AA753" s="392"/>
      <c r="AB753" s="392"/>
      <c r="AC753" s="392"/>
      <c r="AD753" s="392"/>
      <c r="AE753" s="392"/>
      <c r="AF753" s="392"/>
    </row>
    <row r="754">
      <c r="A754" s="392"/>
      <c r="B754" s="393"/>
      <c r="C754" s="393"/>
      <c r="D754" s="392"/>
      <c r="E754" s="392"/>
      <c r="F754" s="392"/>
      <c r="G754" s="392"/>
      <c r="H754" s="392"/>
      <c r="I754" s="398"/>
      <c r="J754" s="398"/>
      <c r="K754" s="392"/>
      <c r="L754" s="398"/>
      <c r="M754" s="398"/>
      <c r="N754" s="392"/>
      <c r="O754" s="392"/>
      <c r="P754" s="392"/>
      <c r="Q754" s="398"/>
      <c r="R754" s="392"/>
      <c r="S754" s="392"/>
      <c r="T754" s="392"/>
      <c r="U754" s="392"/>
      <c r="V754" s="392"/>
      <c r="W754" s="392"/>
      <c r="X754" s="392"/>
      <c r="Y754" s="392"/>
      <c r="Z754" s="392"/>
      <c r="AA754" s="392"/>
      <c r="AB754" s="392"/>
      <c r="AC754" s="392"/>
      <c r="AD754" s="392"/>
      <c r="AE754" s="392"/>
      <c r="AF754" s="392"/>
    </row>
    <row r="755">
      <c r="A755" s="392"/>
      <c r="B755" s="393"/>
      <c r="C755" s="393"/>
      <c r="D755" s="392"/>
      <c r="E755" s="392"/>
      <c r="F755" s="392"/>
      <c r="G755" s="392"/>
      <c r="H755" s="392"/>
      <c r="I755" s="398"/>
      <c r="J755" s="398"/>
      <c r="K755" s="392"/>
      <c r="L755" s="398"/>
      <c r="M755" s="398"/>
      <c r="N755" s="392"/>
      <c r="O755" s="392"/>
      <c r="P755" s="392"/>
      <c r="Q755" s="398"/>
      <c r="R755" s="392"/>
      <c r="S755" s="392"/>
      <c r="T755" s="392"/>
      <c r="U755" s="392"/>
      <c r="V755" s="392"/>
      <c r="W755" s="392"/>
      <c r="X755" s="392"/>
      <c r="Y755" s="392"/>
      <c r="Z755" s="392"/>
      <c r="AA755" s="392"/>
      <c r="AB755" s="392"/>
      <c r="AC755" s="392"/>
      <c r="AD755" s="392"/>
      <c r="AE755" s="392"/>
      <c r="AF755" s="392"/>
    </row>
    <row r="756">
      <c r="A756" s="392"/>
      <c r="B756" s="393"/>
      <c r="C756" s="393"/>
      <c r="D756" s="392"/>
      <c r="E756" s="392"/>
      <c r="F756" s="392"/>
      <c r="G756" s="392"/>
      <c r="H756" s="392"/>
      <c r="I756" s="398"/>
      <c r="J756" s="398"/>
      <c r="K756" s="392"/>
      <c r="L756" s="398"/>
      <c r="M756" s="398"/>
      <c r="N756" s="392"/>
      <c r="O756" s="392"/>
      <c r="P756" s="392"/>
      <c r="Q756" s="398"/>
      <c r="R756" s="392"/>
      <c r="S756" s="392"/>
      <c r="T756" s="392"/>
      <c r="U756" s="392"/>
      <c r="V756" s="392"/>
      <c r="W756" s="392"/>
      <c r="X756" s="392"/>
      <c r="Y756" s="392"/>
      <c r="Z756" s="392"/>
      <c r="AA756" s="392"/>
      <c r="AB756" s="392"/>
      <c r="AC756" s="392"/>
      <c r="AD756" s="392"/>
      <c r="AE756" s="392"/>
      <c r="AF756" s="392"/>
    </row>
    <row r="757">
      <c r="A757" s="392"/>
      <c r="B757" s="393"/>
      <c r="C757" s="393"/>
      <c r="D757" s="392"/>
      <c r="E757" s="392"/>
      <c r="F757" s="392"/>
      <c r="G757" s="392"/>
      <c r="H757" s="392"/>
      <c r="I757" s="398"/>
      <c r="J757" s="398"/>
      <c r="K757" s="392"/>
      <c r="L757" s="398"/>
      <c r="M757" s="398"/>
      <c r="N757" s="392"/>
      <c r="O757" s="392"/>
      <c r="P757" s="392"/>
      <c r="Q757" s="398"/>
      <c r="R757" s="392"/>
      <c r="S757" s="392"/>
      <c r="T757" s="392"/>
      <c r="U757" s="392"/>
      <c r="V757" s="392"/>
      <c r="W757" s="392"/>
      <c r="X757" s="392"/>
      <c r="Y757" s="392"/>
      <c r="Z757" s="392"/>
      <c r="AA757" s="392"/>
      <c r="AB757" s="392"/>
      <c r="AC757" s="392"/>
      <c r="AD757" s="392"/>
      <c r="AE757" s="392"/>
      <c r="AF757" s="392"/>
    </row>
    <row r="758">
      <c r="A758" s="392"/>
      <c r="B758" s="393"/>
      <c r="C758" s="393"/>
      <c r="D758" s="392"/>
      <c r="E758" s="392"/>
      <c r="F758" s="392"/>
      <c r="G758" s="392"/>
      <c r="H758" s="392"/>
      <c r="I758" s="398"/>
      <c r="J758" s="398"/>
      <c r="K758" s="392"/>
      <c r="L758" s="398"/>
      <c r="M758" s="398"/>
      <c r="N758" s="392"/>
      <c r="O758" s="392"/>
      <c r="P758" s="392"/>
      <c r="Q758" s="398"/>
      <c r="R758" s="392"/>
      <c r="S758" s="392"/>
      <c r="T758" s="392"/>
      <c r="U758" s="392"/>
      <c r="V758" s="392"/>
      <c r="W758" s="392"/>
      <c r="X758" s="392"/>
      <c r="Y758" s="392"/>
      <c r="Z758" s="392"/>
      <c r="AA758" s="392"/>
      <c r="AB758" s="392"/>
      <c r="AC758" s="392"/>
      <c r="AD758" s="392"/>
      <c r="AE758" s="392"/>
      <c r="AF758" s="392"/>
    </row>
    <row r="759">
      <c r="A759" s="392"/>
      <c r="B759" s="393"/>
      <c r="C759" s="393"/>
      <c r="D759" s="392"/>
      <c r="E759" s="392"/>
      <c r="F759" s="392"/>
      <c r="G759" s="392"/>
      <c r="H759" s="392"/>
      <c r="I759" s="398"/>
      <c r="J759" s="398"/>
      <c r="K759" s="392"/>
      <c r="L759" s="398"/>
      <c r="M759" s="398"/>
      <c r="N759" s="392"/>
      <c r="O759" s="392"/>
      <c r="P759" s="392"/>
      <c r="Q759" s="398"/>
      <c r="R759" s="392"/>
      <c r="S759" s="392"/>
      <c r="T759" s="392"/>
      <c r="U759" s="392"/>
      <c r="V759" s="392"/>
      <c r="W759" s="392"/>
      <c r="X759" s="392"/>
      <c r="Y759" s="392"/>
      <c r="Z759" s="392"/>
      <c r="AA759" s="392"/>
      <c r="AB759" s="392"/>
      <c r="AC759" s="392"/>
      <c r="AD759" s="392"/>
      <c r="AE759" s="392"/>
      <c r="AF759" s="392"/>
    </row>
    <row r="760">
      <c r="A760" s="392"/>
      <c r="B760" s="393"/>
      <c r="C760" s="393"/>
      <c r="D760" s="392"/>
      <c r="E760" s="392"/>
      <c r="F760" s="392"/>
      <c r="G760" s="392"/>
      <c r="H760" s="392"/>
      <c r="I760" s="398"/>
      <c r="J760" s="398"/>
      <c r="K760" s="392"/>
      <c r="L760" s="398"/>
      <c r="M760" s="398"/>
      <c r="N760" s="392"/>
      <c r="O760" s="392"/>
      <c r="P760" s="392"/>
      <c r="Q760" s="398"/>
      <c r="R760" s="392"/>
      <c r="S760" s="392"/>
      <c r="T760" s="392"/>
      <c r="U760" s="392"/>
      <c r="V760" s="392"/>
      <c r="W760" s="392"/>
      <c r="X760" s="392"/>
      <c r="Y760" s="392"/>
      <c r="Z760" s="392"/>
      <c r="AA760" s="392"/>
      <c r="AB760" s="392"/>
      <c r="AC760" s="392"/>
      <c r="AD760" s="392"/>
      <c r="AE760" s="392"/>
      <c r="AF760" s="392"/>
    </row>
    <row r="761">
      <c r="A761" s="392"/>
      <c r="B761" s="393"/>
      <c r="C761" s="393"/>
      <c r="D761" s="392"/>
      <c r="E761" s="392"/>
      <c r="F761" s="392"/>
      <c r="G761" s="392"/>
      <c r="H761" s="392"/>
      <c r="I761" s="398"/>
      <c r="J761" s="398"/>
      <c r="K761" s="392"/>
      <c r="L761" s="398"/>
      <c r="M761" s="398"/>
      <c r="N761" s="392"/>
      <c r="O761" s="392"/>
      <c r="P761" s="392"/>
      <c r="Q761" s="398"/>
      <c r="R761" s="392"/>
      <c r="S761" s="392"/>
      <c r="T761" s="392"/>
      <c r="U761" s="392"/>
      <c r="V761" s="392"/>
      <c r="W761" s="392"/>
      <c r="X761" s="392"/>
      <c r="Y761" s="392"/>
      <c r="Z761" s="392"/>
      <c r="AA761" s="392"/>
      <c r="AB761" s="392"/>
      <c r="AC761" s="392"/>
      <c r="AD761" s="392"/>
      <c r="AE761" s="392"/>
      <c r="AF761" s="392"/>
    </row>
    <row r="762">
      <c r="A762" s="392"/>
      <c r="B762" s="393"/>
      <c r="C762" s="393"/>
      <c r="D762" s="392"/>
      <c r="E762" s="392"/>
      <c r="F762" s="392"/>
      <c r="G762" s="392"/>
      <c r="H762" s="392"/>
      <c r="I762" s="398"/>
      <c r="J762" s="398"/>
      <c r="K762" s="392"/>
      <c r="L762" s="398"/>
      <c r="M762" s="398"/>
      <c r="N762" s="392"/>
      <c r="O762" s="392"/>
      <c r="P762" s="392"/>
      <c r="Q762" s="398"/>
      <c r="R762" s="392"/>
      <c r="S762" s="392"/>
      <c r="T762" s="392"/>
      <c r="U762" s="392"/>
      <c r="V762" s="392"/>
      <c r="W762" s="392"/>
      <c r="X762" s="392"/>
      <c r="Y762" s="392"/>
      <c r="Z762" s="392"/>
      <c r="AA762" s="392"/>
      <c r="AB762" s="392"/>
      <c r="AC762" s="392"/>
      <c r="AD762" s="392"/>
      <c r="AE762" s="392"/>
      <c r="AF762" s="392"/>
    </row>
    <row r="763">
      <c r="A763" s="392"/>
      <c r="B763" s="393"/>
      <c r="C763" s="393"/>
      <c r="D763" s="392"/>
      <c r="E763" s="392"/>
      <c r="F763" s="392"/>
      <c r="G763" s="392"/>
      <c r="H763" s="392"/>
      <c r="I763" s="398"/>
      <c r="J763" s="398"/>
      <c r="K763" s="392"/>
      <c r="L763" s="398"/>
      <c r="M763" s="398"/>
      <c r="N763" s="392"/>
      <c r="O763" s="392"/>
      <c r="P763" s="392"/>
      <c r="Q763" s="398"/>
      <c r="R763" s="392"/>
      <c r="S763" s="392"/>
      <c r="T763" s="392"/>
      <c r="U763" s="392"/>
      <c r="V763" s="392"/>
      <c r="W763" s="392"/>
      <c r="X763" s="392"/>
      <c r="Y763" s="392"/>
      <c r="Z763" s="392"/>
      <c r="AA763" s="392"/>
      <c r="AB763" s="392"/>
      <c r="AC763" s="392"/>
      <c r="AD763" s="392"/>
      <c r="AE763" s="392"/>
      <c r="AF763" s="392"/>
    </row>
    <row r="764">
      <c r="A764" s="392"/>
      <c r="B764" s="393"/>
      <c r="C764" s="393"/>
      <c r="D764" s="392"/>
      <c r="E764" s="392"/>
      <c r="F764" s="392"/>
      <c r="G764" s="392"/>
      <c r="H764" s="392"/>
      <c r="I764" s="398"/>
      <c r="J764" s="398"/>
      <c r="K764" s="392"/>
      <c r="L764" s="398"/>
      <c r="M764" s="398"/>
      <c r="N764" s="392"/>
      <c r="O764" s="392"/>
      <c r="P764" s="392"/>
      <c r="Q764" s="398"/>
      <c r="R764" s="392"/>
      <c r="S764" s="392"/>
      <c r="T764" s="392"/>
      <c r="U764" s="392"/>
      <c r="V764" s="392"/>
      <c r="W764" s="392"/>
      <c r="X764" s="392"/>
      <c r="Y764" s="392"/>
      <c r="Z764" s="392"/>
      <c r="AA764" s="392"/>
      <c r="AB764" s="392"/>
      <c r="AC764" s="392"/>
      <c r="AD764" s="392"/>
      <c r="AE764" s="392"/>
      <c r="AF764" s="392"/>
    </row>
    <row r="765">
      <c r="A765" s="392"/>
      <c r="B765" s="393"/>
      <c r="C765" s="393"/>
      <c r="D765" s="392"/>
      <c r="E765" s="392"/>
      <c r="F765" s="392"/>
      <c r="G765" s="392"/>
      <c r="H765" s="392"/>
      <c r="I765" s="398"/>
      <c r="J765" s="398"/>
      <c r="K765" s="392"/>
      <c r="L765" s="398"/>
      <c r="M765" s="398"/>
      <c r="N765" s="392"/>
      <c r="O765" s="392"/>
      <c r="P765" s="392"/>
      <c r="Q765" s="398"/>
      <c r="R765" s="392"/>
      <c r="S765" s="392"/>
      <c r="T765" s="392"/>
      <c r="U765" s="392"/>
      <c r="V765" s="392"/>
      <c r="W765" s="392"/>
      <c r="X765" s="392"/>
      <c r="Y765" s="392"/>
      <c r="Z765" s="392"/>
      <c r="AA765" s="392"/>
      <c r="AB765" s="392"/>
      <c r="AC765" s="392"/>
      <c r="AD765" s="392"/>
      <c r="AE765" s="392"/>
      <c r="AF765" s="392"/>
    </row>
    <row r="766">
      <c r="A766" s="392"/>
      <c r="B766" s="393"/>
      <c r="C766" s="393"/>
      <c r="D766" s="392"/>
      <c r="E766" s="392"/>
      <c r="F766" s="392"/>
      <c r="G766" s="392"/>
      <c r="H766" s="392"/>
      <c r="I766" s="398"/>
      <c r="J766" s="398"/>
      <c r="K766" s="392"/>
      <c r="L766" s="398"/>
      <c r="M766" s="398"/>
      <c r="N766" s="392"/>
      <c r="O766" s="392"/>
      <c r="P766" s="392"/>
      <c r="Q766" s="398"/>
      <c r="R766" s="392"/>
      <c r="S766" s="392"/>
      <c r="T766" s="392"/>
      <c r="U766" s="392"/>
      <c r="V766" s="392"/>
      <c r="W766" s="392"/>
      <c r="X766" s="392"/>
      <c r="Y766" s="392"/>
      <c r="Z766" s="392"/>
      <c r="AA766" s="392"/>
      <c r="AB766" s="392"/>
      <c r="AC766" s="392"/>
      <c r="AD766" s="392"/>
      <c r="AE766" s="392"/>
      <c r="AF766" s="392"/>
    </row>
    <row r="767">
      <c r="A767" s="392"/>
      <c r="B767" s="393"/>
      <c r="C767" s="393"/>
      <c r="D767" s="392"/>
      <c r="E767" s="392"/>
      <c r="F767" s="392"/>
      <c r="G767" s="392"/>
      <c r="H767" s="392"/>
      <c r="I767" s="398"/>
      <c r="J767" s="398"/>
      <c r="K767" s="392"/>
      <c r="L767" s="398"/>
      <c r="M767" s="398"/>
      <c r="N767" s="392"/>
      <c r="O767" s="392"/>
      <c r="P767" s="392"/>
      <c r="Q767" s="398"/>
      <c r="R767" s="392"/>
      <c r="S767" s="392"/>
      <c r="T767" s="392"/>
      <c r="U767" s="392"/>
      <c r="V767" s="392"/>
      <c r="W767" s="392"/>
      <c r="X767" s="392"/>
      <c r="Y767" s="392"/>
      <c r="Z767" s="392"/>
      <c r="AA767" s="392"/>
      <c r="AB767" s="392"/>
      <c r="AC767" s="392"/>
      <c r="AD767" s="392"/>
      <c r="AE767" s="392"/>
      <c r="AF767" s="392"/>
    </row>
    <row r="768">
      <c r="A768" s="392"/>
      <c r="B768" s="393"/>
      <c r="C768" s="393"/>
      <c r="D768" s="392"/>
      <c r="E768" s="392"/>
      <c r="F768" s="392"/>
      <c r="G768" s="392"/>
      <c r="H768" s="392"/>
      <c r="I768" s="398"/>
      <c r="J768" s="398"/>
      <c r="K768" s="392"/>
      <c r="L768" s="398"/>
      <c r="M768" s="398"/>
      <c r="N768" s="392"/>
      <c r="O768" s="392"/>
      <c r="P768" s="392"/>
      <c r="Q768" s="398"/>
      <c r="R768" s="392"/>
      <c r="S768" s="392"/>
      <c r="T768" s="392"/>
      <c r="U768" s="392"/>
      <c r="V768" s="392"/>
      <c r="W768" s="392"/>
      <c r="X768" s="392"/>
      <c r="Y768" s="392"/>
      <c r="Z768" s="392"/>
      <c r="AA768" s="392"/>
      <c r="AB768" s="392"/>
      <c r="AC768" s="392"/>
      <c r="AD768" s="392"/>
      <c r="AE768" s="392"/>
      <c r="AF768" s="392"/>
    </row>
    <row r="769">
      <c r="A769" s="392"/>
      <c r="B769" s="393"/>
      <c r="C769" s="393"/>
      <c r="D769" s="392"/>
      <c r="E769" s="392"/>
      <c r="F769" s="392"/>
      <c r="G769" s="392"/>
      <c r="H769" s="392"/>
      <c r="I769" s="398"/>
      <c r="J769" s="398"/>
      <c r="K769" s="392"/>
      <c r="L769" s="398"/>
      <c r="M769" s="398"/>
      <c r="N769" s="392"/>
      <c r="O769" s="392"/>
      <c r="P769" s="392"/>
      <c r="Q769" s="398"/>
      <c r="R769" s="392"/>
      <c r="S769" s="392"/>
      <c r="T769" s="392"/>
      <c r="U769" s="392"/>
      <c r="V769" s="392"/>
      <c r="W769" s="392"/>
      <c r="X769" s="392"/>
      <c r="Y769" s="392"/>
      <c r="Z769" s="392"/>
      <c r="AA769" s="392"/>
      <c r="AB769" s="392"/>
      <c r="AC769" s="392"/>
      <c r="AD769" s="392"/>
      <c r="AE769" s="392"/>
      <c r="AF769" s="392"/>
    </row>
    <row r="770">
      <c r="A770" s="392"/>
      <c r="B770" s="393"/>
      <c r="C770" s="393"/>
      <c r="D770" s="392"/>
      <c r="E770" s="392"/>
      <c r="F770" s="392"/>
      <c r="G770" s="392"/>
      <c r="H770" s="392"/>
      <c r="I770" s="398"/>
      <c r="J770" s="398"/>
      <c r="K770" s="392"/>
      <c r="L770" s="398"/>
      <c r="M770" s="398"/>
      <c r="N770" s="392"/>
      <c r="O770" s="392"/>
      <c r="P770" s="392"/>
      <c r="Q770" s="398"/>
      <c r="R770" s="392"/>
      <c r="S770" s="392"/>
      <c r="T770" s="392"/>
      <c r="U770" s="392"/>
      <c r="V770" s="392"/>
      <c r="W770" s="392"/>
      <c r="X770" s="392"/>
      <c r="Y770" s="392"/>
      <c r="Z770" s="392"/>
      <c r="AA770" s="392"/>
      <c r="AB770" s="392"/>
      <c r="AC770" s="392"/>
      <c r="AD770" s="392"/>
      <c r="AE770" s="392"/>
      <c r="AF770" s="392"/>
    </row>
    <row r="771">
      <c r="A771" s="392"/>
      <c r="B771" s="393"/>
      <c r="C771" s="393"/>
      <c r="D771" s="392"/>
      <c r="E771" s="392"/>
      <c r="F771" s="392"/>
      <c r="G771" s="392"/>
      <c r="H771" s="392"/>
      <c r="I771" s="398"/>
      <c r="J771" s="398"/>
      <c r="K771" s="392"/>
      <c r="L771" s="398"/>
      <c r="M771" s="398"/>
      <c r="N771" s="392"/>
      <c r="O771" s="392"/>
      <c r="P771" s="392"/>
      <c r="Q771" s="398"/>
      <c r="R771" s="392"/>
      <c r="S771" s="392"/>
      <c r="T771" s="392"/>
      <c r="U771" s="392"/>
      <c r="V771" s="392"/>
      <c r="W771" s="392"/>
      <c r="X771" s="392"/>
      <c r="Y771" s="392"/>
      <c r="Z771" s="392"/>
      <c r="AA771" s="392"/>
      <c r="AB771" s="392"/>
      <c r="AC771" s="392"/>
      <c r="AD771" s="392"/>
      <c r="AE771" s="392"/>
      <c r="AF771" s="392"/>
    </row>
    <row r="772">
      <c r="A772" s="392"/>
      <c r="B772" s="393"/>
      <c r="C772" s="393"/>
      <c r="D772" s="392"/>
      <c r="E772" s="392"/>
      <c r="F772" s="392"/>
      <c r="G772" s="392"/>
      <c r="H772" s="392"/>
      <c r="I772" s="398"/>
      <c r="J772" s="398"/>
      <c r="K772" s="392"/>
      <c r="L772" s="398"/>
      <c r="M772" s="398"/>
      <c r="N772" s="392"/>
      <c r="O772" s="392"/>
      <c r="P772" s="392"/>
      <c r="Q772" s="398"/>
      <c r="R772" s="392"/>
      <c r="S772" s="392"/>
      <c r="T772" s="392"/>
      <c r="U772" s="392"/>
      <c r="V772" s="392"/>
      <c r="W772" s="392"/>
      <c r="X772" s="392"/>
      <c r="Y772" s="392"/>
      <c r="Z772" s="392"/>
      <c r="AA772" s="392"/>
      <c r="AB772" s="392"/>
      <c r="AC772" s="392"/>
      <c r="AD772" s="392"/>
      <c r="AE772" s="392"/>
      <c r="AF772" s="392"/>
    </row>
    <row r="773">
      <c r="A773" s="392"/>
      <c r="B773" s="393"/>
      <c r="C773" s="393"/>
      <c r="D773" s="392"/>
      <c r="E773" s="392"/>
      <c r="F773" s="392"/>
      <c r="G773" s="392"/>
      <c r="H773" s="392"/>
      <c r="I773" s="398"/>
      <c r="J773" s="398"/>
      <c r="K773" s="392"/>
      <c r="L773" s="398"/>
      <c r="M773" s="398"/>
      <c r="N773" s="392"/>
      <c r="O773" s="392"/>
      <c r="P773" s="392"/>
      <c r="Q773" s="398"/>
      <c r="R773" s="392"/>
      <c r="S773" s="392"/>
      <c r="T773" s="392"/>
      <c r="U773" s="392"/>
      <c r="V773" s="392"/>
      <c r="W773" s="392"/>
      <c r="X773" s="392"/>
      <c r="Y773" s="392"/>
      <c r="Z773" s="392"/>
      <c r="AA773" s="392"/>
      <c r="AB773" s="392"/>
      <c r="AC773" s="392"/>
      <c r="AD773" s="392"/>
      <c r="AE773" s="392"/>
      <c r="AF773" s="392"/>
    </row>
    <row r="774">
      <c r="A774" s="392"/>
      <c r="B774" s="393"/>
      <c r="C774" s="393"/>
      <c r="D774" s="392"/>
      <c r="E774" s="392"/>
      <c r="F774" s="392"/>
      <c r="G774" s="392"/>
      <c r="H774" s="392"/>
      <c r="I774" s="398"/>
      <c r="J774" s="398"/>
      <c r="K774" s="392"/>
      <c r="L774" s="398"/>
      <c r="M774" s="398"/>
      <c r="N774" s="392"/>
      <c r="O774" s="392"/>
      <c r="P774" s="392"/>
      <c r="Q774" s="398"/>
      <c r="R774" s="392"/>
      <c r="S774" s="392"/>
      <c r="T774" s="392"/>
      <c r="U774" s="392"/>
      <c r="V774" s="392"/>
      <c r="W774" s="392"/>
      <c r="X774" s="392"/>
      <c r="Y774" s="392"/>
      <c r="Z774" s="392"/>
      <c r="AA774" s="392"/>
      <c r="AB774" s="392"/>
      <c r="AC774" s="392"/>
      <c r="AD774" s="392"/>
      <c r="AE774" s="392"/>
      <c r="AF774" s="392"/>
    </row>
    <row r="775">
      <c r="A775" s="392"/>
      <c r="B775" s="393"/>
      <c r="C775" s="393"/>
      <c r="D775" s="392"/>
      <c r="E775" s="392"/>
      <c r="F775" s="392"/>
      <c r="G775" s="392"/>
      <c r="H775" s="392"/>
      <c r="I775" s="398"/>
      <c r="J775" s="398"/>
      <c r="K775" s="392"/>
      <c r="L775" s="398"/>
      <c r="M775" s="398"/>
      <c r="N775" s="392"/>
      <c r="O775" s="392"/>
      <c r="P775" s="392"/>
      <c r="Q775" s="398"/>
      <c r="R775" s="392"/>
      <c r="S775" s="392"/>
      <c r="T775" s="392"/>
      <c r="U775" s="392"/>
      <c r="V775" s="392"/>
      <c r="W775" s="392"/>
      <c r="X775" s="392"/>
      <c r="Y775" s="392"/>
      <c r="Z775" s="392"/>
      <c r="AA775" s="392"/>
      <c r="AB775" s="392"/>
      <c r="AC775" s="392"/>
      <c r="AD775" s="392"/>
      <c r="AE775" s="392"/>
      <c r="AF775" s="392"/>
    </row>
    <row r="776">
      <c r="A776" s="392"/>
      <c r="B776" s="393"/>
      <c r="C776" s="393"/>
      <c r="D776" s="392"/>
      <c r="E776" s="392"/>
      <c r="F776" s="392"/>
      <c r="G776" s="392"/>
      <c r="H776" s="392"/>
      <c r="I776" s="398"/>
      <c r="J776" s="398"/>
      <c r="K776" s="392"/>
      <c r="L776" s="398"/>
      <c r="M776" s="398"/>
      <c r="N776" s="392"/>
      <c r="O776" s="392"/>
      <c r="P776" s="392"/>
      <c r="Q776" s="398"/>
      <c r="R776" s="392"/>
      <c r="S776" s="392"/>
      <c r="T776" s="392"/>
      <c r="U776" s="392"/>
      <c r="V776" s="392"/>
      <c r="W776" s="392"/>
      <c r="X776" s="392"/>
      <c r="Y776" s="392"/>
      <c r="Z776" s="392"/>
      <c r="AA776" s="392"/>
      <c r="AB776" s="392"/>
      <c r="AC776" s="392"/>
      <c r="AD776" s="392"/>
      <c r="AE776" s="392"/>
      <c r="AF776" s="392"/>
    </row>
    <row r="777">
      <c r="A777" s="392"/>
      <c r="B777" s="393"/>
      <c r="C777" s="393"/>
      <c r="D777" s="392"/>
      <c r="E777" s="392"/>
      <c r="F777" s="392"/>
      <c r="G777" s="392"/>
      <c r="H777" s="392"/>
      <c r="I777" s="398"/>
      <c r="J777" s="398"/>
      <c r="K777" s="392"/>
      <c r="L777" s="398"/>
      <c r="M777" s="398"/>
      <c r="N777" s="392"/>
      <c r="O777" s="392"/>
      <c r="P777" s="392"/>
      <c r="Q777" s="398"/>
      <c r="R777" s="392"/>
      <c r="S777" s="392"/>
      <c r="T777" s="392"/>
      <c r="U777" s="392"/>
      <c r="V777" s="392"/>
      <c r="W777" s="392"/>
      <c r="X777" s="392"/>
      <c r="Y777" s="392"/>
      <c r="Z777" s="392"/>
      <c r="AA777" s="392"/>
      <c r="AB777" s="392"/>
      <c r="AC777" s="392"/>
      <c r="AD777" s="392"/>
      <c r="AE777" s="392"/>
      <c r="AF777" s="392"/>
    </row>
    <row r="778">
      <c r="A778" s="392"/>
      <c r="B778" s="393"/>
      <c r="C778" s="393"/>
      <c r="D778" s="392"/>
      <c r="E778" s="392"/>
      <c r="F778" s="392"/>
      <c r="G778" s="392"/>
      <c r="H778" s="392"/>
      <c r="I778" s="398"/>
      <c r="J778" s="398"/>
      <c r="K778" s="392"/>
      <c r="L778" s="398"/>
      <c r="M778" s="398"/>
      <c r="N778" s="392"/>
      <c r="O778" s="392"/>
      <c r="P778" s="392"/>
      <c r="Q778" s="398"/>
      <c r="R778" s="392"/>
      <c r="S778" s="392"/>
      <c r="T778" s="392"/>
      <c r="U778" s="392"/>
      <c r="V778" s="392"/>
      <c r="W778" s="392"/>
      <c r="X778" s="392"/>
      <c r="Y778" s="392"/>
      <c r="Z778" s="392"/>
      <c r="AA778" s="392"/>
      <c r="AB778" s="392"/>
      <c r="AC778" s="392"/>
      <c r="AD778" s="392"/>
      <c r="AE778" s="392"/>
      <c r="AF778" s="392"/>
    </row>
    <row r="779">
      <c r="A779" s="392"/>
      <c r="B779" s="393"/>
      <c r="C779" s="393"/>
      <c r="D779" s="392"/>
      <c r="E779" s="392"/>
      <c r="F779" s="392"/>
      <c r="G779" s="392"/>
      <c r="H779" s="392"/>
      <c r="I779" s="398"/>
      <c r="J779" s="398"/>
      <c r="K779" s="392"/>
      <c r="L779" s="398"/>
      <c r="M779" s="398"/>
      <c r="N779" s="392"/>
      <c r="O779" s="392"/>
      <c r="P779" s="392"/>
      <c r="Q779" s="398"/>
      <c r="R779" s="392"/>
      <c r="S779" s="392"/>
      <c r="T779" s="392"/>
      <c r="U779" s="392"/>
      <c r="V779" s="392"/>
      <c r="W779" s="392"/>
      <c r="X779" s="392"/>
      <c r="Y779" s="392"/>
      <c r="Z779" s="392"/>
      <c r="AA779" s="392"/>
      <c r="AB779" s="392"/>
      <c r="AC779" s="392"/>
      <c r="AD779" s="392"/>
      <c r="AE779" s="392"/>
      <c r="AF779" s="392"/>
    </row>
    <row r="780">
      <c r="A780" s="392"/>
      <c r="B780" s="393"/>
      <c r="C780" s="393"/>
      <c r="D780" s="392"/>
      <c r="E780" s="392"/>
      <c r="F780" s="392"/>
      <c r="G780" s="392"/>
      <c r="H780" s="392"/>
      <c r="I780" s="398"/>
      <c r="J780" s="398"/>
      <c r="K780" s="392"/>
      <c r="L780" s="398"/>
      <c r="M780" s="398"/>
      <c r="N780" s="392"/>
      <c r="O780" s="392"/>
      <c r="P780" s="392"/>
      <c r="Q780" s="398"/>
      <c r="R780" s="392"/>
      <c r="S780" s="392"/>
      <c r="T780" s="392"/>
      <c r="U780" s="392"/>
      <c r="V780" s="392"/>
      <c r="W780" s="392"/>
      <c r="X780" s="392"/>
      <c r="Y780" s="392"/>
      <c r="Z780" s="392"/>
      <c r="AA780" s="392"/>
      <c r="AB780" s="392"/>
      <c r="AC780" s="392"/>
      <c r="AD780" s="392"/>
      <c r="AE780" s="392"/>
      <c r="AF780" s="392"/>
    </row>
    <row r="781">
      <c r="A781" s="392"/>
      <c r="B781" s="393"/>
      <c r="C781" s="393"/>
      <c r="D781" s="392"/>
      <c r="E781" s="392"/>
      <c r="F781" s="392"/>
      <c r="G781" s="392"/>
      <c r="H781" s="392"/>
      <c r="I781" s="398"/>
      <c r="J781" s="398"/>
      <c r="K781" s="392"/>
      <c r="L781" s="398"/>
      <c r="M781" s="398"/>
      <c r="N781" s="392"/>
      <c r="O781" s="392"/>
      <c r="P781" s="392"/>
      <c r="Q781" s="398"/>
      <c r="R781" s="392"/>
      <c r="S781" s="392"/>
      <c r="T781" s="392"/>
      <c r="U781" s="392"/>
      <c r="V781" s="392"/>
      <c r="W781" s="392"/>
      <c r="X781" s="392"/>
      <c r="Y781" s="392"/>
      <c r="Z781" s="392"/>
      <c r="AA781" s="392"/>
      <c r="AB781" s="392"/>
      <c r="AC781" s="392"/>
      <c r="AD781" s="392"/>
      <c r="AE781" s="392"/>
      <c r="AF781" s="392"/>
    </row>
    <row r="782">
      <c r="A782" s="392"/>
      <c r="B782" s="393"/>
      <c r="C782" s="393"/>
      <c r="D782" s="392"/>
      <c r="E782" s="392"/>
      <c r="F782" s="392"/>
      <c r="G782" s="392"/>
      <c r="H782" s="392"/>
      <c r="I782" s="398"/>
      <c r="J782" s="398"/>
      <c r="K782" s="392"/>
      <c r="L782" s="398"/>
      <c r="M782" s="398"/>
      <c r="N782" s="392"/>
      <c r="O782" s="392"/>
      <c r="P782" s="392"/>
      <c r="Q782" s="398"/>
      <c r="R782" s="392"/>
      <c r="S782" s="392"/>
      <c r="T782" s="392"/>
      <c r="U782" s="392"/>
      <c r="V782" s="392"/>
      <c r="W782" s="392"/>
      <c r="X782" s="392"/>
      <c r="Y782" s="392"/>
      <c r="Z782" s="392"/>
      <c r="AA782" s="392"/>
      <c r="AB782" s="392"/>
      <c r="AC782" s="392"/>
      <c r="AD782" s="392"/>
      <c r="AE782" s="392"/>
      <c r="AF782" s="392"/>
    </row>
    <row r="783">
      <c r="A783" s="392"/>
      <c r="B783" s="393"/>
      <c r="C783" s="393"/>
      <c r="D783" s="392"/>
      <c r="E783" s="392"/>
      <c r="F783" s="392"/>
      <c r="G783" s="392"/>
      <c r="H783" s="392"/>
      <c r="I783" s="398"/>
      <c r="J783" s="398"/>
      <c r="K783" s="392"/>
      <c r="L783" s="398"/>
      <c r="M783" s="398"/>
      <c r="N783" s="392"/>
      <c r="O783" s="392"/>
      <c r="P783" s="392"/>
      <c r="Q783" s="398"/>
      <c r="R783" s="392"/>
      <c r="S783" s="392"/>
      <c r="T783" s="392"/>
      <c r="U783" s="392"/>
      <c r="V783" s="392"/>
      <c r="W783" s="392"/>
      <c r="X783" s="392"/>
      <c r="Y783" s="392"/>
      <c r="Z783" s="392"/>
      <c r="AA783" s="392"/>
      <c r="AB783" s="392"/>
      <c r="AC783" s="392"/>
      <c r="AD783" s="392"/>
      <c r="AE783" s="392"/>
      <c r="AF783" s="392"/>
    </row>
    <row r="784">
      <c r="A784" s="392"/>
      <c r="B784" s="393"/>
      <c r="C784" s="393"/>
      <c r="D784" s="392"/>
      <c r="E784" s="392"/>
      <c r="F784" s="392"/>
      <c r="G784" s="392"/>
      <c r="H784" s="392"/>
      <c r="I784" s="398"/>
      <c r="J784" s="398"/>
      <c r="K784" s="392"/>
      <c r="L784" s="398"/>
      <c r="M784" s="398"/>
      <c r="N784" s="392"/>
      <c r="O784" s="392"/>
      <c r="P784" s="392"/>
      <c r="Q784" s="398"/>
      <c r="R784" s="392"/>
      <c r="S784" s="392"/>
      <c r="T784" s="392"/>
      <c r="U784" s="392"/>
      <c r="V784" s="392"/>
      <c r="W784" s="392"/>
      <c r="X784" s="392"/>
      <c r="Y784" s="392"/>
      <c r="Z784" s="392"/>
      <c r="AA784" s="392"/>
      <c r="AB784" s="392"/>
      <c r="AC784" s="392"/>
      <c r="AD784" s="392"/>
      <c r="AE784" s="392"/>
      <c r="AF784" s="392"/>
    </row>
    <row r="785">
      <c r="A785" s="392"/>
      <c r="B785" s="393"/>
      <c r="C785" s="393"/>
      <c r="D785" s="392"/>
      <c r="E785" s="392"/>
      <c r="F785" s="392"/>
      <c r="G785" s="392"/>
      <c r="H785" s="392"/>
      <c r="I785" s="398"/>
      <c r="J785" s="398"/>
      <c r="K785" s="392"/>
      <c r="L785" s="398"/>
      <c r="M785" s="398"/>
      <c r="N785" s="392"/>
      <c r="O785" s="392"/>
      <c r="P785" s="392"/>
      <c r="Q785" s="398"/>
      <c r="R785" s="392"/>
      <c r="S785" s="392"/>
      <c r="T785" s="392"/>
      <c r="U785" s="392"/>
      <c r="V785" s="392"/>
      <c r="W785" s="392"/>
      <c r="X785" s="392"/>
      <c r="Y785" s="392"/>
      <c r="Z785" s="392"/>
      <c r="AA785" s="392"/>
      <c r="AB785" s="392"/>
      <c r="AC785" s="392"/>
      <c r="AD785" s="392"/>
      <c r="AE785" s="392"/>
      <c r="AF785" s="392"/>
    </row>
    <row r="786">
      <c r="A786" s="392"/>
      <c r="B786" s="393"/>
      <c r="C786" s="393"/>
      <c r="D786" s="392"/>
      <c r="E786" s="392"/>
      <c r="F786" s="392"/>
      <c r="G786" s="392"/>
      <c r="H786" s="392"/>
      <c r="I786" s="398"/>
      <c r="J786" s="398"/>
      <c r="K786" s="392"/>
      <c r="L786" s="398"/>
      <c r="M786" s="398"/>
      <c r="N786" s="392"/>
      <c r="O786" s="392"/>
      <c r="P786" s="392"/>
      <c r="Q786" s="398"/>
      <c r="R786" s="392"/>
      <c r="S786" s="392"/>
      <c r="T786" s="392"/>
      <c r="U786" s="392"/>
      <c r="V786" s="392"/>
      <c r="W786" s="392"/>
      <c r="X786" s="392"/>
      <c r="Y786" s="392"/>
      <c r="Z786" s="392"/>
      <c r="AA786" s="392"/>
      <c r="AB786" s="392"/>
      <c r="AC786" s="392"/>
      <c r="AD786" s="392"/>
      <c r="AE786" s="392"/>
      <c r="AF786" s="392"/>
    </row>
    <row r="787">
      <c r="A787" s="392"/>
      <c r="B787" s="393"/>
      <c r="C787" s="393"/>
      <c r="D787" s="392"/>
      <c r="E787" s="392"/>
      <c r="F787" s="392"/>
      <c r="G787" s="392"/>
      <c r="H787" s="392"/>
      <c r="I787" s="398"/>
      <c r="J787" s="398"/>
      <c r="K787" s="392"/>
      <c r="L787" s="398"/>
      <c r="M787" s="398"/>
      <c r="N787" s="392"/>
      <c r="O787" s="392"/>
      <c r="P787" s="392"/>
      <c r="Q787" s="398"/>
      <c r="R787" s="392"/>
      <c r="S787" s="392"/>
      <c r="T787" s="392"/>
      <c r="U787" s="392"/>
      <c r="V787" s="392"/>
      <c r="W787" s="392"/>
      <c r="X787" s="392"/>
      <c r="Y787" s="392"/>
      <c r="Z787" s="392"/>
      <c r="AA787" s="392"/>
      <c r="AB787" s="392"/>
      <c r="AC787" s="392"/>
      <c r="AD787" s="392"/>
      <c r="AE787" s="392"/>
      <c r="AF787" s="392"/>
    </row>
    <row r="788">
      <c r="A788" s="392"/>
      <c r="B788" s="393"/>
      <c r="C788" s="393"/>
      <c r="D788" s="392"/>
      <c r="E788" s="392"/>
      <c r="F788" s="392"/>
      <c r="G788" s="392"/>
      <c r="H788" s="392"/>
      <c r="I788" s="398"/>
      <c r="J788" s="398"/>
      <c r="K788" s="392"/>
      <c r="L788" s="398"/>
      <c r="M788" s="398"/>
      <c r="N788" s="392"/>
      <c r="O788" s="392"/>
      <c r="P788" s="392"/>
      <c r="Q788" s="398"/>
      <c r="R788" s="392"/>
      <c r="S788" s="392"/>
      <c r="T788" s="392"/>
      <c r="U788" s="392"/>
      <c r="V788" s="392"/>
      <c r="W788" s="392"/>
      <c r="X788" s="392"/>
      <c r="Y788" s="392"/>
      <c r="Z788" s="392"/>
      <c r="AA788" s="392"/>
      <c r="AB788" s="392"/>
      <c r="AC788" s="392"/>
      <c r="AD788" s="392"/>
      <c r="AE788" s="392"/>
      <c r="AF788" s="392"/>
    </row>
    <row r="789">
      <c r="A789" s="392"/>
      <c r="B789" s="393"/>
      <c r="C789" s="393"/>
      <c r="D789" s="392"/>
      <c r="E789" s="392"/>
      <c r="F789" s="392"/>
      <c r="G789" s="392"/>
      <c r="H789" s="392"/>
      <c r="I789" s="398"/>
      <c r="J789" s="398"/>
      <c r="K789" s="392"/>
      <c r="L789" s="398"/>
      <c r="M789" s="398"/>
      <c r="N789" s="392"/>
      <c r="O789" s="392"/>
      <c r="P789" s="392"/>
      <c r="Q789" s="398"/>
      <c r="R789" s="392"/>
      <c r="S789" s="392"/>
      <c r="T789" s="392"/>
      <c r="U789" s="392"/>
      <c r="V789" s="392"/>
      <c r="W789" s="392"/>
      <c r="X789" s="392"/>
      <c r="Y789" s="392"/>
      <c r="Z789" s="392"/>
      <c r="AA789" s="392"/>
      <c r="AB789" s="392"/>
      <c r="AC789" s="392"/>
      <c r="AD789" s="392"/>
      <c r="AE789" s="392"/>
      <c r="AF789" s="392"/>
    </row>
    <row r="790">
      <c r="A790" s="392"/>
      <c r="B790" s="393"/>
      <c r="C790" s="393"/>
      <c r="D790" s="392"/>
      <c r="E790" s="392"/>
      <c r="F790" s="392"/>
      <c r="G790" s="392"/>
      <c r="H790" s="392"/>
      <c r="I790" s="398"/>
      <c r="J790" s="398"/>
      <c r="K790" s="392"/>
      <c r="L790" s="398"/>
      <c r="M790" s="398"/>
      <c r="N790" s="392"/>
      <c r="O790" s="392"/>
      <c r="P790" s="392"/>
      <c r="Q790" s="398"/>
      <c r="R790" s="392"/>
      <c r="S790" s="392"/>
      <c r="T790" s="392"/>
      <c r="U790" s="392"/>
      <c r="V790" s="392"/>
      <c r="W790" s="392"/>
      <c r="X790" s="392"/>
      <c r="Y790" s="392"/>
      <c r="Z790" s="392"/>
      <c r="AA790" s="392"/>
      <c r="AB790" s="392"/>
      <c r="AC790" s="392"/>
      <c r="AD790" s="392"/>
      <c r="AE790" s="392"/>
      <c r="AF790" s="392"/>
    </row>
    <row r="791">
      <c r="A791" s="392"/>
      <c r="B791" s="393"/>
      <c r="C791" s="393"/>
      <c r="D791" s="392"/>
      <c r="E791" s="392"/>
      <c r="F791" s="392"/>
      <c r="G791" s="392"/>
      <c r="H791" s="392"/>
      <c r="I791" s="398"/>
      <c r="J791" s="398"/>
      <c r="K791" s="392"/>
      <c r="L791" s="398"/>
      <c r="M791" s="398"/>
      <c r="N791" s="392"/>
      <c r="O791" s="392"/>
      <c r="P791" s="392"/>
      <c r="Q791" s="398"/>
      <c r="R791" s="392"/>
      <c r="S791" s="392"/>
      <c r="T791" s="392"/>
      <c r="U791" s="392"/>
      <c r="V791" s="392"/>
      <c r="W791" s="392"/>
      <c r="X791" s="392"/>
      <c r="Y791" s="392"/>
      <c r="Z791" s="392"/>
      <c r="AA791" s="392"/>
      <c r="AB791" s="392"/>
      <c r="AC791" s="392"/>
      <c r="AD791" s="392"/>
      <c r="AE791" s="392"/>
      <c r="AF791" s="392"/>
    </row>
    <row r="792">
      <c r="A792" s="392"/>
      <c r="B792" s="393"/>
      <c r="C792" s="393"/>
      <c r="D792" s="392"/>
      <c r="E792" s="392"/>
      <c r="F792" s="392"/>
      <c r="G792" s="392"/>
      <c r="H792" s="392"/>
      <c r="I792" s="398"/>
      <c r="J792" s="398"/>
      <c r="K792" s="392"/>
      <c r="L792" s="398"/>
      <c r="M792" s="398"/>
      <c r="N792" s="392"/>
      <c r="O792" s="392"/>
      <c r="P792" s="392"/>
      <c r="Q792" s="398"/>
      <c r="R792" s="392"/>
      <c r="S792" s="392"/>
      <c r="T792" s="392"/>
      <c r="U792" s="392"/>
      <c r="V792" s="392"/>
      <c r="W792" s="392"/>
      <c r="X792" s="392"/>
      <c r="Y792" s="392"/>
      <c r="Z792" s="392"/>
      <c r="AA792" s="392"/>
      <c r="AB792" s="392"/>
      <c r="AC792" s="392"/>
      <c r="AD792" s="392"/>
      <c r="AE792" s="392"/>
      <c r="AF792" s="392"/>
    </row>
    <row r="793">
      <c r="A793" s="392"/>
      <c r="B793" s="393"/>
      <c r="C793" s="393"/>
      <c r="D793" s="392"/>
      <c r="E793" s="392"/>
      <c r="F793" s="392"/>
      <c r="G793" s="392"/>
      <c r="H793" s="392"/>
      <c r="I793" s="398"/>
      <c r="J793" s="398"/>
      <c r="K793" s="392"/>
      <c r="L793" s="398"/>
      <c r="M793" s="398"/>
      <c r="N793" s="392"/>
      <c r="O793" s="392"/>
      <c r="P793" s="392"/>
      <c r="Q793" s="398"/>
      <c r="R793" s="392"/>
      <c r="S793" s="392"/>
      <c r="T793" s="392"/>
      <c r="U793" s="392"/>
      <c r="V793" s="392"/>
      <c r="W793" s="392"/>
      <c r="X793" s="392"/>
      <c r="Y793" s="392"/>
      <c r="Z793" s="392"/>
      <c r="AA793" s="392"/>
      <c r="AB793" s="392"/>
      <c r="AC793" s="392"/>
      <c r="AD793" s="392"/>
      <c r="AE793" s="392"/>
      <c r="AF793" s="392"/>
    </row>
    <row r="794">
      <c r="A794" s="392"/>
      <c r="B794" s="393"/>
      <c r="C794" s="393"/>
      <c r="D794" s="392"/>
      <c r="E794" s="392"/>
      <c r="F794" s="392"/>
      <c r="G794" s="392"/>
      <c r="H794" s="392"/>
      <c r="I794" s="398"/>
      <c r="J794" s="398"/>
      <c r="K794" s="392"/>
      <c r="L794" s="398"/>
      <c r="M794" s="398"/>
      <c r="N794" s="392"/>
      <c r="O794" s="392"/>
      <c r="P794" s="392"/>
      <c r="Q794" s="398"/>
      <c r="R794" s="392"/>
      <c r="S794" s="392"/>
      <c r="T794" s="392"/>
      <c r="U794" s="392"/>
      <c r="V794" s="392"/>
      <c r="W794" s="392"/>
      <c r="X794" s="392"/>
      <c r="Y794" s="392"/>
      <c r="Z794" s="392"/>
      <c r="AA794" s="392"/>
      <c r="AB794" s="392"/>
      <c r="AC794" s="392"/>
      <c r="AD794" s="392"/>
      <c r="AE794" s="392"/>
      <c r="AF794" s="392"/>
    </row>
    <row r="795">
      <c r="A795" s="392"/>
      <c r="B795" s="393"/>
      <c r="C795" s="393"/>
      <c r="D795" s="392"/>
      <c r="E795" s="392"/>
      <c r="F795" s="392"/>
      <c r="G795" s="392"/>
      <c r="H795" s="392"/>
      <c r="I795" s="398"/>
      <c r="J795" s="398"/>
      <c r="K795" s="392"/>
      <c r="L795" s="398"/>
      <c r="M795" s="398"/>
      <c r="N795" s="392"/>
      <c r="O795" s="392"/>
      <c r="P795" s="392"/>
      <c r="Q795" s="398"/>
      <c r="R795" s="392"/>
      <c r="S795" s="392"/>
      <c r="T795" s="392"/>
      <c r="U795" s="392"/>
      <c r="V795" s="392"/>
      <c r="W795" s="392"/>
      <c r="X795" s="392"/>
      <c r="Y795" s="392"/>
      <c r="Z795" s="392"/>
      <c r="AA795" s="392"/>
      <c r="AB795" s="392"/>
      <c r="AC795" s="392"/>
      <c r="AD795" s="392"/>
      <c r="AE795" s="392"/>
      <c r="AF795" s="392"/>
    </row>
    <row r="796">
      <c r="A796" s="392"/>
      <c r="B796" s="393"/>
      <c r="C796" s="393"/>
      <c r="D796" s="392"/>
      <c r="E796" s="392"/>
      <c r="F796" s="392"/>
      <c r="G796" s="392"/>
      <c r="H796" s="392"/>
      <c r="I796" s="398"/>
      <c r="J796" s="398"/>
      <c r="K796" s="392"/>
      <c r="L796" s="398"/>
      <c r="M796" s="398"/>
      <c r="N796" s="392"/>
      <c r="O796" s="392"/>
      <c r="P796" s="392"/>
      <c r="Q796" s="398"/>
      <c r="R796" s="392"/>
      <c r="S796" s="392"/>
      <c r="T796" s="392"/>
      <c r="U796" s="392"/>
      <c r="V796" s="392"/>
      <c r="W796" s="392"/>
      <c r="X796" s="392"/>
      <c r="Y796" s="392"/>
      <c r="Z796" s="392"/>
      <c r="AA796" s="392"/>
      <c r="AB796" s="392"/>
      <c r="AC796" s="392"/>
      <c r="AD796" s="392"/>
      <c r="AE796" s="392"/>
      <c r="AF796" s="392"/>
    </row>
    <row r="797">
      <c r="A797" s="392"/>
      <c r="B797" s="393"/>
      <c r="C797" s="393"/>
      <c r="D797" s="392"/>
      <c r="E797" s="392"/>
      <c r="F797" s="392"/>
      <c r="G797" s="392"/>
      <c r="H797" s="392"/>
      <c r="I797" s="398"/>
      <c r="J797" s="398"/>
      <c r="K797" s="392"/>
      <c r="L797" s="398"/>
      <c r="M797" s="398"/>
      <c r="N797" s="392"/>
      <c r="O797" s="392"/>
      <c r="P797" s="392"/>
      <c r="Q797" s="398"/>
      <c r="R797" s="392"/>
      <c r="S797" s="392"/>
      <c r="T797" s="392"/>
      <c r="U797" s="392"/>
      <c r="V797" s="392"/>
      <c r="W797" s="392"/>
      <c r="X797" s="392"/>
      <c r="Y797" s="392"/>
      <c r="Z797" s="392"/>
      <c r="AA797" s="392"/>
      <c r="AB797" s="392"/>
      <c r="AC797" s="392"/>
      <c r="AD797" s="392"/>
      <c r="AE797" s="392"/>
      <c r="AF797" s="392"/>
    </row>
    <row r="798">
      <c r="A798" s="392"/>
      <c r="B798" s="393"/>
      <c r="C798" s="393"/>
      <c r="D798" s="392"/>
      <c r="E798" s="392"/>
      <c r="F798" s="392"/>
      <c r="G798" s="392"/>
      <c r="H798" s="392"/>
      <c r="I798" s="398"/>
      <c r="J798" s="398"/>
      <c r="K798" s="392"/>
      <c r="L798" s="398"/>
      <c r="M798" s="398"/>
      <c r="N798" s="392"/>
      <c r="O798" s="392"/>
      <c r="P798" s="392"/>
      <c r="Q798" s="398"/>
      <c r="R798" s="392"/>
      <c r="S798" s="392"/>
      <c r="T798" s="392"/>
      <c r="U798" s="392"/>
      <c r="V798" s="392"/>
      <c r="W798" s="392"/>
      <c r="X798" s="392"/>
      <c r="Y798" s="392"/>
      <c r="Z798" s="392"/>
      <c r="AA798" s="392"/>
      <c r="AB798" s="392"/>
      <c r="AC798" s="392"/>
      <c r="AD798" s="392"/>
      <c r="AE798" s="392"/>
      <c r="AF798" s="392"/>
    </row>
    <row r="799">
      <c r="A799" s="392"/>
      <c r="B799" s="393"/>
      <c r="C799" s="393"/>
      <c r="D799" s="392"/>
      <c r="E799" s="392"/>
      <c r="F799" s="392"/>
      <c r="G799" s="392"/>
      <c r="H799" s="392"/>
      <c r="I799" s="398"/>
      <c r="J799" s="398"/>
      <c r="K799" s="392"/>
      <c r="L799" s="398"/>
      <c r="M799" s="398"/>
      <c r="N799" s="392"/>
      <c r="O799" s="392"/>
      <c r="P799" s="392"/>
      <c r="Q799" s="398"/>
      <c r="R799" s="392"/>
      <c r="S799" s="392"/>
      <c r="T799" s="392"/>
      <c r="U799" s="392"/>
      <c r="V799" s="392"/>
      <c r="W799" s="392"/>
      <c r="X799" s="392"/>
      <c r="Y799" s="392"/>
      <c r="Z799" s="392"/>
      <c r="AA799" s="392"/>
      <c r="AB799" s="392"/>
      <c r="AC799" s="392"/>
      <c r="AD799" s="392"/>
      <c r="AE799" s="392"/>
      <c r="AF799" s="392"/>
    </row>
    <row r="800">
      <c r="A800" s="392"/>
      <c r="B800" s="393"/>
      <c r="C800" s="393"/>
      <c r="D800" s="392"/>
      <c r="E800" s="392"/>
      <c r="F800" s="392"/>
      <c r="G800" s="392"/>
      <c r="H800" s="392"/>
      <c r="I800" s="398"/>
      <c r="J800" s="398"/>
      <c r="K800" s="392"/>
      <c r="L800" s="398"/>
      <c r="M800" s="398"/>
      <c r="N800" s="392"/>
      <c r="O800" s="392"/>
      <c r="P800" s="392"/>
      <c r="Q800" s="398"/>
      <c r="R800" s="392"/>
      <c r="S800" s="392"/>
      <c r="T800" s="392"/>
      <c r="U800" s="392"/>
      <c r="V800" s="392"/>
      <c r="W800" s="392"/>
      <c r="X800" s="392"/>
      <c r="Y800" s="392"/>
      <c r="Z800" s="392"/>
      <c r="AA800" s="392"/>
      <c r="AB800" s="392"/>
      <c r="AC800" s="392"/>
      <c r="AD800" s="392"/>
      <c r="AE800" s="392"/>
      <c r="AF800" s="392"/>
    </row>
    <row r="801">
      <c r="A801" s="392"/>
      <c r="B801" s="393"/>
      <c r="C801" s="393"/>
      <c r="D801" s="392"/>
      <c r="E801" s="392"/>
      <c r="F801" s="392"/>
      <c r="G801" s="392"/>
      <c r="H801" s="392"/>
      <c r="I801" s="398"/>
      <c r="J801" s="398"/>
      <c r="K801" s="392"/>
      <c r="L801" s="398"/>
      <c r="M801" s="398"/>
      <c r="N801" s="392"/>
      <c r="O801" s="392"/>
      <c r="P801" s="392"/>
      <c r="Q801" s="398"/>
      <c r="R801" s="392"/>
      <c r="S801" s="392"/>
      <c r="T801" s="392"/>
      <c r="U801" s="392"/>
      <c r="V801" s="392"/>
      <c r="W801" s="392"/>
      <c r="X801" s="392"/>
      <c r="Y801" s="392"/>
      <c r="Z801" s="392"/>
      <c r="AA801" s="392"/>
      <c r="AB801" s="392"/>
      <c r="AC801" s="392"/>
      <c r="AD801" s="392"/>
      <c r="AE801" s="392"/>
      <c r="AF801" s="392"/>
    </row>
    <row r="802">
      <c r="A802" s="392"/>
      <c r="B802" s="393"/>
      <c r="C802" s="393"/>
      <c r="D802" s="392"/>
      <c r="E802" s="392"/>
      <c r="F802" s="392"/>
      <c r="G802" s="392"/>
      <c r="H802" s="392"/>
      <c r="I802" s="398"/>
      <c r="J802" s="398"/>
      <c r="K802" s="392"/>
      <c r="L802" s="398"/>
      <c r="M802" s="398"/>
      <c r="N802" s="392"/>
      <c r="O802" s="392"/>
      <c r="P802" s="392"/>
      <c r="Q802" s="398"/>
      <c r="R802" s="392"/>
      <c r="S802" s="392"/>
      <c r="T802" s="392"/>
      <c r="U802" s="392"/>
      <c r="V802" s="392"/>
      <c r="W802" s="392"/>
      <c r="X802" s="392"/>
      <c r="Y802" s="392"/>
      <c r="Z802" s="392"/>
      <c r="AA802" s="392"/>
      <c r="AB802" s="392"/>
      <c r="AC802" s="392"/>
      <c r="AD802" s="392"/>
      <c r="AE802" s="392"/>
      <c r="AF802" s="392"/>
    </row>
    <row r="803">
      <c r="A803" s="392"/>
      <c r="B803" s="393"/>
      <c r="C803" s="393"/>
      <c r="D803" s="392"/>
      <c r="E803" s="392"/>
      <c r="F803" s="392"/>
      <c r="G803" s="392"/>
      <c r="H803" s="392"/>
      <c r="I803" s="398"/>
      <c r="J803" s="398"/>
      <c r="K803" s="392"/>
      <c r="L803" s="398"/>
      <c r="M803" s="398"/>
      <c r="N803" s="392"/>
      <c r="O803" s="392"/>
      <c r="P803" s="392"/>
      <c r="Q803" s="398"/>
      <c r="R803" s="392"/>
      <c r="S803" s="392"/>
      <c r="T803" s="392"/>
      <c r="U803" s="392"/>
      <c r="V803" s="392"/>
      <c r="W803" s="392"/>
      <c r="X803" s="392"/>
      <c r="Y803" s="392"/>
      <c r="Z803" s="392"/>
      <c r="AA803" s="392"/>
      <c r="AB803" s="392"/>
      <c r="AC803" s="392"/>
      <c r="AD803" s="392"/>
      <c r="AE803" s="392"/>
      <c r="AF803" s="392"/>
    </row>
    <row r="804">
      <c r="A804" s="392"/>
      <c r="B804" s="393"/>
      <c r="C804" s="393"/>
      <c r="D804" s="392"/>
      <c r="E804" s="392"/>
      <c r="F804" s="392"/>
      <c r="G804" s="392"/>
      <c r="H804" s="392"/>
      <c r="I804" s="398"/>
      <c r="J804" s="398"/>
      <c r="K804" s="392"/>
      <c r="L804" s="398"/>
      <c r="M804" s="398"/>
      <c r="N804" s="392"/>
      <c r="O804" s="392"/>
      <c r="P804" s="392"/>
      <c r="Q804" s="398"/>
      <c r="R804" s="392"/>
      <c r="S804" s="392"/>
      <c r="T804" s="392"/>
      <c r="U804" s="392"/>
      <c r="V804" s="392"/>
      <c r="W804" s="392"/>
      <c r="X804" s="392"/>
      <c r="Y804" s="392"/>
      <c r="Z804" s="392"/>
      <c r="AA804" s="392"/>
      <c r="AB804" s="392"/>
      <c r="AC804" s="392"/>
      <c r="AD804" s="392"/>
      <c r="AE804" s="392"/>
      <c r="AF804" s="392"/>
    </row>
    <row r="805">
      <c r="A805" s="392"/>
      <c r="B805" s="393"/>
      <c r="C805" s="393"/>
      <c r="D805" s="392"/>
      <c r="E805" s="392"/>
      <c r="F805" s="392"/>
      <c r="G805" s="392"/>
      <c r="H805" s="392"/>
      <c r="I805" s="398"/>
      <c r="J805" s="398"/>
      <c r="K805" s="392"/>
      <c r="L805" s="398"/>
      <c r="M805" s="398"/>
      <c r="N805" s="392"/>
      <c r="O805" s="392"/>
      <c r="P805" s="392"/>
      <c r="Q805" s="398"/>
      <c r="R805" s="392"/>
      <c r="S805" s="392"/>
      <c r="T805" s="392"/>
      <c r="U805" s="392"/>
      <c r="V805" s="392"/>
      <c r="W805" s="392"/>
      <c r="X805" s="392"/>
      <c r="Y805" s="392"/>
      <c r="Z805" s="392"/>
      <c r="AA805" s="392"/>
      <c r="AB805" s="392"/>
      <c r="AC805" s="392"/>
      <c r="AD805" s="392"/>
      <c r="AE805" s="392"/>
      <c r="AF805" s="392"/>
    </row>
    <row r="806">
      <c r="A806" s="392"/>
      <c r="B806" s="393"/>
      <c r="C806" s="393"/>
      <c r="D806" s="392"/>
      <c r="E806" s="392"/>
      <c r="F806" s="392"/>
      <c r="G806" s="392"/>
      <c r="H806" s="392"/>
      <c r="I806" s="398"/>
      <c r="J806" s="398"/>
      <c r="K806" s="392"/>
      <c r="L806" s="398"/>
      <c r="M806" s="398"/>
      <c r="N806" s="392"/>
      <c r="O806" s="392"/>
      <c r="P806" s="392"/>
      <c r="Q806" s="398"/>
      <c r="R806" s="392"/>
      <c r="S806" s="392"/>
      <c r="T806" s="392"/>
      <c r="U806" s="392"/>
      <c r="V806" s="392"/>
      <c r="W806" s="392"/>
      <c r="X806" s="392"/>
      <c r="Y806" s="392"/>
      <c r="Z806" s="392"/>
      <c r="AA806" s="392"/>
      <c r="AB806" s="392"/>
      <c r="AC806" s="392"/>
      <c r="AD806" s="392"/>
      <c r="AE806" s="392"/>
      <c r="AF806" s="392"/>
    </row>
    <row r="807">
      <c r="A807" s="392"/>
      <c r="B807" s="393"/>
      <c r="C807" s="393"/>
      <c r="D807" s="392"/>
      <c r="E807" s="392"/>
      <c r="F807" s="392"/>
      <c r="G807" s="392"/>
      <c r="H807" s="392"/>
      <c r="I807" s="398"/>
      <c r="J807" s="398"/>
      <c r="K807" s="392"/>
      <c r="L807" s="398"/>
      <c r="M807" s="398"/>
      <c r="N807" s="392"/>
      <c r="O807" s="392"/>
      <c r="P807" s="392"/>
      <c r="Q807" s="398"/>
      <c r="R807" s="392"/>
      <c r="S807" s="392"/>
      <c r="T807" s="392"/>
      <c r="U807" s="392"/>
      <c r="V807" s="392"/>
      <c r="W807" s="392"/>
      <c r="X807" s="392"/>
      <c r="Y807" s="392"/>
      <c r="Z807" s="392"/>
      <c r="AA807" s="392"/>
      <c r="AB807" s="392"/>
      <c r="AC807" s="392"/>
      <c r="AD807" s="392"/>
      <c r="AE807" s="392"/>
      <c r="AF807" s="392"/>
    </row>
    <row r="808">
      <c r="A808" s="392"/>
      <c r="B808" s="393"/>
      <c r="C808" s="393"/>
      <c r="D808" s="392"/>
      <c r="E808" s="392"/>
      <c r="F808" s="392"/>
      <c r="G808" s="392"/>
      <c r="H808" s="392"/>
      <c r="I808" s="398"/>
      <c r="J808" s="398"/>
      <c r="K808" s="392"/>
      <c r="L808" s="398"/>
      <c r="M808" s="398"/>
      <c r="N808" s="392"/>
      <c r="O808" s="392"/>
      <c r="P808" s="392"/>
      <c r="Q808" s="398"/>
      <c r="R808" s="392"/>
      <c r="S808" s="392"/>
      <c r="T808" s="392"/>
      <c r="U808" s="392"/>
      <c r="V808" s="392"/>
      <c r="W808" s="392"/>
      <c r="X808" s="392"/>
      <c r="Y808" s="392"/>
      <c r="Z808" s="392"/>
      <c r="AA808" s="392"/>
      <c r="AB808" s="392"/>
      <c r="AC808" s="392"/>
      <c r="AD808" s="392"/>
      <c r="AE808" s="392"/>
      <c r="AF808" s="392"/>
    </row>
    <row r="809">
      <c r="A809" s="392"/>
      <c r="B809" s="393"/>
      <c r="C809" s="393"/>
      <c r="D809" s="392"/>
      <c r="E809" s="392"/>
      <c r="F809" s="392"/>
      <c r="G809" s="392"/>
      <c r="H809" s="392"/>
      <c r="I809" s="398"/>
      <c r="J809" s="398"/>
      <c r="K809" s="392"/>
      <c r="L809" s="398"/>
      <c r="M809" s="398"/>
      <c r="N809" s="392"/>
      <c r="O809" s="392"/>
      <c r="P809" s="392"/>
      <c r="Q809" s="398"/>
      <c r="R809" s="392"/>
      <c r="S809" s="392"/>
      <c r="T809" s="392"/>
      <c r="U809" s="392"/>
      <c r="V809" s="392"/>
      <c r="W809" s="392"/>
      <c r="X809" s="392"/>
      <c r="Y809" s="392"/>
      <c r="Z809" s="392"/>
      <c r="AA809" s="392"/>
      <c r="AB809" s="392"/>
      <c r="AC809" s="392"/>
      <c r="AD809" s="392"/>
      <c r="AE809" s="392"/>
      <c r="AF809" s="392"/>
    </row>
    <row r="810">
      <c r="A810" s="392"/>
      <c r="B810" s="393"/>
      <c r="C810" s="393"/>
      <c r="D810" s="392"/>
      <c r="E810" s="392"/>
      <c r="F810" s="392"/>
      <c r="G810" s="392"/>
      <c r="H810" s="392"/>
      <c r="I810" s="398"/>
      <c r="J810" s="398"/>
      <c r="K810" s="392"/>
      <c r="L810" s="398"/>
      <c r="M810" s="398"/>
      <c r="N810" s="392"/>
      <c r="O810" s="392"/>
      <c r="P810" s="392"/>
      <c r="Q810" s="398"/>
      <c r="R810" s="392"/>
      <c r="S810" s="392"/>
      <c r="T810" s="392"/>
      <c r="U810" s="392"/>
      <c r="V810" s="392"/>
      <c r="W810" s="392"/>
      <c r="X810" s="392"/>
      <c r="Y810" s="392"/>
      <c r="Z810" s="392"/>
      <c r="AA810" s="392"/>
      <c r="AB810" s="392"/>
      <c r="AC810" s="392"/>
      <c r="AD810" s="392"/>
      <c r="AE810" s="392"/>
      <c r="AF810" s="392"/>
    </row>
    <row r="811">
      <c r="A811" s="392"/>
      <c r="B811" s="393"/>
      <c r="C811" s="393"/>
      <c r="D811" s="392"/>
      <c r="E811" s="392"/>
      <c r="F811" s="392"/>
      <c r="G811" s="392"/>
      <c r="H811" s="392"/>
      <c r="I811" s="398"/>
      <c r="J811" s="398"/>
      <c r="K811" s="392"/>
      <c r="L811" s="398"/>
      <c r="M811" s="398"/>
      <c r="N811" s="392"/>
      <c r="O811" s="392"/>
      <c r="P811" s="392"/>
      <c r="Q811" s="398"/>
      <c r="R811" s="392"/>
      <c r="S811" s="392"/>
      <c r="T811" s="392"/>
      <c r="U811" s="392"/>
      <c r="V811" s="392"/>
      <c r="W811" s="392"/>
      <c r="X811" s="392"/>
      <c r="Y811" s="392"/>
      <c r="Z811" s="392"/>
      <c r="AA811" s="392"/>
      <c r="AB811" s="392"/>
      <c r="AC811" s="392"/>
      <c r="AD811" s="392"/>
      <c r="AE811" s="392"/>
      <c r="AF811" s="392"/>
    </row>
    <row r="812">
      <c r="A812" s="392"/>
      <c r="B812" s="393"/>
      <c r="C812" s="393"/>
      <c r="D812" s="392"/>
      <c r="E812" s="392"/>
      <c r="F812" s="392"/>
      <c r="G812" s="392"/>
      <c r="H812" s="392"/>
      <c r="I812" s="398"/>
      <c r="J812" s="398"/>
      <c r="K812" s="392"/>
      <c r="L812" s="398"/>
      <c r="M812" s="398"/>
      <c r="N812" s="392"/>
      <c r="O812" s="392"/>
      <c r="P812" s="392"/>
      <c r="Q812" s="398"/>
      <c r="R812" s="392"/>
      <c r="S812" s="392"/>
      <c r="T812" s="392"/>
      <c r="U812" s="392"/>
      <c r="V812" s="392"/>
      <c r="W812" s="392"/>
      <c r="X812" s="392"/>
      <c r="Y812" s="392"/>
      <c r="Z812" s="392"/>
      <c r="AA812" s="392"/>
      <c r="AB812" s="392"/>
      <c r="AC812" s="392"/>
      <c r="AD812" s="392"/>
      <c r="AE812" s="392"/>
      <c r="AF812" s="392"/>
    </row>
    <row r="813">
      <c r="A813" s="392"/>
      <c r="B813" s="393"/>
      <c r="C813" s="393"/>
      <c r="D813" s="392"/>
      <c r="E813" s="392"/>
      <c r="F813" s="392"/>
      <c r="G813" s="392"/>
      <c r="H813" s="392"/>
      <c r="I813" s="398"/>
      <c r="J813" s="398"/>
      <c r="K813" s="392"/>
      <c r="L813" s="398"/>
      <c r="M813" s="398"/>
      <c r="N813" s="392"/>
      <c r="O813" s="392"/>
      <c r="P813" s="392"/>
      <c r="Q813" s="398"/>
      <c r="R813" s="392"/>
      <c r="S813" s="392"/>
      <c r="T813" s="392"/>
      <c r="U813" s="392"/>
      <c r="V813" s="392"/>
      <c r="W813" s="392"/>
      <c r="X813" s="392"/>
      <c r="Y813" s="392"/>
      <c r="Z813" s="392"/>
      <c r="AA813" s="392"/>
      <c r="AB813" s="392"/>
      <c r="AC813" s="392"/>
      <c r="AD813" s="392"/>
      <c r="AE813" s="392"/>
      <c r="AF813" s="392"/>
    </row>
    <row r="814">
      <c r="A814" s="392"/>
      <c r="B814" s="393"/>
      <c r="C814" s="393"/>
      <c r="D814" s="392"/>
      <c r="E814" s="392"/>
      <c r="F814" s="392"/>
      <c r="G814" s="392"/>
      <c r="H814" s="392"/>
      <c r="I814" s="398"/>
      <c r="J814" s="398"/>
      <c r="K814" s="392"/>
      <c r="L814" s="398"/>
      <c r="M814" s="398"/>
      <c r="N814" s="392"/>
      <c r="O814" s="392"/>
      <c r="P814" s="392"/>
      <c r="Q814" s="398"/>
      <c r="R814" s="392"/>
      <c r="S814" s="392"/>
      <c r="T814" s="392"/>
      <c r="U814" s="392"/>
      <c r="V814" s="392"/>
      <c r="W814" s="392"/>
      <c r="X814" s="392"/>
      <c r="Y814" s="392"/>
      <c r="Z814" s="392"/>
      <c r="AA814" s="392"/>
      <c r="AB814" s="392"/>
      <c r="AC814" s="392"/>
      <c r="AD814" s="392"/>
      <c r="AE814" s="392"/>
      <c r="AF814" s="392"/>
    </row>
    <row r="815">
      <c r="A815" s="392"/>
      <c r="B815" s="393"/>
      <c r="C815" s="393"/>
      <c r="D815" s="392"/>
      <c r="E815" s="392"/>
      <c r="F815" s="392"/>
      <c r="G815" s="392"/>
      <c r="H815" s="392"/>
      <c r="I815" s="398"/>
      <c r="J815" s="398"/>
      <c r="K815" s="392"/>
      <c r="L815" s="398"/>
      <c r="M815" s="398"/>
      <c r="N815" s="392"/>
      <c r="O815" s="392"/>
      <c r="P815" s="392"/>
      <c r="Q815" s="398"/>
      <c r="R815" s="392"/>
      <c r="S815" s="392"/>
      <c r="T815" s="392"/>
      <c r="U815" s="392"/>
      <c r="V815" s="392"/>
      <c r="W815" s="392"/>
      <c r="X815" s="392"/>
      <c r="Y815" s="392"/>
      <c r="Z815" s="392"/>
      <c r="AA815" s="392"/>
      <c r="AB815" s="392"/>
      <c r="AC815" s="392"/>
      <c r="AD815" s="392"/>
      <c r="AE815" s="392"/>
      <c r="AF815" s="392"/>
    </row>
    <row r="816">
      <c r="A816" s="392"/>
      <c r="B816" s="393"/>
      <c r="C816" s="393"/>
      <c r="D816" s="392"/>
      <c r="E816" s="392"/>
      <c r="F816" s="392"/>
      <c r="G816" s="392"/>
      <c r="H816" s="392"/>
      <c r="I816" s="398"/>
      <c r="J816" s="398"/>
      <c r="K816" s="392"/>
      <c r="L816" s="398"/>
      <c r="M816" s="398"/>
      <c r="N816" s="392"/>
      <c r="O816" s="392"/>
      <c r="P816" s="392"/>
      <c r="Q816" s="398"/>
      <c r="R816" s="392"/>
      <c r="S816" s="392"/>
      <c r="T816" s="392"/>
      <c r="U816" s="392"/>
      <c r="V816" s="392"/>
      <c r="W816" s="392"/>
      <c r="X816" s="392"/>
      <c r="Y816" s="392"/>
      <c r="Z816" s="392"/>
      <c r="AA816" s="392"/>
      <c r="AB816" s="392"/>
      <c r="AC816" s="392"/>
      <c r="AD816" s="392"/>
      <c r="AE816" s="392"/>
      <c r="AF816" s="392"/>
    </row>
    <row r="817">
      <c r="A817" s="392"/>
      <c r="B817" s="393"/>
      <c r="C817" s="393"/>
      <c r="D817" s="392"/>
      <c r="E817" s="392"/>
      <c r="F817" s="392"/>
      <c r="G817" s="392"/>
      <c r="H817" s="392"/>
      <c r="I817" s="398"/>
      <c r="J817" s="398"/>
      <c r="K817" s="392"/>
      <c r="L817" s="398"/>
      <c r="M817" s="398"/>
      <c r="N817" s="392"/>
      <c r="O817" s="392"/>
      <c r="P817" s="392"/>
      <c r="Q817" s="398"/>
      <c r="R817" s="392"/>
      <c r="S817" s="392"/>
      <c r="T817" s="392"/>
      <c r="U817" s="392"/>
      <c r="V817" s="392"/>
      <c r="W817" s="392"/>
      <c r="X817" s="392"/>
      <c r="Y817" s="392"/>
      <c r="Z817" s="392"/>
      <c r="AA817" s="392"/>
      <c r="AB817" s="392"/>
      <c r="AC817" s="392"/>
      <c r="AD817" s="392"/>
      <c r="AE817" s="392"/>
      <c r="AF817" s="392"/>
    </row>
    <row r="818">
      <c r="A818" s="392"/>
      <c r="B818" s="393"/>
      <c r="C818" s="393"/>
      <c r="D818" s="392"/>
      <c r="E818" s="392"/>
      <c r="F818" s="392"/>
      <c r="G818" s="392"/>
      <c r="H818" s="392"/>
      <c r="I818" s="398"/>
      <c r="J818" s="398"/>
      <c r="K818" s="392"/>
      <c r="L818" s="398"/>
      <c r="M818" s="398"/>
      <c r="N818" s="392"/>
      <c r="O818" s="392"/>
      <c r="P818" s="392"/>
      <c r="Q818" s="398"/>
      <c r="R818" s="392"/>
      <c r="S818" s="392"/>
      <c r="T818" s="392"/>
      <c r="U818" s="392"/>
      <c r="V818" s="392"/>
      <c r="W818" s="392"/>
      <c r="X818" s="392"/>
      <c r="Y818" s="392"/>
      <c r="Z818" s="392"/>
      <c r="AA818" s="392"/>
      <c r="AB818" s="392"/>
      <c r="AC818" s="392"/>
      <c r="AD818" s="392"/>
      <c r="AE818" s="392"/>
      <c r="AF818" s="392"/>
    </row>
    <row r="819">
      <c r="A819" s="392"/>
      <c r="B819" s="393"/>
      <c r="C819" s="393"/>
      <c r="D819" s="392"/>
      <c r="E819" s="392"/>
      <c r="F819" s="392"/>
      <c r="G819" s="392"/>
      <c r="H819" s="392"/>
      <c r="I819" s="398"/>
      <c r="J819" s="398"/>
      <c r="K819" s="392"/>
      <c r="L819" s="398"/>
      <c r="M819" s="398"/>
      <c r="N819" s="392"/>
      <c r="O819" s="392"/>
      <c r="P819" s="392"/>
      <c r="Q819" s="398"/>
      <c r="R819" s="392"/>
      <c r="S819" s="392"/>
      <c r="T819" s="392"/>
      <c r="U819" s="392"/>
      <c r="V819" s="392"/>
      <c r="W819" s="392"/>
      <c r="X819" s="392"/>
      <c r="Y819" s="392"/>
      <c r="Z819" s="392"/>
      <c r="AA819" s="392"/>
      <c r="AB819" s="392"/>
      <c r="AC819" s="392"/>
      <c r="AD819" s="392"/>
      <c r="AE819" s="392"/>
      <c r="AF819" s="392"/>
    </row>
    <row r="820">
      <c r="A820" s="392"/>
      <c r="B820" s="393"/>
      <c r="C820" s="393"/>
      <c r="D820" s="392"/>
      <c r="E820" s="392"/>
      <c r="F820" s="392"/>
      <c r="G820" s="392"/>
      <c r="H820" s="392"/>
      <c r="I820" s="398"/>
      <c r="J820" s="398"/>
      <c r="K820" s="392"/>
      <c r="L820" s="398"/>
      <c r="M820" s="398"/>
      <c r="N820" s="392"/>
      <c r="O820" s="392"/>
      <c r="P820" s="392"/>
      <c r="Q820" s="398"/>
      <c r="R820" s="392"/>
      <c r="S820" s="392"/>
      <c r="T820" s="392"/>
      <c r="U820" s="392"/>
      <c r="V820" s="392"/>
      <c r="W820" s="392"/>
      <c r="X820" s="392"/>
      <c r="Y820" s="392"/>
      <c r="Z820" s="392"/>
      <c r="AA820" s="392"/>
      <c r="AB820" s="392"/>
      <c r="AC820" s="392"/>
      <c r="AD820" s="392"/>
      <c r="AE820" s="392"/>
      <c r="AF820" s="392"/>
    </row>
    <row r="821">
      <c r="A821" s="392"/>
      <c r="B821" s="393"/>
      <c r="C821" s="393"/>
      <c r="D821" s="392"/>
      <c r="E821" s="392"/>
      <c r="F821" s="392"/>
      <c r="G821" s="392"/>
      <c r="H821" s="392"/>
      <c r="I821" s="398"/>
      <c r="J821" s="398"/>
      <c r="K821" s="392"/>
      <c r="L821" s="398"/>
      <c r="M821" s="398"/>
      <c r="N821" s="392"/>
      <c r="O821" s="392"/>
      <c r="P821" s="392"/>
      <c r="Q821" s="398"/>
      <c r="R821" s="392"/>
      <c r="S821" s="392"/>
      <c r="T821" s="392"/>
      <c r="U821" s="392"/>
      <c r="V821" s="392"/>
      <c r="W821" s="392"/>
      <c r="X821" s="392"/>
      <c r="Y821" s="392"/>
      <c r="Z821" s="392"/>
      <c r="AA821" s="392"/>
      <c r="AB821" s="392"/>
      <c r="AC821" s="392"/>
      <c r="AD821" s="392"/>
      <c r="AE821" s="392"/>
      <c r="AF821" s="392"/>
    </row>
    <row r="822">
      <c r="A822" s="392"/>
      <c r="B822" s="393"/>
      <c r="C822" s="393"/>
      <c r="D822" s="392"/>
      <c r="E822" s="392"/>
      <c r="F822" s="392"/>
      <c r="G822" s="392"/>
      <c r="H822" s="392"/>
      <c r="I822" s="398"/>
      <c r="J822" s="398"/>
      <c r="K822" s="392"/>
      <c r="L822" s="398"/>
      <c r="M822" s="398"/>
      <c r="N822" s="392"/>
      <c r="O822" s="392"/>
      <c r="P822" s="392"/>
      <c r="Q822" s="398"/>
      <c r="R822" s="392"/>
      <c r="S822" s="392"/>
      <c r="T822" s="392"/>
      <c r="U822" s="392"/>
      <c r="V822" s="392"/>
      <c r="W822" s="392"/>
      <c r="X822" s="392"/>
      <c r="Y822" s="392"/>
      <c r="Z822" s="392"/>
      <c r="AA822" s="392"/>
      <c r="AB822" s="392"/>
      <c r="AC822" s="392"/>
      <c r="AD822" s="392"/>
      <c r="AE822" s="392"/>
      <c r="AF822" s="392"/>
    </row>
    <row r="823">
      <c r="A823" s="392"/>
      <c r="B823" s="393"/>
      <c r="C823" s="393"/>
      <c r="D823" s="392"/>
      <c r="E823" s="392"/>
      <c r="F823" s="392"/>
      <c r="G823" s="392"/>
      <c r="H823" s="392"/>
      <c r="I823" s="398"/>
      <c r="J823" s="398"/>
      <c r="K823" s="392"/>
      <c r="L823" s="398"/>
      <c r="M823" s="398"/>
      <c r="N823" s="392"/>
      <c r="O823" s="392"/>
      <c r="P823" s="392"/>
      <c r="Q823" s="398"/>
      <c r="R823" s="392"/>
      <c r="S823" s="392"/>
      <c r="T823" s="392"/>
      <c r="U823" s="392"/>
      <c r="V823" s="392"/>
      <c r="W823" s="392"/>
      <c r="X823" s="392"/>
      <c r="Y823" s="392"/>
      <c r="Z823" s="392"/>
      <c r="AA823" s="392"/>
      <c r="AB823" s="392"/>
      <c r="AC823" s="392"/>
      <c r="AD823" s="392"/>
      <c r="AE823" s="392"/>
      <c r="AF823" s="392"/>
    </row>
    <row r="824">
      <c r="A824" s="392"/>
      <c r="B824" s="393"/>
      <c r="C824" s="393"/>
      <c r="D824" s="392"/>
      <c r="E824" s="392"/>
      <c r="F824" s="392"/>
      <c r="G824" s="392"/>
      <c r="H824" s="392"/>
      <c r="I824" s="398"/>
      <c r="J824" s="398"/>
      <c r="K824" s="392"/>
      <c r="L824" s="398"/>
      <c r="M824" s="398"/>
      <c r="N824" s="392"/>
      <c r="O824" s="392"/>
      <c r="P824" s="392"/>
      <c r="Q824" s="398"/>
      <c r="R824" s="392"/>
      <c r="S824" s="392"/>
      <c r="T824" s="392"/>
      <c r="U824" s="392"/>
      <c r="V824" s="392"/>
      <c r="W824" s="392"/>
      <c r="X824" s="392"/>
      <c r="Y824" s="392"/>
      <c r="Z824" s="392"/>
      <c r="AA824" s="392"/>
      <c r="AB824" s="392"/>
      <c r="AC824" s="392"/>
      <c r="AD824" s="392"/>
      <c r="AE824" s="392"/>
      <c r="AF824" s="392"/>
    </row>
    <row r="825">
      <c r="A825" s="392"/>
      <c r="B825" s="393"/>
      <c r="C825" s="393"/>
      <c r="D825" s="392"/>
      <c r="E825" s="392"/>
      <c r="F825" s="392"/>
      <c r="G825" s="392"/>
      <c r="H825" s="392"/>
      <c r="I825" s="398"/>
      <c r="J825" s="398"/>
      <c r="K825" s="392"/>
      <c r="L825" s="398"/>
      <c r="M825" s="398"/>
      <c r="N825" s="392"/>
      <c r="O825" s="392"/>
      <c r="P825" s="392"/>
      <c r="Q825" s="398"/>
      <c r="R825" s="392"/>
      <c r="S825" s="392"/>
      <c r="T825" s="392"/>
      <c r="U825" s="392"/>
      <c r="V825" s="392"/>
      <c r="W825" s="392"/>
      <c r="X825" s="392"/>
      <c r="Y825" s="392"/>
      <c r="Z825" s="392"/>
      <c r="AA825" s="392"/>
      <c r="AB825" s="392"/>
      <c r="AC825" s="392"/>
      <c r="AD825" s="392"/>
      <c r="AE825" s="392"/>
      <c r="AF825" s="392"/>
    </row>
    <row r="826">
      <c r="A826" s="392"/>
      <c r="B826" s="393"/>
      <c r="C826" s="393"/>
      <c r="D826" s="392"/>
      <c r="E826" s="392"/>
      <c r="F826" s="392"/>
      <c r="G826" s="392"/>
      <c r="H826" s="392"/>
      <c r="I826" s="398"/>
      <c r="J826" s="398"/>
      <c r="K826" s="392"/>
      <c r="L826" s="398"/>
      <c r="M826" s="398"/>
      <c r="N826" s="392"/>
      <c r="O826" s="392"/>
      <c r="P826" s="392"/>
      <c r="Q826" s="398"/>
      <c r="R826" s="392"/>
      <c r="S826" s="392"/>
      <c r="T826" s="392"/>
      <c r="U826" s="392"/>
      <c r="V826" s="392"/>
      <c r="W826" s="392"/>
      <c r="X826" s="392"/>
      <c r="Y826" s="392"/>
      <c r="Z826" s="392"/>
      <c r="AA826" s="392"/>
      <c r="AB826" s="392"/>
      <c r="AC826" s="392"/>
      <c r="AD826" s="392"/>
      <c r="AE826" s="392"/>
      <c r="AF826" s="392"/>
    </row>
    <row r="827">
      <c r="A827" s="392"/>
      <c r="B827" s="393"/>
      <c r="C827" s="393"/>
      <c r="D827" s="392"/>
      <c r="E827" s="392"/>
      <c r="F827" s="392"/>
      <c r="G827" s="392"/>
      <c r="H827" s="392"/>
      <c r="I827" s="398"/>
      <c r="J827" s="398"/>
      <c r="K827" s="392"/>
      <c r="L827" s="398"/>
      <c r="M827" s="398"/>
      <c r="N827" s="392"/>
      <c r="O827" s="392"/>
      <c r="P827" s="392"/>
      <c r="Q827" s="398"/>
      <c r="R827" s="392"/>
      <c r="S827" s="392"/>
      <c r="T827" s="392"/>
      <c r="U827" s="392"/>
      <c r="V827" s="392"/>
      <c r="W827" s="392"/>
      <c r="X827" s="392"/>
      <c r="Y827" s="392"/>
      <c r="Z827" s="392"/>
      <c r="AA827" s="392"/>
      <c r="AB827" s="392"/>
      <c r="AC827" s="392"/>
      <c r="AD827" s="392"/>
      <c r="AE827" s="392"/>
      <c r="AF827" s="392"/>
    </row>
    <row r="828">
      <c r="A828" s="392"/>
      <c r="B828" s="393"/>
      <c r="C828" s="393"/>
      <c r="D828" s="392"/>
      <c r="E828" s="392"/>
      <c r="F828" s="392"/>
      <c r="G828" s="392"/>
      <c r="H828" s="392"/>
      <c r="I828" s="398"/>
      <c r="J828" s="398"/>
      <c r="K828" s="392"/>
      <c r="L828" s="398"/>
      <c r="M828" s="398"/>
      <c r="N828" s="392"/>
      <c r="O828" s="392"/>
      <c r="P828" s="392"/>
      <c r="Q828" s="398"/>
      <c r="R828" s="392"/>
      <c r="S828" s="392"/>
      <c r="T828" s="392"/>
      <c r="U828" s="392"/>
      <c r="V828" s="392"/>
      <c r="W828" s="392"/>
      <c r="X828" s="392"/>
      <c r="Y828" s="392"/>
      <c r="Z828" s="392"/>
      <c r="AA828" s="392"/>
      <c r="AB828" s="392"/>
      <c r="AC828" s="392"/>
      <c r="AD828" s="392"/>
      <c r="AE828" s="392"/>
      <c r="AF828" s="392"/>
    </row>
    <row r="829">
      <c r="A829" s="392"/>
      <c r="B829" s="393"/>
      <c r="C829" s="393"/>
      <c r="D829" s="392"/>
      <c r="E829" s="392"/>
      <c r="F829" s="392"/>
      <c r="G829" s="392"/>
      <c r="H829" s="392"/>
      <c r="I829" s="398"/>
      <c r="J829" s="398"/>
      <c r="K829" s="392"/>
      <c r="L829" s="398"/>
      <c r="M829" s="398"/>
      <c r="N829" s="392"/>
      <c r="O829" s="392"/>
      <c r="P829" s="392"/>
      <c r="Q829" s="398"/>
      <c r="R829" s="392"/>
      <c r="S829" s="392"/>
      <c r="T829" s="392"/>
      <c r="U829" s="392"/>
      <c r="V829" s="392"/>
      <c r="W829" s="392"/>
      <c r="X829" s="392"/>
      <c r="Y829" s="392"/>
      <c r="Z829" s="392"/>
      <c r="AA829" s="392"/>
      <c r="AB829" s="392"/>
      <c r="AC829" s="392"/>
      <c r="AD829" s="392"/>
      <c r="AE829" s="392"/>
      <c r="AF829" s="392"/>
    </row>
    <row r="830">
      <c r="A830" s="392"/>
      <c r="B830" s="393"/>
      <c r="C830" s="393"/>
      <c r="D830" s="392"/>
      <c r="E830" s="392"/>
      <c r="F830" s="392"/>
      <c r="G830" s="392"/>
      <c r="H830" s="392"/>
      <c r="I830" s="398"/>
      <c r="J830" s="398"/>
      <c r="K830" s="392"/>
      <c r="L830" s="398"/>
      <c r="M830" s="398"/>
      <c r="N830" s="392"/>
      <c r="O830" s="392"/>
      <c r="P830" s="392"/>
      <c r="Q830" s="398"/>
      <c r="R830" s="392"/>
      <c r="S830" s="392"/>
      <c r="T830" s="392"/>
      <c r="U830" s="392"/>
      <c r="V830" s="392"/>
      <c r="W830" s="392"/>
      <c r="X830" s="392"/>
      <c r="Y830" s="392"/>
      <c r="Z830" s="392"/>
      <c r="AA830" s="392"/>
      <c r="AB830" s="392"/>
      <c r="AC830" s="392"/>
      <c r="AD830" s="392"/>
      <c r="AE830" s="392"/>
      <c r="AF830" s="392"/>
    </row>
    <row r="831">
      <c r="A831" s="392"/>
      <c r="B831" s="393"/>
      <c r="C831" s="393"/>
      <c r="D831" s="392"/>
      <c r="E831" s="392"/>
      <c r="F831" s="392"/>
      <c r="G831" s="392"/>
      <c r="H831" s="392"/>
      <c r="I831" s="398"/>
      <c r="J831" s="398"/>
      <c r="K831" s="392"/>
      <c r="L831" s="398"/>
      <c r="M831" s="398"/>
      <c r="N831" s="392"/>
      <c r="O831" s="392"/>
      <c r="P831" s="392"/>
      <c r="Q831" s="398"/>
      <c r="R831" s="392"/>
      <c r="S831" s="392"/>
      <c r="T831" s="392"/>
      <c r="U831" s="392"/>
      <c r="V831" s="392"/>
      <c r="W831" s="392"/>
      <c r="X831" s="392"/>
      <c r="Y831" s="392"/>
      <c r="Z831" s="392"/>
      <c r="AA831" s="392"/>
      <c r="AB831" s="392"/>
      <c r="AC831" s="392"/>
      <c r="AD831" s="392"/>
      <c r="AE831" s="392"/>
      <c r="AF831" s="392"/>
    </row>
    <row r="832">
      <c r="A832" s="392"/>
      <c r="B832" s="393"/>
      <c r="C832" s="393"/>
      <c r="D832" s="392"/>
      <c r="E832" s="392"/>
      <c r="F832" s="392"/>
      <c r="G832" s="392"/>
      <c r="H832" s="392"/>
      <c r="I832" s="398"/>
      <c r="J832" s="398"/>
      <c r="K832" s="392"/>
      <c r="L832" s="398"/>
      <c r="M832" s="398"/>
      <c r="N832" s="392"/>
      <c r="O832" s="392"/>
      <c r="P832" s="392"/>
      <c r="Q832" s="398"/>
      <c r="R832" s="392"/>
      <c r="S832" s="392"/>
      <c r="T832" s="392"/>
      <c r="U832" s="392"/>
      <c r="V832" s="392"/>
      <c r="W832" s="392"/>
      <c r="X832" s="392"/>
      <c r="Y832" s="392"/>
      <c r="Z832" s="392"/>
      <c r="AA832" s="392"/>
      <c r="AB832" s="392"/>
      <c r="AC832" s="392"/>
      <c r="AD832" s="392"/>
      <c r="AE832" s="392"/>
      <c r="AF832" s="392"/>
    </row>
    <row r="833">
      <c r="A833" s="392"/>
      <c r="B833" s="393"/>
      <c r="C833" s="393"/>
      <c r="D833" s="392"/>
      <c r="E833" s="392"/>
      <c r="F833" s="392"/>
      <c r="G833" s="392"/>
      <c r="H833" s="392"/>
      <c r="I833" s="398"/>
      <c r="J833" s="398"/>
      <c r="K833" s="392"/>
      <c r="L833" s="398"/>
      <c r="M833" s="398"/>
      <c r="N833" s="392"/>
      <c r="O833" s="392"/>
      <c r="P833" s="392"/>
      <c r="Q833" s="398"/>
      <c r="R833" s="392"/>
      <c r="S833" s="392"/>
      <c r="T833" s="392"/>
      <c r="U833" s="392"/>
      <c r="V833" s="392"/>
      <c r="W833" s="392"/>
      <c r="X833" s="392"/>
      <c r="Y833" s="392"/>
      <c r="Z833" s="392"/>
      <c r="AA833" s="392"/>
      <c r="AB833" s="392"/>
      <c r="AC833" s="392"/>
      <c r="AD833" s="392"/>
      <c r="AE833" s="392"/>
      <c r="AF833" s="392"/>
    </row>
    <row r="834">
      <c r="A834" s="392"/>
      <c r="B834" s="393"/>
      <c r="C834" s="393"/>
      <c r="D834" s="392"/>
      <c r="E834" s="392"/>
      <c r="F834" s="392"/>
      <c r="G834" s="392"/>
      <c r="H834" s="392"/>
      <c r="I834" s="398"/>
      <c r="J834" s="398"/>
      <c r="K834" s="392"/>
      <c r="L834" s="398"/>
      <c r="M834" s="398"/>
      <c r="N834" s="392"/>
      <c r="O834" s="392"/>
      <c r="P834" s="392"/>
      <c r="Q834" s="398"/>
      <c r="R834" s="392"/>
      <c r="S834" s="392"/>
      <c r="T834" s="392"/>
      <c r="U834" s="392"/>
      <c r="V834" s="392"/>
      <c r="W834" s="392"/>
      <c r="X834" s="392"/>
      <c r="Y834" s="392"/>
      <c r="Z834" s="392"/>
      <c r="AA834" s="392"/>
      <c r="AB834" s="392"/>
      <c r="AC834" s="392"/>
      <c r="AD834" s="392"/>
      <c r="AE834" s="392"/>
      <c r="AF834" s="392"/>
    </row>
    <row r="835">
      <c r="A835" s="392"/>
      <c r="B835" s="393"/>
      <c r="C835" s="393"/>
      <c r="D835" s="392"/>
      <c r="E835" s="392"/>
      <c r="F835" s="392"/>
      <c r="G835" s="392"/>
      <c r="H835" s="392"/>
      <c r="I835" s="398"/>
      <c r="J835" s="398"/>
      <c r="K835" s="392"/>
      <c r="L835" s="398"/>
      <c r="M835" s="398"/>
      <c r="N835" s="392"/>
      <c r="O835" s="392"/>
      <c r="P835" s="392"/>
      <c r="Q835" s="398"/>
      <c r="R835" s="392"/>
      <c r="S835" s="392"/>
      <c r="T835" s="392"/>
      <c r="U835" s="392"/>
      <c r="V835" s="392"/>
      <c r="W835" s="392"/>
      <c r="X835" s="392"/>
      <c r="Y835" s="392"/>
      <c r="Z835" s="392"/>
      <c r="AA835" s="392"/>
      <c r="AB835" s="392"/>
      <c r="AC835" s="392"/>
      <c r="AD835" s="392"/>
      <c r="AE835" s="392"/>
      <c r="AF835" s="392"/>
    </row>
    <row r="836">
      <c r="A836" s="392"/>
      <c r="B836" s="393"/>
      <c r="C836" s="393"/>
      <c r="D836" s="392"/>
      <c r="E836" s="392"/>
      <c r="F836" s="392"/>
      <c r="G836" s="392"/>
      <c r="H836" s="392"/>
      <c r="I836" s="398"/>
      <c r="J836" s="398"/>
      <c r="K836" s="392"/>
      <c r="L836" s="398"/>
      <c r="M836" s="398"/>
      <c r="N836" s="392"/>
      <c r="O836" s="392"/>
      <c r="P836" s="392"/>
      <c r="Q836" s="398"/>
      <c r="R836" s="392"/>
      <c r="S836" s="392"/>
      <c r="T836" s="392"/>
      <c r="U836" s="392"/>
      <c r="V836" s="392"/>
      <c r="W836" s="392"/>
      <c r="X836" s="392"/>
      <c r="Y836" s="392"/>
      <c r="Z836" s="392"/>
      <c r="AA836" s="392"/>
      <c r="AB836" s="392"/>
      <c r="AC836" s="392"/>
      <c r="AD836" s="392"/>
      <c r="AE836" s="392"/>
      <c r="AF836" s="392"/>
    </row>
    <row r="837">
      <c r="A837" s="392"/>
      <c r="B837" s="393"/>
      <c r="C837" s="393"/>
      <c r="D837" s="392"/>
      <c r="E837" s="392"/>
      <c r="F837" s="392"/>
      <c r="G837" s="392"/>
      <c r="H837" s="392"/>
      <c r="I837" s="398"/>
      <c r="J837" s="398"/>
      <c r="K837" s="392"/>
      <c r="L837" s="398"/>
      <c r="M837" s="398"/>
      <c r="N837" s="392"/>
      <c r="O837" s="392"/>
      <c r="P837" s="392"/>
      <c r="Q837" s="398"/>
      <c r="R837" s="392"/>
      <c r="S837" s="392"/>
      <c r="T837" s="392"/>
      <c r="U837" s="392"/>
      <c r="V837" s="392"/>
      <c r="W837" s="392"/>
      <c r="X837" s="392"/>
      <c r="Y837" s="392"/>
      <c r="Z837" s="392"/>
      <c r="AA837" s="392"/>
      <c r="AB837" s="392"/>
      <c r="AC837" s="392"/>
      <c r="AD837" s="392"/>
      <c r="AE837" s="392"/>
      <c r="AF837" s="392"/>
    </row>
    <row r="838">
      <c r="A838" s="392"/>
      <c r="B838" s="393"/>
      <c r="C838" s="393"/>
      <c r="D838" s="392"/>
      <c r="E838" s="392"/>
      <c r="F838" s="392"/>
      <c r="G838" s="392"/>
      <c r="H838" s="392"/>
      <c r="I838" s="398"/>
      <c r="J838" s="398"/>
      <c r="K838" s="392"/>
      <c r="L838" s="398"/>
      <c r="M838" s="398"/>
      <c r="N838" s="392"/>
      <c r="O838" s="392"/>
      <c r="P838" s="392"/>
      <c r="Q838" s="398"/>
      <c r="R838" s="392"/>
      <c r="S838" s="392"/>
      <c r="T838" s="392"/>
      <c r="U838" s="392"/>
      <c r="V838" s="392"/>
      <c r="W838" s="392"/>
      <c r="X838" s="392"/>
      <c r="Y838" s="392"/>
      <c r="Z838" s="392"/>
      <c r="AA838" s="392"/>
      <c r="AB838" s="392"/>
      <c r="AC838" s="392"/>
      <c r="AD838" s="392"/>
      <c r="AE838" s="392"/>
      <c r="AF838" s="392"/>
    </row>
    <row r="839">
      <c r="A839" s="392"/>
      <c r="B839" s="393"/>
      <c r="C839" s="393"/>
      <c r="D839" s="392"/>
      <c r="E839" s="392"/>
      <c r="F839" s="392"/>
      <c r="G839" s="392"/>
      <c r="H839" s="392"/>
      <c r="I839" s="398"/>
      <c r="J839" s="398"/>
      <c r="K839" s="392"/>
      <c r="L839" s="398"/>
      <c r="M839" s="398"/>
      <c r="N839" s="392"/>
      <c r="O839" s="392"/>
      <c r="P839" s="392"/>
      <c r="Q839" s="398"/>
      <c r="R839" s="392"/>
      <c r="S839" s="392"/>
      <c r="T839" s="392"/>
      <c r="U839" s="392"/>
      <c r="V839" s="392"/>
      <c r="W839" s="392"/>
      <c r="X839" s="392"/>
      <c r="Y839" s="392"/>
      <c r="Z839" s="392"/>
      <c r="AA839" s="392"/>
      <c r="AB839" s="392"/>
      <c r="AC839" s="392"/>
      <c r="AD839" s="392"/>
      <c r="AE839" s="392"/>
      <c r="AF839" s="392"/>
    </row>
    <row r="840">
      <c r="A840" s="392"/>
      <c r="B840" s="393"/>
      <c r="C840" s="393"/>
      <c r="D840" s="392"/>
      <c r="E840" s="392"/>
      <c r="F840" s="392"/>
      <c r="G840" s="392"/>
      <c r="H840" s="392"/>
      <c r="I840" s="398"/>
      <c r="J840" s="398"/>
      <c r="K840" s="392"/>
      <c r="L840" s="398"/>
      <c r="M840" s="398"/>
      <c r="N840" s="392"/>
      <c r="O840" s="392"/>
      <c r="P840" s="392"/>
      <c r="Q840" s="398"/>
      <c r="R840" s="392"/>
      <c r="S840" s="392"/>
      <c r="T840" s="392"/>
      <c r="U840" s="392"/>
      <c r="V840" s="392"/>
      <c r="W840" s="392"/>
      <c r="X840" s="392"/>
      <c r="Y840" s="392"/>
      <c r="Z840" s="392"/>
      <c r="AA840" s="392"/>
      <c r="AB840" s="392"/>
      <c r="AC840" s="392"/>
      <c r="AD840" s="392"/>
      <c r="AE840" s="392"/>
      <c r="AF840" s="392"/>
    </row>
    <row r="841">
      <c r="A841" s="392"/>
      <c r="B841" s="393"/>
      <c r="C841" s="393"/>
      <c r="D841" s="392"/>
      <c r="E841" s="392"/>
      <c r="F841" s="392"/>
      <c r="G841" s="392"/>
      <c r="H841" s="392"/>
      <c r="I841" s="398"/>
      <c r="J841" s="398"/>
      <c r="K841" s="392"/>
      <c r="L841" s="398"/>
      <c r="M841" s="398"/>
      <c r="N841" s="392"/>
      <c r="O841" s="392"/>
      <c r="P841" s="392"/>
      <c r="Q841" s="398"/>
      <c r="R841" s="392"/>
      <c r="S841" s="392"/>
      <c r="T841" s="392"/>
      <c r="U841" s="392"/>
      <c r="V841" s="392"/>
      <c r="W841" s="392"/>
      <c r="X841" s="392"/>
      <c r="Y841" s="392"/>
      <c r="Z841" s="392"/>
      <c r="AA841" s="392"/>
      <c r="AB841" s="392"/>
      <c r="AC841" s="392"/>
      <c r="AD841" s="392"/>
      <c r="AE841" s="392"/>
      <c r="AF841" s="392"/>
    </row>
    <row r="842">
      <c r="A842" s="392"/>
      <c r="B842" s="393"/>
      <c r="C842" s="393"/>
      <c r="D842" s="392"/>
      <c r="E842" s="392"/>
      <c r="F842" s="392"/>
      <c r="G842" s="392"/>
      <c r="H842" s="392"/>
      <c r="I842" s="398"/>
      <c r="J842" s="398"/>
      <c r="K842" s="392"/>
      <c r="L842" s="398"/>
      <c r="M842" s="398"/>
      <c r="N842" s="392"/>
      <c r="O842" s="392"/>
      <c r="P842" s="392"/>
      <c r="Q842" s="398"/>
      <c r="R842" s="392"/>
      <c r="S842" s="392"/>
      <c r="T842" s="392"/>
      <c r="U842" s="392"/>
      <c r="V842" s="392"/>
      <c r="W842" s="392"/>
      <c r="X842" s="392"/>
      <c r="Y842" s="392"/>
      <c r="Z842" s="392"/>
      <c r="AA842" s="392"/>
      <c r="AB842" s="392"/>
      <c r="AC842" s="392"/>
      <c r="AD842" s="392"/>
      <c r="AE842" s="392"/>
      <c r="AF842" s="392"/>
    </row>
    <row r="843">
      <c r="A843" s="392"/>
      <c r="B843" s="393"/>
      <c r="C843" s="393"/>
      <c r="D843" s="392"/>
      <c r="E843" s="392"/>
      <c r="F843" s="392"/>
      <c r="G843" s="392"/>
      <c r="H843" s="392"/>
      <c r="I843" s="398"/>
      <c r="J843" s="398"/>
      <c r="K843" s="392"/>
      <c r="L843" s="398"/>
      <c r="M843" s="398"/>
      <c r="N843" s="392"/>
      <c r="O843" s="392"/>
      <c r="P843" s="392"/>
      <c r="Q843" s="398"/>
      <c r="R843" s="392"/>
      <c r="S843" s="392"/>
      <c r="T843" s="392"/>
      <c r="U843" s="392"/>
      <c r="V843" s="392"/>
      <c r="W843" s="392"/>
      <c r="X843" s="392"/>
      <c r="Y843" s="392"/>
      <c r="Z843" s="392"/>
      <c r="AA843" s="392"/>
      <c r="AB843" s="392"/>
      <c r="AC843" s="392"/>
      <c r="AD843" s="392"/>
      <c r="AE843" s="392"/>
      <c r="AF843" s="392"/>
    </row>
    <row r="844">
      <c r="A844" s="392"/>
      <c r="B844" s="393"/>
      <c r="C844" s="393"/>
      <c r="D844" s="392"/>
      <c r="E844" s="392"/>
      <c r="F844" s="392"/>
      <c r="G844" s="392"/>
      <c r="H844" s="392"/>
      <c r="I844" s="398"/>
      <c r="J844" s="398"/>
      <c r="K844" s="392"/>
      <c r="L844" s="398"/>
      <c r="M844" s="398"/>
      <c r="N844" s="392"/>
      <c r="O844" s="392"/>
      <c r="P844" s="392"/>
      <c r="Q844" s="398"/>
      <c r="R844" s="392"/>
      <c r="S844" s="392"/>
      <c r="T844" s="392"/>
      <c r="U844" s="392"/>
      <c r="V844" s="392"/>
      <c r="W844" s="392"/>
      <c r="X844" s="392"/>
      <c r="Y844" s="392"/>
      <c r="Z844" s="392"/>
      <c r="AA844" s="392"/>
      <c r="AB844" s="392"/>
      <c r="AC844" s="392"/>
      <c r="AD844" s="392"/>
      <c r="AE844" s="392"/>
      <c r="AF844" s="392"/>
    </row>
    <row r="845">
      <c r="A845" s="392"/>
      <c r="B845" s="393"/>
      <c r="C845" s="393"/>
      <c r="D845" s="392"/>
      <c r="E845" s="392"/>
      <c r="F845" s="392"/>
      <c r="G845" s="392"/>
      <c r="H845" s="392"/>
      <c r="I845" s="398"/>
      <c r="J845" s="398"/>
      <c r="K845" s="392"/>
      <c r="L845" s="398"/>
      <c r="M845" s="398"/>
      <c r="N845" s="392"/>
      <c r="O845" s="392"/>
      <c r="P845" s="392"/>
      <c r="Q845" s="398"/>
      <c r="R845" s="392"/>
      <c r="S845" s="392"/>
      <c r="T845" s="392"/>
      <c r="U845" s="392"/>
      <c r="V845" s="392"/>
      <c r="W845" s="392"/>
      <c r="X845" s="392"/>
      <c r="Y845" s="392"/>
      <c r="Z845" s="392"/>
      <c r="AA845" s="392"/>
      <c r="AB845" s="392"/>
      <c r="AC845" s="392"/>
      <c r="AD845" s="392"/>
      <c r="AE845" s="392"/>
      <c r="AF845" s="392"/>
    </row>
    <row r="846">
      <c r="A846" s="392"/>
      <c r="B846" s="393"/>
      <c r="C846" s="393"/>
      <c r="D846" s="392"/>
      <c r="E846" s="392"/>
      <c r="F846" s="392"/>
      <c r="G846" s="392"/>
      <c r="H846" s="392"/>
      <c r="I846" s="398"/>
      <c r="J846" s="398"/>
      <c r="K846" s="392"/>
      <c r="L846" s="398"/>
      <c r="M846" s="398"/>
      <c r="N846" s="392"/>
      <c r="O846" s="392"/>
      <c r="P846" s="392"/>
      <c r="Q846" s="398"/>
      <c r="R846" s="392"/>
      <c r="S846" s="392"/>
      <c r="T846" s="392"/>
      <c r="U846" s="392"/>
      <c r="V846" s="392"/>
      <c r="W846" s="392"/>
      <c r="X846" s="392"/>
      <c r="Y846" s="392"/>
      <c r="Z846" s="392"/>
      <c r="AA846" s="392"/>
      <c r="AB846" s="392"/>
      <c r="AC846" s="392"/>
      <c r="AD846" s="392"/>
      <c r="AE846" s="392"/>
      <c r="AF846" s="392"/>
    </row>
    <row r="847">
      <c r="A847" s="392"/>
      <c r="B847" s="393"/>
      <c r="C847" s="393"/>
      <c r="D847" s="392"/>
      <c r="E847" s="392"/>
      <c r="F847" s="392"/>
      <c r="G847" s="392"/>
      <c r="H847" s="392"/>
      <c r="I847" s="398"/>
      <c r="J847" s="398"/>
      <c r="K847" s="392"/>
      <c r="L847" s="398"/>
      <c r="M847" s="398"/>
      <c r="N847" s="392"/>
      <c r="O847" s="392"/>
      <c r="P847" s="392"/>
      <c r="Q847" s="398"/>
      <c r="R847" s="392"/>
      <c r="S847" s="392"/>
      <c r="T847" s="392"/>
      <c r="U847" s="392"/>
      <c r="V847" s="392"/>
      <c r="W847" s="392"/>
      <c r="X847" s="392"/>
      <c r="Y847" s="392"/>
      <c r="Z847" s="392"/>
      <c r="AA847" s="392"/>
      <c r="AB847" s="392"/>
      <c r="AC847" s="392"/>
      <c r="AD847" s="392"/>
      <c r="AE847" s="392"/>
      <c r="AF847" s="392"/>
    </row>
    <row r="848">
      <c r="A848" s="392"/>
      <c r="B848" s="393"/>
      <c r="C848" s="393"/>
      <c r="D848" s="392"/>
      <c r="E848" s="392"/>
      <c r="F848" s="392"/>
      <c r="G848" s="392"/>
      <c r="H848" s="392"/>
      <c r="I848" s="398"/>
      <c r="J848" s="398"/>
      <c r="K848" s="392"/>
      <c r="L848" s="398"/>
      <c r="M848" s="398"/>
      <c r="N848" s="392"/>
      <c r="O848" s="392"/>
      <c r="P848" s="392"/>
      <c r="Q848" s="398"/>
      <c r="R848" s="392"/>
      <c r="S848" s="392"/>
      <c r="T848" s="392"/>
      <c r="U848" s="392"/>
      <c r="V848" s="392"/>
      <c r="W848" s="392"/>
      <c r="X848" s="392"/>
      <c r="Y848" s="392"/>
      <c r="Z848" s="392"/>
      <c r="AA848" s="392"/>
      <c r="AB848" s="392"/>
      <c r="AC848" s="392"/>
      <c r="AD848" s="392"/>
      <c r="AE848" s="392"/>
      <c r="AF848" s="392"/>
    </row>
    <row r="849">
      <c r="A849" s="392"/>
      <c r="B849" s="393"/>
      <c r="C849" s="393"/>
      <c r="D849" s="392"/>
      <c r="E849" s="392"/>
      <c r="F849" s="392"/>
      <c r="G849" s="392"/>
      <c r="H849" s="392"/>
      <c r="I849" s="398"/>
      <c r="J849" s="398"/>
      <c r="K849" s="392"/>
      <c r="L849" s="398"/>
      <c r="M849" s="398"/>
      <c r="N849" s="392"/>
      <c r="O849" s="392"/>
      <c r="P849" s="392"/>
      <c r="Q849" s="398"/>
      <c r="R849" s="392"/>
      <c r="S849" s="392"/>
      <c r="T849" s="392"/>
      <c r="U849" s="392"/>
      <c r="V849" s="392"/>
      <c r="W849" s="392"/>
      <c r="X849" s="392"/>
      <c r="Y849" s="392"/>
      <c r="Z849" s="392"/>
      <c r="AA849" s="392"/>
      <c r="AB849" s="392"/>
      <c r="AC849" s="392"/>
      <c r="AD849" s="392"/>
      <c r="AE849" s="392"/>
      <c r="AF849" s="392"/>
    </row>
    <row r="850">
      <c r="A850" s="392"/>
      <c r="B850" s="393"/>
      <c r="C850" s="393"/>
      <c r="D850" s="392"/>
      <c r="E850" s="392"/>
      <c r="F850" s="392"/>
      <c r="G850" s="392"/>
      <c r="H850" s="392"/>
      <c r="I850" s="398"/>
      <c r="J850" s="398"/>
      <c r="K850" s="392"/>
      <c r="L850" s="398"/>
      <c r="M850" s="398"/>
      <c r="N850" s="392"/>
      <c r="O850" s="392"/>
      <c r="P850" s="392"/>
      <c r="Q850" s="398"/>
      <c r="R850" s="392"/>
      <c r="S850" s="392"/>
      <c r="T850" s="392"/>
      <c r="U850" s="392"/>
      <c r="V850" s="392"/>
      <c r="W850" s="392"/>
      <c r="X850" s="392"/>
      <c r="Y850" s="392"/>
      <c r="Z850" s="392"/>
      <c r="AA850" s="392"/>
      <c r="AB850" s="392"/>
      <c r="AC850" s="392"/>
      <c r="AD850" s="392"/>
      <c r="AE850" s="392"/>
      <c r="AF850" s="392"/>
    </row>
    <row r="851">
      <c r="A851" s="392"/>
      <c r="B851" s="393"/>
      <c r="C851" s="393"/>
      <c r="D851" s="392"/>
      <c r="E851" s="392"/>
      <c r="F851" s="392"/>
      <c r="G851" s="392"/>
      <c r="H851" s="392"/>
      <c r="I851" s="398"/>
      <c r="J851" s="398"/>
      <c r="K851" s="392"/>
      <c r="L851" s="398"/>
      <c r="M851" s="398"/>
      <c r="N851" s="392"/>
      <c r="O851" s="392"/>
      <c r="P851" s="392"/>
      <c r="Q851" s="398"/>
      <c r="R851" s="392"/>
      <c r="S851" s="392"/>
      <c r="T851" s="392"/>
      <c r="U851" s="392"/>
      <c r="V851" s="392"/>
      <c r="W851" s="392"/>
      <c r="X851" s="392"/>
      <c r="Y851" s="392"/>
      <c r="Z851" s="392"/>
      <c r="AA851" s="392"/>
      <c r="AB851" s="392"/>
      <c r="AC851" s="392"/>
      <c r="AD851" s="392"/>
      <c r="AE851" s="392"/>
      <c r="AF851" s="392"/>
    </row>
    <row r="852">
      <c r="A852" s="392"/>
      <c r="B852" s="393"/>
      <c r="C852" s="393"/>
      <c r="D852" s="392"/>
      <c r="E852" s="392"/>
      <c r="F852" s="392"/>
      <c r="G852" s="392"/>
      <c r="H852" s="392"/>
      <c r="I852" s="398"/>
      <c r="J852" s="398"/>
      <c r="K852" s="392"/>
      <c r="L852" s="398"/>
      <c r="M852" s="398"/>
      <c r="N852" s="392"/>
      <c r="O852" s="392"/>
      <c r="P852" s="392"/>
      <c r="Q852" s="398"/>
      <c r="R852" s="392"/>
      <c r="S852" s="392"/>
      <c r="T852" s="392"/>
      <c r="U852" s="392"/>
      <c r="V852" s="392"/>
      <c r="W852" s="392"/>
      <c r="X852" s="392"/>
      <c r="Y852" s="392"/>
      <c r="Z852" s="392"/>
      <c r="AA852" s="392"/>
      <c r="AB852" s="392"/>
      <c r="AC852" s="392"/>
      <c r="AD852" s="392"/>
      <c r="AE852" s="392"/>
      <c r="AF852" s="392"/>
    </row>
    <row r="853">
      <c r="A853" s="392"/>
      <c r="B853" s="393"/>
      <c r="C853" s="393"/>
      <c r="D853" s="392"/>
      <c r="E853" s="392"/>
      <c r="F853" s="392"/>
      <c r="G853" s="392"/>
      <c r="H853" s="392"/>
      <c r="I853" s="398"/>
      <c r="J853" s="398"/>
      <c r="K853" s="392"/>
      <c r="L853" s="398"/>
      <c r="M853" s="398"/>
      <c r="N853" s="392"/>
      <c r="O853" s="392"/>
      <c r="P853" s="392"/>
      <c r="Q853" s="398"/>
      <c r="R853" s="392"/>
      <c r="S853" s="392"/>
      <c r="T853" s="392"/>
      <c r="U853" s="392"/>
      <c r="V853" s="392"/>
      <c r="W853" s="392"/>
      <c r="X853" s="392"/>
      <c r="Y853" s="392"/>
      <c r="Z853" s="392"/>
      <c r="AA853" s="392"/>
      <c r="AB853" s="392"/>
      <c r="AC853" s="392"/>
      <c r="AD853" s="392"/>
      <c r="AE853" s="392"/>
      <c r="AF853" s="392"/>
    </row>
    <row r="854">
      <c r="A854" s="392"/>
      <c r="B854" s="393"/>
      <c r="C854" s="393"/>
      <c r="D854" s="392"/>
      <c r="E854" s="392"/>
      <c r="F854" s="392"/>
      <c r="G854" s="392"/>
      <c r="H854" s="392"/>
      <c r="I854" s="398"/>
      <c r="J854" s="398"/>
      <c r="K854" s="392"/>
      <c r="L854" s="398"/>
      <c r="M854" s="398"/>
      <c r="N854" s="392"/>
      <c r="O854" s="392"/>
      <c r="P854" s="392"/>
      <c r="Q854" s="398"/>
      <c r="R854" s="392"/>
      <c r="S854" s="392"/>
      <c r="T854" s="392"/>
      <c r="U854" s="392"/>
      <c r="V854" s="392"/>
      <c r="W854" s="392"/>
      <c r="X854" s="392"/>
      <c r="Y854" s="392"/>
      <c r="Z854" s="392"/>
      <c r="AA854" s="392"/>
      <c r="AB854" s="392"/>
      <c r="AC854" s="392"/>
      <c r="AD854" s="392"/>
      <c r="AE854" s="392"/>
      <c r="AF854" s="392"/>
    </row>
    <row r="855">
      <c r="A855" s="392"/>
      <c r="B855" s="393"/>
      <c r="C855" s="393"/>
      <c r="D855" s="392"/>
      <c r="E855" s="392"/>
      <c r="F855" s="392"/>
      <c r="G855" s="392"/>
      <c r="H855" s="392"/>
      <c r="I855" s="398"/>
      <c r="J855" s="398"/>
      <c r="K855" s="392"/>
      <c r="L855" s="398"/>
      <c r="M855" s="398"/>
      <c r="N855" s="392"/>
      <c r="O855" s="392"/>
      <c r="P855" s="392"/>
      <c r="Q855" s="398"/>
      <c r="R855" s="392"/>
      <c r="S855" s="392"/>
      <c r="T855" s="392"/>
      <c r="U855" s="392"/>
      <c r="V855" s="392"/>
      <c r="W855" s="392"/>
      <c r="X855" s="392"/>
      <c r="Y855" s="392"/>
      <c r="Z855" s="392"/>
      <c r="AA855" s="392"/>
      <c r="AB855" s="392"/>
      <c r="AC855" s="392"/>
      <c r="AD855" s="392"/>
      <c r="AE855" s="392"/>
      <c r="AF855" s="392"/>
    </row>
    <row r="856">
      <c r="A856" s="392"/>
      <c r="B856" s="393"/>
      <c r="C856" s="393"/>
      <c r="D856" s="392"/>
      <c r="E856" s="392"/>
      <c r="F856" s="392"/>
      <c r="G856" s="392"/>
      <c r="H856" s="392"/>
      <c r="I856" s="398"/>
      <c r="J856" s="398"/>
      <c r="K856" s="392"/>
      <c r="L856" s="398"/>
      <c r="M856" s="398"/>
      <c r="N856" s="392"/>
      <c r="O856" s="392"/>
      <c r="P856" s="392"/>
      <c r="Q856" s="398"/>
      <c r="R856" s="392"/>
      <c r="S856" s="392"/>
      <c r="T856" s="392"/>
      <c r="U856" s="392"/>
      <c r="V856" s="392"/>
      <c r="W856" s="392"/>
      <c r="X856" s="392"/>
      <c r="Y856" s="392"/>
      <c r="Z856" s="392"/>
      <c r="AA856" s="392"/>
      <c r="AB856" s="392"/>
      <c r="AC856" s="392"/>
      <c r="AD856" s="392"/>
      <c r="AE856" s="392"/>
      <c r="AF856" s="392"/>
    </row>
    <row r="857">
      <c r="A857" s="392"/>
      <c r="B857" s="393"/>
      <c r="C857" s="393"/>
      <c r="D857" s="392"/>
      <c r="E857" s="392"/>
      <c r="F857" s="392"/>
      <c r="G857" s="392"/>
      <c r="H857" s="392"/>
      <c r="I857" s="398"/>
      <c r="J857" s="398"/>
      <c r="K857" s="392"/>
      <c r="L857" s="398"/>
      <c r="M857" s="398"/>
      <c r="N857" s="392"/>
      <c r="O857" s="392"/>
      <c r="P857" s="392"/>
      <c r="Q857" s="398"/>
      <c r="R857" s="392"/>
      <c r="S857" s="392"/>
      <c r="T857" s="392"/>
      <c r="U857" s="392"/>
      <c r="V857" s="392"/>
      <c r="W857" s="392"/>
      <c r="X857" s="392"/>
      <c r="Y857" s="392"/>
      <c r="Z857" s="392"/>
      <c r="AA857" s="392"/>
      <c r="AB857" s="392"/>
      <c r="AC857" s="392"/>
      <c r="AD857" s="392"/>
      <c r="AE857" s="392"/>
      <c r="AF857" s="392"/>
    </row>
    <row r="858">
      <c r="A858" s="392"/>
      <c r="B858" s="393"/>
      <c r="C858" s="393"/>
      <c r="D858" s="392"/>
      <c r="E858" s="392"/>
      <c r="F858" s="392"/>
      <c r="G858" s="392"/>
      <c r="H858" s="392"/>
      <c r="I858" s="398"/>
      <c r="J858" s="398"/>
      <c r="K858" s="392"/>
      <c r="L858" s="398"/>
      <c r="M858" s="398"/>
      <c r="N858" s="392"/>
      <c r="O858" s="392"/>
      <c r="P858" s="392"/>
      <c r="Q858" s="398"/>
      <c r="R858" s="392"/>
      <c r="S858" s="392"/>
      <c r="T858" s="392"/>
      <c r="U858" s="392"/>
      <c r="V858" s="392"/>
      <c r="W858" s="392"/>
      <c r="X858" s="392"/>
      <c r="Y858" s="392"/>
      <c r="Z858" s="392"/>
      <c r="AA858" s="392"/>
      <c r="AB858" s="392"/>
      <c r="AC858" s="392"/>
      <c r="AD858" s="392"/>
      <c r="AE858" s="392"/>
      <c r="AF858" s="392"/>
    </row>
    <row r="859">
      <c r="A859" s="392"/>
      <c r="B859" s="393"/>
      <c r="C859" s="393"/>
      <c r="D859" s="392"/>
      <c r="E859" s="392"/>
      <c r="F859" s="392"/>
      <c r="G859" s="392"/>
      <c r="H859" s="392"/>
      <c r="I859" s="398"/>
      <c r="J859" s="398"/>
      <c r="K859" s="392"/>
      <c r="L859" s="398"/>
      <c r="M859" s="398"/>
      <c r="N859" s="392"/>
      <c r="O859" s="392"/>
      <c r="P859" s="392"/>
      <c r="Q859" s="398"/>
      <c r="R859" s="392"/>
      <c r="S859" s="392"/>
      <c r="T859" s="392"/>
      <c r="U859" s="392"/>
      <c r="V859" s="392"/>
      <c r="W859" s="392"/>
      <c r="X859" s="392"/>
      <c r="Y859" s="392"/>
      <c r="Z859" s="392"/>
      <c r="AA859" s="392"/>
      <c r="AB859" s="392"/>
      <c r="AC859" s="392"/>
      <c r="AD859" s="392"/>
      <c r="AE859" s="392"/>
      <c r="AF859" s="392"/>
    </row>
    <row r="860">
      <c r="A860" s="392"/>
      <c r="B860" s="393"/>
      <c r="C860" s="393"/>
      <c r="D860" s="392"/>
      <c r="E860" s="392"/>
      <c r="F860" s="392"/>
      <c r="G860" s="392"/>
      <c r="H860" s="392"/>
      <c r="I860" s="398"/>
      <c r="J860" s="398"/>
      <c r="K860" s="392"/>
      <c r="L860" s="398"/>
      <c r="M860" s="398"/>
      <c r="N860" s="392"/>
      <c r="O860" s="392"/>
      <c r="P860" s="392"/>
      <c r="Q860" s="398"/>
      <c r="R860" s="392"/>
      <c r="S860" s="392"/>
      <c r="T860" s="392"/>
      <c r="U860" s="392"/>
      <c r="V860" s="392"/>
      <c r="W860" s="392"/>
      <c r="X860" s="392"/>
      <c r="Y860" s="392"/>
      <c r="Z860" s="392"/>
      <c r="AA860" s="392"/>
      <c r="AB860" s="392"/>
      <c r="AC860" s="392"/>
      <c r="AD860" s="392"/>
      <c r="AE860" s="392"/>
      <c r="AF860" s="392"/>
    </row>
    <row r="861">
      <c r="A861" s="392"/>
      <c r="B861" s="393"/>
      <c r="C861" s="393"/>
      <c r="D861" s="392"/>
      <c r="E861" s="392"/>
      <c r="F861" s="392"/>
      <c r="G861" s="392"/>
      <c r="H861" s="392"/>
      <c r="I861" s="398"/>
      <c r="J861" s="398"/>
      <c r="K861" s="392"/>
      <c r="L861" s="398"/>
      <c r="M861" s="398"/>
      <c r="N861" s="392"/>
      <c r="O861" s="392"/>
      <c r="P861" s="392"/>
      <c r="Q861" s="398"/>
      <c r="R861" s="392"/>
      <c r="S861" s="392"/>
      <c r="T861" s="392"/>
      <c r="U861" s="392"/>
      <c r="V861" s="392"/>
      <c r="W861" s="392"/>
      <c r="X861" s="392"/>
      <c r="Y861" s="392"/>
      <c r="Z861" s="392"/>
      <c r="AA861" s="392"/>
      <c r="AB861" s="392"/>
      <c r="AC861" s="392"/>
      <c r="AD861" s="392"/>
      <c r="AE861" s="392"/>
      <c r="AF861" s="392"/>
    </row>
    <row r="862">
      <c r="A862" s="392"/>
      <c r="B862" s="393"/>
      <c r="C862" s="393"/>
      <c r="D862" s="392"/>
      <c r="E862" s="392"/>
      <c r="F862" s="392"/>
      <c r="G862" s="392"/>
      <c r="H862" s="392"/>
      <c r="I862" s="398"/>
      <c r="J862" s="398"/>
      <c r="K862" s="392"/>
      <c r="L862" s="398"/>
      <c r="M862" s="398"/>
      <c r="N862" s="392"/>
      <c r="O862" s="392"/>
      <c r="P862" s="392"/>
      <c r="Q862" s="398"/>
      <c r="R862" s="392"/>
      <c r="S862" s="392"/>
      <c r="T862" s="392"/>
      <c r="U862" s="392"/>
      <c r="V862" s="392"/>
      <c r="W862" s="392"/>
      <c r="X862" s="392"/>
      <c r="Y862" s="392"/>
      <c r="Z862" s="392"/>
      <c r="AA862" s="392"/>
      <c r="AB862" s="392"/>
      <c r="AC862" s="392"/>
      <c r="AD862" s="392"/>
      <c r="AE862" s="392"/>
      <c r="AF862" s="392"/>
    </row>
    <row r="863">
      <c r="A863" s="392"/>
      <c r="B863" s="393"/>
      <c r="C863" s="393"/>
      <c r="D863" s="392"/>
      <c r="E863" s="392"/>
      <c r="F863" s="392"/>
      <c r="G863" s="392"/>
      <c r="H863" s="392"/>
      <c r="I863" s="398"/>
      <c r="J863" s="398"/>
      <c r="K863" s="392"/>
      <c r="L863" s="398"/>
      <c r="M863" s="398"/>
      <c r="N863" s="392"/>
      <c r="O863" s="392"/>
      <c r="P863" s="392"/>
      <c r="Q863" s="398"/>
      <c r="R863" s="392"/>
      <c r="S863" s="392"/>
      <c r="T863" s="392"/>
      <c r="U863" s="392"/>
      <c r="V863" s="392"/>
      <c r="W863" s="392"/>
      <c r="X863" s="392"/>
      <c r="Y863" s="392"/>
      <c r="Z863" s="392"/>
      <c r="AA863" s="392"/>
      <c r="AB863" s="392"/>
      <c r="AC863" s="392"/>
      <c r="AD863" s="392"/>
      <c r="AE863" s="392"/>
      <c r="AF863" s="392"/>
    </row>
    <row r="864">
      <c r="A864" s="392"/>
      <c r="B864" s="393"/>
      <c r="C864" s="393"/>
      <c r="D864" s="392"/>
      <c r="E864" s="392"/>
      <c r="F864" s="392"/>
      <c r="G864" s="392"/>
      <c r="H864" s="392"/>
      <c r="I864" s="398"/>
      <c r="J864" s="398"/>
      <c r="K864" s="392"/>
      <c r="L864" s="398"/>
      <c r="M864" s="398"/>
      <c r="N864" s="392"/>
      <c r="O864" s="392"/>
      <c r="P864" s="392"/>
      <c r="Q864" s="398"/>
      <c r="R864" s="392"/>
      <c r="S864" s="392"/>
      <c r="T864" s="392"/>
      <c r="U864" s="392"/>
      <c r="V864" s="392"/>
      <c r="W864" s="392"/>
      <c r="X864" s="392"/>
      <c r="Y864" s="392"/>
      <c r="Z864" s="392"/>
      <c r="AA864" s="392"/>
      <c r="AB864" s="392"/>
      <c r="AC864" s="392"/>
      <c r="AD864" s="392"/>
      <c r="AE864" s="392"/>
      <c r="AF864" s="392"/>
    </row>
    <row r="865">
      <c r="A865" s="392"/>
      <c r="B865" s="393"/>
      <c r="C865" s="393"/>
      <c r="D865" s="392"/>
      <c r="E865" s="392"/>
      <c r="F865" s="392"/>
      <c r="G865" s="392"/>
      <c r="H865" s="392"/>
      <c r="I865" s="398"/>
      <c r="J865" s="398"/>
      <c r="K865" s="392"/>
      <c r="L865" s="398"/>
      <c r="M865" s="398"/>
      <c r="N865" s="392"/>
      <c r="O865" s="392"/>
      <c r="P865" s="392"/>
      <c r="Q865" s="398"/>
      <c r="R865" s="392"/>
      <c r="S865" s="392"/>
      <c r="T865" s="392"/>
      <c r="U865" s="392"/>
      <c r="V865" s="392"/>
      <c r="W865" s="392"/>
      <c r="X865" s="392"/>
      <c r="Y865" s="392"/>
      <c r="Z865" s="392"/>
      <c r="AA865" s="392"/>
      <c r="AB865" s="392"/>
      <c r="AC865" s="392"/>
      <c r="AD865" s="392"/>
      <c r="AE865" s="392"/>
      <c r="AF865" s="392"/>
    </row>
    <row r="866">
      <c r="A866" s="392"/>
      <c r="B866" s="393"/>
      <c r="C866" s="393"/>
      <c r="D866" s="392"/>
      <c r="E866" s="392"/>
      <c r="F866" s="392"/>
      <c r="G866" s="392"/>
      <c r="H866" s="392"/>
      <c r="I866" s="398"/>
      <c r="J866" s="398"/>
      <c r="K866" s="392"/>
      <c r="L866" s="398"/>
      <c r="M866" s="398"/>
      <c r="N866" s="392"/>
      <c r="O866" s="392"/>
      <c r="P866" s="392"/>
      <c r="Q866" s="398"/>
      <c r="R866" s="392"/>
      <c r="S866" s="392"/>
      <c r="T866" s="392"/>
      <c r="U866" s="392"/>
      <c r="V866" s="392"/>
      <c r="W866" s="392"/>
      <c r="X866" s="392"/>
      <c r="Y866" s="392"/>
      <c r="Z866" s="392"/>
      <c r="AA866" s="392"/>
      <c r="AB866" s="392"/>
      <c r="AC866" s="392"/>
      <c r="AD866" s="392"/>
      <c r="AE866" s="392"/>
      <c r="AF866" s="392"/>
    </row>
    <row r="867">
      <c r="A867" s="392"/>
      <c r="B867" s="393"/>
      <c r="C867" s="393"/>
      <c r="D867" s="392"/>
      <c r="E867" s="392"/>
      <c r="F867" s="392"/>
      <c r="G867" s="392"/>
      <c r="H867" s="392"/>
      <c r="I867" s="398"/>
      <c r="J867" s="398"/>
      <c r="K867" s="392"/>
      <c r="L867" s="398"/>
      <c r="M867" s="398"/>
      <c r="N867" s="392"/>
      <c r="O867" s="392"/>
      <c r="P867" s="392"/>
      <c r="Q867" s="398"/>
      <c r="R867" s="392"/>
      <c r="S867" s="392"/>
      <c r="T867" s="392"/>
      <c r="U867" s="392"/>
      <c r="V867" s="392"/>
      <c r="W867" s="392"/>
      <c r="X867" s="392"/>
      <c r="Y867" s="392"/>
      <c r="Z867" s="392"/>
      <c r="AA867" s="392"/>
      <c r="AB867" s="392"/>
      <c r="AC867" s="392"/>
      <c r="AD867" s="392"/>
      <c r="AE867" s="392"/>
      <c r="AF867" s="392"/>
    </row>
    <row r="868">
      <c r="A868" s="392"/>
      <c r="B868" s="393"/>
      <c r="C868" s="393"/>
      <c r="D868" s="392"/>
      <c r="E868" s="392"/>
      <c r="F868" s="392"/>
      <c r="G868" s="392"/>
      <c r="H868" s="392"/>
      <c r="I868" s="398"/>
      <c r="J868" s="398"/>
      <c r="K868" s="392"/>
      <c r="L868" s="398"/>
      <c r="M868" s="398"/>
      <c r="N868" s="392"/>
      <c r="O868" s="392"/>
      <c r="P868" s="392"/>
      <c r="Q868" s="398"/>
      <c r="R868" s="392"/>
      <c r="S868" s="392"/>
      <c r="T868" s="392"/>
      <c r="U868" s="392"/>
      <c r="V868" s="392"/>
      <c r="W868" s="392"/>
      <c r="X868" s="392"/>
      <c r="Y868" s="392"/>
      <c r="Z868" s="392"/>
      <c r="AA868" s="392"/>
      <c r="AB868" s="392"/>
      <c r="AC868" s="392"/>
      <c r="AD868" s="392"/>
      <c r="AE868" s="392"/>
      <c r="AF868" s="392"/>
    </row>
    <row r="869">
      <c r="A869" s="392"/>
      <c r="B869" s="393"/>
      <c r="C869" s="393"/>
      <c r="D869" s="392"/>
      <c r="E869" s="392"/>
      <c r="F869" s="392"/>
      <c r="G869" s="392"/>
      <c r="H869" s="392"/>
      <c r="I869" s="398"/>
      <c r="J869" s="398"/>
      <c r="K869" s="392"/>
      <c r="L869" s="398"/>
      <c r="M869" s="398"/>
      <c r="N869" s="392"/>
      <c r="O869" s="392"/>
      <c r="P869" s="392"/>
      <c r="Q869" s="398"/>
      <c r="R869" s="392"/>
      <c r="S869" s="392"/>
      <c r="T869" s="392"/>
      <c r="U869" s="392"/>
      <c r="V869" s="392"/>
      <c r="W869" s="392"/>
      <c r="X869" s="392"/>
      <c r="Y869" s="392"/>
      <c r="Z869" s="392"/>
      <c r="AA869" s="392"/>
      <c r="AB869" s="392"/>
      <c r="AC869" s="392"/>
      <c r="AD869" s="392"/>
      <c r="AE869" s="392"/>
      <c r="AF869" s="392"/>
    </row>
    <row r="870">
      <c r="A870" s="392"/>
      <c r="B870" s="393"/>
      <c r="C870" s="393"/>
      <c r="D870" s="392"/>
      <c r="E870" s="392"/>
      <c r="F870" s="392"/>
      <c r="G870" s="392"/>
      <c r="H870" s="392"/>
      <c r="I870" s="398"/>
      <c r="J870" s="398"/>
      <c r="K870" s="392"/>
      <c r="L870" s="398"/>
      <c r="M870" s="398"/>
      <c r="N870" s="392"/>
      <c r="O870" s="392"/>
      <c r="P870" s="392"/>
      <c r="Q870" s="398"/>
      <c r="R870" s="392"/>
      <c r="S870" s="392"/>
      <c r="T870" s="392"/>
      <c r="U870" s="392"/>
      <c r="V870" s="392"/>
      <c r="W870" s="392"/>
      <c r="X870" s="392"/>
      <c r="Y870" s="392"/>
      <c r="Z870" s="392"/>
      <c r="AA870" s="392"/>
      <c r="AB870" s="392"/>
      <c r="AC870" s="392"/>
      <c r="AD870" s="392"/>
      <c r="AE870" s="392"/>
      <c r="AF870" s="392"/>
    </row>
    <row r="871">
      <c r="A871" s="392"/>
      <c r="B871" s="393"/>
      <c r="C871" s="393"/>
      <c r="D871" s="392"/>
      <c r="E871" s="392"/>
      <c r="F871" s="392"/>
      <c r="G871" s="392"/>
      <c r="H871" s="392"/>
      <c r="I871" s="398"/>
      <c r="J871" s="398"/>
      <c r="K871" s="392"/>
      <c r="L871" s="398"/>
      <c r="M871" s="398"/>
      <c r="N871" s="392"/>
      <c r="O871" s="392"/>
      <c r="P871" s="392"/>
      <c r="Q871" s="398"/>
      <c r="R871" s="392"/>
      <c r="S871" s="392"/>
      <c r="T871" s="392"/>
      <c r="U871" s="392"/>
      <c r="V871" s="392"/>
      <c r="W871" s="392"/>
      <c r="X871" s="392"/>
      <c r="Y871" s="392"/>
      <c r="Z871" s="392"/>
      <c r="AA871" s="392"/>
      <c r="AB871" s="392"/>
      <c r="AC871" s="392"/>
      <c r="AD871" s="392"/>
      <c r="AE871" s="392"/>
      <c r="AF871" s="392"/>
    </row>
    <row r="872">
      <c r="A872" s="392"/>
      <c r="B872" s="393"/>
      <c r="C872" s="393"/>
      <c r="D872" s="392"/>
      <c r="E872" s="392"/>
      <c r="F872" s="392"/>
      <c r="G872" s="392"/>
      <c r="H872" s="392"/>
      <c r="I872" s="398"/>
      <c r="J872" s="398"/>
      <c r="K872" s="392"/>
      <c r="L872" s="398"/>
      <c r="M872" s="398"/>
      <c r="N872" s="392"/>
      <c r="O872" s="392"/>
      <c r="P872" s="392"/>
      <c r="Q872" s="398"/>
      <c r="R872" s="392"/>
      <c r="S872" s="392"/>
      <c r="T872" s="392"/>
      <c r="U872" s="392"/>
      <c r="V872" s="392"/>
      <c r="W872" s="392"/>
      <c r="X872" s="392"/>
      <c r="Y872" s="392"/>
      <c r="Z872" s="392"/>
      <c r="AA872" s="392"/>
      <c r="AB872" s="392"/>
      <c r="AC872" s="392"/>
      <c r="AD872" s="392"/>
      <c r="AE872" s="392"/>
      <c r="AF872" s="392"/>
    </row>
    <row r="873">
      <c r="A873" s="392"/>
      <c r="B873" s="393"/>
      <c r="C873" s="393"/>
      <c r="D873" s="392"/>
      <c r="E873" s="392"/>
      <c r="F873" s="392"/>
      <c r="G873" s="392"/>
      <c r="H873" s="392"/>
      <c r="I873" s="398"/>
      <c r="J873" s="398"/>
      <c r="K873" s="392"/>
      <c r="L873" s="398"/>
      <c r="M873" s="398"/>
      <c r="N873" s="392"/>
      <c r="O873" s="392"/>
      <c r="P873" s="392"/>
      <c r="Q873" s="398"/>
      <c r="R873" s="392"/>
      <c r="S873" s="392"/>
      <c r="T873" s="392"/>
      <c r="U873" s="392"/>
      <c r="V873" s="392"/>
      <c r="W873" s="392"/>
      <c r="X873" s="392"/>
      <c r="Y873" s="392"/>
      <c r="Z873" s="392"/>
      <c r="AA873" s="392"/>
      <c r="AB873" s="392"/>
      <c r="AC873" s="392"/>
      <c r="AD873" s="392"/>
      <c r="AE873" s="392"/>
      <c r="AF873" s="392"/>
    </row>
    <row r="874">
      <c r="A874" s="392"/>
      <c r="B874" s="393"/>
      <c r="C874" s="393"/>
      <c r="D874" s="392"/>
      <c r="E874" s="392"/>
      <c r="F874" s="392"/>
      <c r="G874" s="392"/>
      <c r="H874" s="392"/>
      <c r="I874" s="398"/>
      <c r="J874" s="398"/>
      <c r="K874" s="392"/>
      <c r="L874" s="398"/>
      <c r="M874" s="398"/>
      <c r="N874" s="392"/>
      <c r="O874" s="392"/>
      <c r="P874" s="392"/>
      <c r="Q874" s="398"/>
      <c r="R874" s="392"/>
      <c r="S874" s="392"/>
      <c r="T874" s="392"/>
      <c r="U874" s="392"/>
      <c r="V874" s="392"/>
      <c r="W874" s="392"/>
      <c r="X874" s="392"/>
      <c r="Y874" s="392"/>
      <c r="Z874" s="392"/>
      <c r="AA874" s="392"/>
      <c r="AB874" s="392"/>
      <c r="AC874" s="392"/>
      <c r="AD874" s="392"/>
      <c r="AE874" s="392"/>
      <c r="AF874" s="392"/>
    </row>
    <row r="875">
      <c r="A875" s="392"/>
      <c r="B875" s="393"/>
      <c r="C875" s="393"/>
      <c r="D875" s="392"/>
      <c r="E875" s="392"/>
      <c r="F875" s="392"/>
      <c r="G875" s="392"/>
      <c r="H875" s="392"/>
      <c r="I875" s="398"/>
      <c r="J875" s="398"/>
      <c r="K875" s="392"/>
      <c r="L875" s="398"/>
      <c r="M875" s="398"/>
      <c r="N875" s="392"/>
      <c r="O875" s="392"/>
      <c r="P875" s="392"/>
      <c r="Q875" s="398"/>
      <c r="R875" s="392"/>
      <c r="S875" s="392"/>
      <c r="T875" s="392"/>
      <c r="U875" s="392"/>
      <c r="V875" s="392"/>
      <c r="W875" s="392"/>
      <c r="X875" s="392"/>
      <c r="Y875" s="392"/>
      <c r="Z875" s="392"/>
      <c r="AA875" s="392"/>
      <c r="AB875" s="392"/>
      <c r="AC875" s="392"/>
      <c r="AD875" s="392"/>
      <c r="AE875" s="392"/>
      <c r="AF875" s="392"/>
    </row>
    <row r="876">
      <c r="A876" s="392"/>
      <c r="B876" s="393"/>
      <c r="C876" s="393"/>
      <c r="D876" s="392"/>
      <c r="E876" s="392"/>
      <c r="F876" s="392"/>
      <c r="G876" s="392"/>
      <c r="H876" s="392"/>
      <c r="I876" s="398"/>
      <c r="J876" s="398"/>
      <c r="K876" s="392"/>
      <c r="L876" s="398"/>
      <c r="M876" s="398"/>
      <c r="N876" s="392"/>
      <c r="O876" s="392"/>
      <c r="P876" s="392"/>
      <c r="Q876" s="398"/>
      <c r="R876" s="392"/>
      <c r="S876" s="392"/>
      <c r="T876" s="392"/>
      <c r="U876" s="392"/>
      <c r="V876" s="392"/>
      <c r="W876" s="392"/>
      <c r="X876" s="392"/>
      <c r="Y876" s="392"/>
      <c r="Z876" s="392"/>
      <c r="AA876" s="392"/>
      <c r="AB876" s="392"/>
      <c r="AC876" s="392"/>
      <c r="AD876" s="392"/>
      <c r="AE876" s="392"/>
      <c r="AF876" s="392"/>
    </row>
    <row r="877">
      <c r="A877" s="392"/>
      <c r="B877" s="393"/>
      <c r="C877" s="393"/>
      <c r="D877" s="392"/>
      <c r="E877" s="392"/>
      <c r="F877" s="392"/>
      <c r="G877" s="392"/>
      <c r="H877" s="392"/>
      <c r="I877" s="398"/>
      <c r="J877" s="398"/>
      <c r="K877" s="392"/>
      <c r="L877" s="398"/>
      <c r="M877" s="398"/>
      <c r="N877" s="392"/>
      <c r="O877" s="392"/>
      <c r="P877" s="392"/>
      <c r="Q877" s="398"/>
      <c r="R877" s="392"/>
      <c r="S877" s="392"/>
      <c r="T877" s="392"/>
      <c r="U877" s="392"/>
      <c r="V877" s="392"/>
      <c r="W877" s="392"/>
      <c r="X877" s="392"/>
      <c r="Y877" s="392"/>
      <c r="Z877" s="392"/>
      <c r="AA877" s="392"/>
      <c r="AB877" s="392"/>
      <c r="AC877" s="392"/>
      <c r="AD877" s="392"/>
      <c r="AE877" s="392"/>
      <c r="AF877" s="392"/>
    </row>
    <row r="878">
      <c r="A878" s="392"/>
      <c r="B878" s="393"/>
      <c r="C878" s="393"/>
      <c r="D878" s="392"/>
      <c r="E878" s="392"/>
      <c r="F878" s="392"/>
      <c r="G878" s="392"/>
      <c r="H878" s="392"/>
      <c r="I878" s="398"/>
      <c r="J878" s="398"/>
      <c r="K878" s="392"/>
      <c r="L878" s="398"/>
      <c r="M878" s="398"/>
      <c r="N878" s="392"/>
      <c r="O878" s="392"/>
      <c r="P878" s="392"/>
      <c r="Q878" s="398"/>
      <c r="R878" s="392"/>
      <c r="S878" s="392"/>
      <c r="T878" s="392"/>
      <c r="U878" s="392"/>
      <c r="V878" s="392"/>
      <c r="W878" s="392"/>
      <c r="X878" s="392"/>
      <c r="Y878" s="392"/>
      <c r="Z878" s="392"/>
      <c r="AA878" s="392"/>
      <c r="AB878" s="392"/>
      <c r="AC878" s="392"/>
      <c r="AD878" s="392"/>
      <c r="AE878" s="392"/>
      <c r="AF878" s="392"/>
    </row>
    <row r="879">
      <c r="A879" s="392"/>
      <c r="B879" s="393"/>
      <c r="C879" s="393"/>
      <c r="D879" s="392"/>
      <c r="E879" s="392"/>
      <c r="F879" s="392"/>
      <c r="G879" s="392"/>
      <c r="H879" s="392"/>
      <c r="I879" s="398"/>
      <c r="J879" s="398"/>
      <c r="K879" s="392"/>
      <c r="L879" s="398"/>
      <c r="M879" s="398"/>
      <c r="N879" s="392"/>
      <c r="O879" s="392"/>
      <c r="P879" s="392"/>
      <c r="Q879" s="398"/>
      <c r="R879" s="392"/>
      <c r="S879" s="392"/>
      <c r="T879" s="392"/>
      <c r="U879" s="392"/>
      <c r="V879" s="392"/>
      <c r="W879" s="392"/>
      <c r="X879" s="392"/>
      <c r="Y879" s="392"/>
      <c r="Z879" s="392"/>
      <c r="AA879" s="392"/>
      <c r="AB879" s="392"/>
      <c r="AC879" s="392"/>
      <c r="AD879" s="392"/>
      <c r="AE879" s="392"/>
      <c r="AF879" s="392"/>
    </row>
    <row r="880">
      <c r="A880" s="392"/>
      <c r="B880" s="393"/>
      <c r="C880" s="393"/>
      <c r="D880" s="392"/>
      <c r="E880" s="392"/>
      <c r="F880" s="392"/>
      <c r="G880" s="392"/>
      <c r="H880" s="392"/>
      <c r="I880" s="398"/>
      <c r="J880" s="398"/>
      <c r="K880" s="392"/>
      <c r="L880" s="398"/>
      <c r="M880" s="398"/>
      <c r="N880" s="392"/>
      <c r="O880" s="392"/>
      <c r="P880" s="392"/>
      <c r="Q880" s="398"/>
      <c r="R880" s="392"/>
      <c r="S880" s="392"/>
      <c r="T880" s="392"/>
      <c r="U880" s="392"/>
      <c r="V880" s="392"/>
      <c r="W880" s="392"/>
      <c r="X880" s="392"/>
      <c r="Y880" s="392"/>
      <c r="Z880" s="392"/>
      <c r="AA880" s="392"/>
      <c r="AB880" s="392"/>
      <c r="AC880" s="392"/>
      <c r="AD880" s="392"/>
      <c r="AE880" s="392"/>
      <c r="AF880" s="392"/>
    </row>
    <row r="881">
      <c r="A881" s="392"/>
      <c r="B881" s="393"/>
      <c r="C881" s="393"/>
      <c r="D881" s="392"/>
      <c r="E881" s="392"/>
      <c r="F881" s="392"/>
      <c r="G881" s="392"/>
      <c r="H881" s="392"/>
      <c r="I881" s="398"/>
      <c r="J881" s="398"/>
      <c r="K881" s="392"/>
      <c r="L881" s="398"/>
      <c r="M881" s="398"/>
      <c r="N881" s="392"/>
      <c r="O881" s="392"/>
      <c r="P881" s="392"/>
      <c r="Q881" s="398"/>
      <c r="R881" s="392"/>
      <c r="S881" s="392"/>
      <c r="T881" s="392"/>
      <c r="U881" s="392"/>
      <c r="V881" s="392"/>
      <c r="W881" s="392"/>
      <c r="X881" s="392"/>
      <c r="Y881" s="392"/>
      <c r="Z881" s="392"/>
      <c r="AA881" s="392"/>
      <c r="AB881" s="392"/>
      <c r="AC881" s="392"/>
      <c r="AD881" s="392"/>
      <c r="AE881" s="392"/>
      <c r="AF881" s="392"/>
    </row>
    <row r="882">
      <c r="A882" s="392"/>
      <c r="B882" s="393"/>
      <c r="C882" s="393"/>
      <c r="D882" s="392"/>
      <c r="E882" s="392"/>
      <c r="F882" s="392"/>
      <c r="G882" s="392"/>
      <c r="H882" s="392"/>
      <c r="I882" s="398"/>
      <c r="J882" s="398"/>
      <c r="K882" s="392"/>
      <c r="L882" s="398"/>
      <c r="M882" s="398"/>
      <c r="N882" s="392"/>
      <c r="O882" s="392"/>
      <c r="P882" s="392"/>
      <c r="Q882" s="398"/>
      <c r="R882" s="392"/>
      <c r="S882" s="392"/>
      <c r="T882" s="392"/>
      <c r="U882" s="392"/>
      <c r="V882" s="392"/>
      <c r="W882" s="392"/>
      <c r="X882" s="392"/>
      <c r="Y882" s="392"/>
      <c r="Z882" s="392"/>
      <c r="AA882" s="392"/>
      <c r="AB882" s="392"/>
      <c r="AC882" s="392"/>
      <c r="AD882" s="392"/>
      <c r="AE882" s="392"/>
      <c r="AF882" s="392"/>
    </row>
    <row r="883">
      <c r="A883" s="392"/>
      <c r="B883" s="393"/>
      <c r="C883" s="393"/>
      <c r="D883" s="392"/>
      <c r="E883" s="392"/>
      <c r="F883" s="392"/>
      <c r="G883" s="392"/>
      <c r="H883" s="392"/>
      <c r="I883" s="398"/>
      <c r="J883" s="398"/>
      <c r="K883" s="392"/>
      <c r="L883" s="398"/>
      <c r="M883" s="398"/>
      <c r="N883" s="392"/>
      <c r="O883" s="392"/>
      <c r="P883" s="392"/>
      <c r="Q883" s="398"/>
      <c r="R883" s="392"/>
      <c r="S883" s="392"/>
      <c r="T883" s="392"/>
      <c r="U883" s="392"/>
      <c r="V883" s="392"/>
      <c r="W883" s="392"/>
      <c r="X883" s="392"/>
      <c r="Y883" s="392"/>
      <c r="Z883" s="392"/>
      <c r="AA883" s="392"/>
      <c r="AB883" s="392"/>
      <c r="AC883" s="392"/>
      <c r="AD883" s="392"/>
      <c r="AE883" s="392"/>
      <c r="AF883" s="392"/>
    </row>
    <row r="884">
      <c r="A884" s="392"/>
      <c r="B884" s="393"/>
      <c r="C884" s="393"/>
      <c r="D884" s="392"/>
      <c r="E884" s="392"/>
      <c r="F884" s="392"/>
      <c r="G884" s="392"/>
      <c r="H884" s="392"/>
      <c r="I884" s="398"/>
      <c r="J884" s="398"/>
      <c r="K884" s="392"/>
      <c r="L884" s="398"/>
      <c r="M884" s="398"/>
      <c r="N884" s="392"/>
      <c r="O884" s="392"/>
      <c r="P884" s="392"/>
      <c r="Q884" s="398"/>
      <c r="R884" s="392"/>
      <c r="S884" s="392"/>
      <c r="T884" s="392"/>
      <c r="U884" s="392"/>
      <c r="V884" s="392"/>
      <c r="W884" s="392"/>
      <c r="X884" s="392"/>
      <c r="Y884" s="392"/>
      <c r="Z884" s="392"/>
      <c r="AA884" s="392"/>
      <c r="AB884" s="392"/>
      <c r="AC884" s="392"/>
      <c r="AD884" s="392"/>
      <c r="AE884" s="392"/>
      <c r="AF884" s="392"/>
    </row>
    <row r="885">
      <c r="A885" s="392"/>
      <c r="B885" s="393"/>
      <c r="C885" s="393"/>
      <c r="D885" s="392"/>
      <c r="E885" s="392"/>
      <c r="F885" s="392"/>
      <c r="G885" s="392"/>
      <c r="H885" s="392"/>
      <c r="I885" s="398"/>
      <c r="J885" s="398"/>
      <c r="K885" s="392"/>
      <c r="L885" s="398"/>
      <c r="M885" s="398"/>
      <c r="N885" s="392"/>
      <c r="O885" s="392"/>
      <c r="P885" s="392"/>
      <c r="Q885" s="398"/>
      <c r="R885" s="392"/>
      <c r="S885" s="392"/>
      <c r="T885" s="392"/>
      <c r="U885" s="392"/>
      <c r="V885" s="392"/>
      <c r="W885" s="392"/>
      <c r="X885" s="392"/>
      <c r="Y885" s="392"/>
      <c r="Z885" s="392"/>
      <c r="AA885" s="392"/>
      <c r="AB885" s="392"/>
      <c r="AC885" s="392"/>
      <c r="AD885" s="392"/>
      <c r="AE885" s="392"/>
      <c r="AF885" s="392"/>
    </row>
    <row r="886">
      <c r="A886" s="392"/>
      <c r="B886" s="393"/>
      <c r="C886" s="393"/>
      <c r="D886" s="392"/>
      <c r="E886" s="392"/>
      <c r="F886" s="392"/>
      <c r="G886" s="392"/>
      <c r="H886" s="392"/>
      <c r="I886" s="398"/>
      <c r="J886" s="398"/>
      <c r="K886" s="392"/>
      <c r="L886" s="398"/>
      <c r="M886" s="398"/>
      <c r="N886" s="392"/>
      <c r="O886" s="392"/>
      <c r="P886" s="392"/>
      <c r="Q886" s="398"/>
      <c r="R886" s="392"/>
      <c r="S886" s="392"/>
      <c r="T886" s="392"/>
      <c r="U886" s="392"/>
      <c r="V886" s="392"/>
      <c r="W886" s="392"/>
      <c r="X886" s="392"/>
      <c r="Y886" s="392"/>
      <c r="Z886" s="392"/>
      <c r="AA886" s="392"/>
      <c r="AB886" s="392"/>
      <c r="AC886" s="392"/>
      <c r="AD886" s="392"/>
      <c r="AE886" s="392"/>
      <c r="AF886" s="392"/>
    </row>
    <row r="887">
      <c r="A887" s="392"/>
      <c r="B887" s="393"/>
      <c r="C887" s="393"/>
      <c r="D887" s="392"/>
      <c r="E887" s="392"/>
      <c r="F887" s="392"/>
      <c r="G887" s="392"/>
      <c r="H887" s="392"/>
      <c r="I887" s="398"/>
      <c r="J887" s="398"/>
      <c r="K887" s="392"/>
      <c r="L887" s="398"/>
      <c r="M887" s="398"/>
      <c r="N887" s="392"/>
      <c r="O887" s="392"/>
      <c r="P887" s="392"/>
      <c r="Q887" s="398"/>
      <c r="R887" s="392"/>
      <c r="S887" s="392"/>
      <c r="T887" s="392"/>
      <c r="U887" s="392"/>
      <c r="V887" s="392"/>
      <c r="W887" s="392"/>
      <c r="X887" s="392"/>
      <c r="Y887" s="392"/>
      <c r="Z887" s="392"/>
      <c r="AA887" s="392"/>
      <c r="AB887" s="392"/>
      <c r="AC887" s="392"/>
      <c r="AD887" s="392"/>
      <c r="AE887" s="392"/>
      <c r="AF887" s="392"/>
    </row>
    <row r="888">
      <c r="A888" s="392"/>
      <c r="B888" s="393"/>
      <c r="C888" s="393"/>
      <c r="D888" s="392"/>
      <c r="E888" s="392"/>
      <c r="F888" s="392"/>
      <c r="G888" s="392"/>
      <c r="H888" s="392"/>
      <c r="I888" s="398"/>
      <c r="J888" s="398"/>
      <c r="K888" s="392"/>
      <c r="L888" s="398"/>
      <c r="M888" s="398"/>
      <c r="N888" s="392"/>
      <c r="O888" s="392"/>
      <c r="P888" s="392"/>
      <c r="Q888" s="398"/>
      <c r="R888" s="392"/>
      <c r="S888" s="392"/>
      <c r="T888" s="392"/>
      <c r="U888" s="392"/>
      <c r="V888" s="392"/>
      <c r="W888" s="392"/>
      <c r="X888" s="392"/>
      <c r="Y888" s="392"/>
      <c r="Z888" s="392"/>
      <c r="AA888" s="392"/>
      <c r="AB888" s="392"/>
      <c r="AC888" s="392"/>
      <c r="AD888" s="392"/>
      <c r="AE888" s="392"/>
      <c r="AF888" s="392"/>
    </row>
    <row r="889">
      <c r="A889" s="392"/>
      <c r="B889" s="393"/>
      <c r="C889" s="393"/>
      <c r="D889" s="392"/>
      <c r="E889" s="392"/>
      <c r="F889" s="392"/>
      <c r="G889" s="392"/>
      <c r="H889" s="392"/>
      <c r="I889" s="398"/>
      <c r="J889" s="398"/>
      <c r="K889" s="392"/>
      <c r="L889" s="398"/>
      <c r="M889" s="398"/>
      <c r="N889" s="392"/>
      <c r="O889" s="392"/>
      <c r="P889" s="392"/>
      <c r="Q889" s="398"/>
      <c r="R889" s="392"/>
      <c r="S889" s="392"/>
      <c r="T889" s="392"/>
      <c r="U889" s="392"/>
      <c r="V889" s="392"/>
      <c r="W889" s="392"/>
      <c r="X889" s="392"/>
      <c r="Y889" s="392"/>
      <c r="Z889" s="392"/>
      <c r="AA889" s="392"/>
      <c r="AB889" s="392"/>
      <c r="AC889" s="392"/>
      <c r="AD889" s="392"/>
      <c r="AE889" s="392"/>
      <c r="AF889" s="392"/>
    </row>
    <row r="890">
      <c r="A890" s="392"/>
      <c r="B890" s="393"/>
      <c r="C890" s="393"/>
      <c r="D890" s="392"/>
      <c r="E890" s="392"/>
      <c r="F890" s="392"/>
      <c r="G890" s="392"/>
      <c r="H890" s="392"/>
      <c r="I890" s="398"/>
      <c r="J890" s="398"/>
      <c r="K890" s="392"/>
      <c r="L890" s="398"/>
      <c r="M890" s="398"/>
      <c r="N890" s="392"/>
      <c r="O890" s="392"/>
      <c r="P890" s="392"/>
      <c r="Q890" s="398"/>
      <c r="R890" s="392"/>
      <c r="S890" s="392"/>
      <c r="T890" s="392"/>
      <c r="U890" s="392"/>
      <c r="V890" s="392"/>
      <c r="W890" s="392"/>
      <c r="X890" s="392"/>
      <c r="Y890" s="392"/>
      <c r="Z890" s="392"/>
      <c r="AA890" s="392"/>
      <c r="AB890" s="392"/>
      <c r="AC890" s="392"/>
      <c r="AD890" s="392"/>
      <c r="AE890" s="392"/>
      <c r="AF890" s="392"/>
    </row>
    <row r="891">
      <c r="A891" s="392"/>
      <c r="B891" s="393"/>
      <c r="C891" s="393"/>
      <c r="D891" s="392"/>
      <c r="E891" s="392"/>
      <c r="F891" s="392"/>
      <c r="G891" s="392"/>
      <c r="H891" s="392"/>
      <c r="I891" s="398"/>
      <c r="J891" s="398"/>
      <c r="K891" s="392"/>
      <c r="L891" s="398"/>
      <c r="M891" s="398"/>
      <c r="N891" s="392"/>
      <c r="O891" s="392"/>
      <c r="P891" s="392"/>
      <c r="Q891" s="398"/>
      <c r="R891" s="392"/>
      <c r="S891" s="392"/>
      <c r="T891" s="392"/>
      <c r="U891" s="392"/>
      <c r="V891" s="392"/>
      <c r="W891" s="392"/>
      <c r="X891" s="392"/>
      <c r="Y891" s="392"/>
      <c r="Z891" s="392"/>
      <c r="AA891" s="392"/>
      <c r="AB891" s="392"/>
      <c r="AC891" s="392"/>
      <c r="AD891" s="392"/>
      <c r="AE891" s="392"/>
      <c r="AF891" s="392"/>
    </row>
    <row r="892">
      <c r="A892" s="392"/>
      <c r="B892" s="393"/>
      <c r="C892" s="393"/>
      <c r="D892" s="392"/>
      <c r="E892" s="392"/>
      <c r="F892" s="392"/>
      <c r="G892" s="392"/>
      <c r="H892" s="392"/>
      <c r="I892" s="398"/>
      <c r="J892" s="398"/>
      <c r="K892" s="392"/>
      <c r="L892" s="398"/>
      <c r="M892" s="398"/>
      <c r="N892" s="392"/>
      <c r="O892" s="392"/>
      <c r="P892" s="392"/>
      <c r="Q892" s="398"/>
      <c r="R892" s="392"/>
      <c r="S892" s="392"/>
      <c r="T892" s="392"/>
      <c r="U892" s="392"/>
      <c r="V892" s="392"/>
      <c r="W892" s="392"/>
      <c r="X892" s="392"/>
      <c r="Y892" s="392"/>
      <c r="Z892" s="392"/>
      <c r="AA892" s="392"/>
      <c r="AB892" s="392"/>
      <c r="AC892" s="392"/>
      <c r="AD892" s="392"/>
      <c r="AE892" s="392"/>
      <c r="AF892" s="392"/>
    </row>
    <row r="893">
      <c r="A893" s="392"/>
      <c r="B893" s="393"/>
      <c r="C893" s="393"/>
      <c r="D893" s="392"/>
      <c r="E893" s="392"/>
      <c r="F893" s="392"/>
      <c r="G893" s="392"/>
      <c r="H893" s="392"/>
      <c r="I893" s="398"/>
      <c r="J893" s="398"/>
      <c r="K893" s="392"/>
      <c r="L893" s="398"/>
      <c r="M893" s="398"/>
      <c r="N893" s="392"/>
      <c r="O893" s="392"/>
      <c r="P893" s="392"/>
      <c r="Q893" s="398"/>
      <c r="R893" s="392"/>
      <c r="S893" s="392"/>
      <c r="T893" s="392"/>
      <c r="U893" s="392"/>
      <c r="V893" s="392"/>
      <c r="W893" s="392"/>
      <c r="X893" s="392"/>
      <c r="Y893" s="392"/>
      <c r="Z893" s="392"/>
      <c r="AA893" s="392"/>
      <c r="AB893" s="392"/>
      <c r="AC893" s="392"/>
      <c r="AD893" s="392"/>
      <c r="AE893" s="392"/>
      <c r="AF893" s="392"/>
    </row>
    <row r="894">
      <c r="A894" s="392"/>
      <c r="B894" s="393"/>
      <c r="C894" s="393"/>
      <c r="D894" s="392"/>
      <c r="E894" s="392"/>
      <c r="F894" s="392"/>
      <c r="G894" s="392"/>
      <c r="H894" s="392"/>
      <c r="I894" s="398"/>
      <c r="J894" s="398"/>
      <c r="K894" s="392"/>
      <c r="L894" s="398"/>
      <c r="M894" s="398"/>
      <c r="N894" s="392"/>
      <c r="O894" s="392"/>
      <c r="P894" s="392"/>
      <c r="Q894" s="398"/>
      <c r="R894" s="392"/>
      <c r="S894" s="392"/>
      <c r="T894" s="392"/>
      <c r="U894" s="392"/>
      <c r="V894" s="392"/>
      <c r="W894" s="392"/>
      <c r="X894" s="392"/>
      <c r="Y894" s="392"/>
      <c r="Z894" s="392"/>
      <c r="AA894" s="392"/>
      <c r="AB894" s="392"/>
      <c r="AC894" s="392"/>
      <c r="AD894" s="392"/>
      <c r="AE894" s="392"/>
      <c r="AF894" s="392"/>
    </row>
    <row r="895">
      <c r="A895" s="392"/>
      <c r="B895" s="393"/>
      <c r="C895" s="393"/>
      <c r="D895" s="392"/>
      <c r="E895" s="392"/>
      <c r="F895" s="392"/>
      <c r="G895" s="392"/>
      <c r="H895" s="392"/>
      <c r="I895" s="398"/>
      <c r="J895" s="398"/>
      <c r="K895" s="392"/>
      <c r="L895" s="398"/>
      <c r="M895" s="398"/>
      <c r="N895" s="392"/>
      <c r="O895" s="392"/>
      <c r="P895" s="392"/>
      <c r="Q895" s="398"/>
      <c r="R895" s="392"/>
      <c r="S895" s="392"/>
      <c r="T895" s="392"/>
      <c r="U895" s="392"/>
      <c r="V895" s="392"/>
      <c r="W895" s="392"/>
      <c r="X895" s="392"/>
      <c r="Y895" s="392"/>
      <c r="Z895" s="392"/>
      <c r="AA895" s="392"/>
      <c r="AB895" s="392"/>
      <c r="AC895" s="392"/>
      <c r="AD895" s="392"/>
      <c r="AE895" s="392"/>
      <c r="AF895" s="392"/>
    </row>
    <row r="896">
      <c r="A896" s="392"/>
      <c r="B896" s="393"/>
      <c r="C896" s="393"/>
      <c r="D896" s="392"/>
      <c r="E896" s="392"/>
      <c r="F896" s="392"/>
      <c r="G896" s="392"/>
      <c r="H896" s="392"/>
      <c r="I896" s="398"/>
      <c r="J896" s="398"/>
      <c r="K896" s="392"/>
      <c r="L896" s="398"/>
      <c r="M896" s="398"/>
      <c r="N896" s="392"/>
      <c r="O896" s="392"/>
      <c r="P896" s="392"/>
      <c r="Q896" s="398"/>
      <c r="R896" s="392"/>
      <c r="S896" s="392"/>
      <c r="T896" s="392"/>
      <c r="U896" s="392"/>
      <c r="V896" s="392"/>
      <c r="W896" s="392"/>
      <c r="X896" s="392"/>
      <c r="Y896" s="392"/>
      <c r="Z896" s="392"/>
      <c r="AA896" s="392"/>
      <c r="AB896" s="392"/>
      <c r="AC896" s="392"/>
      <c r="AD896" s="392"/>
      <c r="AE896" s="392"/>
      <c r="AF896" s="392"/>
    </row>
    <row r="897">
      <c r="A897" s="392"/>
      <c r="B897" s="393"/>
      <c r="C897" s="393"/>
      <c r="D897" s="392"/>
      <c r="E897" s="392"/>
      <c r="F897" s="392"/>
      <c r="G897" s="392"/>
      <c r="H897" s="392"/>
      <c r="I897" s="398"/>
      <c r="J897" s="398"/>
      <c r="K897" s="392"/>
      <c r="L897" s="398"/>
      <c r="M897" s="398"/>
      <c r="N897" s="392"/>
      <c r="O897" s="392"/>
      <c r="P897" s="392"/>
      <c r="Q897" s="398"/>
      <c r="R897" s="392"/>
      <c r="S897" s="392"/>
      <c r="T897" s="392"/>
      <c r="U897" s="392"/>
      <c r="V897" s="392"/>
      <c r="W897" s="392"/>
      <c r="X897" s="392"/>
      <c r="Y897" s="392"/>
      <c r="Z897" s="392"/>
      <c r="AA897" s="392"/>
      <c r="AB897" s="392"/>
      <c r="AC897" s="392"/>
      <c r="AD897" s="392"/>
      <c r="AE897" s="392"/>
      <c r="AF897" s="392"/>
    </row>
    <row r="898">
      <c r="A898" s="392"/>
      <c r="B898" s="393"/>
      <c r="C898" s="393"/>
      <c r="D898" s="392"/>
      <c r="E898" s="392"/>
      <c r="F898" s="392"/>
      <c r="G898" s="392"/>
      <c r="H898" s="392"/>
      <c r="I898" s="398"/>
      <c r="J898" s="398"/>
      <c r="K898" s="392"/>
      <c r="L898" s="398"/>
      <c r="M898" s="398"/>
      <c r="N898" s="392"/>
      <c r="O898" s="392"/>
      <c r="P898" s="392"/>
      <c r="Q898" s="398"/>
      <c r="R898" s="392"/>
      <c r="S898" s="392"/>
      <c r="T898" s="392"/>
      <c r="U898" s="392"/>
      <c r="V898" s="392"/>
      <c r="W898" s="392"/>
      <c r="X898" s="392"/>
      <c r="Y898" s="392"/>
      <c r="Z898" s="392"/>
      <c r="AA898" s="392"/>
      <c r="AB898" s="392"/>
      <c r="AC898" s="392"/>
      <c r="AD898" s="392"/>
      <c r="AE898" s="392"/>
      <c r="AF898" s="392"/>
    </row>
    <row r="899">
      <c r="A899" s="392"/>
      <c r="B899" s="393"/>
      <c r="C899" s="393"/>
      <c r="D899" s="392"/>
      <c r="E899" s="392"/>
      <c r="F899" s="392"/>
      <c r="G899" s="392"/>
      <c r="H899" s="392"/>
      <c r="I899" s="398"/>
      <c r="J899" s="398"/>
      <c r="K899" s="392"/>
      <c r="L899" s="398"/>
      <c r="M899" s="398"/>
      <c r="N899" s="392"/>
      <c r="O899" s="392"/>
      <c r="P899" s="392"/>
      <c r="Q899" s="398"/>
      <c r="R899" s="392"/>
      <c r="S899" s="392"/>
      <c r="T899" s="392"/>
      <c r="U899" s="392"/>
      <c r="V899" s="392"/>
      <c r="W899" s="392"/>
      <c r="X899" s="392"/>
      <c r="Y899" s="392"/>
      <c r="Z899" s="392"/>
      <c r="AA899" s="392"/>
      <c r="AB899" s="392"/>
      <c r="AC899" s="392"/>
      <c r="AD899" s="392"/>
      <c r="AE899" s="392"/>
      <c r="AF899" s="392"/>
    </row>
    <row r="900">
      <c r="A900" s="392"/>
      <c r="B900" s="393"/>
      <c r="C900" s="393"/>
      <c r="D900" s="392"/>
      <c r="E900" s="392"/>
      <c r="F900" s="392"/>
      <c r="G900" s="392"/>
      <c r="H900" s="392"/>
      <c r="I900" s="398"/>
      <c r="J900" s="398"/>
      <c r="K900" s="392"/>
      <c r="L900" s="398"/>
      <c r="M900" s="398"/>
      <c r="N900" s="392"/>
      <c r="O900" s="392"/>
      <c r="P900" s="392"/>
      <c r="Q900" s="398"/>
      <c r="R900" s="392"/>
      <c r="S900" s="392"/>
      <c r="T900" s="392"/>
      <c r="U900" s="392"/>
      <c r="V900" s="392"/>
      <c r="W900" s="392"/>
      <c r="X900" s="392"/>
      <c r="Y900" s="392"/>
      <c r="Z900" s="392"/>
      <c r="AA900" s="392"/>
      <c r="AB900" s="392"/>
      <c r="AC900" s="392"/>
      <c r="AD900" s="392"/>
      <c r="AE900" s="392"/>
      <c r="AF900" s="392"/>
    </row>
    <row r="901">
      <c r="A901" s="392"/>
      <c r="B901" s="393"/>
      <c r="C901" s="393"/>
      <c r="D901" s="392"/>
      <c r="E901" s="392"/>
      <c r="F901" s="392"/>
      <c r="G901" s="392"/>
      <c r="H901" s="392"/>
      <c r="I901" s="398"/>
      <c r="J901" s="398"/>
      <c r="K901" s="392"/>
      <c r="L901" s="398"/>
      <c r="M901" s="398"/>
      <c r="N901" s="392"/>
      <c r="O901" s="392"/>
      <c r="P901" s="392"/>
      <c r="Q901" s="398"/>
      <c r="R901" s="392"/>
      <c r="S901" s="392"/>
      <c r="T901" s="392"/>
      <c r="U901" s="392"/>
      <c r="V901" s="392"/>
      <c r="W901" s="392"/>
      <c r="X901" s="392"/>
      <c r="Y901" s="392"/>
      <c r="Z901" s="392"/>
      <c r="AA901" s="392"/>
      <c r="AB901" s="392"/>
      <c r="AC901" s="392"/>
      <c r="AD901" s="392"/>
      <c r="AE901" s="392"/>
      <c r="AF901" s="392"/>
    </row>
    <row r="902">
      <c r="A902" s="392"/>
      <c r="B902" s="393"/>
      <c r="C902" s="393"/>
      <c r="D902" s="392"/>
      <c r="E902" s="392"/>
      <c r="F902" s="392"/>
      <c r="G902" s="392"/>
      <c r="H902" s="392"/>
      <c r="I902" s="398"/>
      <c r="J902" s="398"/>
      <c r="K902" s="392"/>
      <c r="L902" s="398"/>
      <c r="M902" s="398"/>
      <c r="N902" s="392"/>
      <c r="O902" s="392"/>
      <c r="P902" s="392"/>
      <c r="Q902" s="398"/>
      <c r="R902" s="392"/>
      <c r="S902" s="392"/>
      <c r="T902" s="392"/>
      <c r="U902" s="392"/>
      <c r="V902" s="392"/>
      <c r="W902" s="392"/>
      <c r="X902" s="392"/>
      <c r="Y902" s="392"/>
      <c r="Z902" s="392"/>
      <c r="AA902" s="392"/>
      <c r="AB902" s="392"/>
      <c r="AC902" s="392"/>
      <c r="AD902" s="392"/>
      <c r="AE902" s="392"/>
      <c r="AF902" s="392"/>
    </row>
    <row r="903">
      <c r="A903" s="392"/>
      <c r="B903" s="393"/>
      <c r="C903" s="393"/>
      <c r="D903" s="392"/>
      <c r="E903" s="392"/>
      <c r="F903" s="392"/>
      <c r="G903" s="392"/>
      <c r="H903" s="392"/>
      <c r="I903" s="398"/>
      <c r="J903" s="398"/>
      <c r="K903" s="392"/>
      <c r="L903" s="398"/>
      <c r="M903" s="398"/>
      <c r="N903" s="392"/>
      <c r="O903" s="392"/>
      <c r="P903" s="392"/>
      <c r="Q903" s="398"/>
      <c r="R903" s="392"/>
      <c r="S903" s="392"/>
      <c r="T903" s="392"/>
      <c r="U903" s="392"/>
      <c r="V903" s="392"/>
      <c r="W903" s="392"/>
      <c r="X903" s="392"/>
      <c r="Y903" s="392"/>
      <c r="Z903" s="392"/>
      <c r="AA903" s="392"/>
      <c r="AB903" s="392"/>
      <c r="AC903" s="392"/>
      <c r="AD903" s="392"/>
      <c r="AE903" s="392"/>
      <c r="AF903" s="392"/>
    </row>
    <row r="904">
      <c r="A904" s="392"/>
      <c r="B904" s="393"/>
      <c r="C904" s="393"/>
      <c r="D904" s="392"/>
      <c r="E904" s="392"/>
      <c r="F904" s="392"/>
      <c r="G904" s="392"/>
      <c r="H904" s="392"/>
      <c r="I904" s="398"/>
      <c r="J904" s="398"/>
      <c r="K904" s="392"/>
      <c r="L904" s="398"/>
      <c r="M904" s="398"/>
      <c r="N904" s="392"/>
      <c r="O904" s="392"/>
      <c r="P904" s="392"/>
      <c r="Q904" s="398"/>
      <c r="R904" s="392"/>
      <c r="S904" s="392"/>
      <c r="T904" s="392"/>
      <c r="U904" s="392"/>
      <c r="V904" s="392"/>
      <c r="W904" s="392"/>
      <c r="X904" s="392"/>
      <c r="Y904" s="392"/>
      <c r="Z904" s="392"/>
      <c r="AA904" s="392"/>
      <c r="AB904" s="392"/>
      <c r="AC904" s="392"/>
      <c r="AD904" s="392"/>
      <c r="AE904" s="392"/>
      <c r="AF904" s="392"/>
    </row>
    <row r="905">
      <c r="A905" s="392"/>
      <c r="B905" s="393"/>
      <c r="C905" s="393"/>
      <c r="D905" s="392"/>
      <c r="E905" s="392"/>
      <c r="F905" s="392"/>
      <c r="G905" s="392"/>
      <c r="H905" s="392"/>
      <c r="I905" s="398"/>
      <c r="J905" s="398"/>
      <c r="K905" s="392"/>
      <c r="L905" s="398"/>
      <c r="M905" s="398"/>
      <c r="N905" s="392"/>
      <c r="O905" s="392"/>
      <c r="P905" s="392"/>
      <c r="Q905" s="398"/>
      <c r="R905" s="392"/>
      <c r="S905" s="392"/>
      <c r="T905" s="392"/>
      <c r="U905" s="392"/>
      <c r="V905" s="392"/>
      <c r="W905" s="392"/>
      <c r="X905" s="392"/>
      <c r="Y905" s="392"/>
      <c r="Z905" s="392"/>
      <c r="AA905" s="392"/>
      <c r="AB905" s="392"/>
      <c r="AC905" s="392"/>
      <c r="AD905" s="392"/>
      <c r="AE905" s="392"/>
      <c r="AF905" s="392"/>
    </row>
    <row r="906">
      <c r="A906" s="392"/>
      <c r="B906" s="393"/>
      <c r="C906" s="393"/>
      <c r="D906" s="392"/>
      <c r="E906" s="392"/>
      <c r="F906" s="392"/>
      <c r="G906" s="392"/>
      <c r="H906" s="392"/>
      <c r="I906" s="398"/>
      <c r="J906" s="398"/>
      <c r="K906" s="392"/>
      <c r="L906" s="398"/>
      <c r="M906" s="398"/>
      <c r="N906" s="392"/>
      <c r="O906" s="392"/>
      <c r="P906" s="392"/>
      <c r="Q906" s="398"/>
      <c r="R906" s="392"/>
      <c r="S906" s="392"/>
      <c r="T906" s="392"/>
      <c r="U906" s="392"/>
      <c r="V906" s="392"/>
      <c r="W906" s="392"/>
      <c r="X906" s="392"/>
      <c r="Y906" s="392"/>
      <c r="Z906" s="392"/>
      <c r="AA906" s="392"/>
      <c r="AB906" s="392"/>
      <c r="AC906" s="392"/>
      <c r="AD906" s="392"/>
      <c r="AE906" s="392"/>
      <c r="AF906" s="392"/>
    </row>
    <row r="907">
      <c r="A907" s="392"/>
      <c r="B907" s="393"/>
      <c r="C907" s="393"/>
      <c r="D907" s="392"/>
      <c r="E907" s="392"/>
      <c r="F907" s="392"/>
      <c r="G907" s="392"/>
      <c r="H907" s="392"/>
      <c r="I907" s="398"/>
      <c r="J907" s="398"/>
      <c r="K907" s="392"/>
      <c r="L907" s="398"/>
      <c r="M907" s="398"/>
      <c r="N907" s="392"/>
      <c r="O907" s="392"/>
      <c r="P907" s="392"/>
      <c r="Q907" s="398"/>
      <c r="R907" s="392"/>
      <c r="S907" s="392"/>
      <c r="T907" s="392"/>
      <c r="U907" s="392"/>
      <c r="V907" s="392"/>
      <c r="W907" s="392"/>
      <c r="X907" s="392"/>
      <c r="Y907" s="392"/>
      <c r="Z907" s="392"/>
      <c r="AA907" s="392"/>
      <c r="AB907" s="392"/>
      <c r="AC907" s="392"/>
      <c r="AD907" s="392"/>
      <c r="AE907" s="392"/>
      <c r="AF907" s="392"/>
    </row>
    <row r="908">
      <c r="A908" s="392"/>
      <c r="B908" s="393"/>
      <c r="C908" s="393"/>
      <c r="D908" s="392"/>
      <c r="E908" s="392"/>
      <c r="F908" s="392"/>
      <c r="G908" s="392"/>
      <c r="H908" s="392"/>
      <c r="I908" s="398"/>
      <c r="J908" s="398"/>
      <c r="K908" s="392"/>
      <c r="L908" s="398"/>
      <c r="M908" s="398"/>
      <c r="N908" s="392"/>
      <c r="O908" s="392"/>
      <c r="P908" s="392"/>
      <c r="Q908" s="398"/>
      <c r="R908" s="392"/>
      <c r="S908" s="392"/>
      <c r="T908" s="392"/>
      <c r="U908" s="392"/>
      <c r="V908" s="392"/>
      <c r="W908" s="392"/>
      <c r="X908" s="392"/>
      <c r="Y908" s="392"/>
      <c r="Z908" s="392"/>
      <c r="AA908" s="392"/>
      <c r="AB908" s="392"/>
      <c r="AC908" s="392"/>
      <c r="AD908" s="392"/>
      <c r="AE908" s="392"/>
      <c r="AF908" s="392"/>
    </row>
    <row r="909">
      <c r="A909" s="392"/>
      <c r="B909" s="393"/>
      <c r="C909" s="393"/>
      <c r="D909" s="392"/>
      <c r="E909" s="392"/>
      <c r="F909" s="392"/>
      <c r="G909" s="392"/>
      <c r="H909" s="392"/>
      <c r="I909" s="398"/>
      <c r="J909" s="398"/>
      <c r="K909" s="392"/>
      <c r="L909" s="398"/>
      <c r="M909" s="398"/>
      <c r="N909" s="392"/>
      <c r="O909" s="392"/>
      <c r="P909" s="392"/>
      <c r="Q909" s="398"/>
      <c r="R909" s="392"/>
      <c r="S909" s="392"/>
      <c r="T909" s="392"/>
      <c r="U909" s="392"/>
      <c r="V909" s="392"/>
      <c r="W909" s="392"/>
      <c r="X909" s="392"/>
      <c r="Y909" s="392"/>
      <c r="Z909" s="392"/>
      <c r="AA909" s="392"/>
      <c r="AB909" s="392"/>
      <c r="AC909" s="392"/>
      <c r="AD909" s="392"/>
      <c r="AE909" s="392"/>
      <c r="AF909" s="392"/>
    </row>
    <row r="910">
      <c r="A910" s="392"/>
      <c r="B910" s="393"/>
      <c r="C910" s="393"/>
      <c r="D910" s="392"/>
      <c r="E910" s="392"/>
      <c r="F910" s="392"/>
      <c r="G910" s="392"/>
      <c r="H910" s="392"/>
      <c r="I910" s="398"/>
      <c r="J910" s="398"/>
      <c r="K910" s="392"/>
      <c r="L910" s="398"/>
      <c r="M910" s="398"/>
      <c r="N910" s="392"/>
      <c r="O910" s="392"/>
      <c r="P910" s="392"/>
      <c r="Q910" s="398"/>
      <c r="R910" s="392"/>
      <c r="S910" s="392"/>
      <c r="T910" s="392"/>
      <c r="U910" s="392"/>
      <c r="V910" s="392"/>
      <c r="W910" s="392"/>
      <c r="X910" s="392"/>
      <c r="Y910" s="392"/>
      <c r="Z910" s="392"/>
      <c r="AA910" s="392"/>
      <c r="AB910" s="392"/>
      <c r="AC910" s="392"/>
      <c r="AD910" s="392"/>
      <c r="AE910" s="392"/>
      <c r="AF910" s="392"/>
    </row>
    <row r="911">
      <c r="A911" s="392"/>
      <c r="B911" s="393"/>
      <c r="C911" s="393"/>
      <c r="D911" s="392"/>
      <c r="E911" s="392"/>
      <c r="F911" s="392"/>
      <c r="G911" s="392"/>
      <c r="H911" s="392"/>
      <c r="I911" s="398"/>
      <c r="J911" s="398"/>
      <c r="K911" s="392"/>
      <c r="L911" s="398"/>
      <c r="M911" s="398"/>
      <c r="N911" s="392"/>
      <c r="O911" s="392"/>
      <c r="P911" s="392"/>
      <c r="Q911" s="398"/>
      <c r="R911" s="392"/>
      <c r="S911" s="392"/>
      <c r="T911" s="392"/>
      <c r="U911" s="392"/>
      <c r="V911" s="392"/>
      <c r="W911" s="392"/>
      <c r="X911" s="392"/>
      <c r="Y911" s="392"/>
      <c r="Z911" s="392"/>
      <c r="AA911" s="392"/>
      <c r="AB911" s="392"/>
      <c r="AC911" s="392"/>
      <c r="AD911" s="392"/>
      <c r="AE911" s="392"/>
      <c r="AF911" s="392"/>
    </row>
    <row r="912">
      <c r="A912" s="392"/>
      <c r="B912" s="393"/>
      <c r="C912" s="393"/>
      <c r="D912" s="392"/>
      <c r="E912" s="392"/>
      <c r="F912" s="392"/>
      <c r="G912" s="392"/>
      <c r="H912" s="392"/>
      <c r="I912" s="398"/>
      <c r="J912" s="398"/>
      <c r="K912" s="392"/>
      <c r="L912" s="398"/>
      <c r="M912" s="398"/>
      <c r="N912" s="392"/>
      <c r="O912" s="392"/>
      <c r="P912" s="392"/>
      <c r="Q912" s="398"/>
      <c r="R912" s="392"/>
      <c r="S912" s="392"/>
      <c r="T912" s="392"/>
      <c r="U912" s="392"/>
      <c r="V912" s="392"/>
      <c r="W912" s="392"/>
      <c r="X912" s="392"/>
      <c r="Y912" s="392"/>
      <c r="Z912" s="392"/>
      <c r="AA912" s="392"/>
      <c r="AB912" s="392"/>
      <c r="AC912" s="392"/>
      <c r="AD912" s="392"/>
      <c r="AE912" s="392"/>
      <c r="AF912" s="392"/>
    </row>
    <row r="913">
      <c r="A913" s="392"/>
      <c r="B913" s="393"/>
      <c r="C913" s="393"/>
      <c r="D913" s="392"/>
      <c r="E913" s="392"/>
      <c r="F913" s="392"/>
      <c r="G913" s="392"/>
      <c r="H913" s="392"/>
      <c r="I913" s="398"/>
      <c r="J913" s="398"/>
      <c r="K913" s="392"/>
      <c r="L913" s="398"/>
      <c r="M913" s="398"/>
      <c r="N913" s="392"/>
      <c r="O913" s="392"/>
      <c r="P913" s="392"/>
      <c r="Q913" s="398"/>
      <c r="R913" s="392"/>
      <c r="S913" s="392"/>
      <c r="T913" s="392"/>
      <c r="U913" s="392"/>
      <c r="V913" s="392"/>
      <c r="W913" s="392"/>
      <c r="X913" s="392"/>
      <c r="Y913" s="392"/>
      <c r="Z913" s="392"/>
      <c r="AA913" s="392"/>
      <c r="AB913" s="392"/>
      <c r="AC913" s="392"/>
      <c r="AD913" s="392"/>
      <c r="AE913" s="392"/>
      <c r="AF913" s="392"/>
    </row>
    <row r="914">
      <c r="A914" s="392"/>
      <c r="B914" s="393"/>
      <c r="C914" s="393"/>
      <c r="D914" s="392"/>
      <c r="E914" s="392"/>
      <c r="F914" s="392"/>
      <c r="G914" s="392"/>
      <c r="H914" s="392"/>
      <c r="I914" s="398"/>
      <c r="J914" s="398"/>
      <c r="K914" s="392"/>
      <c r="L914" s="398"/>
      <c r="M914" s="398"/>
      <c r="N914" s="392"/>
      <c r="O914" s="392"/>
      <c r="P914" s="392"/>
      <c r="Q914" s="398"/>
      <c r="R914" s="392"/>
      <c r="S914" s="392"/>
      <c r="T914" s="392"/>
      <c r="U914" s="392"/>
      <c r="V914" s="392"/>
      <c r="W914" s="392"/>
      <c r="X914" s="392"/>
      <c r="Y914" s="392"/>
      <c r="Z914" s="392"/>
      <c r="AA914" s="392"/>
      <c r="AB914" s="392"/>
      <c r="AC914" s="392"/>
      <c r="AD914" s="392"/>
      <c r="AE914" s="392"/>
      <c r="AF914" s="392"/>
    </row>
    <row r="915">
      <c r="A915" s="392"/>
      <c r="B915" s="393"/>
      <c r="C915" s="393"/>
      <c r="D915" s="392"/>
      <c r="E915" s="392"/>
      <c r="F915" s="392"/>
      <c r="G915" s="392"/>
      <c r="H915" s="392"/>
      <c r="I915" s="398"/>
      <c r="J915" s="398"/>
      <c r="K915" s="392"/>
      <c r="L915" s="398"/>
      <c r="M915" s="398"/>
      <c r="N915" s="392"/>
      <c r="O915" s="392"/>
      <c r="P915" s="392"/>
      <c r="Q915" s="398"/>
      <c r="R915" s="392"/>
      <c r="S915" s="392"/>
      <c r="T915" s="392"/>
      <c r="U915" s="392"/>
      <c r="V915" s="392"/>
      <c r="W915" s="392"/>
      <c r="X915" s="392"/>
      <c r="Y915" s="392"/>
      <c r="Z915" s="392"/>
      <c r="AA915" s="392"/>
      <c r="AB915" s="392"/>
      <c r="AC915" s="392"/>
      <c r="AD915" s="392"/>
      <c r="AE915" s="392"/>
      <c r="AF915" s="392"/>
    </row>
    <row r="916">
      <c r="A916" s="392"/>
      <c r="B916" s="393"/>
      <c r="C916" s="393"/>
      <c r="D916" s="392"/>
      <c r="E916" s="392"/>
      <c r="F916" s="392"/>
      <c r="G916" s="392"/>
      <c r="H916" s="392"/>
      <c r="I916" s="398"/>
      <c r="J916" s="398"/>
      <c r="K916" s="392"/>
      <c r="L916" s="398"/>
      <c r="M916" s="398"/>
      <c r="N916" s="392"/>
      <c r="O916" s="392"/>
      <c r="P916" s="392"/>
      <c r="Q916" s="398"/>
      <c r="R916" s="392"/>
      <c r="S916" s="392"/>
      <c r="T916" s="392"/>
      <c r="U916" s="392"/>
      <c r="V916" s="392"/>
      <c r="W916" s="392"/>
      <c r="X916" s="392"/>
      <c r="Y916" s="392"/>
      <c r="Z916" s="392"/>
      <c r="AA916" s="392"/>
      <c r="AB916" s="392"/>
      <c r="AC916" s="392"/>
      <c r="AD916" s="392"/>
      <c r="AE916" s="392"/>
      <c r="AF916" s="392"/>
    </row>
    <row r="917">
      <c r="A917" s="392"/>
      <c r="B917" s="393"/>
      <c r="C917" s="393"/>
      <c r="D917" s="392"/>
      <c r="E917" s="392"/>
      <c r="F917" s="392"/>
      <c r="G917" s="392"/>
      <c r="H917" s="392"/>
      <c r="I917" s="398"/>
      <c r="J917" s="398"/>
      <c r="K917" s="392"/>
      <c r="L917" s="398"/>
      <c r="M917" s="398"/>
      <c r="N917" s="392"/>
      <c r="O917" s="392"/>
      <c r="P917" s="392"/>
      <c r="Q917" s="398"/>
      <c r="R917" s="392"/>
      <c r="S917" s="392"/>
      <c r="T917" s="392"/>
      <c r="U917" s="392"/>
      <c r="V917" s="392"/>
      <c r="W917" s="392"/>
      <c r="X917" s="392"/>
      <c r="Y917" s="392"/>
      <c r="Z917" s="392"/>
      <c r="AA917" s="392"/>
      <c r="AB917" s="392"/>
      <c r="AC917" s="392"/>
      <c r="AD917" s="392"/>
      <c r="AE917" s="392"/>
      <c r="AF917" s="392"/>
    </row>
    <row r="918">
      <c r="A918" s="392"/>
      <c r="B918" s="393"/>
      <c r="C918" s="393"/>
      <c r="D918" s="392"/>
      <c r="E918" s="392"/>
      <c r="F918" s="392"/>
      <c r="G918" s="392"/>
      <c r="H918" s="392"/>
      <c r="I918" s="398"/>
      <c r="J918" s="398"/>
      <c r="K918" s="392"/>
      <c r="L918" s="398"/>
      <c r="M918" s="398"/>
      <c r="N918" s="392"/>
      <c r="O918" s="392"/>
      <c r="P918" s="392"/>
      <c r="Q918" s="398"/>
      <c r="R918" s="392"/>
      <c r="S918" s="392"/>
      <c r="T918" s="392"/>
      <c r="U918" s="392"/>
      <c r="V918" s="392"/>
      <c r="W918" s="392"/>
      <c r="X918" s="392"/>
      <c r="Y918" s="392"/>
      <c r="Z918" s="392"/>
      <c r="AA918" s="392"/>
      <c r="AB918" s="392"/>
      <c r="AC918" s="392"/>
      <c r="AD918" s="392"/>
      <c r="AE918" s="392"/>
      <c r="AF918" s="392"/>
    </row>
    <row r="919">
      <c r="A919" s="392"/>
      <c r="B919" s="393"/>
      <c r="C919" s="393"/>
      <c r="D919" s="392"/>
      <c r="E919" s="392"/>
      <c r="F919" s="392"/>
      <c r="G919" s="392"/>
      <c r="H919" s="392"/>
      <c r="I919" s="398"/>
      <c r="J919" s="398"/>
      <c r="K919" s="392"/>
      <c r="L919" s="398"/>
      <c r="M919" s="398"/>
      <c r="N919" s="392"/>
      <c r="O919" s="392"/>
      <c r="P919" s="392"/>
      <c r="Q919" s="398"/>
      <c r="R919" s="392"/>
      <c r="S919" s="392"/>
      <c r="T919" s="392"/>
      <c r="U919" s="392"/>
      <c r="V919" s="392"/>
      <c r="W919" s="392"/>
      <c r="X919" s="392"/>
      <c r="Y919" s="392"/>
      <c r="Z919" s="392"/>
      <c r="AA919" s="392"/>
      <c r="AB919" s="392"/>
      <c r="AC919" s="392"/>
      <c r="AD919" s="392"/>
      <c r="AE919" s="392"/>
      <c r="AF919" s="392"/>
    </row>
    <row r="920">
      <c r="A920" s="392"/>
      <c r="B920" s="393"/>
      <c r="C920" s="393"/>
      <c r="D920" s="392"/>
      <c r="E920" s="392"/>
      <c r="F920" s="392"/>
      <c r="G920" s="392"/>
      <c r="H920" s="392"/>
      <c r="I920" s="398"/>
      <c r="J920" s="398"/>
      <c r="K920" s="392"/>
      <c r="L920" s="398"/>
      <c r="M920" s="398"/>
      <c r="N920" s="392"/>
      <c r="O920" s="392"/>
      <c r="P920" s="392"/>
      <c r="Q920" s="398"/>
      <c r="R920" s="392"/>
      <c r="S920" s="392"/>
      <c r="T920" s="392"/>
      <c r="U920" s="392"/>
      <c r="V920" s="392"/>
      <c r="W920" s="392"/>
      <c r="X920" s="392"/>
      <c r="Y920" s="392"/>
      <c r="Z920" s="392"/>
      <c r="AA920" s="392"/>
      <c r="AB920" s="392"/>
      <c r="AC920" s="392"/>
      <c r="AD920" s="392"/>
      <c r="AE920" s="392"/>
      <c r="AF920" s="392"/>
    </row>
    <row r="921">
      <c r="A921" s="392"/>
      <c r="B921" s="393"/>
      <c r="C921" s="393"/>
      <c r="D921" s="392"/>
      <c r="E921" s="392"/>
      <c r="F921" s="392"/>
      <c r="G921" s="392"/>
      <c r="H921" s="392"/>
      <c r="I921" s="398"/>
      <c r="J921" s="398"/>
      <c r="K921" s="392"/>
      <c r="L921" s="398"/>
      <c r="M921" s="398"/>
      <c r="N921" s="392"/>
      <c r="O921" s="392"/>
      <c r="P921" s="392"/>
      <c r="Q921" s="398"/>
      <c r="R921" s="392"/>
      <c r="S921" s="392"/>
      <c r="T921" s="392"/>
      <c r="U921" s="392"/>
      <c r="V921" s="392"/>
      <c r="W921" s="392"/>
      <c r="X921" s="392"/>
      <c r="Y921" s="392"/>
      <c r="Z921" s="392"/>
      <c r="AA921" s="392"/>
      <c r="AB921" s="392"/>
      <c r="AC921" s="392"/>
      <c r="AD921" s="392"/>
      <c r="AE921" s="392"/>
      <c r="AF921" s="392"/>
    </row>
    <row r="922">
      <c r="A922" s="392"/>
      <c r="B922" s="393"/>
      <c r="C922" s="393"/>
      <c r="D922" s="392"/>
      <c r="E922" s="392"/>
      <c r="F922" s="392"/>
      <c r="G922" s="392"/>
      <c r="H922" s="392"/>
      <c r="I922" s="398"/>
      <c r="J922" s="398"/>
      <c r="K922" s="392"/>
      <c r="L922" s="398"/>
      <c r="M922" s="398"/>
      <c r="N922" s="392"/>
      <c r="O922" s="392"/>
      <c r="P922" s="392"/>
      <c r="Q922" s="398"/>
      <c r="R922" s="392"/>
      <c r="S922" s="392"/>
      <c r="T922" s="392"/>
      <c r="U922" s="392"/>
      <c r="V922" s="392"/>
      <c r="W922" s="392"/>
      <c r="X922" s="392"/>
      <c r="Y922" s="392"/>
      <c r="Z922" s="392"/>
      <c r="AA922" s="392"/>
      <c r="AB922" s="392"/>
      <c r="AC922" s="392"/>
      <c r="AD922" s="392"/>
      <c r="AE922" s="392"/>
      <c r="AF922" s="392"/>
    </row>
    <row r="923">
      <c r="A923" s="392"/>
      <c r="B923" s="393"/>
      <c r="C923" s="393"/>
      <c r="D923" s="392"/>
      <c r="E923" s="392"/>
      <c r="F923" s="392"/>
      <c r="G923" s="392"/>
      <c r="H923" s="392"/>
      <c r="I923" s="398"/>
      <c r="J923" s="398"/>
      <c r="K923" s="392"/>
      <c r="L923" s="398"/>
      <c r="M923" s="398"/>
      <c r="N923" s="392"/>
      <c r="O923" s="392"/>
      <c r="P923" s="392"/>
      <c r="Q923" s="398"/>
      <c r="R923" s="392"/>
      <c r="S923" s="392"/>
      <c r="T923" s="392"/>
      <c r="U923" s="392"/>
      <c r="V923" s="392"/>
      <c r="W923" s="392"/>
      <c r="X923" s="392"/>
      <c r="Y923" s="392"/>
      <c r="Z923" s="392"/>
      <c r="AA923" s="392"/>
      <c r="AB923" s="392"/>
      <c r="AC923" s="392"/>
      <c r="AD923" s="392"/>
      <c r="AE923" s="392"/>
      <c r="AF923" s="392"/>
    </row>
    <row r="924">
      <c r="A924" s="392"/>
      <c r="B924" s="393"/>
      <c r="C924" s="393"/>
      <c r="D924" s="392"/>
      <c r="E924" s="392"/>
      <c r="F924" s="392"/>
      <c r="G924" s="392"/>
      <c r="H924" s="392"/>
      <c r="I924" s="398"/>
      <c r="J924" s="398"/>
      <c r="K924" s="392"/>
      <c r="L924" s="398"/>
      <c r="M924" s="398"/>
      <c r="N924" s="392"/>
      <c r="O924" s="392"/>
      <c r="P924" s="392"/>
      <c r="Q924" s="398"/>
      <c r="R924" s="392"/>
      <c r="S924" s="392"/>
      <c r="T924" s="392"/>
      <c r="U924" s="392"/>
      <c r="V924" s="392"/>
      <c r="W924" s="392"/>
      <c r="X924" s="392"/>
      <c r="Y924" s="392"/>
      <c r="Z924" s="392"/>
      <c r="AA924" s="392"/>
      <c r="AB924" s="392"/>
      <c r="AC924" s="392"/>
      <c r="AD924" s="392"/>
      <c r="AE924" s="392"/>
      <c r="AF924" s="392"/>
    </row>
    <row r="925">
      <c r="A925" s="392"/>
      <c r="B925" s="393"/>
      <c r="C925" s="393"/>
      <c r="D925" s="392"/>
      <c r="E925" s="392"/>
      <c r="F925" s="392"/>
      <c r="G925" s="392"/>
      <c r="H925" s="392"/>
      <c r="I925" s="398"/>
      <c r="J925" s="398"/>
      <c r="K925" s="392"/>
      <c r="L925" s="398"/>
      <c r="M925" s="398"/>
      <c r="N925" s="392"/>
      <c r="O925" s="392"/>
      <c r="P925" s="392"/>
      <c r="Q925" s="398"/>
      <c r="R925" s="392"/>
      <c r="S925" s="392"/>
      <c r="T925" s="392"/>
      <c r="U925" s="392"/>
      <c r="V925" s="392"/>
      <c r="W925" s="392"/>
      <c r="X925" s="392"/>
      <c r="Y925" s="392"/>
      <c r="Z925" s="392"/>
      <c r="AA925" s="392"/>
      <c r="AB925" s="392"/>
      <c r="AC925" s="392"/>
      <c r="AD925" s="392"/>
      <c r="AE925" s="392"/>
      <c r="AF925" s="392"/>
    </row>
    <row r="926">
      <c r="A926" s="392"/>
      <c r="B926" s="393"/>
      <c r="C926" s="393"/>
      <c r="D926" s="392"/>
      <c r="E926" s="392"/>
      <c r="F926" s="392"/>
      <c r="G926" s="392"/>
      <c r="H926" s="392"/>
      <c r="I926" s="398"/>
      <c r="J926" s="398"/>
      <c r="K926" s="392"/>
      <c r="L926" s="398"/>
      <c r="M926" s="398"/>
      <c r="N926" s="392"/>
      <c r="O926" s="392"/>
      <c r="P926" s="392"/>
      <c r="Q926" s="398"/>
      <c r="R926" s="392"/>
      <c r="S926" s="392"/>
      <c r="T926" s="392"/>
      <c r="U926" s="392"/>
      <c r="V926" s="392"/>
      <c r="W926" s="392"/>
      <c r="X926" s="392"/>
      <c r="Y926" s="392"/>
      <c r="Z926" s="392"/>
      <c r="AA926" s="392"/>
      <c r="AB926" s="392"/>
      <c r="AC926" s="392"/>
      <c r="AD926" s="392"/>
      <c r="AE926" s="392"/>
      <c r="AF926" s="392"/>
    </row>
    <row r="927">
      <c r="A927" s="392"/>
      <c r="B927" s="393"/>
      <c r="C927" s="393"/>
      <c r="D927" s="392"/>
      <c r="E927" s="392"/>
      <c r="F927" s="392"/>
      <c r="G927" s="392"/>
      <c r="H927" s="392"/>
      <c r="I927" s="398"/>
      <c r="J927" s="398"/>
      <c r="K927" s="392"/>
      <c r="L927" s="398"/>
      <c r="M927" s="398"/>
      <c r="N927" s="392"/>
      <c r="O927" s="392"/>
      <c r="P927" s="392"/>
      <c r="Q927" s="398"/>
      <c r="R927" s="392"/>
      <c r="S927" s="392"/>
      <c r="T927" s="392"/>
      <c r="U927" s="392"/>
      <c r="V927" s="392"/>
      <c r="W927" s="392"/>
      <c r="X927" s="392"/>
      <c r="Y927" s="392"/>
      <c r="Z927" s="392"/>
      <c r="AA927" s="392"/>
      <c r="AB927" s="392"/>
      <c r="AC927" s="392"/>
      <c r="AD927" s="392"/>
      <c r="AE927" s="392"/>
      <c r="AF927" s="392"/>
    </row>
    <row r="928">
      <c r="A928" s="392"/>
      <c r="B928" s="393"/>
      <c r="C928" s="393"/>
      <c r="D928" s="392"/>
      <c r="E928" s="392"/>
      <c r="F928" s="392"/>
      <c r="G928" s="392"/>
      <c r="H928" s="392"/>
      <c r="I928" s="398"/>
      <c r="J928" s="398"/>
      <c r="K928" s="392"/>
      <c r="L928" s="398"/>
      <c r="M928" s="398"/>
      <c r="N928" s="392"/>
      <c r="O928" s="392"/>
      <c r="P928" s="392"/>
      <c r="Q928" s="398"/>
      <c r="R928" s="392"/>
      <c r="S928" s="392"/>
      <c r="T928" s="392"/>
      <c r="U928" s="392"/>
      <c r="V928" s="392"/>
      <c r="W928" s="392"/>
      <c r="X928" s="392"/>
      <c r="Y928" s="392"/>
      <c r="Z928" s="392"/>
      <c r="AA928" s="392"/>
      <c r="AB928" s="392"/>
      <c r="AC928" s="392"/>
      <c r="AD928" s="392"/>
      <c r="AE928" s="392"/>
      <c r="AF928" s="392"/>
    </row>
    <row r="929">
      <c r="A929" s="392"/>
      <c r="B929" s="393"/>
      <c r="C929" s="393"/>
      <c r="D929" s="392"/>
      <c r="E929" s="392"/>
      <c r="F929" s="392"/>
      <c r="G929" s="392"/>
      <c r="H929" s="392"/>
      <c r="I929" s="398"/>
      <c r="J929" s="398"/>
      <c r="K929" s="392"/>
      <c r="L929" s="398"/>
      <c r="M929" s="398"/>
      <c r="N929" s="392"/>
      <c r="O929" s="392"/>
      <c r="P929" s="392"/>
      <c r="Q929" s="398"/>
      <c r="R929" s="392"/>
      <c r="S929" s="392"/>
      <c r="T929" s="392"/>
      <c r="U929" s="392"/>
      <c r="V929" s="392"/>
      <c r="W929" s="392"/>
      <c r="X929" s="392"/>
      <c r="Y929" s="392"/>
      <c r="Z929" s="392"/>
      <c r="AA929" s="392"/>
      <c r="AB929" s="392"/>
      <c r="AC929" s="392"/>
      <c r="AD929" s="392"/>
      <c r="AE929" s="392"/>
      <c r="AF929" s="392"/>
    </row>
    <row r="930">
      <c r="A930" s="392"/>
      <c r="B930" s="393"/>
      <c r="C930" s="393"/>
      <c r="D930" s="392"/>
      <c r="E930" s="392"/>
      <c r="F930" s="392"/>
      <c r="G930" s="392"/>
      <c r="H930" s="392"/>
      <c r="I930" s="398"/>
      <c r="J930" s="398"/>
      <c r="K930" s="392"/>
      <c r="L930" s="398"/>
      <c r="M930" s="398"/>
      <c r="N930" s="392"/>
      <c r="O930" s="392"/>
      <c r="P930" s="392"/>
      <c r="Q930" s="398"/>
      <c r="R930" s="392"/>
      <c r="S930" s="392"/>
      <c r="T930" s="392"/>
      <c r="U930" s="392"/>
      <c r="V930" s="392"/>
      <c r="W930" s="392"/>
      <c r="X930" s="392"/>
      <c r="Y930" s="392"/>
      <c r="Z930" s="392"/>
      <c r="AA930" s="392"/>
      <c r="AB930" s="392"/>
      <c r="AC930" s="392"/>
      <c r="AD930" s="392"/>
      <c r="AE930" s="392"/>
      <c r="AF930" s="392"/>
    </row>
    <row r="931">
      <c r="A931" s="392"/>
      <c r="B931" s="393"/>
      <c r="C931" s="393"/>
      <c r="D931" s="392"/>
      <c r="E931" s="392"/>
      <c r="F931" s="392"/>
      <c r="G931" s="392"/>
      <c r="H931" s="392"/>
      <c r="I931" s="398"/>
      <c r="J931" s="398"/>
      <c r="K931" s="392"/>
      <c r="L931" s="398"/>
      <c r="M931" s="398"/>
      <c r="N931" s="392"/>
      <c r="O931" s="392"/>
      <c r="P931" s="392"/>
      <c r="Q931" s="398"/>
      <c r="R931" s="392"/>
      <c r="S931" s="392"/>
      <c r="T931" s="392"/>
      <c r="U931" s="392"/>
      <c r="V931" s="392"/>
      <c r="W931" s="392"/>
      <c r="X931" s="392"/>
      <c r="Y931" s="392"/>
      <c r="Z931" s="392"/>
      <c r="AA931" s="392"/>
      <c r="AB931" s="392"/>
      <c r="AC931" s="392"/>
      <c r="AD931" s="392"/>
      <c r="AE931" s="392"/>
      <c r="AF931" s="392"/>
    </row>
    <row r="932">
      <c r="A932" s="392"/>
      <c r="B932" s="393"/>
      <c r="C932" s="393"/>
      <c r="D932" s="392"/>
      <c r="E932" s="392"/>
      <c r="F932" s="392"/>
      <c r="G932" s="392"/>
      <c r="H932" s="392"/>
      <c r="I932" s="398"/>
      <c r="J932" s="398"/>
      <c r="K932" s="392"/>
      <c r="L932" s="398"/>
      <c r="M932" s="398"/>
      <c r="N932" s="392"/>
      <c r="O932" s="392"/>
      <c r="P932" s="392"/>
      <c r="Q932" s="398"/>
      <c r="R932" s="392"/>
      <c r="S932" s="392"/>
      <c r="T932" s="392"/>
      <c r="U932" s="392"/>
      <c r="V932" s="392"/>
      <c r="W932" s="392"/>
      <c r="X932" s="392"/>
      <c r="Y932" s="392"/>
      <c r="Z932" s="392"/>
      <c r="AA932" s="392"/>
      <c r="AB932" s="392"/>
      <c r="AC932" s="392"/>
      <c r="AD932" s="392"/>
      <c r="AE932" s="392"/>
      <c r="AF932" s="392"/>
    </row>
    <row r="933">
      <c r="A933" s="392"/>
      <c r="B933" s="393"/>
      <c r="C933" s="393"/>
      <c r="D933" s="392"/>
      <c r="E933" s="392"/>
      <c r="F933" s="392"/>
      <c r="G933" s="392"/>
      <c r="H933" s="392"/>
      <c r="I933" s="398"/>
      <c r="J933" s="398"/>
      <c r="K933" s="392"/>
      <c r="L933" s="398"/>
      <c r="M933" s="398"/>
      <c r="N933" s="392"/>
      <c r="O933" s="392"/>
      <c r="P933" s="392"/>
      <c r="Q933" s="398"/>
      <c r="R933" s="392"/>
      <c r="S933" s="392"/>
      <c r="T933" s="392"/>
      <c r="U933" s="392"/>
      <c r="V933" s="392"/>
      <c r="W933" s="392"/>
      <c r="X933" s="392"/>
      <c r="Y933" s="392"/>
      <c r="Z933" s="392"/>
      <c r="AA933" s="392"/>
      <c r="AB933" s="392"/>
      <c r="AC933" s="392"/>
      <c r="AD933" s="392"/>
      <c r="AE933" s="392"/>
      <c r="AF933" s="392"/>
    </row>
    <row r="934">
      <c r="A934" s="392"/>
      <c r="B934" s="393"/>
      <c r="C934" s="393"/>
      <c r="D934" s="392"/>
      <c r="E934" s="392"/>
      <c r="F934" s="392"/>
      <c r="G934" s="392"/>
      <c r="H934" s="392"/>
      <c r="I934" s="398"/>
      <c r="J934" s="398"/>
      <c r="K934" s="392"/>
      <c r="L934" s="398"/>
      <c r="M934" s="398"/>
      <c r="N934" s="392"/>
      <c r="O934" s="392"/>
      <c r="P934" s="392"/>
      <c r="Q934" s="398"/>
      <c r="R934" s="392"/>
      <c r="S934" s="392"/>
      <c r="T934" s="392"/>
      <c r="U934" s="392"/>
      <c r="V934" s="392"/>
      <c r="W934" s="392"/>
      <c r="X934" s="392"/>
      <c r="Y934" s="392"/>
      <c r="Z934" s="392"/>
      <c r="AA934" s="392"/>
      <c r="AB934" s="392"/>
      <c r="AC934" s="392"/>
      <c r="AD934" s="392"/>
      <c r="AE934" s="392"/>
      <c r="AF934" s="392"/>
    </row>
    <row r="935">
      <c r="A935" s="392"/>
      <c r="B935" s="393"/>
      <c r="C935" s="393"/>
      <c r="D935" s="392"/>
      <c r="E935" s="392"/>
      <c r="F935" s="392"/>
      <c r="G935" s="392"/>
      <c r="H935" s="392"/>
      <c r="I935" s="398"/>
      <c r="J935" s="398"/>
      <c r="K935" s="392"/>
      <c r="L935" s="398"/>
      <c r="M935" s="398"/>
      <c r="N935" s="392"/>
      <c r="O935" s="392"/>
      <c r="P935" s="392"/>
      <c r="Q935" s="398"/>
      <c r="R935" s="392"/>
      <c r="S935" s="392"/>
      <c r="T935" s="392"/>
      <c r="U935" s="392"/>
      <c r="V935" s="392"/>
      <c r="W935" s="392"/>
      <c r="X935" s="392"/>
      <c r="Y935" s="392"/>
      <c r="Z935" s="392"/>
      <c r="AA935" s="392"/>
      <c r="AB935" s="392"/>
      <c r="AC935" s="392"/>
      <c r="AD935" s="392"/>
      <c r="AE935" s="392"/>
      <c r="AF935" s="392"/>
    </row>
    <row r="936">
      <c r="A936" s="392"/>
      <c r="B936" s="393"/>
      <c r="C936" s="393"/>
      <c r="D936" s="392"/>
      <c r="E936" s="392"/>
      <c r="F936" s="392"/>
      <c r="G936" s="392"/>
      <c r="H936" s="392"/>
      <c r="I936" s="398"/>
      <c r="J936" s="398"/>
      <c r="K936" s="392"/>
      <c r="L936" s="398"/>
      <c r="M936" s="398"/>
      <c r="N936" s="392"/>
      <c r="O936" s="392"/>
      <c r="P936" s="392"/>
      <c r="Q936" s="398"/>
      <c r="R936" s="392"/>
      <c r="S936" s="392"/>
      <c r="T936" s="392"/>
      <c r="U936" s="392"/>
      <c r="V936" s="392"/>
      <c r="W936" s="392"/>
      <c r="X936" s="392"/>
      <c r="Y936" s="392"/>
      <c r="Z936" s="392"/>
      <c r="AA936" s="392"/>
      <c r="AB936" s="392"/>
      <c r="AC936" s="392"/>
      <c r="AD936" s="392"/>
      <c r="AE936" s="392"/>
      <c r="AF936" s="392"/>
    </row>
    <row r="937">
      <c r="A937" s="392"/>
      <c r="B937" s="393"/>
      <c r="C937" s="393"/>
      <c r="D937" s="392"/>
      <c r="E937" s="392"/>
      <c r="F937" s="392"/>
      <c r="G937" s="392"/>
      <c r="H937" s="392"/>
      <c r="I937" s="398"/>
      <c r="J937" s="398"/>
      <c r="K937" s="392"/>
      <c r="L937" s="398"/>
      <c r="M937" s="398"/>
      <c r="N937" s="392"/>
      <c r="O937" s="392"/>
      <c r="P937" s="392"/>
      <c r="Q937" s="398"/>
      <c r="R937" s="392"/>
      <c r="S937" s="392"/>
      <c r="T937" s="392"/>
      <c r="U937" s="392"/>
      <c r="V937" s="392"/>
      <c r="W937" s="392"/>
      <c r="X937" s="392"/>
      <c r="Y937" s="392"/>
      <c r="Z937" s="392"/>
      <c r="AA937" s="392"/>
      <c r="AB937" s="392"/>
      <c r="AC937" s="392"/>
      <c r="AD937" s="392"/>
      <c r="AE937" s="392"/>
      <c r="AF937" s="392"/>
    </row>
    <row r="938">
      <c r="A938" s="392"/>
      <c r="B938" s="393"/>
      <c r="C938" s="393"/>
      <c r="D938" s="392"/>
      <c r="E938" s="392"/>
      <c r="F938" s="392"/>
      <c r="G938" s="392"/>
      <c r="H938" s="392"/>
      <c r="I938" s="398"/>
      <c r="J938" s="398"/>
      <c r="K938" s="392"/>
      <c r="L938" s="398"/>
      <c r="M938" s="398"/>
      <c r="N938" s="392"/>
      <c r="O938" s="392"/>
      <c r="P938" s="392"/>
      <c r="Q938" s="398"/>
      <c r="R938" s="392"/>
      <c r="S938" s="392"/>
      <c r="T938" s="392"/>
      <c r="U938" s="392"/>
      <c r="V938" s="392"/>
      <c r="W938" s="392"/>
      <c r="X938" s="392"/>
      <c r="Y938" s="392"/>
      <c r="Z938" s="392"/>
      <c r="AA938" s="392"/>
      <c r="AB938" s="392"/>
      <c r="AC938" s="392"/>
      <c r="AD938" s="392"/>
      <c r="AE938" s="392"/>
      <c r="AF938" s="392"/>
    </row>
    <row r="939">
      <c r="A939" s="392"/>
      <c r="B939" s="393"/>
      <c r="C939" s="393"/>
      <c r="D939" s="392"/>
      <c r="E939" s="392"/>
      <c r="F939" s="392"/>
      <c r="G939" s="392"/>
      <c r="H939" s="392"/>
      <c r="I939" s="398"/>
      <c r="J939" s="398"/>
      <c r="K939" s="392"/>
      <c r="L939" s="398"/>
      <c r="M939" s="398"/>
      <c r="N939" s="392"/>
      <c r="O939" s="392"/>
      <c r="P939" s="392"/>
      <c r="Q939" s="398"/>
      <c r="R939" s="392"/>
      <c r="S939" s="392"/>
      <c r="T939" s="392"/>
      <c r="U939" s="392"/>
      <c r="V939" s="392"/>
      <c r="W939" s="392"/>
      <c r="X939" s="392"/>
      <c r="Y939" s="392"/>
      <c r="Z939" s="392"/>
      <c r="AA939" s="392"/>
      <c r="AB939" s="392"/>
      <c r="AC939" s="392"/>
      <c r="AD939" s="392"/>
      <c r="AE939" s="392"/>
      <c r="AF939" s="392"/>
    </row>
    <row r="940">
      <c r="A940" s="392"/>
      <c r="B940" s="393"/>
      <c r="C940" s="393"/>
      <c r="D940" s="392"/>
      <c r="E940" s="392"/>
      <c r="F940" s="392"/>
      <c r="G940" s="392"/>
      <c r="H940" s="392"/>
      <c r="I940" s="398"/>
      <c r="J940" s="398"/>
      <c r="K940" s="392"/>
      <c r="L940" s="398"/>
      <c r="M940" s="398"/>
      <c r="N940" s="392"/>
      <c r="O940" s="392"/>
      <c r="P940" s="392"/>
      <c r="Q940" s="398"/>
      <c r="R940" s="392"/>
      <c r="S940" s="392"/>
      <c r="T940" s="392"/>
      <c r="U940" s="392"/>
      <c r="V940" s="392"/>
      <c r="W940" s="392"/>
      <c r="X940" s="392"/>
      <c r="Y940" s="392"/>
      <c r="Z940" s="392"/>
      <c r="AA940" s="392"/>
      <c r="AB940" s="392"/>
      <c r="AC940" s="392"/>
      <c r="AD940" s="392"/>
      <c r="AE940" s="392"/>
      <c r="AF940" s="392"/>
    </row>
    <row r="941">
      <c r="A941" s="392"/>
      <c r="B941" s="393"/>
      <c r="C941" s="393"/>
      <c r="D941" s="392"/>
      <c r="E941" s="392"/>
      <c r="F941" s="392"/>
      <c r="G941" s="392"/>
      <c r="H941" s="392"/>
      <c r="I941" s="398"/>
      <c r="J941" s="398"/>
      <c r="K941" s="392"/>
      <c r="L941" s="398"/>
      <c r="M941" s="398"/>
      <c r="N941" s="392"/>
      <c r="O941" s="392"/>
      <c r="P941" s="392"/>
      <c r="Q941" s="398"/>
      <c r="R941" s="392"/>
      <c r="S941" s="392"/>
      <c r="T941" s="392"/>
      <c r="U941" s="392"/>
      <c r="V941" s="392"/>
      <c r="W941" s="392"/>
      <c r="X941" s="392"/>
      <c r="Y941" s="392"/>
      <c r="Z941" s="392"/>
      <c r="AA941" s="392"/>
      <c r="AB941" s="392"/>
      <c r="AC941" s="392"/>
      <c r="AD941" s="392"/>
      <c r="AE941" s="392"/>
      <c r="AF941" s="392"/>
    </row>
    <row r="942">
      <c r="A942" s="392"/>
      <c r="B942" s="393"/>
      <c r="C942" s="393"/>
      <c r="D942" s="392"/>
      <c r="E942" s="392"/>
      <c r="F942" s="392"/>
      <c r="G942" s="392"/>
      <c r="H942" s="392"/>
      <c r="I942" s="398"/>
      <c r="J942" s="398"/>
      <c r="K942" s="392"/>
      <c r="L942" s="398"/>
      <c r="M942" s="398"/>
      <c r="N942" s="392"/>
      <c r="O942" s="392"/>
      <c r="P942" s="392"/>
      <c r="Q942" s="398"/>
      <c r="R942" s="392"/>
      <c r="S942" s="392"/>
      <c r="T942" s="392"/>
      <c r="U942" s="392"/>
      <c r="V942" s="392"/>
      <c r="W942" s="392"/>
      <c r="X942" s="392"/>
      <c r="Y942" s="392"/>
      <c r="Z942" s="392"/>
      <c r="AA942" s="392"/>
      <c r="AB942" s="392"/>
      <c r="AC942" s="392"/>
      <c r="AD942" s="392"/>
      <c r="AE942" s="392"/>
      <c r="AF942" s="392"/>
    </row>
    <row r="943">
      <c r="A943" s="392"/>
      <c r="B943" s="393"/>
      <c r="C943" s="393"/>
      <c r="D943" s="392"/>
      <c r="E943" s="392"/>
      <c r="F943" s="392"/>
      <c r="G943" s="392"/>
      <c r="H943" s="392"/>
      <c r="I943" s="398"/>
      <c r="J943" s="398"/>
      <c r="K943" s="392"/>
      <c r="L943" s="398"/>
      <c r="M943" s="398"/>
      <c r="N943" s="392"/>
      <c r="O943" s="392"/>
      <c r="P943" s="392"/>
      <c r="Q943" s="398"/>
      <c r="R943" s="392"/>
      <c r="S943" s="392"/>
      <c r="T943" s="392"/>
      <c r="U943" s="392"/>
      <c r="V943" s="392"/>
      <c r="W943" s="392"/>
      <c r="X943" s="392"/>
      <c r="Y943" s="392"/>
      <c r="Z943" s="392"/>
      <c r="AA943" s="392"/>
      <c r="AB943" s="392"/>
      <c r="AC943" s="392"/>
      <c r="AD943" s="392"/>
      <c r="AE943" s="392"/>
      <c r="AF943" s="392"/>
    </row>
    <row r="944">
      <c r="A944" s="392"/>
      <c r="B944" s="393"/>
      <c r="C944" s="393"/>
      <c r="D944" s="392"/>
      <c r="E944" s="392"/>
      <c r="F944" s="392"/>
      <c r="G944" s="392"/>
      <c r="H944" s="392"/>
      <c r="I944" s="398"/>
      <c r="J944" s="398"/>
      <c r="K944" s="392"/>
      <c r="L944" s="398"/>
      <c r="M944" s="398"/>
      <c r="N944" s="392"/>
      <c r="O944" s="392"/>
      <c r="P944" s="392"/>
      <c r="Q944" s="398"/>
      <c r="R944" s="392"/>
      <c r="S944" s="392"/>
      <c r="T944" s="392"/>
      <c r="U944" s="392"/>
      <c r="V944" s="392"/>
      <c r="W944" s="392"/>
      <c r="X944" s="392"/>
      <c r="Y944" s="392"/>
      <c r="Z944" s="392"/>
      <c r="AA944" s="392"/>
      <c r="AB944" s="392"/>
      <c r="AC944" s="392"/>
      <c r="AD944" s="392"/>
      <c r="AE944" s="392"/>
      <c r="AF944" s="392"/>
    </row>
    <row r="945">
      <c r="A945" s="392"/>
      <c r="B945" s="393"/>
      <c r="C945" s="393"/>
      <c r="D945" s="392"/>
      <c r="E945" s="392"/>
      <c r="F945" s="392"/>
      <c r="G945" s="392"/>
      <c r="H945" s="392"/>
      <c r="I945" s="398"/>
      <c r="J945" s="398"/>
      <c r="K945" s="392"/>
      <c r="L945" s="398"/>
      <c r="M945" s="398"/>
      <c r="N945" s="392"/>
      <c r="O945" s="392"/>
      <c r="P945" s="392"/>
      <c r="Q945" s="398"/>
      <c r="R945" s="392"/>
      <c r="S945" s="392"/>
      <c r="T945" s="392"/>
      <c r="U945" s="392"/>
      <c r="V945" s="392"/>
      <c r="W945" s="392"/>
      <c r="X945" s="392"/>
      <c r="Y945" s="392"/>
      <c r="Z945" s="392"/>
      <c r="AA945" s="392"/>
      <c r="AB945" s="392"/>
      <c r="AC945" s="392"/>
      <c r="AD945" s="392"/>
      <c r="AE945" s="392"/>
      <c r="AF945" s="392"/>
    </row>
    <row r="946">
      <c r="A946" s="392"/>
      <c r="B946" s="393"/>
      <c r="C946" s="393"/>
      <c r="D946" s="392"/>
      <c r="E946" s="392"/>
      <c r="F946" s="392"/>
      <c r="G946" s="392"/>
      <c r="H946" s="392"/>
      <c r="I946" s="398"/>
      <c r="J946" s="398"/>
      <c r="K946" s="392"/>
      <c r="L946" s="398"/>
      <c r="M946" s="398"/>
      <c r="N946" s="392"/>
      <c r="O946" s="392"/>
      <c r="P946" s="392"/>
      <c r="Q946" s="398"/>
      <c r="R946" s="392"/>
      <c r="S946" s="392"/>
      <c r="T946" s="392"/>
      <c r="U946" s="392"/>
      <c r="V946" s="392"/>
      <c r="W946" s="392"/>
      <c r="X946" s="392"/>
      <c r="Y946" s="392"/>
      <c r="Z946" s="392"/>
      <c r="AA946" s="392"/>
      <c r="AB946" s="392"/>
      <c r="AC946" s="392"/>
      <c r="AD946" s="392"/>
      <c r="AE946" s="392"/>
      <c r="AF946" s="392"/>
    </row>
    <row r="947">
      <c r="A947" s="392"/>
      <c r="B947" s="393"/>
      <c r="C947" s="393"/>
      <c r="D947" s="392"/>
      <c r="E947" s="392"/>
      <c r="F947" s="392"/>
      <c r="G947" s="392"/>
      <c r="H947" s="392"/>
      <c r="I947" s="398"/>
      <c r="J947" s="398"/>
      <c r="K947" s="392"/>
      <c r="L947" s="398"/>
      <c r="M947" s="398"/>
      <c r="N947" s="392"/>
      <c r="O947" s="392"/>
      <c r="P947" s="392"/>
      <c r="Q947" s="398"/>
      <c r="R947" s="392"/>
      <c r="S947" s="392"/>
      <c r="T947" s="392"/>
      <c r="U947" s="392"/>
      <c r="V947" s="392"/>
      <c r="W947" s="392"/>
      <c r="X947" s="392"/>
      <c r="Y947" s="392"/>
      <c r="Z947" s="392"/>
      <c r="AA947" s="392"/>
      <c r="AB947" s="392"/>
      <c r="AC947" s="392"/>
      <c r="AD947" s="392"/>
      <c r="AE947" s="392"/>
      <c r="AF947" s="392"/>
    </row>
    <row r="948">
      <c r="A948" s="392"/>
      <c r="B948" s="393"/>
      <c r="C948" s="393"/>
      <c r="D948" s="392"/>
      <c r="E948" s="392"/>
      <c r="F948" s="392"/>
      <c r="G948" s="392"/>
      <c r="H948" s="392"/>
      <c r="I948" s="398"/>
      <c r="J948" s="398"/>
      <c r="K948" s="392"/>
      <c r="L948" s="398"/>
      <c r="M948" s="398"/>
      <c r="N948" s="392"/>
      <c r="O948" s="392"/>
      <c r="P948" s="392"/>
      <c r="Q948" s="398"/>
      <c r="R948" s="392"/>
      <c r="S948" s="392"/>
      <c r="T948" s="392"/>
      <c r="U948" s="392"/>
      <c r="V948" s="392"/>
      <c r="W948" s="392"/>
      <c r="X948" s="392"/>
      <c r="Y948" s="392"/>
      <c r="Z948" s="392"/>
      <c r="AA948" s="392"/>
      <c r="AB948" s="392"/>
      <c r="AC948" s="392"/>
      <c r="AD948" s="392"/>
      <c r="AE948" s="392"/>
      <c r="AF948" s="392"/>
    </row>
    <row r="949">
      <c r="A949" s="392"/>
      <c r="B949" s="393"/>
      <c r="C949" s="393"/>
      <c r="D949" s="392"/>
      <c r="E949" s="392"/>
      <c r="F949" s="392"/>
      <c r="G949" s="392"/>
      <c r="H949" s="392"/>
      <c r="I949" s="398"/>
      <c r="J949" s="398"/>
      <c r="K949" s="392"/>
      <c r="L949" s="398"/>
      <c r="M949" s="398"/>
      <c r="N949" s="392"/>
      <c r="O949" s="392"/>
      <c r="P949" s="392"/>
      <c r="Q949" s="398"/>
      <c r="R949" s="392"/>
      <c r="S949" s="392"/>
      <c r="T949" s="392"/>
      <c r="U949" s="392"/>
      <c r="V949" s="392"/>
      <c r="W949" s="392"/>
      <c r="X949" s="392"/>
      <c r="Y949" s="392"/>
      <c r="Z949" s="392"/>
      <c r="AA949" s="392"/>
      <c r="AB949" s="392"/>
      <c r="AC949" s="392"/>
      <c r="AD949" s="392"/>
      <c r="AE949" s="392"/>
      <c r="AF949" s="392"/>
    </row>
    <row r="950">
      <c r="A950" s="392"/>
      <c r="B950" s="393"/>
      <c r="C950" s="393"/>
      <c r="D950" s="392"/>
      <c r="E950" s="392"/>
      <c r="F950" s="392"/>
      <c r="G950" s="392"/>
      <c r="H950" s="392"/>
      <c r="I950" s="398"/>
      <c r="J950" s="398"/>
      <c r="K950" s="392"/>
      <c r="L950" s="398"/>
      <c r="M950" s="398"/>
      <c r="N950" s="392"/>
      <c r="O950" s="392"/>
      <c r="P950" s="392"/>
      <c r="Q950" s="398"/>
      <c r="R950" s="392"/>
      <c r="S950" s="392"/>
      <c r="T950" s="392"/>
      <c r="U950" s="392"/>
      <c r="V950" s="392"/>
      <c r="W950" s="392"/>
      <c r="X950" s="392"/>
      <c r="Y950" s="392"/>
      <c r="Z950" s="392"/>
      <c r="AA950" s="392"/>
      <c r="AB950" s="392"/>
      <c r="AC950" s="392"/>
      <c r="AD950" s="392"/>
      <c r="AE950" s="392"/>
      <c r="AF950" s="392"/>
    </row>
    <row r="951">
      <c r="A951" s="392"/>
      <c r="B951" s="393"/>
      <c r="C951" s="393"/>
      <c r="D951" s="392"/>
      <c r="E951" s="392"/>
      <c r="F951" s="392"/>
      <c r="G951" s="392"/>
      <c r="H951" s="392"/>
      <c r="I951" s="398"/>
      <c r="J951" s="398"/>
      <c r="K951" s="392"/>
      <c r="L951" s="398"/>
      <c r="M951" s="398"/>
      <c r="N951" s="392"/>
      <c r="O951" s="392"/>
      <c r="P951" s="392"/>
      <c r="Q951" s="398"/>
      <c r="R951" s="392"/>
      <c r="S951" s="392"/>
      <c r="T951" s="392"/>
      <c r="U951" s="392"/>
      <c r="V951" s="392"/>
      <c r="W951" s="392"/>
      <c r="X951" s="392"/>
      <c r="Y951" s="392"/>
      <c r="Z951" s="392"/>
      <c r="AA951" s="392"/>
      <c r="AB951" s="392"/>
      <c r="AC951" s="392"/>
      <c r="AD951" s="392"/>
      <c r="AE951" s="392"/>
      <c r="AF951" s="392"/>
    </row>
    <row r="952">
      <c r="A952" s="392"/>
      <c r="B952" s="393"/>
      <c r="C952" s="393"/>
      <c r="D952" s="392"/>
      <c r="E952" s="392"/>
      <c r="F952" s="392"/>
      <c r="G952" s="392"/>
      <c r="H952" s="392"/>
      <c r="I952" s="398"/>
      <c r="J952" s="398"/>
      <c r="K952" s="392"/>
      <c r="L952" s="398"/>
      <c r="M952" s="398"/>
      <c r="N952" s="392"/>
      <c r="O952" s="392"/>
      <c r="P952" s="392"/>
      <c r="Q952" s="398"/>
      <c r="R952" s="392"/>
      <c r="S952" s="392"/>
      <c r="T952" s="392"/>
      <c r="U952" s="392"/>
      <c r="V952" s="392"/>
      <c r="W952" s="392"/>
      <c r="X952" s="392"/>
      <c r="Y952" s="392"/>
      <c r="Z952" s="392"/>
      <c r="AA952" s="392"/>
      <c r="AB952" s="392"/>
      <c r="AC952" s="392"/>
      <c r="AD952" s="392"/>
      <c r="AE952" s="392"/>
      <c r="AF952" s="392"/>
    </row>
    <row r="953">
      <c r="A953" s="392"/>
      <c r="B953" s="393"/>
      <c r="C953" s="393"/>
      <c r="D953" s="392"/>
      <c r="E953" s="392"/>
      <c r="F953" s="392"/>
      <c r="G953" s="392"/>
      <c r="H953" s="392"/>
      <c r="I953" s="398"/>
      <c r="J953" s="398"/>
      <c r="K953" s="392"/>
      <c r="L953" s="398"/>
      <c r="M953" s="398"/>
      <c r="N953" s="392"/>
      <c r="O953" s="392"/>
      <c r="P953" s="392"/>
      <c r="Q953" s="398"/>
      <c r="R953" s="392"/>
      <c r="S953" s="392"/>
      <c r="T953" s="392"/>
      <c r="U953" s="392"/>
      <c r="V953" s="392"/>
      <c r="W953" s="392"/>
      <c r="X953" s="392"/>
      <c r="Y953" s="392"/>
      <c r="Z953" s="392"/>
      <c r="AA953" s="392"/>
      <c r="AB953" s="392"/>
      <c r="AC953" s="392"/>
      <c r="AD953" s="392"/>
      <c r="AE953" s="392"/>
      <c r="AF953" s="392"/>
    </row>
    <row r="954">
      <c r="A954" s="392"/>
      <c r="B954" s="393"/>
      <c r="C954" s="393"/>
      <c r="D954" s="392"/>
      <c r="E954" s="392"/>
      <c r="F954" s="392"/>
      <c r="G954" s="392"/>
      <c r="H954" s="392"/>
      <c r="I954" s="398"/>
      <c r="J954" s="398"/>
      <c r="K954" s="392"/>
      <c r="L954" s="398"/>
      <c r="M954" s="398"/>
      <c r="N954" s="392"/>
      <c r="O954" s="392"/>
      <c r="P954" s="392"/>
      <c r="Q954" s="398"/>
      <c r="R954" s="392"/>
      <c r="S954" s="392"/>
      <c r="T954" s="392"/>
      <c r="U954" s="392"/>
      <c r="V954" s="392"/>
      <c r="W954" s="392"/>
      <c r="X954" s="392"/>
      <c r="Y954" s="392"/>
      <c r="Z954" s="392"/>
      <c r="AA954" s="392"/>
      <c r="AB954" s="392"/>
      <c r="AC954" s="392"/>
      <c r="AD954" s="392"/>
      <c r="AE954" s="392"/>
      <c r="AF954" s="392"/>
    </row>
    <row r="955">
      <c r="A955" s="392"/>
      <c r="B955" s="393"/>
      <c r="C955" s="393"/>
      <c r="D955" s="392"/>
      <c r="E955" s="392"/>
      <c r="F955" s="392"/>
      <c r="G955" s="392"/>
      <c r="H955" s="392"/>
      <c r="I955" s="398"/>
      <c r="J955" s="398"/>
      <c r="K955" s="392"/>
      <c r="L955" s="398"/>
      <c r="M955" s="398"/>
      <c r="N955" s="392"/>
      <c r="O955" s="392"/>
      <c r="P955" s="392"/>
      <c r="Q955" s="398"/>
      <c r="R955" s="392"/>
      <c r="S955" s="392"/>
      <c r="T955" s="392"/>
      <c r="U955" s="392"/>
      <c r="V955" s="392"/>
      <c r="W955" s="392"/>
      <c r="X955" s="392"/>
      <c r="Y955" s="392"/>
      <c r="Z955" s="392"/>
      <c r="AA955" s="392"/>
      <c r="AB955" s="392"/>
      <c r="AC955" s="392"/>
      <c r="AD955" s="392"/>
      <c r="AE955" s="392"/>
      <c r="AF955" s="392"/>
    </row>
    <row r="956">
      <c r="A956" s="392"/>
      <c r="B956" s="393"/>
      <c r="C956" s="393"/>
      <c r="D956" s="392"/>
      <c r="E956" s="392"/>
      <c r="F956" s="392"/>
      <c r="G956" s="392"/>
      <c r="H956" s="392"/>
      <c r="I956" s="398"/>
      <c r="J956" s="398"/>
      <c r="K956" s="392"/>
      <c r="L956" s="398"/>
      <c r="M956" s="398"/>
      <c r="N956" s="392"/>
      <c r="O956" s="392"/>
      <c r="P956" s="392"/>
      <c r="Q956" s="398"/>
      <c r="R956" s="392"/>
      <c r="S956" s="392"/>
      <c r="T956" s="392"/>
      <c r="U956" s="392"/>
      <c r="V956" s="392"/>
      <c r="W956" s="392"/>
      <c r="X956" s="392"/>
      <c r="Y956" s="392"/>
      <c r="Z956" s="392"/>
      <c r="AA956" s="392"/>
      <c r="AB956" s="392"/>
      <c r="AC956" s="392"/>
      <c r="AD956" s="392"/>
      <c r="AE956" s="392"/>
      <c r="AF956" s="392"/>
    </row>
    <row r="957">
      <c r="A957" s="392"/>
      <c r="B957" s="393"/>
      <c r="C957" s="393"/>
      <c r="D957" s="392"/>
      <c r="E957" s="392"/>
      <c r="F957" s="392"/>
      <c r="G957" s="392"/>
      <c r="H957" s="392"/>
      <c r="I957" s="398"/>
      <c r="J957" s="398"/>
      <c r="K957" s="392"/>
      <c r="L957" s="398"/>
      <c r="M957" s="398"/>
      <c r="N957" s="392"/>
      <c r="O957" s="392"/>
      <c r="P957" s="392"/>
      <c r="Q957" s="398"/>
      <c r="R957" s="392"/>
      <c r="S957" s="392"/>
      <c r="T957" s="392"/>
      <c r="U957" s="392"/>
      <c r="V957" s="392"/>
      <c r="W957" s="392"/>
      <c r="X957" s="392"/>
      <c r="Y957" s="392"/>
      <c r="Z957" s="392"/>
      <c r="AA957" s="392"/>
      <c r="AB957" s="392"/>
      <c r="AC957" s="392"/>
      <c r="AD957" s="392"/>
      <c r="AE957" s="392"/>
      <c r="AF957" s="392"/>
    </row>
    <row r="958">
      <c r="A958" s="392"/>
      <c r="B958" s="393"/>
      <c r="C958" s="393"/>
      <c r="D958" s="392"/>
      <c r="E958" s="392"/>
      <c r="F958" s="392"/>
      <c r="G958" s="392"/>
      <c r="H958" s="392"/>
      <c r="I958" s="398"/>
      <c r="J958" s="398"/>
      <c r="K958" s="392"/>
      <c r="L958" s="398"/>
      <c r="M958" s="398"/>
      <c r="N958" s="392"/>
      <c r="O958" s="392"/>
      <c r="P958" s="392"/>
      <c r="Q958" s="398"/>
      <c r="R958" s="392"/>
      <c r="S958" s="392"/>
      <c r="T958" s="392"/>
      <c r="U958" s="392"/>
      <c r="V958" s="392"/>
      <c r="W958" s="392"/>
      <c r="X958" s="392"/>
      <c r="Y958" s="392"/>
      <c r="Z958" s="392"/>
      <c r="AA958" s="392"/>
      <c r="AB958" s="392"/>
      <c r="AC958" s="392"/>
      <c r="AD958" s="392"/>
      <c r="AE958" s="392"/>
      <c r="AF958" s="392"/>
    </row>
    <row r="959">
      <c r="A959" s="392"/>
      <c r="B959" s="393"/>
      <c r="C959" s="393"/>
      <c r="D959" s="392"/>
      <c r="E959" s="392"/>
      <c r="F959" s="392"/>
      <c r="G959" s="392"/>
      <c r="H959" s="392"/>
      <c r="I959" s="398"/>
      <c r="J959" s="398"/>
      <c r="K959" s="392"/>
      <c r="L959" s="398"/>
      <c r="M959" s="398"/>
      <c r="N959" s="392"/>
      <c r="O959" s="392"/>
      <c r="P959" s="392"/>
      <c r="Q959" s="398"/>
      <c r="R959" s="392"/>
      <c r="S959" s="392"/>
      <c r="T959" s="392"/>
      <c r="U959" s="392"/>
      <c r="V959" s="392"/>
      <c r="W959" s="392"/>
      <c r="X959" s="392"/>
      <c r="Y959" s="392"/>
      <c r="Z959" s="392"/>
      <c r="AA959" s="392"/>
      <c r="AB959" s="392"/>
      <c r="AC959" s="392"/>
      <c r="AD959" s="392"/>
      <c r="AE959" s="392"/>
      <c r="AF959" s="392"/>
    </row>
    <row r="960">
      <c r="A960" s="392"/>
      <c r="B960" s="393"/>
      <c r="C960" s="393"/>
      <c r="D960" s="392"/>
      <c r="E960" s="392"/>
      <c r="F960" s="392"/>
      <c r="G960" s="392"/>
      <c r="H960" s="392"/>
      <c r="I960" s="398"/>
      <c r="J960" s="398"/>
      <c r="K960" s="392"/>
      <c r="L960" s="398"/>
      <c r="M960" s="398"/>
      <c r="N960" s="392"/>
      <c r="O960" s="392"/>
      <c r="P960" s="392"/>
      <c r="Q960" s="398"/>
      <c r="R960" s="392"/>
      <c r="S960" s="392"/>
      <c r="T960" s="392"/>
      <c r="U960" s="392"/>
      <c r="V960" s="392"/>
      <c r="W960" s="392"/>
      <c r="X960" s="392"/>
      <c r="Y960" s="392"/>
      <c r="Z960" s="392"/>
      <c r="AA960" s="392"/>
      <c r="AB960" s="392"/>
      <c r="AC960" s="392"/>
      <c r="AD960" s="392"/>
      <c r="AE960" s="392"/>
      <c r="AF960" s="392"/>
    </row>
    <row r="961">
      <c r="A961" s="392"/>
      <c r="B961" s="393"/>
      <c r="C961" s="393"/>
      <c r="D961" s="392"/>
      <c r="E961" s="392"/>
      <c r="F961" s="392"/>
      <c r="G961" s="392"/>
      <c r="H961" s="392"/>
      <c r="I961" s="398"/>
      <c r="J961" s="398"/>
      <c r="K961" s="392"/>
      <c r="L961" s="398"/>
      <c r="M961" s="398"/>
      <c r="N961" s="392"/>
      <c r="O961" s="392"/>
      <c r="P961" s="392"/>
      <c r="Q961" s="398"/>
      <c r="R961" s="392"/>
      <c r="S961" s="392"/>
      <c r="T961" s="392"/>
      <c r="U961" s="392"/>
      <c r="V961" s="392"/>
      <c r="W961" s="392"/>
      <c r="X961" s="392"/>
      <c r="Y961" s="392"/>
      <c r="Z961" s="392"/>
      <c r="AA961" s="392"/>
      <c r="AB961" s="392"/>
      <c r="AC961" s="392"/>
      <c r="AD961" s="392"/>
      <c r="AE961" s="392"/>
      <c r="AF961" s="392"/>
    </row>
    <row r="962">
      <c r="A962" s="392"/>
      <c r="B962" s="393"/>
      <c r="C962" s="393"/>
      <c r="D962" s="392"/>
      <c r="E962" s="392"/>
      <c r="F962" s="392"/>
      <c r="G962" s="392"/>
      <c r="H962" s="392"/>
      <c r="I962" s="398"/>
      <c r="J962" s="398"/>
      <c r="K962" s="392"/>
      <c r="L962" s="398"/>
      <c r="M962" s="398"/>
      <c r="N962" s="392"/>
      <c r="O962" s="392"/>
      <c r="P962" s="392"/>
      <c r="Q962" s="398"/>
      <c r="R962" s="392"/>
      <c r="S962" s="392"/>
      <c r="T962" s="392"/>
      <c r="U962" s="392"/>
      <c r="V962" s="392"/>
      <c r="W962" s="392"/>
      <c r="X962" s="392"/>
      <c r="Y962" s="392"/>
      <c r="Z962" s="392"/>
      <c r="AA962" s="392"/>
      <c r="AB962" s="392"/>
      <c r="AC962" s="392"/>
      <c r="AD962" s="392"/>
      <c r="AE962" s="392"/>
      <c r="AF962" s="392"/>
    </row>
    <row r="963">
      <c r="A963" s="392"/>
      <c r="B963" s="393"/>
      <c r="C963" s="393"/>
      <c r="D963" s="392"/>
      <c r="E963" s="392"/>
      <c r="F963" s="392"/>
      <c r="G963" s="392"/>
      <c r="H963" s="392"/>
      <c r="I963" s="398"/>
      <c r="J963" s="398"/>
      <c r="K963" s="392"/>
      <c r="L963" s="398"/>
      <c r="M963" s="398"/>
      <c r="N963" s="392"/>
      <c r="O963" s="392"/>
      <c r="P963" s="392"/>
      <c r="Q963" s="398"/>
      <c r="R963" s="392"/>
      <c r="S963" s="392"/>
      <c r="T963" s="392"/>
      <c r="U963" s="392"/>
      <c r="V963" s="392"/>
      <c r="W963" s="392"/>
      <c r="X963" s="392"/>
      <c r="Y963" s="392"/>
      <c r="Z963" s="392"/>
      <c r="AA963" s="392"/>
      <c r="AB963" s="392"/>
      <c r="AC963" s="392"/>
      <c r="AD963" s="392"/>
      <c r="AE963" s="392"/>
      <c r="AF963" s="392"/>
    </row>
    <row r="964">
      <c r="A964" s="392"/>
      <c r="B964" s="393"/>
      <c r="C964" s="393"/>
      <c r="D964" s="392"/>
      <c r="E964" s="392"/>
      <c r="F964" s="392"/>
      <c r="G964" s="392"/>
      <c r="H964" s="392"/>
      <c r="I964" s="398"/>
      <c r="J964" s="398"/>
      <c r="K964" s="392"/>
      <c r="L964" s="398"/>
      <c r="M964" s="398"/>
      <c r="N964" s="392"/>
      <c r="O964" s="392"/>
      <c r="P964" s="392"/>
      <c r="Q964" s="398"/>
      <c r="R964" s="392"/>
      <c r="S964" s="392"/>
      <c r="T964" s="392"/>
      <c r="U964" s="392"/>
      <c r="V964" s="392"/>
      <c r="W964" s="392"/>
      <c r="X964" s="392"/>
      <c r="Y964" s="392"/>
      <c r="Z964" s="392"/>
      <c r="AA964" s="392"/>
      <c r="AB964" s="392"/>
      <c r="AC964" s="392"/>
      <c r="AD964" s="392"/>
      <c r="AE964" s="392"/>
      <c r="AF964" s="392"/>
    </row>
    <row r="965">
      <c r="A965" s="392"/>
      <c r="B965" s="393"/>
      <c r="C965" s="393"/>
      <c r="D965" s="392"/>
      <c r="E965" s="392"/>
      <c r="F965" s="392"/>
      <c r="G965" s="392"/>
      <c r="H965" s="392"/>
      <c r="I965" s="398"/>
      <c r="J965" s="398"/>
      <c r="K965" s="392"/>
      <c r="L965" s="398"/>
      <c r="M965" s="398"/>
      <c r="N965" s="392"/>
      <c r="O965" s="392"/>
      <c r="P965" s="392"/>
      <c r="Q965" s="398"/>
      <c r="R965" s="392"/>
      <c r="S965" s="392"/>
      <c r="T965" s="392"/>
      <c r="U965" s="392"/>
      <c r="V965" s="392"/>
      <c r="W965" s="392"/>
      <c r="X965" s="392"/>
      <c r="Y965" s="392"/>
      <c r="Z965" s="392"/>
      <c r="AA965" s="392"/>
      <c r="AB965" s="392"/>
      <c r="AC965" s="392"/>
      <c r="AD965" s="392"/>
      <c r="AE965" s="392"/>
      <c r="AF965" s="392"/>
    </row>
    <row r="966">
      <c r="A966" s="392"/>
      <c r="B966" s="393"/>
      <c r="C966" s="393"/>
      <c r="D966" s="392"/>
      <c r="E966" s="392"/>
      <c r="F966" s="392"/>
      <c r="G966" s="392"/>
      <c r="H966" s="392"/>
      <c r="I966" s="398"/>
      <c r="J966" s="398"/>
      <c r="K966" s="392"/>
      <c r="L966" s="398"/>
      <c r="M966" s="398"/>
      <c r="N966" s="392"/>
      <c r="O966" s="392"/>
      <c r="P966" s="392"/>
      <c r="Q966" s="398"/>
      <c r="R966" s="392"/>
      <c r="S966" s="392"/>
      <c r="T966" s="392"/>
      <c r="U966" s="392"/>
      <c r="V966" s="392"/>
      <c r="W966" s="392"/>
      <c r="X966" s="392"/>
      <c r="Y966" s="392"/>
      <c r="Z966" s="392"/>
      <c r="AA966" s="392"/>
      <c r="AB966" s="392"/>
      <c r="AC966" s="392"/>
      <c r="AD966" s="392"/>
      <c r="AE966" s="392"/>
      <c r="AF966" s="392"/>
    </row>
    <row r="967">
      <c r="A967" s="392"/>
      <c r="B967" s="393"/>
      <c r="C967" s="393"/>
      <c r="D967" s="392"/>
      <c r="E967" s="392"/>
      <c r="F967" s="392"/>
      <c r="G967" s="392"/>
      <c r="H967" s="392"/>
      <c r="I967" s="398"/>
      <c r="J967" s="398"/>
      <c r="K967" s="392"/>
      <c r="L967" s="398"/>
      <c r="M967" s="398"/>
      <c r="N967" s="392"/>
      <c r="O967" s="392"/>
      <c r="P967" s="392"/>
      <c r="Q967" s="398"/>
      <c r="R967" s="392"/>
      <c r="S967" s="392"/>
      <c r="T967" s="392"/>
      <c r="U967" s="392"/>
      <c r="V967" s="392"/>
      <c r="W967" s="392"/>
      <c r="X967" s="392"/>
      <c r="Y967" s="392"/>
      <c r="Z967" s="392"/>
      <c r="AA967" s="392"/>
      <c r="AB967" s="392"/>
      <c r="AC967" s="392"/>
      <c r="AD967" s="392"/>
      <c r="AE967" s="392"/>
      <c r="AF967" s="392"/>
    </row>
    <row r="968">
      <c r="A968" s="392"/>
      <c r="B968" s="393"/>
      <c r="C968" s="393"/>
      <c r="D968" s="392"/>
      <c r="E968" s="392"/>
      <c r="F968" s="392"/>
      <c r="G968" s="392"/>
      <c r="H968" s="392"/>
      <c r="I968" s="398"/>
      <c r="J968" s="398"/>
      <c r="K968" s="392"/>
      <c r="L968" s="398"/>
      <c r="M968" s="398"/>
      <c r="N968" s="392"/>
      <c r="O968" s="392"/>
      <c r="P968" s="392"/>
      <c r="Q968" s="398"/>
      <c r="R968" s="392"/>
      <c r="S968" s="392"/>
      <c r="T968" s="392"/>
      <c r="U968" s="392"/>
      <c r="V968" s="392"/>
      <c r="W968" s="392"/>
      <c r="X968" s="392"/>
      <c r="Y968" s="392"/>
      <c r="Z968" s="392"/>
      <c r="AA968" s="392"/>
      <c r="AB968" s="392"/>
      <c r="AC968" s="392"/>
      <c r="AD968" s="392"/>
      <c r="AE968" s="392"/>
      <c r="AF968" s="392"/>
    </row>
    <row r="969">
      <c r="A969" s="392"/>
      <c r="B969" s="393"/>
      <c r="C969" s="393"/>
      <c r="D969" s="392"/>
      <c r="E969" s="392"/>
      <c r="F969" s="392"/>
      <c r="G969" s="392"/>
      <c r="H969" s="392"/>
      <c r="I969" s="398"/>
      <c r="J969" s="398"/>
      <c r="K969" s="392"/>
      <c r="L969" s="398"/>
      <c r="M969" s="398"/>
      <c r="N969" s="392"/>
      <c r="O969" s="392"/>
      <c r="P969" s="392"/>
      <c r="Q969" s="398"/>
      <c r="R969" s="392"/>
      <c r="S969" s="392"/>
      <c r="T969" s="392"/>
      <c r="U969" s="392"/>
      <c r="V969" s="392"/>
      <c r="W969" s="392"/>
      <c r="X969" s="392"/>
      <c r="Y969" s="392"/>
      <c r="Z969" s="392"/>
      <c r="AA969" s="392"/>
      <c r="AB969" s="392"/>
      <c r="AC969" s="392"/>
      <c r="AD969" s="392"/>
      <c r="AE969" s="392"/>
      <c r="AF969" s="392"/>
    </row>
    <row r="970">
      <c r="A970" s="392"/>
      <c r="B970" s="393"/>
      <c r="C970" s="393"/>
      <c r="D970" s="392"/>
      <c r="E970" s="392"/>
      <c r="F970" s="392"/>
      <c r="G970" s="392"/>
      <c r="H970" s="392"/>
      <c r="I970" s="398"/>
      <c r="J970" s="398"/>
      <c r="K970" s="392"/>
      <c r="L970" s="398"/>
      <c r="M970" s="398"/>
      <c r="N970" s="392"/>
      <c r="O970" s="392"/>
      <c r="P970" s="392"/>
      <c r="Q970" s="398"/>
      <c r="R970" s="392"/>
      <c r="S970" s="392"/>
      <c r="T970" s="392"/>
      <c r="U970" s="392"/>
      <c r="V970" s="392"/>
      <c r="W970" s="392"/>
      <c r="X970" s="392"/>
      <c r="Y970" s="392"/>
      <c r="Z970" s="392"/>
      <c r="AA970" s="392"/>
      <c r="AB970" s="392"/>
      <c r="AC970" s="392"/>
      <c r="AD970" s="392"/>
      <c r="AE970" s="392"/>
      <c r="AF970" s="392"/>
    </row>
    <row r="971">
      <c r="A971" s="392"/>
      <c r="B971" s="393"/>
      <c r="C971" s="393"/>
      <c r="D971" s="392"/>
      <c r="E971" s="392"/>
      <c r="F971" s="392"/>
      <c r="G971" s="392"/>
      <c r="H971" s="392"/>
      <c r="I971" s="398"/>
      <c r="J971" s="398"/>
      <c r="K971" s="392"/>
      <c r="L971" s="398"/>
      <c r="M971" s="398"/>
      <c r="N971" s="392"/>
      <c r="O971" s="392"/>
      <c r="P971" s="392"/>
      <c r="Q971" s="398"/>
      <c r="R971" s="392"/>
      <c r="S971" s="392"/>
      <c r="T971" s="392"/>
      <c r="U971" s="392"/>
      <c r="V971" s="392"/>
      <c r="W971" s="392"/>
      <c r="X971" s="392"/>
      <c r="Y971" s="392"/>
      <c r="Z971" s="392"/>
      <c r="AA971" s="392"/>
      <c r="AB971" s="392"/>
      <c r="AC971" s="392"/>
      <c r="AD971" s="392"/>
      <c r="AE971" s="392"/>
      <c r="AF971" s="392"/>
    </row>
    <row r="972">
      <c r="A972" s="392"/>
      <c r="B972" s="393"/>
      <c r="C972" s="393"/>
      <c r="D972" s="392"/>
      <c r="E972" s="392"/>
      <c r="F972" s="392"/>
      <c r="G972" s="392"/>
      <c r="H972" s="392"/>
      <c r="I972" s="398"/>
      <c r="J972" s="398"/>
      <c r="K972" s="392"/>
      <c r="L972" s="398"/>
      <c r="M972" s="398"/>
      <c r="N972" s="392"/>
      <c r="O972" s="392"/>
      <c r="P972" s="392"/>
      <c r="Q972" s="398"/>
      <c r="R972" s="392"/>
      <c r="S972" s="392"/>
      <c r="T972" s="392"/>
      <c r="U972" s="392"/>
      <c r="V972" s="392"/>
      <c r="W972" s="392"/>
      <c r="X972" s="392"/>
      <c r="Y972" s="392"/>
      <c r="Z972" s="392"/>
      <c r="AA972" s="392"/>
      <c r="AB972" s="392"/>
      <c r="AC972" s="392"/>
      <c r="AD972" s="392"/>
      <c r="AE972" s="392"/>
      <c r="AF972" s="392"/>
    </row>
    <row r="973">
      <c r="A973" s="392"/>
      <c r="B973" s="393"/>
      <c r="C973" s="393"/>
      <c r="D973" s="392"/>
      <c r="E973" s="392"/>
      <c r="F973" s="392"/>
      <c r="G973" s="392"/>
      <c r="H973" s="392"/>
      <c r="I973" s="398"/>
      <c r="J973" s="398"/>
      <c r="K973" s="392"/>
      <c r="L973" s="398"/>
      <c r="M973" s="398"/>
      <c r="N973" s="392"/>
      <c r="O973" s="392"/>
      <c r="P973" s="392"/>
      <c r="Q973" s="398"/>
      <c r="R973" s="392"/>
      <c r="S973" s="392"/>
      <c r="T973" s="392"/>
      <c r="U973" s="392"/>
      <c r="V973" s="392"/>
      <c r="W973" s="392"/>
      <c r="X973" s="392"/>
      <c r="Y973" s="392"/>
      <c r="Z973" s="392"/>
      <c r="AA973" s="392"/>
      <c r="AB973" s="392"/>
      <c r="AC973" s="392"/>
      <c r="AD973" s="392"/>
      <c r="AE973" s="392"/>
      <c r="AF973" s="392"/>
    </row>
    <row r="974">
      <c r="A974" s="392"/>
      <c r="B974" s="393"/>
      <c r="C974" s="393"/>
      <c r="D974" s="392"/>
      <c r="E974" s="392"/>
      <c r="F974" s="392"/>
      <c r="G974" s="392"/>
      <c r="H974" s="392"/>
      <c r="I974" s="398"/>
      <c r="J974" s="398"/>
      <c r="K974" s="392"/>
      <c r="L974" s="398"/>
      <c r="M974" s="398"/>
      <c r="N974" s="392"/>
      <c r="O974" s="392"/>
      <c r="P974" s="392"/>
      <c r="Q974" s="398"/>
      <c r="R974" s="392"/>
      <c r="S974" s="392"/>
      <c r="T974" s="392"/>
      <c r="U974" s="392"/>
      <c r="V974" s="392"/>
      <c r="W974" s="392"/>
      <c r="X974" s="392"/>
      <c r="Y974" s="392"/>
      <c r="Z974" s="392"/>
      <c r="AA974" s="392"/>
      <c r="AB974" s="392"/>
      <c r="AC974" s="392"/>
      <c r="AD974" s="392"/>
      <c r="AE974" s="392"/>
      <c r="AF974" s="392"/>
    </row>
    <row r="975">
      <c r="A975" s="392"/>
      <c r="B975" s="393"/>
      <c r="C975" s="393"/>
      <c r="D975" s="392"/>
      <c r="E975" s="392"/>
      <c r="F975" s="392"/>
      <c r="G975" s="392"/>
      <c r="H975" s="392"/>
      <c r="I975" s="398"/>
      <c r="J975" s="398"/>
      <c r="K975" s="392"/>
      <c r="L975" s="398"/>
      <c r="M975" s="398"/>
      <c r="N975" s="392"/>
      <c r="O975" s="392"/>
      <c r="P975" s="392"/>
      <c r="Q975" s="398"/>
      <c r="R975" s="392"/>
      <c r="S975" s="392"/>
      <c r="T975" s="392"/>
      <c r="U975" s="392"/>
      <c r="V975" s="392"/>
      <c r="W975" s="392"/>
      <c r="X975" s="392"/>
      <c r="Y975" s="392"/>
      <c r="Z975" s="392"/>
      <c r="AA975" s="392"/>
      <c r="AB975" s="392"/>
      <c r="AC975" s="392"/>
      <c r="AD975" s="392"/>
      <c r="AE975" s="392"/>
      <c r="AF975" s="392"/>
    </row>
    <row r="976">
      <c r="A976" s="392"/>
      <c r="B976" s="393"/>
      <c r="C976" s="393"/>
      <c r="D976" s="392"/>
      <c r="E976" s="392"/>
      <c r="F976" s="392"/>
      <c r="G976" s="392"/>
      <c r="H976" s="392"/>
      <c r="I976" s="398"/>
      <c r="J976" s="398"/>
      <c r="K976" s="392"/>
      <c r="L976" s="398"/>
      <c r="M976" s="398"/>
      <c r="N976" s="392"/>
      <c r="O976" s="392"/>
      <c r="P976" s="392"/>
      <c r="Q976" s="398"/>
      <c r="R976" s="392"/>
      <c r="S976" s="392"/>
      <c r="T976" s="392"/>
      <c r="U976" s="392"/>
      <c r="V976" s="392"/>
      <c r="W976" s="392"/>
      <c r="X976" s="392"/>
      <c r="Y976" s="392"/>
      <c r="Z976" s="392"/>
      <c r="AA976" s="392"/>
      <c r="AB976" s="392"/>
      <c r="AC976" s="392"/>
      <c r="AD976" s="392"/>
      <c r="AE976" s="392"/>
      <c r="AF976" s="392"/>
    </row>
    <row r="977">
      <c r="A977" s="392"/>
      <c r="B977" s="393"/>
      <c r="C977" s="393"/>
      <c r="D977" s="392"/>
      <c r="E977" s="392"/>
      <c r="F977" s="392"/>
      <c r="G977" s="392"/>
      <c r="H977" s="392"/>
      <c r="I977" s="398"/>
      <c r="J977" s="398"/>
      <c r="K977" s="392"/>
      <c r="L977" s="398"/>
      <c r="M977" s="398"/>
      <c r="N977" s="392"/>
      <c r="O977" s="392"/>
      <c r="P977" s="392"/>
      <c r="Q977" s="398"/>
      <c r="R977" s="392"/>
      <c r="S977" s="392"/>
      <c r="T977" s="392"/>
      <c r="U977" s="392"/>
      <c r="V977" s="392"/>
      <c r="W977" s="392"/>
      <c r="X977" s="392"/>
      <c r="Y977" s="392"/>
      <c r="Z977" s="392"/>
      <c r="AA977" s="392"/>
      <c r="AB977" s="392"/>
      <c r="AC977" s="392"/>
      <c r="AD977" s="392"/>
      <c r="AE977" s="392"/>
      <c r="AF977" s="392"/>
    </row>
    <row r="978">
      <c r="A978" s="392"/>
      <c r="B978" s="393"/>
      <c r="C978" s="393"/>
      <c r="D978" s="392"/>
      <c r="E978" s="392"/>
      <c r="F978" s="392"/>
      <c r="G978" s="392"/>
      <c r="H978" s="392"/>
      <c r="I978" s="398"/>
      <c r="J978" s="398"/>
      <c r="K978" s="392"/>
      <c r="L978" s="398"/>
      <c r="M978" s="398"/>
      <c r="N978" s="392"/>
      <c r="O978" s="392"/>
      <c r="P978" s="392"/>
      <c r="Q978" s="398"/>
      <c r="R978" s="392"/>
      <c r="S978" s="392"/>
      <c r="T978" s="392"/>
      <c r="U978" s="392"/>
      <c r="V978" s="392"/>
      <c r="W978" s="392"/>
      <c r="X978" s="392"/>
      <c r="Y978" s="392"/>
      <c r="Z978" s="392"/>
      <c r="AA978" s="392"/>
      <c r="AB978" s="392"/>
      <c r="AC978" s="392"/>
      <c r="AD978" s="392"/>
      <c r="AE978" s="392"/>
      <c r="AF978" s="392"/>
    </row>
    <row r="979">
      <c r="A979" s="392"/>
      <c r="B979" s="393"/>
      <c r="C979" s="393"/>
      <c r="D979" s="392"/>
      <c r="E979" s="392"/>
      <c r="F979" s="392"/>
      <c r="G979" s="392"/>
      <c r="H979" s="392"/>
      <c r="I979" s="398"/>
      <c r="J979" s="398"/>
      <c r="K979" s="392"/>
      <c r="L979" s="398"/>
      <c r="M979" s="398"/>
      <c r="N979" s="392"/>
      <c r="O979" s="392"/>
      <c r="P979" s="392"/>
      <c r="Q979" s="398"/>
      <c r="R979" s="392"/>
      <c r="S979" s="392"/>
      <c r="T979" s="392"/>
      <c r="U979" s="392"/>
      <c r="V979" s="392"/>
      <c r="W979" s="392"/>
      <c r="X979" s="392"/>
      <c r="Y979" s="392"/>
      <c r="Z979" s="392"/>
      <c r="AA979" s="392"/>
      <c r="AB979" s="392"/>
      <c r="AC979" s="392"/>
      <c r="AD979" s="392"/>
      <c r="AE979" s="392"/>
      <c r="AF979" s="392"/>
    </row>
    <row r="980">
      <c r="A980" s="392"/>
      <c r="B980" s="393"/>
      <c r="C980" s="393"/>
      <c r="D980" s="392"/>
      <c r="E980" s="392"/>
      <c r="F980" s="392"/>
      <c r="G980" s="392"/>
      <c r="H980" s="392"/>
      <c r="I980" s="398"/>
      <c r="J980" s="398"/>
      <c r="K980" s="392"/>
      <c r="L980" s="398"/>
      <c r="M980" s="398"/>
      <c r="N980" s="392"/>
      <c r="O980" s="392"/>
      <c r="P980" s="392"/>
      <c r="Q980" s="398"/>
      <c r="R980" s="392"/>
      <c r="S980" s="392"/>
      <c r="T980" s="392"/>
      <c r="U980" s="392"/>
      <c r="V980" s="392"/>
      <c r="W980" s="392"/>
      <c r="X980" s="392"/>
      <c r="Y980" s="392"/>
      <c r="Z980" s="392"/>
      <c r="AA980" s="392"/>
      <c r="AB980" s="392"/>
      <c r="AC980" s="392"/>
      <c r="AD980" s="392"/>
      <c r="AE980" s="392"/>
      <c r="AF980" s="392"/>
    </row>
    <row r="981">
      <c r="A981" s="392"/>
      <c r="B981" s="393"/>
      <c r="C981" s="393"/>
      <c r="D981" s="392"/>
      <c r="E981" s="392"/>
      <c r="F981" s="392"/>
      <c r="G981" s="392"/>
      <c r="H981" s="392"/>
      <c r="I981" s="398"/>
      <c r="J981" s="398"/>
      <c r="K981" s="392"/>
      <c r="L981" s="398"/>
      <c r="M981" s="398"/>
      <c r="N981" s="392"/>
      <c r="O981" s="392"/>
      <c r="P981" s="392"/>
      <c r="Q981" s="398"/>
      <c r="R981" s="392"/>
      <c r="S981" s="392"/>
      <c r="T981" s="392"/>
      <c r="U981" s="392"/>
      <c r="V981" s="392"/>
      <c r="W981" s="392"/>
      <c r="X981" s="392"/>
      <c r="Y981" s="392"/>
      <c r="Z981" s="392"/>
      <c r="AA981" s="392"/>
      <c r="AB981" s="392"/>
      <c r="AC981" s="392"/>
      <c r="AD981" s="392"/>
      <c r="AE981" s="392"/>
      <c r="AF981" s="392"/>
    </row>
    <row r="982">
      <c r="A982" s="392"/>
      <c r="B982" s="393"/>
      <c r="C982" s="393"/>
      <c r="D982" s="392"/>
      <c r="E982" s="392"/>
      <c r="F982" s="392"/>
      <c r="G982" s="392"/>
      <c r="H982" s="392"/>
      <c r="I982" s="398"/>
      <c r="J982" s="398"/>
      <c r="K982" s="392"/>
      <c r="L982" s="398"/>
      <c r="M982" s="398"/>
      <c r="N982" s="392"/>
      <c r="O982" s="392"/>
      <c r="P982" s="392"/>
      <c r="Q982" s="398"/>
      <c r="R982" s="392"/>
      <c r="S982" s="392"/>
      <c r="T982" s="392"/>
      <c r="U982" s="392"/>
      <c r="V982" s="392"/>
      <c r="W982" s="392"/>
      <c r="X982" s="392"/>
      <c r="Y982" s="392"/>
      <c r="Z982" s="392"/>
      <c r="AA982" s="392"/>
      <c r="AB982" s="392"/>
      <c r="AC982" s="392"/>
      <c r="AD982" s="392"/>
      <c r="AE982" s="392"/>
      <c r="AF982" s="392"/>
    </row>
    <row r="983">
      <c r="A983" s="392"/>
      <c r="B983" s="393"/>
      <c r="C983" s="393"/>
      <c r="D983" s="392"/>
      <c r="E983" s="392"/>
      <c r="F983" s="392"/>
      <c r="G983" s="392"/>
      <c r="H983" s="392"/>
      <c r="I983" s="398"/>
      <c r="J983" s="398"/>
      <c r="K983" s="392"/>
      <c r="L983" s="398"/>
      <c r="M983" s="398"/>
      <c r="N983" s="392"/>
      <c r="O983" s="392"/>
      <c r="P983" s="392"/>
      <c r="Q983" s="398"/>
      <c r="R983" s="392"/>
      <c r="S983" s="392"/>
      <c r="T983" s="392"/>
      <c r="U983" s="392"/>
      <c r="V983" s="392"/>
      <c r="W983" s="392"/>
      <c r="X983" s="392"/>
      <c r="Y983" s="392"/>
      <c r="Z983" s="392"/>
      <c r="AA983" s="392"/>
      <c r="AB983" s="392"/>
      <c r="AC983" s="392"/>
      <c r="AD983" s="392"/>
      <c r="AE983" s="392"/>
      <c r="AF983" s="392"/>
    </row>
    <row r="984">
      <c r="A984" s="392"/>
      <c r="B984" s="393"/>
      <c r="C984" s="393"/>
      <c r="D984" s="392"/>
      <c r="E984" s="392"/>
      <c r="F984" s="392"/>
      <c r="G984" s="392"/>
      <c r="H984" s="392"/>
      <c r="I984" s="398"/>
      <c r="J984" s="398"/>
      <c r="K984" s="392"/>
      <c r="L984" s="398"/>
      <c r="M984" s="398"/>
      <c r="N984" s="392"/>
      <c r="O984" s="392"/>
      <c r="P984" s="392"/>
      <c r="Q984" s="398"/>
      <c r="R984" s="392"/>
      <c r="S984" s="392"/>
      <c r="T984" s="392"/>
      <c r="U984" s="392"/>
      <c r="V984" s="392"/>
      <c r="W984" s="392"/>
      <c r="X984" s="392"/>
      <c r="Y984" s="392"/>
      <c r="Z984" s="392"/>
      <c r="AA984" s="392"/>
      <c r="AB984" s="392"/>
      <c r="AC984" s="392"/>
      <c r="AD984" s="392"/>
      <c r="AE984" s="392"/>
      <c r="AF984" s="392"/>
    </row>
    <row r="985">
      <c r="A985" s="392"/>
      <c r="B985" s="393"/>
      <c r="C985" s="393"/>
      <c r="D985" s="392"/>
      <c r="E985" s="392"/>
      <c r="F985" s="392"/>
      <c r="G985" s="392"/>
      <c r="H985" s="392"/>
      <c r="I985" s="398"/>
      <c r="J985" s="398"/>
      <c r="K985" s="392"/>
      <c r="L985" s="398"/>
      <c r="M985" s="398"/>
      <c r="N985" s="392"/>
      <c r="O985" s="392"/>
      <c r="P985" s="392"/>
      <c r="Q985" s="398"/>
      <c r="R985" s="392"/>
      <c r="S985" s="392"/>
      <c r="T985" s="392"/>
      <c r="U985" s="392"/>
      <c r="V985" s="392"/>
      <c r="W985" s="392"/>
      <c r="X985" s="392"/>
      <c r="Y985" s="392"/>
      <c r="Z985" s="392"/>
      <c r="AA985" s="392"/>
      <c r="AB985" s="392"/>
      <c r="AC985" s="392"/>
      <c r="AD985" s="392"/>
      <c r="AE985" s="392"/>
      <c r="AF985" s="392"/>
    </row>
    <row r="986">
      <c r="A986" s="392"/>
      <c r="B986" s="393"/>
      <c r="C986" s="393"/>
      <c r="D986" s="392"/>
      <c r="E986" s="392"/>
      <c r="F986" s="392"/>
      <c r="G986" s="392"/>
      <c r="H986" s="392"/>
      <c r="I986" s="398"/>
      <c r="J986" s="398"/>
      <c r="K986" s="392"/>
      <c r="L986" s="398"/>
      <c r="M986" s="398"/>
      <c r="N986" s="392"/>
      <c r="O986" s="392"/>
      <c r="P986" s="392"/>
      <c r="Q986" s="398"/>
      <c r="R986" s="392"/>
      <c r="S986" s="392"/>
      <c r="T986" s="392"/>
      <c r="U986" s="392"/>
      <c r="V986" s="392"/>
      <c r="W986" s="392"/>
      <c r="X986" s="392"/>
      <c r="Y986" s="392"/>
      <c r="Z986" s="392"/>
      <c r="AA986" s="392"/>
      <c r="AB986" s="392"/>
      <c r="AC986" s="392"/>
      <c r="AD986" s="392"/>
      <c r="AE986" s="392"/>
      <c r="AF986" s="392"/>
    </row>
    <row r="987">
      <c r="A987" s="392"/>
      <c r="B987" s="393"/>
      <c r="C987" s="393"/>
      <c r="D987" s="392"/>
      <c r="E987" s="392"/>
      <c r="F987" s="392"/>
      <c r="G987" s="392"/>
      <c r="H987" s="392"/>
      <c r="I987" s="398"/>
      <c r="J987" s="398"/>
      <c r="K987" s="392"/>
      <c r="L987" s="398"/>
      <c r="M987" s="398"/>
      <c r="N987" s="392"/>
      <c r="O987" s="392"/>
      <c r="P987" s="392"/>
      <c r="Q987" s="398"/>
      <c r="R987" s="392"/>
      <c r="S987" s="392"/>
      <c r="T987" s="392"/>
      <c r="U987" s="392"/>
      <c r="V987" s="392"/>
      <c r="W987" s="392"/>
      <c r="X987" s="392"/>
      <c r="Y987" s="392"/>
      <c r="Z987" s="392"/>
      <c r="AA987" s="392"/>
      <c r="AB987" s="392"/>
      <c r="AC987" s="392"/>
      <c r="AD987" s="392"/>
      <c r="AE987" s="392"/>
      <c r="AF987" s="392"/>
    </row>
    <row r="988">
      <c r="A988" s="392"/>
      <c r="B988" s="393"/>
      <c r="C988" s="393"/>
      <c r="D988" s="392"/>
      <c r="E988" s="392"/>
      <c r="F988" s="392"/>
      <c r="G988" s="392"/>
      <c r="H988" s="392"/>
      <c r="I988" s="398"/>
      <c r="J988" s="398"/>
      <c r="K988" s="392"/>
      <c r="L988" s="398"/>
      <c r="M988" s="398"/>
      <c r="N988" s="392"/>
      <c r="O988" s="392"/>
      <c r="P988" s="392"/>
      <c r="Q988" s="398"/>
      <c r="R988" s="392"/>
      <c r="S988" s="392"/>
      <c r="T988" s="392"/>
      <c r="U988" s="392"/>
      <c r="V988" s="392"/>
      <c r="W988" s="392"/>
      <c r="X988" s="392"/>
      <c r="Y988" s="392"/>
      <c r="Z988" s="392"/>
      <c r="AA988" s="392"/>
      <c r="AB988" s="392"/>
      <c r="AC988" s="392"/>
      <c r="AD988" s="392"/>
      <c r="AE988" s="392"/>
      <c r="AF988" s="392"/>
    </row>
    <row r="989">
      <c r="A989" s="392"/>
      <c r="B989" s="393"/>
      <c r="C989" s="393"/>
      <c r="D989" s="392"/>
      <c r="E989" s="392"/>
      <c r="F989" s="392"/>
      <c r="G989" s="392"/>
      <c r="H989" s="392"/>
      <c r="I989" s="398"/>
      <c r="J989" s="398"/>
      <c r="K989" s="392"/>
      <c r="L989" s="398"/>
      <c r="M989" s="398"/>
      <c r="N989" s="392"/>
      <c r="O989" s="392"/>
      <c r="P989" s="392"/>
      <c r="Q989" s="398"/>
      <c r="R989" s="392"/>
      <c r="S989" s="392"/>
      <c r="T989" s="392"/>
      <c r="U989" s="392"/>
      <c r="V989" s="392"/>
      <c r="W989" s="392"/>
      <c r="X989" s="392"/>
      <c r="Y989" s="392"/>
      <c r="Z989" s="392"/>
      <c r="AA989" s="392"/>
      <c r="AB989" s="392"/>
      <c r="AC989" s="392"/>
      <c r="AD989" s="392"/>
      <c r="AE989" s="392"/>
      <c r="AF989" s="392"/>
    </row>
    <row r="990">
      <c r="A990" s="392"/>
      <c r="B990" s="393"/>
      <c r="C990" s="393"/>
      <c r="D990" s="392"/>
      <c r="E990" s="392"/>
      <c r="F990" s="392"/>
      <c r="G990" s="392"/>
      <c r="H990" s="392"/>
      <c r="I990" s="398"/>
      <c r="J990" s="398"/>
      <c r="K990" s="392"/>
      <c r="L990" s="398"/>
      <c r="M990" s="398"/>
      <c r="N990" s="392"/>
      <c r="O990" s="392"/>
      <c r="P990" s="392"/>
      <c r="Q990" s="398"/>
      <c r="R990" s="392"/>
      <c r="S990" s="392"/>
      <c r="T990" s="392"/>
      <c r="U990" s="392"/>
      <c r="V990" s="392"/>
      <c r="W990" s="392"/>
      <c r="X990" s="392"/>
      <c r="Y990" s="392"/>
      <c r="Z990" s="392"/>
      <c r="AA990" s="392"/>
      <c r="AB990" s="392"/>
      <c r="AC990" s="392"/>
      <c r="AD990" s="392"/>
      <c r="AE990" s="392"/>
      <c r="AF990" s="392"/>
    </row>
    <row r="991">
      <c r="A991" s="392"/>
      <c r="B991" s="393"/>
      <c r="C991" s="393"/>
      <c r="D991" s="392"/>
      <c r="E991" s="392"/>
      <c r="F991" s="392"/>
      <c r="G991" s="392"/>
      <c r="H991" s="392"/>
      <c r="I991" s="398"/>
      <c r="J991" s="398"/>
      <c r="K991" s="392"/>
      <c r="L991" s="398"/>
      <c r="M991" s="398"/>
      <c r="N991" s="392"/>
      <c r="O991" s="392"/>
      <c r="P991" s="392"/>
      <c r="Q991" s="398"/>
      <c r="R991" s="392"/>
      <c r="S991" s="392"/>
      <c r="T991" s="392"/>
      <c r="U991" s="392"/>
      <c r="V991" s="392"/>
      <c r="W991" s="392"/>
      <c r="X991" s="392"/>
      <c r="Y991" s="392"/>
      <c r="Z991" s="392"/>
      <c r="AA991" s="392"/>
      <c r="AB991" s="392"/>
      <c r="AC991" s="392"/>
      <c r="AD991" s="392"/>
      <c r="AE991" s="392"/>
      <c r="AF991" s="392"/>
    </row>
    <row r="992">
      <c r="A992" s="392"/>
      <c r="B992" s="393"/>
      <c r="C992" s="393"/>
      <c r="D992" s="392"/>
      <c r="E992" s="392"/>
      <c r="F992" s="392"/>
      <c r="G992" s="392"/>
      <c r="H992" s="392"/>
      <c r="I992" s="398"/>
      <c r="J992" s="398"/>
      <c r="K992" s="392"/>
      <c r="L992" s="398"/>
      <c r="M992" s="398"/>
      <c r="N992" s="392"/>
      <c r="O992" s="392"/>
      <c r="P992" s="392"/>
      <c r="Q992" s="398"/>
      <c r="R992" s="392"/>
      <c r="S992" s="392"/>
      <c r="T992" s="392"/>
      <c r="U992" s="392"/>
      <c r="V992" s="392"/>
      <c r="W992" s="392"/>
      <c r="X992" s="392"/>
      <c r="Y992" s="392"/>
      <c r="Z992" s="392"/>
      <c r="AA992" s="392"/>
      <c r="AB992" s="392"/>
      <c r="AC992" s="392"/>
      <c r="AD992" s="392"/>
      <c r="AE992" s="392"/>
      <c r="AF992" s="392"/>
    </row>
    <row r="993">
      <c r="A993" s="392"/>
      <c r="B993" s="393"/>
      <c r="C993" s="393"/>
      <c r="D993" s="392"/>
      <c r="E993" s="392"/>
      <c r="F993" s="392"/>
      <c r="G993" s="392"/>
      <c r="H993" s="392"/>
      <c r="I993" s="398"/>
      <c r="J993" s="398"/>
      <c r="K993" s="392"/>
      <c r="L993" s="398"/>
      <c r="M993" s="398"/>
      <c r="N993" s="392"/>
      <c r="O993" s="392"/>
      <c r="P993" s="392"/>
      <c r="Q993" s="398"/>
      <c r="R993" s="392"/>
      <c r="S993" s="392"/>
      <c r="T993" s="392"/>
      <c r="U993" s="392"/>
      <c r="V993" s="392"/>
      <c r="W993" s="392"/>
      <c r="X993" s="392"/>
      <c r="Y993" s="392"/>
      <c r="Z993" s="392"/>
      <c r="AA993" s="392"/>
      <c r="AB993" s="392"/>
      <c r="AC993" s="392"/>
      <c r="AD993" s="392"/>
      <c r="AE993" s="392"/>
      <c r="AF993" s="392"/>
    </row>
    <row r="994">
      <c r="A994" s="392"/>
      <c r="B994" s="393"/>
      <c r="C994" s="393"/>
      <c r="D994" s="392"/>
      <c r="E994" s="392"/>
      <c r="F994" s="392"/>
      <c r="G994" s="392"/>
      <c r="H994" s="392"/>
      <c r="I994" s="398"/>
      <c r="J994" s="398"/>
      <c r="K994" s="392"/>
      <c r="L994" s="398"/>
      <c r="M994" s="398"/>
      <c r="N994" s="392"/>
      <c r="O994" s="392"/>
      <c r="P994" s="392"/>
      <c r="Q994" s="398"/>
      <c r="R994" s="392"/>
      <c r="S994" s="392"/>
      <c r="T994" s="392"/>
      <c r="U994" s="392"/>
      <c r="V994" s="392"/>
      <c r="W994" s="392"/>
      <c r="X994" s="392"/>
      <c r="Y994" s="392"/>
      <c r="Z994" s="392"/>
      <c r="AA994" s="392"/>
      <c r="AB994" s="392"/>
      <c r="AC994" s="392"/>
      <c r="AD994" s="392"/>
      <c r="AE994" s="392"/>
      <c r="AF994" s="392"/>
    </row>
    <row r="995">
      <c r="A995" s="392"/>
      <c r="B995" s="393"/>
      <c r="C995" s="393"/>
      <c r="D995" s="392"/>
      <c r="E995" s="392"/>
      <c r="F995" s="392"/>
      <c r="G995" s="392"/>
      <c r="H995" s="392"/>
      <c r="I995" s="398"/>
      <c r="J995" s="398"/>
      <c r="K995" s="392"/>
      <c r="L995" s="398"/>
      <c r="M995" s="398"/>
      <c r="N995" s="392"/>
      <c r="O995" s="392"/>
      <c r="P995" s="392"/>
      <c r="Q995" s="398"/>
      <c r="R995" s="392"/>
      <c r="S995" s="392"/>
      <c r="T995" s="392"/>
      <c r="U995" s="392"/>
      <c r="V995" s="392"/>
      <c r="W995" s="392"/>
      <c r="X995" s="392"/>
      <c r="Y995" s="392"/>
      <c r="Z995" s="392"/>
      <c r="AA995" s="392"/>
      <c r="AB995" s="392"/>
      <c r="AC995" s="392"/>
      <c r="AD995" s="392"/>
      <c r="AE995" s="392"/>
      <c r="AF995" s="392"/>
    </row>
    <row r="996">
      <c r="A996" s="392"/>
      <c r="B996" s="393"/>
      <c r="C996" s="393"/>
      <c r="D996" s="392"/>
      <c r="E996" s="392"/>
      <c r="F996" s="392"/>
      <c r="G996" s="392"/>
      <c r="H996" s="392"/>
      <c r="I996" s="398"/>
      <c r="J996" s="398"/>
      <c r="K996" s="392"/>
      <c r="L996" s="398"/>
      <c r="M996" s="398"/>
      <c r="N996" s="392"/>
      <c r="O996" s="392"/>
      <c r="P996" s="392"/>
      <c r="Q996" s="398"/>
      <c r="R996" s="392"/>
      <c r="S996" s="392"/>
      <c r="T996" s="392"/>
      <c r="U996" s="392"/>
      <c r="V996" s="392"/>
      <c r="W996" s="392"/>
      <c r="X996" s="392"/>
      <c r="Y996" s="392"/>
      <c r="Z996" s="392"/>
      <c r="AA996" s="392"/>
      <c r="AB996" s="392"/>
      <c r="AC996" s="392"/>
      <c r="AD996" s="392"/>
      <c r="AE996" s="392"/>
      <c r="AF996" s="392"/>
    </row>
    <row r="997">
      <c r="A997" s="392"/>
      <c r="B997" s="393"/>
      <c r="C997" s="393"/>
      <c r="D997" s="392"/>
      <c r="E997" s="392"/>
      <c r="F997" s="392"/>
      <c r="G997" s="392"/>
      <c r="H997" s="392"/>
      <c r="I997" s="398"/>
      <c r="J997" s="398"/>
      <c r="K997" s="392"/>
      <c r="L997" s="398"/>
      <c r="M997" s="398"/>
      <c r="N997" s="392"/>
      <c r="O997" s="392"/>
      <c r="P997" s="392"/>
      <c r="Q997" s="398"/>
      <c r="R997" s="392"/>
      <c r="S997" s="392"/>
      <c r="T997" s="392"/>
      <c r="U997" s="392"/>
      <c r="V997" s="392"/>
      <c r="W997" s="392"/>
      <c r="X997" s="392"/>
      <c r="Y997" s="392"/>
      <c r="Z997" s="392"/>
      <c r="AA997" s="392"/>
      <c r="AB997" s="392"/>
      <c r="AC997" s="392"/>
      <c r="AD997" s="392"/>
      <c r="AE997" s="392"/>
      <c r="AF997" s="392"/>
    </row>
    <row r="998">
      <c r="A998" s="392"/>
      <c r="B998" s="393"/>
      <c r="C998" s="393"/>
      <c r="D998" s="392"/>
      <c r="E998" s="392"/>
      <c r="F998" s="392"/>
      <c r="G998" s="392"/>
      <c r="H998" s="392"/>
      <c r="I998" s="398"/>
      <c r="J998" s="398"/>
      <c r="K998" s="392"/>
      <c r="L998" s="398"/>
      <c r="M998" s="398"/>
      <c r="N998" s="392"/>
      <c r="O998" s="392"/>
      <c r="P998" s="392"/>
      <c r="Q998" s="398"/>
      <c r="R998" s="392"/>
      <c r="S998" s="392"/>
      <c r="T998" s="392"/>
      <c r="U998" s="392"/>
      <c r="V998" s="392"/>
      <c r="W998" s="392"/>
      <c r="X998" s="392"/>
      <c r="Y998" s="392"/>
      <c r="Z998" s="392"/>
      <c r="AA998" s="392"/>
      <c r="AB998" s="392"/>
      <c r="AC998" s="392"/>
      <c r="AD998" s="392"/>
      <c r="AE998" s="392"/>
      <c r="AF998" s="392"/>
    </row>
    <row r="999">
      <c r="A999" s="392"/>
      <c r="B999" s="393"/>
      <c r="C999" s="393"/>
      <c r="D999" s="392"/>
      <c r="E999" s="392"/>
      <c r="F999" s="392"/>
      <c r="G999" s="392"/>
      <c r="H999" s="392"/>
      <c r="I999" s="398"/>
      <c r="J999" s="398"/>
      <c r="K999" s="392"/>
      <c r="L999" s="398"/>
      <c r="M999" s="398"/>
      <c r="N999" s="392"/>
      <c r="O999" s="392"/>
      <c r="P999" s="392"/>
      <c r="Q999" s="398"/>
      <c r="R999" s="392"/>
      <c r="S999" s="392"/>
      <c r="T999" s="392"/>
      <c r="U999" s="392"/>
      <c r="V999" s="392"/>
      <c r="W999" s="392"/>
      <c r="X999" s="392"/>
      <c r="Y999" s="392"/>
      <c r="Z999" s="392"/>
      <c r="AA999" s="392"/>
      <c r="AB999" s="392"/>
      <c r="AC999" s="392"/>
      <c r="AD999" s="392"/>
      <c r="AE999" s="392"/>
      <c r="AF999" s="392"/>
    </row>
    <row r="1000">
      <c r="A1000" s="392"/>
      <c r="B1000" s="393"/>
      <c r="C1000" s="393"/>
      <c r="D1000" s="392"/>
      <c r="E1000" s="392"/>
      <c r="F1000" s="392"/>
      <c r="G1000" s="392"/>
      <c r="H1000" s="392"/>
      <c r="I1000" s="398"/>
      <c r="J1000" s="398"/>
      <c r="K1000" s="392"/>
      <c r="L1000" s="398"/>
      <c r="M1000" s="398"/>
      <c r="N1000" s="392"/>
      <c r="O1000" s="392"/>
      <c r="P1000" s="392"/>
      <c r="Q1000" s="398"/>
      <c r="R1000" s="392"/>
      <c r="S1000" s="392"/>
      <c r="T1000" s="392"/>
      <c r="U1000" s="392"/>
      <c r="V1000" s="392"/>
      <c r="W1000" s="392"/>
      <c r="X1000" s="392"/>
      <c r="Y1000" s="392"/>
      <c r="Z1000" s="392"/>
      <c r="AA1000" s="392"/>
      <c r="AB1000" s="392"/>
      <c r="AC1000" s="392"/>
      <c r="AD1000" s="392"/>
      <c r="AE1000" s="392"/>
      <c r="AF1000" s="392"/>
    </row>
    <row r="1001">
      <c r="A1001" s="392"/>
      <c r="B1001" s="393"/>
      <c r="C1001" s="393"/>
      <c r="D1001" s="392"/>
      <c r="E1001" s="392"/>
      <c r="F1001" s="392"/>
      <c r="G1001" s="392"/>
      <c r="H1001" s="392"/>
      <c r="I1001" s="398"/>
      <c r="J1001" s="398"/>
      <c r="K1001" s="392"/>
      <c r="L1001" s="398"/>
      <c r="M1001" s="398"/>
      <c r="N1001" s="392"/>
      <c r="O1001" s="392"/>
      <c r="P1001" s="392"/>
      <c r="Q1001" s="398"/>
      <c r="R1001" s="392"/>
      <c r="S1001" s="392"/>
      <c r="T1001" s="392"/>
      <c r="U1001" s="392"/>
      <c r="V1001" s="392"/>
      <c r="W1001" s="392"/>
      <c r="X1001" s="392"/>
      <c r="Y1001" s="392"/>
      <c r="Z1001" s="392"/>
      <c r="AA1001" s="392"/>
      <c r="AB1001" s="392"/>
      <c r="AC1001" s="392"/>
      <c r="AD1001" s="392"/>
      <c r="AE1001" s="392"/>
      <c r="AF1001" s="392"/>
    </row>
    <row r="1002">
      <c r="A1002" s="392"/>
      <c r="B1002" s="393"/>
      <c r="C1002" s="393"/>
      <c r="D1002" s="392"/>
      <c r="E1002" s="392"/>
      <c r="F1002" s="392"/>
      <c r="G1002" s="392"/>
      <c r="H1002" s="392"/>
      <c r="I1002" s="398"/>
      <c r="J1002" s="398"/>
      <c r="K1002" s="392"/>
      <c r="L1002" s="398"/>
      <c r="M1002" s="398"/>
      <c r="N1002" s="392"/>
      <c r="O1002" s="392"/>
      <c r="P1002" s="392"/>
      <c r="Q1002" s="398"/>
      <c r="R1002" s="392"/>
      <c r="S1002" s="392"/>
      <c r="T1002" s="392"/>
      <c r="U1002" s="392"/>
      <c r="V1002" s="392"/>
      <c r="W1002" s="392"/>
      <c r="X1002" s="392"/>
      <c r="Y1002" s="392"/>
      <c r="Z1002" s="392"/>
      <c r="AA1002" s="392"/>
      <c r="AB1002" s="392"/>
      <c r="AC1002" s="392"/>
      <c r="AD1002" s="392"/>
      <c r="AE1002" s="392"/>
      <c r="AF1002" s="392"/>
    </row>
    <row r="1003">
      <c r="A1003" s="392"/>
      <c r="B1003" s="393"/>
      <c r="C1003" s="393"/>
      <c r="D1003" s="392"/>
      <c r="E1003" s="392"/>
      <c r="F1003" s="392"/>
      <c r="G1003" s="392"/>
      <c r="H1003" s="392"/>
      <c r="I1003" s="398"/>
      <c r="J1003" s="398"/>
      <c r="K1003" s="392"/>
      <c r="L1003" s="398"/>
      <c r="M1003" s="398"/>
      <c r="N1003" s="392"/>
      <c r="O1003" s="392"/>
      <c r="P1003" s="392"/>
      <c r="Q1003" s="398"/>
      <c r="R1003" s="392"/>
      <c r="S1003" s="392"/>
      <c r="T1003" s="392"/>
      <c r="U1003" s="392"/>
      <c r="V1003" s="392"/>
      <c r="W1003" s="392"/>
      <c r="X1003" s="392"/>
      <c r="Y1003" s="392"/>
      <c r="Z1003" s="392"/>
      <c r="AA1003" s="392"/>
      <c r="AB1003" s="392"/>
      <c r="AC1003" s="392"/>
      <c r="AD1003" s="392"/>
      <c r="AE1003" s="392"/>
      <c r="AF1003" s="392"/>
    </row>
    <row r="1004">
      <c r="A1004" s="392"/>
      <c r="B1004" s="393"/>
      <c r="C1004" s="393"/>
      <c r="D1004" s="392"/>
      <c r="E1004" s="392"/>
      <c r="F1004" s="392"/>
      <c r="G1004" s="392"/>
      <c r="H1004" s="392"/>
      <c r="I1004" s="398"/>
      <c r="J1004" s="398"/>
      <c r="K1004" s="392"/>
      <c r="L1004" s="398"/>
      <c r="M1004" s="398"/>
      <c r="N1004" s="392"/>
      <c r="O1004" s="392"/>
      <c r="P1004" s="392"/>
      <c r="Q1004" s="398"/>
      <c r="R1004" s="392"/>
      <c r="S1004" s="392"/>
      <c r="T1004" s="392"/>
      <c r="U1004" s="392"/>
      <c r="V1004" s="392"/>
      <c r="W1004" s="392"/>
      <c r="X1004" s="392"/>
      <c r="Y1004" s="392"/>
      <c r="Z1004" s="392"/>
      <c r="AA1004" s="392"/>
      <c r="AB1004" s="392"/>
      <c r="AC1004" s="392"/>
      <c r="AD1004" s="392"/>
      <c r="AE1004" s="392"/>
      <c r="AF1004" s="392"/>
    </row>
    <row r="1005">
      <c r="A1005" s="392"/>
      <c r="B1005" s="393"/>
      <c r="C1005" s="393"/>
      <c r="D1005" s="392"/>
      <c r="E1005" s="392"/>
      <c r="F1005" s="392"/>
      <c r="G1005" s="392"/>
      <c r="H1005" s="392"/>
      <c r="I1005" s="398"/>
      <c r="J1005" s="398"/>
      <c r="K1005" s="392"/>
      <c r="L1005" s="398"/>
      <c r="M1005" s="398"/>
      <c r="N1005" s="392"/>
      <c r="O1005" s="392"/>
      <c r="P1005" s="392"/>
      <c r="Q1005" s="398"/>
      <c r="R1005" s="392"/>
      <c r="S1005" s="392"/>
      <c r="T1005" s="392"/>
      <c r="U1005" s="392"/>
      <c r="V1005" s="392"/>
      <c r="W1005" s="392"/>
      <c r="X1005" s="392"/>
      <c r="Y1005" s="392"/>
      <c r="Z1005" s="392"/>
      <c r="AA1005" s="392"/>
      <c r="AB1005" s="392"/>
      <c r="AC1005" s="392"/>
      <c r="AD1005" s="392"/>
      <c r="AE1005" s="392"/>
      <c r="AF1005" s="392"/>
    </row>
    <row r="1006">
      <c r="A1006" s="392"/>
      <c r="B1006" s="393"/>
      <c r="C1006" s="393"/>
      <c r="D1006" s="392"/>
      <c r="E1006" s="392"/>
      <c r="F1006" s="392"/>
      <c r="G1006" s="392"/>
      <c r="H1006" s="392"/>
      <c r="I1006" s="398"/>
      <c r="J1006" s="398"/>
      <c r="K1006" s="392"/>
      <c r="L1006" s="398"/>
      <c r="M1006" s="398"/>
      <c r="N1006" s="392"/>
      <c r="O1006" s="392"/>
      <c r="P1006" s="392"/>
      <c r="Q1006" s="398"/>
      <c r="R1006" s="392"/>
      <c r="S1006" s="392"/>
      <c r="T1006" s="392"/>
      <c r="U1006" s="392"/>
      <c r="V1006" s="392"/>
      <c r="W1006" s="392"/>
      <c r="X1006" s="392"/>
      <c r="Y1006" s="392"/>
      <c r="Z1006" s="392"/>
      <c r="AA1006" s="392"/>
      <c r="AB1006" s="392"/>
      <c r="AC1006" s="392"/>
      <c r="AD1006" s="392"/>
      <c r="AE1006" s="392"/>
      <c r="AF1006" s="392"/>
    </row>
    <row r="1007">
      <c r="A1007" s="392"/>
      <c r="B1007" s="393"/>
      <c r="C1007" s="393"/>
      <c r="D1007" s="392"/>
      <c r="E1007" s="392"/>
      <c r="F1007" s="392"/>
      <c r="G1007" s="392"/>
      <c r="H1007" s="392"/>
      <c r="I1007" s="398"/>
      <c r="J1007" s="398"/>
      <c r="K1007" s="392"/>
      <c r="L1007" s="398"/>
      <c r="M1007" s="398"/>
      <c r="N1007" s="392"/>
      <c r="O1007" s="392"/>
      <c r="P1007" s="392"/>
      <c r="Q1007" s="398"/>
      <c r="R1007" s="392"/>
      <c r="S1007" s="392"/>
      <c r="T1007" s="392"/>
      <c r="U1007" s="392"/>
      <c r="V1007" s="392"/>
      <c r="W1007" s="392"/>
      <c r="X1007" s="392"/>
      <c r="Y1007" s="392"/>
      <c r="Z1007" s="392"/>
      <c r="AA1007" s="392"/>
      <c r="AB1007" s="392"/>
      <c r="AC1007" s="392"/>
      <c r="AD1007" s="392"/>
      <c r="AE1007" s="392"/>
      <c r="AF1007" s="392"/>
    </row>
    <row r="1008">
      <c r="A1008" s="392"/>
      <c r="B1008" s="393"/>
      <c r="C1008" s="393"/>
      <c r="D1008" s="392"/>
      <c r="E1008" s="392"/>
      <c r="F1008" s="392"/>
      <c r="G1008" s="392"/>
      <c r="H1008" s="392"/>
      <c r="I1008" s="398"/>
      <c r="J1008" s="398"/>
      <c r="K1008" s="392"/>
      <c r="L1008" s="398"/>
      <c r="M1008" s="398"/>
      <c r="N1008" s="392"/>
      <c r="O1008" s="392"/>
      <c r="P1008" s="392"/>
      <c r="Q1008" s="398"/>
      <c r="R1008" s="392"/>
      <c r="S1008" s="392"/>
      <c r="T1008" s="392"/>
      <c r="U1008" s="392"/>
      <c r="V1008" s="392"/>
      <c r="W1008" s="392"/>
      <c r="X1008" s="392"/>
      <c r="Y1008" s="392"/>
      <c r="Z1008" s="392"/>
      <c r="AA1008" s="392"/>
      <c r="AB1008" s="392"/>
      <c r="AC1008" s="392"/>
      <c r="AD1008" s="392"/>
      <c r="AE1008" s="392"/>
      <c r="AF1008" s="392"/>
    </row>
    <row r="1009">
      <c r="A1009" s="392"/>
      <c r="B1009" s="393"/>
      <c r="C1009" s="393"/>
      <c r="D1009" s="392"/>
      <c r="E1009" s="392"/>
      <c r="F1009" s="392"/>
      <c r="G1009" s="392"/>
      <c r="H1009" s="392"/>
      <c r="I1009" s="398"/>
      <c r="J1009" s="398"/>
      <c r="K1009" s="392"/>
      <c r="L1009" s="398"/>
      <c r="M1009" s="398"/>
      <c r="N1009" s="392"/>
      <c r="O1009" s="392"/>
      <c r="P1009" s="392"/>
      <c r="Q1009" s="398"/>
      <c r="R1009" s="392"/>
      <c r="S1009" s="392"/>
      <c r="T1009" s="392"/>
      <c r="U1009" s="392"/>
      <c r="V1009" s="392"/>
      <c r="W1009" s="392"/>
      <c r="X1009" s="392"/>
      <c r="Y1009" s="392"/>
      <c r="Z1009" s="392"/>
      <c r="AA1009" s="392"/>
      <c r="AB1009" s="392"/>
      <c r="AC1009" s="392"/>
      <c r="AD1009" s="392"/>
      <c r="AE1009" s="392"/>
      <c r="AF1009" s="392"/>
    </row>
    <row r="1010">
      <c r="A1010" s="392"/>
      <c r="B1010" s="393"/>
      <c r="C1010" s="393"/>
      <c r="D1010" s="392"/>
      <c r="E1010" s="392"/>
      <c r="F1010" s="392"/>
      <c r="G1010" s="392"/>
      <c r="H1010" s="392"/>
      <c r="I1010" s="398"/>
      <c r="J1010" s="398"/>
      <c r="K1010" s="392"/>
      <c r="L1010" s="398"/>
      <c r="M1010" s="398"/>
      <c r="N1010" s="392"/>
      <c r="O1010" s="392"/>
      <c r="P1010" s="392"/>
      <c r="Q1010" s="398"/>
      <c r="R1010" s="392"/>
      <c r="S1010" s="392"/>
      <c r="T1010" s="392"/>
      <c r="U1010" s="392"/>
      <c r="V1010" s="392"/>
      <c r="W1010" s="392"/>
      <c r="X1010" s="392"/>
      <c r="Y1010" s="392"/>
      <c r="Z1010" s="392"/>
      <c r="AA1010" s="392"/>
      <c r="AB1010" s="392"/>
      <c r="AC1010" s="392"/>
      <c r="AD1010" s="392"/>
      <c r="AE1010" s="392"/>
      <c r="AF1010" s="392"/>
    </row>
    <row r="1011">
      <c r="A1011" s="392"/>
      <c r="B1011" s="393"/>
      <c r="C1011" s="393"/>
      <c r="D1011" s="392"/>
      <c r="E1011" s="392"/>
      <c r="F1011" s="392"/>
      <c r="G1011" s="392"/>
      <c r="H1011" s="392"/>
      <c r="I1011" s="398"/>
      <c r="J1011" s="398"/>
      <c r="K1011" s="392"/>
      <c r="L1011" s="398"/>
      <c r="M1011" s="398"/>
      <c r="N1011" s="392"/>
      <c r="O1011" s="392"/>
      <c r="P1011" s="392"/>
      <c r="Q1011" s="398"/>
      <c r="R1011" s="392"/>
      <c r="S1011" s="392"/>
      <c r="T1011" s="392"/>
      <c r="U1011" s="392"/>
      <c r="V1011" s="392"/>
      <c r="W1011" s="392"/>
      <c r="X1011" s="392"/>
      <c r="Y1011" s="392"/>
      <c r="Z1011" s="392"/>
      <c r="AA1011" s="392"/>
      <c r="AB1011" s="392"/>
      <c r="AC1011" s="392"/>
      <c r="AD1011" s="392"/>
      <c r="AE1011" s="392"/>
      <c r="AF1011" s="392"/>
    </row>
    <row r="1012">
      <c r="A1012" s="392"/>
      <c r="B1012" s="393"/>
      <c r="C1012" s="393"/>
      <c r="D1012" s="392"/>
      <c r="E1012" s="392"/>
      <c r="F1012" s="392"/>
      <c r="G1012" s="392"/>
      <c r="H1012" s="392"/>
      <c r="I1012" s="398"/>
      <c r="J1012" s="398"/>
      <c r="K1012" s="392"/>
      <c r="L1012" s="398"/>
      <c r="M1012" s="398"/>
      <c r="N1012" s="392"/>
      <c r="O1012" s="392"/>
      <c r="P1012" s="392"/>
      <c r="Q1012" s="398"/>
      <c r="R1012" s="392"/>
      <c r="S1012" s="392"/>
      <c r="T1012" s="392"/>
      <c r="U1012" s="392"/>
      <c r="V1012" s="392"/>
      <c r="W1012" s="392"/>
      <c r="X1012" s="392"/>
      <c r="Y1012" s="392"/>
      <c r="Z1012" s="392"/>
      <c r="AA1012" s="392"/>
      <c r="AB1012" s="392"/>
      <c r="AC1012" s="392"/>
      <c r="AD1012" s="392"/>
      <c r="AE1012" s="392"/>
      <c r="AF1012" s="392"/>
    </row>
    <row r="1013">
      <c r="A1013" s="392"/>
      <c r="B1013" s="393"/>
      <c r="C1013" s="393"/>
      <c r="D1013" s="392"/>
      <c r="E1013" s="392"/>
      <c r="F1013" s="392"/>
      <c r="G1013" s="392"/>
      <c r="H1013" s="392"/>
      <c r="I1013" s="398"/>
      <c r="J1013" s="398"/>
      <c r="K1013" s="392"/>
      <c r="L1013" s="398"/>
      <c r="M1013" s="398"/>
      <c r="N1013" s="392"/>
      <c r="O1013" s="392"/>
      <c r="P1013" s="392"/>
      <c r="Q1013" s="398"/>
      <c r="R1013" s="392"/>
      <c r="S1013" s="392"/>
      <c r="T1013" s="392"/>
      <c r="U1013" s="392"/>
      <c r="V1013" s="392"/>
      <c r="W1013" s="392"/>
      <c r="X1013" s="392"/>
      <c r="Y1013" s="392"/>
      <c r="Z1013" s="392"/>
      <c r="AA1013" s="392"/>
      <c r="AB1013" s="392"/>
      <c r="AC1013" s="392"/>
      <c r="AD1013" s="392"/>
      <c r="AE1013" s="392"/>
      <c r="AF1013" s="392"/>
    </row>
    <row r="1014">
      <c r="A1014" s="392"/>
      <c r="B1014" s="393"/>
      <c r="C1014" s="393"/>
      <c r="D1014" s="392"/>
      <c r="E1014" s="392"/>
      <c r="F1014" s="392"/>
      <c r="G1014" s="392"/>
      <c r="H1014" s="392"/>
      <c r="I1014" s="398"/>
      <c r="J1014" s="398"/>
      <c r="K1014" s="392"/>
      <c r="L1014" s="398"/>
      <c r="M1014" s="398"/>
      <c r="N1014" s="392"/>
      <c r="O1014" s="392"/>
      <c r="P1014" s="392"/>
      <c r="Q1014" s="398"/>
      <c r="R1014" s="392"/>
      <c r="S1014" s="392"/>
      <c r="T1014" s="392"/>
      <c r="U1014" s="392"/>
      <c r="V1014" s="392"/>
      <c r="W1014" s="392"/>
      <c r="X1014" s="392"/>
      <c r="Y1014" s="392"/>
      <c r="Z1014" s="392"/>
      <c r="AA1014" s="392"/>
      <c r="AB1014" s="392"/>
      <c r="AC1014" s="392"/>
      <c r="AD1014" s="392"/>
      <c r="AE1014" s="392"/>
      <c r="AF1014" s="392"/>
    </row>
    <row r="1015">
      <c r="A1015" s="392"/>
      <c r="B1015" s="393"/>
      <c r="C1015" s="393"/>
      <c r="D1015" s="392"/>
      <c r="E1015" s="392"/>
      <c r="F1015" s="392"/>
      <c r="G1015" s="392"/>
      <c r="H1015" s="392"/>
      <c r="I1015" s="398"/>
      <c r="J1015" s="398"/>
      <c r="K1015" s="392"/>
      <c r="L1015" s="398"/>
      <c r="M1015" s="398"/>
      <c r="N1015" s="392"/>
      <c r="O1015" s="392"/>
      <c r="P1015" s="392"/>
      <c r="Q1015" s="398"/>
      <c r="R1015" s="392"/>
      <c r="S1015" s="392"/>
      <c r="T1015" s="392"/>
      <c r="U1015" s="392"/>
      <c r="V1015" s="392"/>
      <c r="W1015" s="392"/>
      <c r="X1015" s="392"/>
      <c r="Y1015" s="392"/>
      <c r="Z1015" s="392"/>
      <c r="AA1015" s="392"/>
      <c r="AB1015" s="392"/>
      <c r="AC1015" s="392"/>
      <c r="AD1015" s="392"/>
      <c r="AE1015" s="392"/>
      <c r="AF1015" s="392"/>
    </row>
    <row r="1016">
      <c r="A1016" s="392"/>
      <c r="B1016" s="393"/>
      <c r="C1016" s="393"/>
      <c r="D1016" s="392"/>
      <c r="E1016" s="392"/>
      <c r="F1016" s="392"/>
      <c r="G1016" s="392"/>
      <c r="H1016" s="392"/>
      <c r="I1016" s="398"/>
      <c r="J1016" s="398"/>
      <c r="K1016" s="392"/>
      <c r="L1016" s="398"/>
      <c r="M1016" s="398"/>
      <c r="N1016" s="392"/>
      <c r="O1016" s="392"/>
      <c r="P1016" s="392"/>
      <c r="Q1016" s="398"/>
      <c r="R1016" s="392"/>
      <c r="S1016" s="392"/>
      <c r="T1016" s="392"/>
      <c r="U1016" s="392"/>
      <c r="V1016" s="392"/>
      <c r="W1016" s="392"/>
      <c r="X1016" s="392"/>
      <c r="Y1016" s="392"/>
      <c r="Z1016" s="392"/>
      <c r="AA1016" s="392"/>
      <c r="AB1016" s="392"/>
      <c r="AC1016" s="392"/>
      <c r="AD1016" s="392"/>
      <c r="AE1016" s="392"/>
      <c r="AF1016" s="392"/>
    </row>
    <row r="1017">
      <c r="A1017" s="392"/>
      <c r="B1017" s="393"/>
      <c r="C1017" s="393"/>
      <c r="D1017" s="392"/>
      <c r="E1017" s="392"/>
      <c r="F1017" s="392"/>
      <c r="G1017" s="392"/>
      <c r="H1017" s="392"/>
      <c r="I1017" s="398"/>
      <c r="J1017" s="398"/>
      <c r="K1017" s="392"/>
      <c r="L1017" s="398"/>
      <c r="M1017" s="398"/>
      <c r="N1017" s="392"/>
      <c r="O1017" s="392"/>
      <c r="P1017" s="392"/>
      <c r="Q1017" s="398"/>
      <c r="R1017" s="392"/>
      <c r="S1017" s="392"/>
      <c r="T1017" s="392"/>
      <c r="U1017" s="392"/>
      <c r="V1017" s="392"/>
      <c r="W1017" s="392"/>
      <c r="X1017" s="392"/>
      <c r="Y1017" s="392"/>
      <c r="Z1017" s="392"/>
      <c r="AA1017" s="392"/>
      <c r="AB1017" s="392"/>
      <c r="AC1017" s="392"/>
      <c r="AD1017" s="392"/>
      <c r="AE1017" s="392"/>
      <c r="AF1017" s="392"/>
    </row>
    <row r="1018">
      <c r="A1018" s="392"/>
      <c r="B1018" s="393"/>
      <c r="C1018" s="393"/>
      <c r="D1018" s="392"/>
      <c r="E1018" s="392"/>
      <c r="F1018" s="392"/>
      <c r="G1018" s="392"/>
      <c r="H1018" s="392"/>
      <c r="I1018" s="398"/>
      <c r="J1018" s="398"/>
      <c r="K1018" s="392"/>
      <c r="L1018" s="398"/>
      <c r="M1018" s="398"/>
      <c r="N1018" s="392"/>
      <c r="O1018" s="392"/>
      <c r="P1018" s="392"/>
      <c r="Q1018" s="398"/>
      <c r="R1018" s="392"/>
      <c r="S1018" s="392"/>
      <c r="T1018" s="392"/>
      <c r="U1018" s="392"/>
      <c r="V1018" s="392"/>
      <c r="W1018" s="392"/>
      <c r="X1018" s="392"/>
      <c r="Y1018" s="392"/>
      <c r="Z1018" s="392"/>
      <c r="AA1018" s="392"/>
      <c r="AB1018" s="392"/>
      <c r="AC1018" s="392"/>
      <c r="AD1018" s="392"/>
      <c r="AE1018" s="392"/>
      <c r="AF1018" s="392"/>
    </row>
    <row r="1019">
      <c r="A1019" s="392"/>
      <c r="B1019" s="393"/>
      <c r="C1019" s="393"/>
      <c r="D1019" s="392"/>
      <c r="E1019" s="392"/>
      <c r="F1019" s="392"/>
      <c r="G1019" s="392"/>
      <c r="H1019" s="392"/>
      <c r="I1019" s="398"/>
      <c r="J1019" s="398"/>
      <c r="K1019" s="392"/>
      <c r="L1019" s="398"/>
      <c r="M1019" s="398"/>
      <c r="N1019" s="392"/>
      <c r="O1019" s="392"/>
      <c r="P1019" s="392"/>
      <c r="Q1019" s="398"/>
      <c r="R1019" s="392"/>
      <c r="S1019" s="392"/>
      <c r="T1019" s="392"/>
      <c r="U1019" s="392"/>
      <c r="V1019" s="392"/>
      <c r="W1019" s="392"/>
      <c r="X1019" s="392"/>
      <c r="Y1019" s="392"/>
      <c r="Z1019" s="392"/>
      <c r="AA1019" s="392"/>
      <c r="AB1019" s="392"/>
      <c r="AC1019" s="392"/>
      <c r="AD1019" s="392"/>
      <c r="AE1019" s="392"/>
      <c r="AF1019" s="392"/>
    </row>
    <row r="1020">
      <c r="A1020" s="392"/>
      <c r="B1020" s="393"/>
      <c r="C1020" s="393"/>
      <c r="D1020" s="392"/>
      <c r="E1020" s="392"/>
      <c r="F1020" s="392"/>
      <c r="G1020" s="392"/>
      <c r="H1020" s="392"/>
      <c r="I1020" s="398"/>
      <c r="J1020" s="398"/>
      <c r="K1020" s="392"/>
      <c r="L1020" s="398"/>
      <c r="M1020" s="398"/>
      <c r="N1020" s="392"/>
      <c r="O1020" s="392"/>
      <c r="P1020" s="392"/>
      <c r="Q1020" s="398"/>
      <c r="R1020" s="392"/>
      <c r="S1020" s="392"/>
      <c r="T1020" s="392"/>
      <c r="U1020" s="392"/>
      <c r="V1020" s="392"/>
      <c r="W1020" s="392"/>
      <c r="X1020" s="392"/>
      <c r="Y1020" s="392"/>
      <c r="Z1020" s="392"/>
      <c r="AA1020" s="392"/>
      <c r="AB1020" s="392"/>
      <c r="AC1020" s="392"/>
      <c r="AD1020" s="392"/>
      <c r="AE1020" s="392"/>
      <c r="AF1020" s="392"/>
    </row>
    <row r="1021">
      <c r="A1021" s="392"/>
      <c r="B1021" s="393"/>
      <c r="C1021" s="393"/>
      <c r="D1021" s="392"/>
      <c r="E1021" s="392"/>
      <c r="F1021" s="392"/>
      <c r="G1021" s="392"/>
      <c r="H1021" s="392"/>
      <c r="I1021" s="398"/>
      <c r="J1021" s="398"/>
      <c r="K1021" s="392"/>
      <c r="L1021" s="398"/>
      <c r="M1021" s="398"/>
      <c r="N1021" s="392"/>
      <c r="O1021" s="392"/>
      <c r="P1021" s="392"/>
      <c r="Q1021" s="398"/>
      <c r="R1021" s="392"/>
      <c r="S1021" s="392"/>
      <c r="T1021" s="392"/>
      <c r="U1021" s="392"/>
      <c r="V1021" s="392"/>
      <c r="W1021" s="392"/>
      <c r="X1021" s="392"/>
      <c r="Y1021" s="392"/>
      <c r="Z1021" s="392"/>
      <c r="AA1021" s="392"/>
      <c r="AB1021" s="392"/>
      <c r="AC1021" s="392"/>
      <c r="AD1021" s="392"/>
      <c r="AE1021" s="392"/>
      <c r="AF1021" s="392"/>
    </row>
    <row r="1022">
      <c r="A1022" s="392"/>
      <c r="B1022" s="393"/>
      <c r="C1022" s="393"/>
      <c r="D1022" s="392"/>
      <c r="E1022" s="392"/>
      <c r="F1022" s="392"/>
      <c r="G1022" s="392"/>
      <c r="H1022" s="392"/>
      <c r="I1022" s="398"/>
      <c r="J1022" s="398"/>
      <c r="K1022" s="392"/>
      <c r="L1022" s="398"/>
      <c r="M1022" s="398"/>
      <c r="N1022" s="392"/>
      <c r="O1022" s="392"/>
      <c r="P1022" s="392"/>
      <c r="Q1022" s="398"/>
      <c r="R1022" s="392"/>
      <c r="S1022" s="392"/>
      <c r="T1022" s="392"/>
      <c r="U1022" s="392"/>
      <c r="V1022" s="392"/>
      <c r="W1022" s="392"/>
      <c r="X1022" s="392"/>
      <c r="Y1022" s="392"/>
      <c r="Z1022" s="392"/>
      <c r="AA1022" s="392"/>
      <c r="AB1022" s="392"/>
      <c r="AC1022" s="392"/>
      <c r="AD1022" s="392"/>
      <c r="AE1022" s="392"/>
      <c r="AF1022" s="392"/>
    </row>
    <row r="1023">
      <c r="A1023" s="392"/>
      <c r="B1023" s="393"/>
      <c r="C1023" s="393"/>
      <c r="D1023" s="392"/>
      <c r="E1023" s="392"/>
      <c r="F1023" s="392"/>
      <c r="G1023" s="392"/>
      <c r="H1023" s="392"/>
      <c r="I1023" s="398"/>
      <c r="J1023" s="398"/>
      <c r="K1023" s="392"/>
      <c r="L1023" s="398"/>
      <c r="M1023" s="398"/>
      <c r="N1023" s="392"/>
      <c r="O1023" s="392"/>
      <c r="P1023" s="392"/>
      <c r="Q1023" s="398"/>
      <c r="R1023" s="392"/>
      <c r="S1023" s="392"/>
      <c r="T1023" s="392"/>
      <c r="U1023" s="392"/>
      <c r="V1023" s="392"/>
      <c r="W1023" s="392"/>
      <c r="X1023" s="392"/>
      <c r="Y1023" s="392"/>
      <c r="Z1023" s="392"/>
      <c r="AA1023" s="392"/>
      <c r="AB1023" s="392"/>
      <c r="AC1023" s="392"/>
      <c r="AD1023" s="392"/>
      <c r="AE1023" s="392"/>
      <c r="AF1023" s="392"/>
    </row>
    <row r="1024">
      <c r="A1024" s="392"/>
      <c r="B1024" s="393"/>
      <c r="C1024" s="393"/>
      <c r="D1024" s="392"/>
      <c r="E1024" s="392"/>
      <c r="F1024" s="392"/>
      <c r="G1024" s="392"/>
      <c r="H1024" s="392"/>
      <c r="I1024" s="398"/>
      <c r="J1024" s="398"/>
      <c r="K1024" s="392"/>
      <c r="L1024" s="398"/>
      <c r="M1024" s="398"/>
      <c r="N1024" s="392"/>
      <c r="O1024" s="392"/>
      <c r="P1024" s="392"/>
      <c r="Q1024" s="398"/>
      <c r="R1024" s="392"/>
      <c r="S1024" s="392"/>
      <c r="T1024" s="392"/>
      <c r="U1024" s="392"/>
      <c r="V1024" s="392"/>
      <c r="W1024" s="392"/>
      <c r="X1024" s="392"/>
      <c r="Y1024" s="392"/>
      <c r="Z1024" s="392"/>
      <c r="AA1024" s="392"/>
      <c r="AB1024" s="392"/>
      <c r="AC1024" s="392"/>
      <c r="AD1024" s="392"/>
      <c r="AE1024" s="392"/>
      <c r="AF1024" s="392"/>
    </row>
    <row r="1025">
      <c r="A1025" s="392"/>
      <c r="B1025" s="393"/>
      <c r="C1025" s="393"/>
      <c r="D1025" s="392"/>
      <c r="E1025" s="392"/>
      <c r="F1025" s="392"/>
      <c r="G1025" s="392"/>
      <c r="H1025" s="392"/>
      <c r="I1025" s="398"/>
      <c r="J1025" s="398"/>
      <c r="K1025" s="392"/>
      <c r="L1025" s="398"/>
      <c r="M1025" s="398"/>
      <c r="N1025" s="392"/>
      <c r="O1025" s="392"/>
      <c r="P1025" s="392"/>
      <c r="Q1025" s="398"/>
      <c r="R1025" s="392"/>
      <c r="S1025" s="392"/>
      <c r="T1025" s="392"/>
      <c r="U1025" s="392"/>
      <c r="V1025" s="392"/>
      <c r="W1025" s="392"/>
      <c r="X1025" s="392"/>
      <c r="Y1025" s="392"/>
      <c r="Z1025" s="392"/>
      <c r="AA1025" s="392"/>
      <c r="AB1025" s="392"/>
      <c r="AC1025" s="392"/>
      <c r="AD1025" s="392"/>
      <c r="AE1025" s="392"/>
      <c r="AF1025" s="392"/>
    </row>
    <row r="1026">
      <c r="A1026" s="392"/>
      <c r="B1026" s="393"/>
      <c r="C1026" s="393"/>
      <c r="D1026" s="392"/>
      <c r="E1026" s="392"/>
      <c r="F1026" s="392"/>
      <c r="G1026" s="392"/>
      <c r="H1026" s="392"/>
      <c r="I1026" s="398"/>
      <c r="J1026" s="398"/>
      <c r="K1026" s="392"/>
      <c r="L1026" s="398"/>
      <c r="M1026" s="398"/>
      <c r="N1026" s="392"/>
      <c r="O1026" s="392"/>
      <c r="P1026" s="392"/>
      <c r="Q1026" s="398"/>
      <c r="R1026" s="392"/>
      <c r="S1026" s="392"/>
      <c r="T1026" s="392"/>
      <c r="U1026" s="392"/>
      <c r="V1026" s="392"/>
      <c r="W1026" s="392"/>
      <c r="X1026" s="392"/>
      <c r="Y1026" s="392"/>
      <c r="Z1026" s="392"/>
      <c r="AA1026" s="392"/>
      <c r="AB1026" s="392"/>
      <c r="AC1026" s="392"/>
      <c r="AD1026" s="392"/>
      <c r="AE1026" s="392"/>
      <c r="AF1026" s="392"/>
    </row>
    <row r="1027">
      <c r="A1027" s="392"/>
      <c r="B1027" s="393"/>
      <c r="C1027" s="393"/>
      <c r="D1027" s="392"/>
      <c r="E1027" s="392"/>
      <c r="F1027" s="392"/>
      <c r="G1027" s="392"/>
      <c r="H1027" s="392"/>
      <c r="I1027" s="398"/>
      <c r="J1027" s="398"/>
      <c r="K1027" s="392"/>
      <c r="L1027" s="398"/>
      <c r="M1027" s="398"/>
      <c r="N1027" s="392"/>
      <c r="O1027" s="392"/>
      <c r="P1027" s="392"/>
      <c r="Q1027" s="398"/>
      <c r="R1027" s="392"/>
      <c r="S1027" s="392"/>
      <c r="T1027" s="392"/>
      <c r="U1027" s="392"/>
      <c r="V1027" s="392"/>
      <c r="W1027" s="392"/>
      <c r="X1027" s="392"/>
      <c r="Y1027" s="392"/>
      <c r="Z1027" s="392"/>
      <c r="AA1027" s="392"/>
      <c r="AB1027" s="392"/>
      <c r="AC1027" s="392"/>
      <c r="AD1027" s="392"/>
      <c r="AE1027" s="392"/>
      <c r="AF1027" s="392"/>
    </row>
    <row r="1028">
      <c r="A1028" s="392"/>
      <c r="B1028" s="393"/>
      <c r="C1028" s="393"/>
      <c r="D1028" s="392"/>
      <c r="E1028" s="392"/>
      <c r="F1028" s="392"/>
      <c r="G1028" s="392"/>
      <c r="H1028" s="392"/>
      <c r="I1028" s="398"/>
      <c r="J1028" s="398"/>
      <c r="K1028" s="392"/>
      <c r="L1028" s="398"/>
      <c r="M1028" s="398"/>
      <c r="N1028" s="392"/>
      <c r="O1028" s="392"/>
      <c r="P1028" s="392"/>
      <c r="Q1028" s="398"/>
      <c r="R1028" s="392"/>
      <c r="S1028" s="392"/>
      <c r="T1028" s="392"/>
      <c r="U1028" s="392"/>
      <c r="V1028" s="392"/>
      <c r="W1028" s="392"/>
      <c r="X1028" s="392"/>
      <c r="Y1028" s="392"/>
      <c r="Z1028" s="392"/>
      <c r="AA1028" s="392"/>
      <c r="AB1028" s="392"/>
      <c r="AC1028" s="392"/>
      <c r="AD1028" s="392"/>
      <c r="AE1028" s="392"/>
      <c r="AF1028" s="392"/>
    </row>
    <row r="1029">
      <c r="A1029" s="392"/>
      <c r="B1029" s="393"/>
      <c r="C1029" s="393"/>
      <c r="D1029" s="392"/>
      <c r="E1029" s="392"/>
      <c r="F1029" s="392"/>
      <c r="G1029" s="392"/>
      <c r="H1029" s="392"/>
      <c r="I1029" s="398"/>
      <c r="J1029" s="398"/>
      <c r="K1029" s="392"/>
      <c r="L1029" s="398"/>
      <c r="M1029" s="398"/>
      <c r="N1029" s="392"/>
      <c r="O1029" s="392"/>
      <c r="P1029" s="392"/>
      <c r="Q1029" s="398"/>
      <c r="R1029" s="392"/>
      <c r="S1029" s="392"/>
      <c r="T1029" s="392"/>
      <c r="U1029" s="392"/>
      <c r="V1029" s="392"/>
      <c r="W1029" s="392"/>
      <c r="X1029" s="392"/>
      <c r="Y1029" s="392"/>
      <c r="Z1029" s="392"/>
      <c r="AA1029" s="392"/>
      <c r="AB1029" s="392"/>
      <c r="AC1029" s="392"/>
      <c r="AD1029" s="392"/>
      <c r="AE1029" s="392"/>
      <c r="AF1029" s="392"/>
    </row>
    <row r="1030">
      <c r="A1030" s="392"/>
      <c r="B1030" s="393"/>
      <c r="C1030" s="393"/>
      <c r="D1030" s="392"/>
      <c r="E1030" s="392"/>
      <c r="F1030" s="392"/>
      <c r="G1030" s="392"/>
      <c r="H1030" s="392"/>
      <c r="I1030" s="398"/>
      <c r="J1030" s="398"/>
      <c r="K1030" s="392"/>
      <c r="L1030" s="398"/>
      <c r="M1030" s="398"/>
      <c r="N1030" s="392"/>
      <c r="O1030" s="392"/>
      <c r="P1030" s="392"/>
      <c r="Q1030" s="398"/>
      <c r="R1030" s="392"/>
      <c r="S1030" s="392"/>
      <c r="T1030" s="392"/>
      <c r="U1030" s="392"/>
      <c r="V1030" s="392"/>
      <c r="W1030" s="392"/>
      <c r="X1030" s="392"/>
      <c r="Y1030" s="392"/>
      <c r="Z1030" s="392"/>
      <c r="AA1030" s="392"/>
      <c r="AB1030" s="392"/>
      <c r="AC1030" s="392"/>
      <c r="AD1030" s="392"/>
      <c r="AE1030" s="392"/>
      <c r="AF1030" s="392"/>
    </row>
    <row r="1031">
      <c r="A1031" s="392"/>
      <c r="B1031" s="393"/>
      <c r="C1031" s="393"/>
      <c r="D1031" s="392"/>
      <c r="E1031" s="392"/>
      <c r="F1031" s="392"/>
      <c r="G1031" s="392"/>
      <c r="H1031" s="392"/>
      <c r="I1031" s="398"/>
      <c r="J1031" s="398"/>
      <c r="K1031" s="392"/>
      <c r="L1031" s="398"/>
      <c r="M1031" s="398"/>
      <c r="N1031" s="392"/>
      <c r="O1031" s="392"/>
      <c r="P1031" s="392"/>
      <c r="Q1031" s="398"/>
      <c r="R1031" s="392"/>
      <c r="S1031" s="392"/>
      <c r="T1031" s="392"/>
      <c r="U1031" s="392"/>
      <c r="V1031" s="392"/>
      <c r="W1031" s="392"/>
      <c r="X1031" s="392"/>
      <c r="Y1031" s="392"/>
      <c r="Z1031" s="392"/>
      <c r="AA1031" s="392"/>
      <c r="AB1031" s="392"/>
      <c r="AC1031" s="392"/>
      <c r="AD1031" s="392"/>
      <c r="AE1031" s="392"/>
      <c r="AF1031" s="392"/>
    </row>
    <row r="1032">
      <c r="A1032" s="392"/>
      <c r="B1032" s="393"/>
      <c r="C1032" s="393"/>
      <c r="D1032" s="392"/>
      <c r="E1032" s="392"/>
      <c r="F1032" s="392"/>
      <c r="G1032" s="392"/>
      <c r="H1032" s="392"/>
      <c r="I1032" s="398"/>
      <c r="J1032" s="398"/>
      <c r="K1032" s="392"/>
      <c r="L1032" s="398"/>
      <c r="M1032" s="398"/>
      <c r="N1032" s="392"/>
      <c r="O1032" s="392"/>
      <c r="P1032" s="392"/>
      <c r="Q1032" s="398"/>
      <c r="R1032" s="392"/>
      <c r="S1032" s="392"/>
      <c r="T1032" s="392"/>
      <c r="U1032" s="392"/>
      <c r="V1032" s="392"/>
      <c r="W1032" s="392"/>
      <c r="X1032" s="392"/>
      <c r="Y1032" s="392"/>
      <c r="Z1032" s="392"/>
      <c r="AA1032" s="392"/>
      <c r="AB1032" s="392"/>
      <c r="AC1032" s="392"/>
      <c r="AD1032" s="392"/>
      <c r="AE1032" s="392"/>
      <c r="AF1032" s="392"/>
    </row>
    <row r="1033">
      <c r="A1033" s="392"/>
      <c r="B1033" s="393"/>
      <c r="C1033" s="393"/>
      <c r="D1033" s="392"/>
      <c r="E1033" s="392"/>
      <c r="F1033" s="392"/>
      <c r="G1033" s="392"/>
      <c r="H1033" s="392"/>
      <c r="I1033" s="398"/>
      <c r="J1033" s="398"/>
      <c r="K1033" s="392"/>
      <c r="L1033" s="398"/>
      <c r="M1033" s="398"/>
      <c r="N1033" s="392"/>
      <c r="O1033" s="392"/>
      <c r="P1033" s="392"/>
      <c r="Q1033" s="398"/>
      <c r="R1033" s="392"/>
      <c r="S1033" s="392"/>
      <c r="T1033" s="392"/>
      <c r="U1033" s="392"/>
      <c r="V1033" s="392"/>
      <c r="W1033" s="392"/>
      <c r="X1033" s="392"/>
      <c r="Y1033" s="392"/>
      <c r="Z1033" s="392"/>
      <c r="AA1033" s="392"/>
      <c r="AB1033" s="392"/>
      <c r="AC1033" s="392"/>
      <c r="AD1033" s="392"/>
      <c r="AE1033" s="392"/>
      <c r="AF1033" s="392"/>
    </row>
    <row r="1034">
      <c r="A1034" s="392"/>
      <c r="B1034" s="393"/>
      <c r="C1034" s="393"/>
      <c r="D1034" s="392"/>
      <c r="E1034" s="392"/>
      <c r="F1034" s="392"/>
      <c r="G1034" s="392"/>
      <c r="H1034" s="392"/>
      <c r="I1034" s="398"/>
      <c r="J1034" s="398"/>
      <c r="K1034" s="392"/>
      <c r="L1034" s="398"/>
      <c r="M1034" s="398"/>
      <c r="N1034" s="392"/>
      <c r="O1034" s="392"/>
      <c r="P1034" s="392"/>
      <c r="Q1034" s="398"/>
      <c r="R1034" s="392"/>
      <c r="S1034" s="392"/>
      <c r="T1034" s="392"/>
      <c r="U1034" s="392"/>
      <c r="V1034" s="392"/>
      <c r="W1034" s="392"/>
      <c r="X1034" s="392"/>
      <c r="Y1034" s="392"/>
      <c r="Z1034" s="392"/>
      <c r="AA1034" s="392"/>
      <c r="AB1034" s="392"/>
      <c r="AC1034" s="392"/>
      <c r="AD1034" s="392"/>
      <c r="AE1034" s="392"/>
      <c r="AF1034" s="392"/>
    </row>
    <row r="1035">
      <c r="A1035" s="392"/>
      <c r="B1035" s="393"/>
      <c r="C1035" s="393"/>
      <c r="D1035" s="392"/>
      <c r="E1035" s="392"/>
      <c r="F1035" s="392"/>
      <c r="G1035" s="392"/>
      <c r="H1035" s="392"/>
      <c r="I1035" s="398"/>
      <c r="J1035" s="398"/>
      <c r="K1035" s="392"/>
      <c r="L1035" s="398"/>
      <c r="M1035" s="398"/>
      <c r="N1035" s="392"/>
      <c r="O1035" s="392"/>
      <c r="P1035" s="392"/>
      <c r="Q1035" s="398"/>
      <c r="R1035" s="392"/>
      <c r="S1035" s="392"/>
      <c r="T1035" s="392"/>
      <c r="U1035" s="392"/>
      <c r="V1035" s="392"/>
      <c r="W1035" s="392"/>
      <c r="X1035" s="392"/>
      <c r="Y1035" s="392"/>
      <c r="Z1035" s="392"/>
      <c r="AA1035" s="392"/>
      <c r="AB1035" s="392"/>
      <c r="AC1035" s="392"/>
      <c r="AD1035" s="392"/>
      <c r="AE1035" s="392"/>
      <c r="AF1035" s="392"/>
    </row>
    <row r="1036">
      <c r="A1036" s="392"/>
      <c r="B1036" s="393"/>
      <c r="C1036" s="393"/>
      <c r="D1036" s="392"/>
      <c r="E1036" s="392"/>
      <c r="F1036" s="392"/>
      <c r="G1036" s="392"/>
      <c r="H1036" s="392"/>
      <c r="I1036" s="398"/>
      <c r="J1036" s="398"/>
      <c r="K1036" s="392"/>
      <c r="L1036" s="398"/>
      <c r="M1036" s="398"/>
      <c r="N1036" s="392"/>
      <c r="O1036" s="392"/>
      <c r="P1036" s="392"/>
      <c r="Q1036" s="398"/>
      <c r="R1036" s="392"/>
      <c r="S1036" s="392"/>
      <c r="T1036" s="392"/>
      <c r="U1036" s="392"/>
      <c r="V1036" s="392"/>
      <c r="W1036" s="392"/>
      <c r="X1036" s="392"/>
      <c r="Y1036" s="392"/>
      <c r="Z1036" s="392"/>
      <c r="AA1036" s="392"/>
      <c r="AB1036" s="392"/>
      <c r="AC1036" s="392"/>
      <c r="AD1036" s="392"/>
      <c r="AE1036" s="392"/>
      <c r="AF1036" s="392"/>
    </row>
    <row r="1037">
      <c r="A1037" s="392"/>
      <c r="B1037" s="393"/>
      <c r="C1037" s="393"/>
      <c r="D1037" s="392"/>
      <c r="E1037" s="392"/>
      <c r="F1037" s="392"/>
      <c r="G1037" s="392"/>
      <c r="H1037" s="392"/>
      <c r="I1037" s="398"/>
      <c r="J1037" s="398"/>
      <c r="K1037" s="392"/>
      <c r="L1037" s="398"/>
      <c r="M1037" s="398"/>
      <c r="N1037" s="392"/>
      <c r="O1037" s="392"/>
      <c r="P1037" s="392"/>
      <c r="Q1037" s="398"/>
      <c r="R1037" s="392"/>
      <c r="S1037" s="392"/>
      <c r="T1037" s="392"/>
      <c r="U1037" s="392"/>
      <c r="V1037" s="392"/>
      <c r="W1037" s="392"/>
      <c r="X1037" s="392"/>
      <c r="Y1037" s="392"/>
      <c r="Z1037" s="392"/>
      <c r="AA1037" s="392"/>
      <c r="AB1037" s="392"/>
      <c r="AC1037" s="392"/>
      <c r="AD1037" s="392"/>
      <c r="AE1037" s="392"/>
      <c r="AF1037" s="392"/>
    </row>
    <row r="1038">
      <c r="A1038" s="392"/>
      <c r="B1038" s="393"/>
      <c r="C1038" s="393"/>
      <c r="D1038" s="392"/>
      <c r="E1038" s="392"/>
      <c r="F1038" s="392"/>
      <c r="G1038" s="392"/>
      <c r="H1038" s="392"/>
      <c r="I1038" s="398"/>
      <c r="J1038" s="398"/>
      <c r="K1038" s="392"/>
      <c r="L1038" s="398"/>
      <c r="M1038" s="398"/>
      <c r="N1038" s="392"/>
      <c r="O1038" s="392"/>
      <c r="P1038" s="392"/>
      <c r="Q1038" s="398"/>
      <c r="R1038" s="392"/>
      <c r="S1038" s="392"/>
      <c r="T1038" s="392"/>
      <c r="U1038" s="392"/>
      <c r="V1038" s="392"/>
      <c r="W1038" s="392"/>
      <c r="X1038" s="392"/>
      <c r="Y1038" s="392"/>
      <c r="Z1038" s="392"/>
      <c r="AA1038" s="392"/>
      <c r="AB1038" s="392"/>
      <c r="AC1038" s="392"/>
      <c r="AD1038" s="392"/>
      <c r="AE1038" s="392"/>
      <c r="AF1038" s="392"/>
    </row>
    <row r="1039">
      <c r="A1039" s="392"/>
      <c r="B1039" s="393"/>
      <c r="C1039" s="393"/>
      <c r="D1039" s="392"/>
      <c r="E1039" s="392"/>
      <c r="F1039" s="392"/>
      <c r="G1039" s="392"/>
      <c r="H1039" s="392"/>
      <c r="I1039" s="398"/>
      <c r="J1039" s="398"/>
      <c r="K1039" s="392"/>
      <c r="L1039" s="398"/>
      <c r="M1039" s="398"/>
      <c r="N1039" s="392"/>
      <c r="O1039" s="392"/>
      <c r="P1039" s="392"/>
      <c r="Q1039" s="398"/>
      <c r="R1039" s="392"/>
      <c r="S1039" s="392"/>
      <c r="T1039" s="392"/>
      <c r="U1039" s="392"/>
      <c r="V1039" s="392"/>
      <c r="W1039" s="392"/>
      <c r="X1039" s="392"/>
      <c r="Y1039" s="392"/>
      <c r="Z1039" s="392"/>
      <c r="AA1039" s="392"/>
      <c r="AB1039" s="392"/>
      <c r="AC1039" s="392"/>
      <c r="AD1039" s="392"/>
      <c r="AE1039" s="392"/>
      <c r="AF1039" s="392"/>
    </row>
    <row r="1040">
      <c r="A1040" s="392"/>
      <c r="B1040" s="393"/>
      <c r="C1040" s="393"/>
      <c r="D1040" s="392"/>
      <c r="E1040" s="392"/>
      <c r="F1040" s="392"/>
      <c r="G1040" s="392"/>
      <c r="H1040" s="392"/>
      <c r="I1040" s="398"/>
      <c r="J1040" s="398"/>
      <c r="K1040" s="392"/>
      <c r="L1040" s="398"/>
      <c r="M1040" s="398"/>
      <c r="N1040" s="392"/>
      <c r="O1040" s="392"/>
      <c r="P1040" s="392"/>
      <c r="Q1040" s="398"/>
      <c r="R1040" s="392"/>
      <c r="S1040" s="392"/>
      <c r="T1040" s="392"/>
      <c r="U1040" s="392"/>
      <c r="V1040" s="392"/>
      <c r="W1040" s="392"/>
      <c r="X1040" s="392"/>
      <c r="Y1040" s="392"/>
      <c r="Z1040" s="392"/>
      <c r="AA1040" s="392"/>
      <c r="AB1040" s="392"/>
      <c r="AC1040" s="392"/>
      <c r="AD1040" s="392"/>
      <c r="AE1040" s="392"/>
      <c r="AF1040" s="392"/>
    </row>
    <row r="1041">
      <c r="A1041" s="392"/>
      <c r="B1041" s="393"/>
      <c r="C1041" s="393"/>
      <c r="D1041" s="392"/>
      <c r="E1041" s="392"/>
      <c r="F1041" s="392"/>
      <c r="G1041" s="392"/>
      <c r="H1041" s="392"/>
      <c r="I1041" s="398"/>
      <c r="J1041" s="398"/>
      <c r="K1041" s="392"/>
      <c r="L1041" s="398"/>
      <c r="M1041" s="398"/>
      <c r="N1041" s="392"/>
      <c r="O1041" s="392"/>
      <c r="P1041" s="392"/>
      <c r="Q1041" s="398"/>
      <c r="R1041" s="392"/>
      <c r="S1041" s="392"/>
      <c r="T1041" s="392"/>
      <c r="U1041" s="392"/>
      <c r="V1041" s="392"/>
      <c r="W1041" s="392"/>
      <c r="X1041" s="392"/>
      <c r="Y1041" s="392"/>
      <c r="Z1041" s="392"/>
      <c r="AA1041" s="392"/>
      <c r="AB1041" s="392"/>
      <c r="AC1041" s="392"/>
      <c r="AD1041" s="392"/>
      <c r="AE1041" s="392"/>
      <c r="AF1041" s="392"/>
    </row>
    <row r="1042">
      <c r="A1042" s="392"/>
      <c r="B1042" s="393"/>
      <c r="C1042" s="393"/>
      <c r="D1042" s="392"/>
      <c r="E1042" s="392"/>
      <c r="F1042" s="392"/>
      <c r="G1042" s="392"/>
      <c r="H1042" s="392"/>
      <c r="I1042" s="398"/>
      <c r="J1042" s="398"/>
      <c r="K1042" s="392"/>
      <c r="L1042" s="398"/>
      <c r="M1042" s="398"/>
      <c r="N1042" s="392"/>
      <c r="O1042" s="392"/>
      <c r="P1042" s="392"/>
      <c r="Q1042" s="398"/>
      <c r="R1042" s="392"/>
      <c r="S1042" s="392"/>
      <c r="T1042" s="392"/>
      <c r="U1042" s="392"/>
      <c r="V1042" s="392"/>
      <c r="W1042" s="392"/>
      <c r="X1042" s="392"/>
      <c r="Y1042" s="392"/>
      <c r="Z1042" s="392"/>
      <c r="AA1042" s="392"/>
      <c r="AB1042" s="392"/>
      <c r="AC1042" s="392"/>
      <c r="AD1042" s="392"/>
      <c r="AE1042" s="392"/>
      <c r="AF1042" s="392"/>
    </row>
    <row r="1043">
      <c r="A1043" s="392"/>
      <c r="B1043" s="393"/>
      <c r="C1043" s="393"/>
      <c r="D1043" s="392"/>
      <c r="E1043" s="392"/>
      <c r="F1043" s="392"/>
      <c r="G1043" s="392"/>
      <c r="H1043" s="392"/>
      <c r="I1043" s="398"/>
      <c r="J1043" s="398"/>
      <c r="K1043" s="392"/>
      <c r="L1043" s="398"/>
      <c r="M1043" s="398"/>
      <c r="N1043" s="392"/>
      <c r="O1043" s="392"/>
      <c r="P1043" s="392"/>
      <c r="Q1043" s="398"/>
      <c r="R1043" s="392"/>
      <c r="S1043" s="392"/>
      <c r="T1043" s="392"/>
      <c r="U1043" s="392"/>
      <c r="V1043" s="392"/>
      <c r="W1043" s="392"/>
      <c r="X1043" s="392"/>
      <c r="Y1043" s="392"/>
      <c r="Z1043" s="392"/>
      <c r="AA1043" s="392"/>
      <c r="AB1043" s="392"/>
      <c r="AC1043" s="392"/>
      <c r="AD1043" s="392"/>
      <c r="AE1043" s="392"/>
      <c r="AF1043" s="392"/>
    </row>
    <row r="1044">
      <c r="A1044" s="392"/>
      <c r="B1044" s="393"/>
      <c r="C1044" s="393"/>
      <c r="D1044" s="392"/>
      <c r="E1044" s="392"/>
      <c r="F1044" s="392"/>
      <c r="G1044" s="392"/>
      <c r="H1044" s="392"/>
      <c r="I1044" s="398"/>
      <c r="J1044" s="398"/>
      <c r="K1044" s="392"/>
      <c r="L1044" s="398"/>
      <c r="M1044" s="398"/>
      <c r="N1044" s="392"/>
      <c r="O1044" s="392"/>
      <c r="P1044" s="392"/>
      <c r="Q1044" s="398"/>
      <c r="R1044" s="392"/>
      <c r="S1044" s="392"/>
      <c r="T1044" s="392"/>
      <c r="U1044" s="392"/>
      <c r="V1044" s="392"/>
      <c r="W1044" s="392"/>
      <c r="X1044" s="392"/>
      <c r="Y1044" s="392"/>
      <c r="Z1044" s="392"/>
      <c r="AA1044" s="392"/>
      <c r="AB1044" s="392"/>
      <c r="AC1044" s="392"/>
      <c r="AD1044" s="392"/>
      <c r="AE1044" s="392"/>
      <c r="AF1044" s="392"/>
    </row>
    <row r="1045">
      <c r="A1045" s="392"/>
      <c r="B1045" s="393"/>
      <c r="C1045" s="393"/>
      <c r="D1045" s="392"/>
      <c r="E1045" s="392"/>
      <c r="F1045" s="392"/>
      <c r="G1045" s="392"/>
      <c r="H1045" s="392"/>
      <c r="I1045" s="398"/>
      <c r="J1045" s="398"/>
      <c r="K1045" s="392"/>
      <c r="L1045" s="398"/>
      <c r="M1045" s="398"/>
      <c r="N1045" s="392"/>
      <c r="O1045" s="392"/>
      <c r="P1045" s="392"/>
      <c r="Q1045" s="398"/>
      <c r="R1045" s="392"/>
      <c r="S1045" s="392"/>
      <c r="T1045" s="392"/>
      <c r="U1045" s="392"/>
      <c r="V1045" s="392"/>
      <c r="W1045" s="392"/>
      <c r="X1045" s="392"/>
      <c r="Y1045" s="392"/>
      <c r="Z1045" s="392"/>
      <c r="AA1045" s="392"/>
      <c r="AB1045" s="392"/>
      <c r="AC1045" s="392"/>
      <c r="AD1045" s="392"/>
      <c r="AE1045" s="392"/>
      <c r="AF1045" s="392"/>
    </row>
    <row r="1046">
      <c r="A1046" s="392"/>
      <c r="B1046" s="393"/>
      <c r="C1046" s="393"/>
      <c r="D1046" s="392"/>
      <c r="E1046" s="392"/>
      <c r="F1046" s="392"/>
      <c r="G1046" s="392"/>
      <c r="H1046" s="392"/>
      <c r="I1046" s="398"/>
      <c r="J1046" s="398"/>
      <c r="K1046" s="392"/>
      <c r="L1046" s="398"/>
      <c r="M1046" s="398"/>
      <c r="N1046" s="392"/>
      <c r="O1046" s="392"/>
      <c r="P1046" s="392"/>
      <c r="Q1046" s="398"/>
      <c r="R1046" s="392"/>
      <c r="S1046" s="392"/>
      <c r="T1046" s="392"/>
      <c r="U1046" s="392"/>
      <c r="V1046" s="392"/>
      <c r="W1046" s="392"/>
      <c r="X1046" s="392"/>
      <c r="Y1046" s="392"/>
      <c r="Z1046" s="392"/>
      <c r="AA1046" s="392"/>
      <c r="AB1046" s="392"/>
      <c r="AC1046" s="392"/>
      <c r="AD1046" s="392"/>
      <c r="AE1046" s="392"/>
      <c r="AF1046" s="392"/>
    </row>
    <row r="1047">
      <c r="A1047" s="392"/>
      <c r="B1047" s="393"/>
      <c r="C1047" s="393"/>
      <c r="D1047" s="392"/>
      <c r="E1047" s="392"/>
      <c r="F1047" s="392"/>
      <c r="G1047" s="392"/>
      <c r="H1047" s="392"/>
      <c r="I1047" s="398"/>
      <c r="J1047" s="398"/>
      <c r="K1047" s="392"/>
      <c r="L1047" s="398"/>
      <c r="M1047" s="398"/>
      <c r="N1047" s="392"/>
      <c r="O1047" s="392"/>
      <c r="P1047" s="392"/>
      <c r="Q1047" s="398"/>
      <c r="R1047" s="392"/>
      <c r="S1047" s="392"/>
      <c r="T1047" s="392"/>
      <c r="U1047" s="392"/>
      <c r="V1047" s="392"/>
      <c r="W1047" s="392"/>
      <c r="X1047" s="392"/>
      <c r="Y1047" s="392"/>
      <c r="Z1047" s="392"/>
      <c r="AA1047" s="392"/>
      <c r="AB1047" s="392"/>
      <c r="AC1047" s="392"/>
      <c r="AD1047" s="392"/>
      <c r="AE1047" s="392"/>
      <c r="AF1047" s="392"/>
    </row>
    <row r="1048">
      <c r="A1048" s="392"/>
      <c r="B1048" s="393"/>
      <c r="C1048" s="393"/>
      <c r="D1048" s="392"/>
      <c r="E1048" s="392"/>
      <c r="F1048" s="392"/>
      <c r="G1048" s="392"/>
      <c r="H1048" s="392"/>
      <c r="I1048" s="398"/>
      <c r="J1048" s="398"/>
      <c r="K1048" s="392"/>
      <c r="L1048" s="398"/>
      <c r="M1048" s="398"/>
      <c r="N1048" s="392"/>
      <c r="O1048" s="392"/>
      <c r="P1048" s="392"/>
      <c r="Q1048" s="398"/>
      <c r="R1048" s="392"/>
      <c r="S1048" s="392"/>
      <c r="T1048" s="392"/>
      <c r="U1048" s="392"/>
      <c r="V1048" s="392"/>
      <c r="W1048" s="392"/>
      <c r="X1048" s="392"/>
      <c r="Y1048" s="392"/>
      <c r="Z1048" s="392"/>
      <c r="AA1048" s="392"/>
      <c r="AB1048" s="392"/>
      <c r="AC1048" s="392"/>
      <c r="AD1048" s="392"/>
      <c r="AE1048" s="392"/>
      <c r="AF1048" s="392"/>
    </row>
    <row r="1049">
      <c r="A1049" s="392"/>
      <c r="B1049" s="393"/>
      <c r="C1049" s="393"/>
      <c r="D1049" s="392"/>
      <c r="E1049" s="392"/>
      <c r="F1049" s="392"/>
      <c r="G1049" s="392"/>
      <c r="H1049" s="392"/>
      <c r="I1049" s="398"/>
      <c r="J1049" s="398"/>
      <c r="K1049" s="392"/>
      <c r="L1049" s="398"/>
      <c r="M1049" s="398"/>
      <c r="N1049" s="392"/>
      <c r="O1049" s="392"/>
      <c r="P1049" s="392"/>
      <c r="Q1049" s="398"/>
      <c r="R1049" s="392"/>
      <c r="S1049" s="392"/>
      <c r="T1049" s="392"/>
      <c r="U1049" s="392"/>
      <c r="V1049" s="392"/>
      <c r="W1049" s="392"/>
      <c r="X1049" s="392"/>
      <c r="Y1049" s="392"/>
      <c r="Z1049" s="392"/>
      <c r="AA1049" s="392"/>
      <c r="AB1049" s="392"/>
      <c r="AC1049" s="392"/>
      <c r="AD1049" s="392"/>
      <c r="AE1049" s="392"/>
      <c r="AF1049" s="392"/>
    </row>
    <row r="1050">
      <c r="A1050" s="392"/>
      <c r="B1050" s="393"/>
      <c r="C1050" s="393"/>
      <c r="D1050" s="392"/>
      <c r="E1050" s="392"/>
      <c r="F1050" s="392"/>
      <c r="G1050" s="392"/>
      <c r="H1050" s="392"/>
      <c r="I1050" s="398"/>
      <c r="J1050" s="398"/>
      <c r="K1050" s="392"/>
      <c r="L1050" s="398"/>
      <c r="M1050" s="398"/>
      <c r="N1050" s="392"/>
      <c r="O1050" s="392"/>
      <c r="P1050" s="392"/>
      <c r="Q1050" s="398"/>
      <c r="R1050" s="392"/>
      <c r="S1050" s="392"/>
      <c r="T1050" s="392"/>
      <c r="U1050" s="392"/>
      <c r="V1050" s="392"/>
      <c r="W1050" s="392"/>
      <c r="X1050" s="392"/>
      <c r="Y1050" s="392"/>
      <c r="Z1050" s="392"/>
      <c r="AA1050" s="392"/>
      <c r="AB1050" s="392"/>
      <c r="AC1050" s="392"/>
      <c r="AD1050" s="392"/>
      <c r="AE1050" s="392"/>
      <c r="AF1050" s="392"/>
    </row>
    <row r="1051">
      <c r="A1051" s="392"/>
      <c r="B1051" s="393"/>
      <c r="C1051" s="393"/>
      <c r="D1051" s="392"/>
      <c r="E1051" s="392"/>
      <c r="F1051" s="392"/>
      <c r="G1051" s="392"/>
      <c r="H1051" s="392"/>
      <c r="I1051" s="398"/>
      <c r="J1051" s="398"/>
      <c r="K1051" s="392"/>
      <c r="L1051" s="398"/>
      <c r="M1051" s="398"/>
      <c r="N1051" s="392"/>
      <c r="O1051" s="392"/>
      <c r="P1051" s="392"/>
      <c r="Q1051" s="398"/>
      <c r="R1051" s="392"/>
      <c r="S1051" s="392"/>
      <c r="T1051" s="392"/>
      <c r="U1051" s="392"/>
      <c r="V1051" s="392"/>
      <c r="W1051" s="392"/>
      <c r="X1051" s="392"/>
      <c r="Y1051" s="392"/>
      <c r="Z1051" s="392"/>
      <c r="AA1051" s="392"/>
      <c r="AB1051" s="392"/>
      <c r="AC1051" s="392"/>
      <c r="AD1051" s="392"/>
      <c r="AE1051" s="392"/>
      <c r="AF1051" s="392"/>
    </row>
    <row r="1052">
      <c r="A1052" s="392"/>
      <c r="B1052" s="393"/>
      <c r="C1052" s="393"/>
      <c r="D1052" s="392"/>
      <c r="E1052" s="392"/>
      <c r="F1052" s="392"/>
      <c r="G1052" s="392"/>
      <c r="H1052" s="392"/>
      <c r="I1052" s="398"/>
      <c r="J1052" s="398"/>
      <c r="K1052" s="392"/>
      <c r="L1052" s="398"/>
      <c r="M1052" s="398"/>
      <c r="N1052" s="392"/>
      <c r="O1052" s="392"/>
      <c r="P1052" s="392"/>
      <c r="Q1052" s="398"/>
      <c r="R1052" s="392"/>
      <c r="S1052" s="392"/>
      <c r="T1052" s="392"/>
      <c r="U1052" s="392"/>
      <c r="V1052" s="392"/>
      <c r="W1052" s="392"/>
      <c r="X1052" s="392"/>
      <c r="Y1052" s="392"/>
      <c r="Z1052" s="392"/>
      <c r="AA1052" s="392"/>
      <c r="AB1052" s="392"/>
      <c r="AC1052" s="392"/>
      <c r="AD1052" s="392"/>
      <c r="AE1052" s="392"/>
      <c r="AF1052" s="392"/>
    </row>
    <row r="1053">
      <c r="A1053" s="392"/>
      <c r="B1053" s="393"/>
      <c r="C1053" s="393"/>
      <c r="D1053" s="392"/>
      <c r="E1053" s="392"/>
      <c r="F1053" s="392"/>
      <c r="G1053" s="392"/>
      <c r="H1053" s="392"/>
      <c r="I1053" s="398"/>
      <c r="J1053" s="398"/>
      <c r="K1053" s="392"/>
      <c r="L1053" s="398"/>
      <c r="M1053" s="398"/>
      <c r="N1053" s="392"/>
      <c r="O1053" s="392"/>
      <c r="P1053" s="392"/>
      <c r="Q1053" s="398"/>
      <c r="R1053" s="392"/>
      <c r="S1053" s="392"/>
      <c r="T1053" s="392"/>
      <c r="U1053" s="392"/>
      <c r="V1053" s="392"/>
      <c r="W1053" s="392"/>
      <c r="X1053" s="392"/>
      <c r="Y1053" s="392"/>
      <c r="Z1053" s="392"/>
      <c r="AA1053" s="392"/>
      <c r="AB1053" s="392"/>
      <c r="AC1053" s="392"/>
      <c r="AD1053" s="392"/>
      <c r="AE1053" s="392"/>
      <c r="AF1053" s="392"/>
    </row>
    <row r="1054">
      <c r="A1054" s="392"/>
      <c r="B1054" s="393"/>
      <c r="C1054" s="393"/>
      <c r="D1054" s="392"/>
      <c r="E1054" s="392"/>
      <c r="F1054" s="392"/>
      <c r="G1054" s="392"/>
      <c r="H1054" s="392"/>
      <c r="I1054" s="398"/>
      <c r="J1054" s="398"/>
      <c r="K1054" s="392"/>
      <c r="L1054" s="398"/>
      <c r="M1054" s="398"/>
      <c r="N1054" s="392"/>
      <c r="O1054" s="392"/>
      <c r="P1054" s="392"/>
      <c r="Q1054" s="398"/>
      <c r="R1054" s="392"/>
      <c r="S1054" s="392"/>
      <c r="T1054" s="392"/>
      <c r="U1054" s="392"/>
      <c r="V1054" s="392"/>
      <c r="W1054" s="392"/>
      <c r="X1054" s="392"/>
      <c r="Y1054" s="392"/>
      <c r="Z1054" s="392"/>
      <c r="AA1054" s="392"/>
      <c r="AB1054" s="392"/>
      <c r="AC1054" s="392"/>
      <c r="AD1054" s="392"/>
      <c r="AE1054" s="392"/>
      <c r="AF1054" s="392"/>
    </row>
    <row r="1055">
      <c r="A1055" s="392"/>
      <c r="B1055" s="393"/>
      <c r="C1055" s="393"/>
      <c r="D1055" s="392"/>
      <c r="E1055" s="392"/>
      <c r="F1055" s="392"/>
      <c r="G1055" s="392"/>
      <c r="H1055" s="392"/>
      <c r="I1055" s="398"/>
      <c r="J1055" s="398"/>
      <c r="K1055" s="392"/>
      <c r="L1055" s="398"/>
      <c r="M1055" s="398"/>
      <c r="N1055" s="392"/>
      <c r="O1055" s="392"/>
      <c r="P1055" s="392"/>
      <c r="Q1055" s="398"/>
      <c r="R1055" s="392"/>
      <c r="S1055" s="392"/>
      <c r="T1055" s="392"/>
      <c r="U1055" s="392"/>
      <c r="V1055" s="392"/>
      <c r="W1055" s="392"/>
      <c r="X1055" s="392"/>
      <c r="Y1055" s="392"/>
      <c r="Z1055" s="392"/>
      <c r="AA1055" s="392"/>
      <c r="AB1055" s="392"/>
      <c r="AC1055" s="392"/>
      <c r="AD1055" s="392"/>
      <c r="AE1055" s="392"/>
      <c r="AF1055" s="392"/>
    </row>
    <row r="1056">
      <c r="A1056" s="392"/>
      <c r="B1056" s="393"/>
      <c r="C1056" s="393"/>
      <c r="D1056" s="392"/>
      <c r="E1056" s="392"/>
      <c r="F1056" s="392"/>
      <c r="G1056" s="392"/>
      <c r="H1056" s="392"/>
      <c r="I1056" s="398"/>
      <c r="J1056" s="398"/>
      <c r="K1056" s="392"/>
      <c r="L1056" s="398"/>
      <c r="M1056" s="398"/>
      <c r="N1056" s="392"/>
      <c r="O1056" s="392"/>
      <c r="P1056" s="392"/>
      <c r="Q1056" s="398"/>
      <c r="R1056" s="392"/>
      <c r="S1056" s="392"/>
      <c r="T1056" s="392"/>
      <c r="U1056" s="392"/>
      <c r="V1056" s="392"/>
      <c r="W1056" s="392"/>
      <c r="X1056" s="392"/>
      <c r="Y1056" s="392"/>
      <c r="Z1056" s="392"/>
      <c r="AA1056" s="392"/>
      <c r="AB1056" s="392"/>
      <c r="AC1056" s="392"/>
      <c r="AD1056" s="392"/>
      <c r="AE1056" s="392"/>
      <c r="AF1056" s="392"/>
    </row>
    <row r="1057">
      <c r="A1057" s="392"/>
      <c r="B1057" s="393"/>
      <c r="C1057" s="393"/>
      <c r="D1057" s="392"/>
      <c r="E1057" s="392"/>
      <c r="F1057" s="392"/>
      <c r="G1057" s="392"/>
      <c r="H1057" s="392"/>
      <c r="I1057" s="398"/>
      <c r="J1057" s="398"/>
      <c r="K1057" s="392"/>
      <c r="L1057" s="398"/>
      <c r="M1057" s="398"/>
      <c r="N1057" s="392"/>
      <c r="O1057" s="392"/>
      <c r="P1057" s="392"/>
      <c r="Q1057" s="398"/>
      <c r="R1057" s="392"/>
      <c r="S1057" s="392"/>
      <c r="T1057" s="392"/>
      <c r="U1057" s="392"/>
      <c r="V1057" s="392"/>
      <c r="W1057" s="392"/>
      <c r="X1057" s="392"/>
      <c r="Y1057" s="392"/>
      <c r="Z1057" s="392"/>
      <c r="AA1057" s="392"/>
      <c r="AB1057" s="392"/>
      <c r="AC1057" s="392"/>
      <c r="AD1057" s="392"/>
      <c r="AE1057" s="392"/>
      <c r="AF1057" s="392"/>
    </row>
    <row r="1058">
      <c r="A1058" s="392"/>
      <c r="B1058" s="393"/>
      <c r="C1058" s="393"/>
      <c r="D1058" s="392"/>
      <c r="E1058" s="392"/>
      <c r="F1058" s="392"/>
      <c r="G1058" s="392"/>
      <c r="H1058" s="392"/>
      <c r="I1058" s="398"/>
      <c r="J1058" s="398"/>
      <c r="K1058" s="392"/>
      <c r="L1058" s="398"/>
      <c r="M1058" s="398"/>
      <c r="N1058" s="392"/>
      <c r="O1058" s="392"/>
      <c r="P1058" s="392"/>
      <c r="Q1058" s="398"/>
      <c r="R1058" s="392"/>
      <c r="S1058" s="392"/>
      <c r="T1058" s="392"/>
      <c r="U1058" s="392"/>
      <c r="V1058" s="392"/>
      <c r="W1058" s="392"/>
      <c r="X1058" s="392"/>
      <c r="Y1058" s="392"/>
      <c r="Z1058" s="392"/>
      <c r="AA1058" s="392"/>
      <c r="AB1058" s="392"/>
      <c r="AC1058" s="392"/>
      <c r="AD1058" s="392"/>
      <c r="AE1058" s="392"/>
      <c r="AF1058" s="392"/>
    </row>
    <row r="1059">
      <c r="A1059" s="392"/>
      <c r="B1059" s="393"/>
      <c r="C1059" s="393"/>
      <c r="D1059" s="392"/>
      <c r="E1059" s="392"/>
      <c r="F1059" s="392"/>
      <c r="G1059" s="392"/>
      <c r="H1059" s="392"/>
      <c r="I1059" s="398"/>
      <c r="J1059" s="398"/>
      <c r="K1059" s="392"/>
      <c r="L1059" s="398"/>
      <c r="M1059" s="398"/>
      <c r="N1059" s="392"/>
      <c r="O1059" s="392"/>
      <c r="P1059" s="392"/>
      <c r="Q1059" s="398"/>
      <c r="R1059" s="392"/>
      <c r="S1059" s="392"/>
      <c r="T1059" s="392"/>
      <c r="U1059" s="392"/>
      <c r="V1059" s="392"/>
      <c r="W1059" s="392"/>
      <c r="X1059" s="392"/>
      <c r="Y1059" s="392"/>
      <c r="Z1059" s="392"/>
      <c r="AA1059" s="392"/>
      <c r="AB1059" s="392"/>
      <c r="AC1059" s="392"/>
      <c r="AD1059" s="392"/>
      <c r="AE1059" s="392"/>
      <c r="AF1059" s="392"/>
    </row>
    <row r="1060">
      <c r="A1060" s="392"/>
      <c r="B1060" s="393"/>
      <c r="C1060" s="393"/>
      <c r="D1060" s="392"/>
      <c r="E1060" s="392"/>
      <c r="F1060" s="392"/>
      <c r="G1060" s="392"/>
      <c r="H1060" s="392"/>
      <c r="I1060" s="398"/>
      <c r="J1060" s="398"/>
      <c r="K1060" s="392"/>
      <c r="L1060" s="398"/>
      <c r="M1060" s="398"/>
      <c r="N1060" s="392"/>
      <c r="O1060" s="392"/>
      <c r="P1060" s="392"/>
      <c r="Q1060" s="398"/>
      <c r="R1060" s="392"/>
      <c r="S1060" s="392"/>
      <c r="T1060" s="392"/>
      <c r="U1060" s="392"/>
      <c r="V1060" s="392"/>
      <c r="W1060" s="392"/>
      <c r="X1060" s="392"/>
      <c r="Y1060" s="392"/>
      <c r="Z1060" s="392"/>
      <c r="AA1060" s="392"/>
      <c r="AB1060" s="392"/>
      <c r="AC1060" s="392"/>
      <c r="AD1060" s="392"/>
      <c r="AE1060" s="392"/>
      <c r="AF1060" s="392"/>
    </row>
    <row r="1061">
      <c r="A1061" s="392"/>
      <c r="B1061" s="393"/>
      <c r="C1061" s="393"/>
      <c r="D1061" s="392"/>
      <c r="E1061" s="392"/>
      <c r="F1061" s="392"/>
      <c r="G1061" s="392"/>
      <c r="H1061" s="392"/>
      <c r="I1061" s="398"/>
      <c r="J1061" s="398"/>
      <c r="K1061" s="392"/>
      <c r="L1061" s="398"/>
      <c r="M1061" s="398"/>
      <c r="N1061" s="392"/>
      <c r="O1061" s="392"/>
      <c r="P1061" s="392"/>
      <c r="Q1061" s="398"/>
      <c r="R1061" s="392"/>
      <c r="S1061" s="392"/>
      <c r="T1061" s="392"/>
      <c r="U1061" s="392"/>
      <c r="V1061" s="392"/>
      <c r="W1061" s="392"/>
      <c r="X1061" s="392"/>
      <c r="Y1061" s="392"/>
      <c r="Z1061" s="392"/>
      <c r="AA1061" s="392"/>
      <c r="AB1061" s="392"/>
      <c r="AC1061" s="392"/>
      <c r="AD1061" s="392"/>
      <c r="AE1061" s="392"/>
      <c r="AF1061" s="392"/>
    </row>
    <row r="1062">
      <c r="A1062" s="392"/>
      <c r="B1062" s="393"/>
      <c r="C1062" s="393"/>
      <c r="D1062" s="392"/>
      <c r="E1062" s="392"/>
      <c r="F1062" s="392"/>
      <c r="G1062" s="392"/>
      <c r="H1062" s="392"/>
      <c r="I1062" s="398"/>
      <c r="J1062" s="398"/>
      <c r="K1062" s="392"/>
      <c r="L1062" s="398"/>
      <c r="M1062" s="398"/>
      <c r="N1062" s="392"/>
      <c r="O1062" s="392"/>
      <c r="P1062" s="392"/>
      <c r="Q1062" s="398"/>
      <c r="R1062" s="392"/>
      <c r="S1062" s="392"/>
      <c r="T1062" s="392"/>
      <c r="U1062" s="392"/>
      <c r="V1062" s="392"/>
      <c r="W1062" s="392"/>
      <c r="X1062" s="392"/>
      <c r="Y1062" s="392"/>
      <c r="Z1062" s="392"/>
      <c r="AA1062" s="392"/>
      <c r="AB1062" s="392"/>
      <c r="AC1062" s="392"/>
      <c r="AD1062" s="392"/>
      <c r="AE1062" s="392"/>
      <c r="AF1062" s="392"/>
    </row>
    <row r="1063">
      <c r="A1063" s="392"/>
      <c r="B1063" s="393"/>
      <c r="C1063" s="393"/>
      <c r="D1063" s="392"/>
      <c r="E1063" s="392"/>
      <c r="F1063" s="392"/>
      <c r="G1063" s="392"/>
      <c r="H1063" s="392"/>
      <c r="I1063" s="398"/>
      <c r="J1063" s="398"/>
      <c r="K1063" s="392"/>
      <c r="L1063" s="398"/>
      <c r="M1063" s="398"/>
      <c r="N1063" s="392"/>
      <c r="O1063" s="392"/>
      <c r="P1063" s="392"/>
      <c r="Q1063" s="398"/>
      <c r="R1063" s="392"/>
      <c r="S1063" s="392"/>
      <c r="T1063" s="392"/>
      <c r="U1063" s="392"/>
      <c r="V1063" s="392"/>
      <c r="W1063" s="392"/>
      <c r="X1063" s="392"/>
      <c r="Y1063" s="392"/>
      <c r="Z1063" s="392"/>
      <c r="AA1063" s="392"/>
      <c r="AB1063" s="392"/>
      <c r="AC1063" s="392"/>
      <c r="AD1063" s="392"/>
      <c r="AE1063" s="392"/>
      <c r="AF1063" s="392"/>
    </row>
    <row r="1064">
      <c r="A1064" s="392"/>
      <c r="B1064" s="393"/>
      <c r="C1064" s="393"/>
      <c r="D1064" s="392"/>
      <c r="E1064" s="392"/>
      <c r="F1064" s="392"/>
      <c r="G1064" s="392"/>
      <c r="H1064" s="392"/>
      <c r="I1064" s="398"/>
      <c r="J1064" s="398"/>
      <c r="K1064" s="392"/>
      <c r="L1064" s="398"/>
      <c r="M1064" s="398"/>
      <c r="N1064" s="392"/>
      <c r="O1064" s="392"/>
      <c r="P1064" s="392"/>
      <c r="Q1064" s="398"/>
      <c r="R1064" s="392"/>
      <c r="S1064" s="392"/>
      <c r="T1064" s="392"/>
      <c r="U1064" s="392"/>
      <c r="V1064" s="392"/>
      <c r="W1064" s="392"/>
      <c r="X1064" s="392"/>
      <c r="Y1064" s="392"/>
      <c r="Z1064" s="392"/>
      <c r="AA1064" s="392"/>
      <c r="AB1064" s="392"/>
      <c r="AC1064" s="392"/>
      <c r="AD1064" s="392"/>
      <c r="AE1064" s="392"/>
      <c r="AF1064" s="392"/>
    </row>
    <row r="1065">
      <c r="A1065" s="392"/>
      <c r="B1065" s="393"/>
      <c r="C1065" s="393"/>
      <c r="D1065" s="392"/>
      <c r="E1065" s="392"/>
      <c r="F1065" s="392"/>
      <c r="G1065" s="392"/>
      <c r="H1065" s="392"/>
      <c r="I1065" s="398"/>
      <c r="J1065" s="398"/>
      <c r="K1065" s="392"/>
      <c r="L1065" s="398"/>
      <c r="M1065" s="398"/>
      <c r="N1065" s="392"/>
      <c r="O1065" s="392"/>
      <c r="P1065" s="392"/>
      <c r="Q1065" s="398"/>
      <c r="R1065" s="392"/>
      <c r="S1065" s="392"/>
      <c r="T1065" s="392"/>
      <c r="U1065" s="392"/>
      <c r="V1065" s="392"/>
      <c r="W1065" s="392"/>
      <c r="X1065" s="392"/>
      <c r="Y1065" s="392"/>
      <c r="Z1065" s="392"/>
      <c r="AA1065" s="392"/>
      <c r="AB1065" s="392"/>
      <c r="AC1065" s="392"/>
      <c r="AD1065" s="392"/>
      <c r="AE1065" s="392"/>
      <c r="AF1065" s="392"/>
    </row>
    <row r="1066">
      <c r="A1066" s="392"/>
      <c r="B1066" s="393"/>
      <c r="C1066" s="393"/>
      <c r="D1066" s="392"/>
      <c r="E1066" s="392"/>
      <c r="F1066" s="392"/>
      <c r="G1066" s="392"/>
      <c r="H1066" s="392"/>
      <c r="I1066" s="398"/>
      <c r="J1066" s="398"/>
      <c r="K1066" s="392"/>
      <c r="L1066" s="398"/>
      <c r="M1066" s="398"/>
      <c r="N1066" s="392"/>
      <c r="O1066" s="392"/>
      <c r="P1066" s="392"/>
      <c r="Q1066" s="398"/>
      <c r="R1066" s="392"/>
      <c r="S1066" s="392"/>
      <c r="T1066" s="392"/>
      <c r="U1066" s="392"/>
      <c r="V1066" s="392"/>
      <c r="W1066" s="392"/>
      <c r="X1066" s="392"/>
      <c r="Y1066" s="392"/>
      <c r="Z1066" s="392"/>
      <c r="AA1066" s="392"/>
      <c r="AB1066" s="392"/>
      <c r="AC1066" s="392"/>
      <c r="AD1066" s="392"/>
      <c r="AE1066" s="392"/>
      <c r="AF1066" s="392"/>
    </row>
    <row r="1067">
      <c r="A1067" s="392"/>
      <c r="B1067" s="393"/>
      <c r="C1067" s="393"/>
      <c r="D1067" s="392"/>
      <c r="E1067" s="392"/>
      <c r="F1067" s="392"/>
      <c r="G1067" s="392"/>
      <c r="H1067" s="392"/>
      <c r="I1067" s="398"/>
      <c r="J1067" s="398"/>
      <c r="K1067" s="392"/>
      <c r="L1067" s="398"/>
      <c r="M1067" s="398"/>
      <c r="N1067" s="392"/>
      <c r="O1067" s="392"/>
      <c r="P1067" s="392"/>
      <c r="Q1067" s="398"/>
      <c r="R1067" s="392"/>
      <c r="S1067" s="392"/>
      <c r="T1067" s="392"/>
      <c r="U1067" s="392"/>
      <c r="V1067" s="392"/>
      <c r="W1067" s="392"/>
      <c r="X1067" s="392"/>
      <c r="Y1067" s="392"/>
      <c r="Z1067" s="392"/>
      <c r="AA1067" s="392"/>
      <c r="AB1067" s="392"/>
      <c r="AC1067" s="392"/>
      <c r="AD1067" s="392"/>
      <c r="AE1067" s="392"/>
      <c r="AF1067" s="392"/>
    </row>
    <row r="1068">
      <c r="A1068" s="392"/>
      <c r="B1068" s="393"/>
      <c r="C1068" s="393"/>
      <c r="D1068" s="392"/>
      <c r="E1068" s="392"/>
      <c r="F1068" s="392"/>
      <c r="G1068" s="392"/>
      <c r="H1068" s="392"/>
      <c r="I1068" s="398"/>
      <c r="J1068" s="398"/>
      <c r="K1068" s="392"/>
      <c r="L1068" s="398"/>
      <c r="M1068" s="398"/>
      <c r="N1068" s="392"/>
      <c r="O1068" s="392"/>
      <c r="P1068" s="392"/>
      <c r="Q1068" s="398"/>
      <c r="R1068" s="392"/>
      <c r="S1068" s="392"/>
      <c r="T1068" s="392"/>
      <c r="U1068" s="392"/>
      <c r="V1068" s="392"/>
      <c r="W1068" s="392"/>
      <c r="X1068" s="392"/>
      <c r="Y1068" s="392"/>
      <c r="Z1068" s="392"/>
      <c r="AA1068" s="392"/>
      <c r="AB1068" s="392"/>
      <c r="AC1068" s="392"/>
      <c r="AD1068" s="392"/>
      <c r="AE1068" s="392"/>
      <c r="AF1068" s="392"/>
    </row>
    <row r="1069">
      <c r="A1069" s="392"/>
      <c r="B1069" s="393"/>
      <c r="C1069" s="393"/>
      <c r="D1069" s="392"/>
      <c r="E1069" s="392"/>
      <c r="F1069" s="392"/>
      <c r="G1069" s="392"/>
      <c r="H1069" s="392"/>
      <c r="I1069" s="398"/>
      <c r="J1069" s="398"/>
      <c r="K1069" s="392"/>
      <c r="L1069" s="398"/>
      <c r="M1069" s="398"/>
      <c r="N1069" s="392"/>
      <c r="O1069" s="392"/>
      <c r="P1069" s="392"/>
      <c r="Q1069" s="398"/>
      <c r="R1069" s="392"/>
      <c r="S1069" s="392"/>
      <c r="T1069" s="392"/>
      <c r="U1069" s="392"/>
      <c r="V1069" s="392"/>
      <c r="W1069" s="392"/>
      <c r="X1069" s="392"/>
      <c r="Y1069" s="392"/>
      <c r="Z1069" s="392"/>
      <c r="AA1069" s="392"/>
      <c r="AB1069" s="392"/>
      <c r="AC1069" s="392"/>
      <c r="AD1069" s="392"/>
      <c r="AE1069" s="392"/>
      <c r="AF1069" s="392"/>
    </row>
    <row r="1070">
      <c r="A1070" s="392"/>
      <c r="B1070" s="393"/>
      <c r="C1070" s="393"/>
      <c r="D1070" s="392"/>
      <c r="E1070" s="392"/>
      <c r="F1070" s="392"/>
      <c r="G1070" s="392"/>
      <c r="H1070" s="392"/>
      <c r="I1070" s="398"/>
      <c r="J1070" s="398"/>
      <c r="K1070" s="392"/>
      <c r="L1070" s="398"/>
      <c r="M1070" s="398"/>
      <c r="N1070" s="392"/>
      <c r="O1070" s="392"/>
      <c r="P1070" s="392"/>
      <c r="Q1070" s="398"/>
      <c r="R1070" s="392"/>
      <c r="S1070" s="392"/>
      <c r="T1070" s="392"/>
      <c r="U1070" s="392"/>
      <c r="V1070" s="392"/>
      <c r="W1070" s="392"/>
      <c r="X1070" s="392"/>
      <c r="Y1070" s="392"/>
      <c r="Z1070" s="392"/>
      <c r="AA1070" s="392"/>
      <c r="AB1070" s="392"/>
      <c r="AC1070" s="392"/>
      <c r="AD1070" s="392"/>
      <c r="AE1070" s="392"/>
      <c r="AF1070" s="392"/>
    </row>
    <row r="1071">
      <c r="A1071" s="392"/>
      <c r="B1071" s="393"/>
      <c r="C1071" s="393"/>
      <c r="D1071" s="392"/>
      <c r="E1071" s="392"/>
      <c r="F1071" s="392"/>
      <c r="G1071" s="392"/>
      <c r="H1071" s="392"/>
      <c r="I1071" s="398"/>
      <c r="J1071" s="398"/>
      <c r="K1071" s="392"/>
      <c r="L1071" s="398"/>
      <c r="M1071" s="398"/>
      <c r="N1071" s="392"/>
      <c r="O1071" s="392"/>
      <c r="P1071" s="392"/>
      <c r="Q1071" s="398"/>
      <c r="R1071" s="392"/>
      <c r="S1071" s="392"/>
      <c r="T1071" s="392"/>
      <c r="U1071" s="392"/>
      <c r="V1071" s="392"/>
      <c r="W1071" s="392"/>
      <c r="X1071" s="392"/>
      <c r="Y1071" s="392"/>
      <c r="Z1071" s="392"/>
      <c r="AA1071" s="392"/>
      <c r="AB1071" s="392"/>
      <c r="AC1071" s="392"/>
      <c r="AD1071" s="392"/>
      <c r="AE1071" s="392"/>
      <c r="AF1071" s="392"/>
    </row>
    <row r="1072">
      <c r="A1072" s="392"/>
      <c r="B1072" s="393"/>
      <c r="C1072" s="393"/>
      <c r="D1072" s="392"/>
      <c r="E1072" s="392"/>
      <c r="F1072" s="392"/>
      <c r="G1072" s="392"/>
      <c r="H1072" s="392"/>
      <c r="I1072" s="398"/>
      <c r="J1072" s="398"/>
      <c r="K1072" s="392"/>
      <c r="L1072" s="398"/>
      <c r="M1072" s="398"/>
      <c r="N1072" s="392"/>
      <c r="O1072" s="392"/>
      <c r="P1072" s="392"/>
      <c r="Q1072" s="398"/>
      <c r="R1072" s="392"/>
      <c r="S1072" s="392"/>
      <c r="T1072" s="392"/>
      <c r="U1072" s="392"/>
      <c r="V1072" s="392"/>
      <c r="W1072" s="392"/>
      <c r="X1072" s="392"/>
      <c r="Y1072" s="392"/>
      <c r="Z1072" s="392"/>
      <c r="AA1072" s="392"/>
      <c r="AB1072" s="392"/>
      <c r="AC1072" s="392"/>
      <c r="AD1072" s="392"/>
      <c r="AE1072" s="392"/>
      <c r="AF1072" s="392"/>
    </row>
    <row r="1073">
      <c r="A1073" s="392"/>
      <c r="B1073" s="393"/>
      <c r="C1073" s="393"/>
      <c r="D1073" s="392"/>
      <c r="E1073" s="392"/>
      <c r="F1073" s="392"/>
      <c r="G1073" s="392"/>
      <c r="H1073" s="392"/>
      <c r="I1073" s="398"/>
      <c r="J1073" s="398"/>
      <c r="K1073" s="392"/>
      <c r="L1073" s="398"/>
      <c r="M1073" s="398"/>
      <c r="N1073" s="392"/>
      <c r="O1073" s="392"/>
      <c r="P1073" s="392"/>
      <c r="Q1073" s="398"/>
      <c r="R1073" s="392"/>
      <c r="S1073" s="392"/>
      <c r="T1073" s="392"/>
      <c r="U1073" s="392"/>
      <c r="V1073" s="392"/>
      <c r="W1073" s="392"/>
      <c r="X1073" s="392"/>
      <c r="Y1073" s="392"/>
      <c r="Z1073" s="392"/>
      <c r="AA1073" s="392"/>
      <c r="AB1073" s="392"/>
      <c r="AC1073" s="392"/>
      <c r="AD1073" s="392"/>
      <c r="AE1073" s="392"/>
      <c r="AF1073" s="392"/>
    </row>
    <row r="1074">
      <c r="A1074" s="392"/>
      <c r="B1074" s="393"/>
      <c r="C1074" s="393"/>
      <c r="D1074" s="392"/>
      <c r="E1074" s="392"/>
      <c r="F1074" s="392"/>
      <c r="G1074" s="392"/>
      <c r="H1074" s="392"/>
      <c r="I1074" s="398"/>
      <c r="J1074" s="398"/>
      <c r="K1074" s="392"/>
      <c r="L1074" s="398"/>
      <c r="M1074" s="398"/>
      <c r="N1074" s="392"/>
      <c r="O1074" s="392"/>
      <c r="P1074" s="392"/>
      <c r="Q1074" s="398"/>
      <c r="R1074" s="392"/>
      <c r="S1074" s="392"/>
      <c r="T1074" s="392"/>
      <c r="U1074" s="392"/>
      <c r="V1074" s="392"/>
      <c r="W1074" s="392"/>
      <c r="X1074" s="392"/>
      <c r="Y1074" s="392"/>
      <c r="Z1074" s="392"/>
      <c r="AA1074" s="392"/>
      <c r="AB1074" s="392"/>
      <c r="AC1074" s="392"/>
      <c r="AD1074" s="392"/>
      <c r="AE1074" s="392"/>
      <c r="AF1074" s="392"/>
    </row>
    <row r="1075">
      <c r="A1075" s="392"/>
      <c r="B1075" s="393"/>
      <c r="C1075" s="393"/>
      <c r="D1075" s="392"/>
      <c r="E1075" s="392"/>
      <c r="F1075" s="392"/>
      <c r="G1075" s="392"/>
      <c r="H1075" s="392"/>
      <c r="I1075" s="398"/>
      <c r="J1075" s="398"/>
      <c r="K1075" s="392"/>
      <c r="L1075" s="398"/>
      <c r="M1075" s="398"/>
      <c r="N1075" s="392"/>
      <c r="O1075" s="392"/>
      <c r="P1075" s="392"/>
      <c r="Q1075" s="398"/>
      <c r="R1075" s="392"/>
      <c r="S1075" s="392"/>
      <c r="T1075" s="392"/>
      <c r="U1075" s="392"/>
      <c r="V1075" s="392"/>
      <c r="W1075" s="392"/>
      <c r="X1075" s="392"/>
      <c r="Y1075" s="392"/>
      <c r="Z1075" s="392"/>
      <c r="AA1075" s="392"/>
      <c r="AB1075" s="392"/>
      <c r="AC1075" s="392"/>
      <c r="AD1075" s="392"/>
      <c r="AE1075" s="392"/>
      <c r="AF1075" s="392"/>
    </row>
    <row r="1076">
      <c r="A1076" s="392"/>
      <c r="B1076" s="393"/>
      <c r="C1076" s="393"/>
      <c r="D1076" s="392"/>
      <c r="E1076" s="392"/>
      <c r="F1076" s="392"/>
      <c r="G1076" s="392"/>
      <c r="H1076" s="392"/>
      <c r="I1076" s="398"/>
      <c r="J1076" s="398"/>
      <c r="K1076" s="392"/>
      <c r="L1076" s="398"/>
      <c r="M1076" s="398"/>
      <c r="N1076" s="392"/>
      <c r="O1076" s="392"/>
      <c r="P1076" s="392"/>
      <c r="Q1076" s="398"/>
      <c r="R1076" s="392"/>
      <c r="S1076" s="392"/>
      <c r="T1076" s="392"/>
      <c r="U1076" s="392"/>
      <c r="V1076" s="392"/>
      <c r="W1076" s="392"/>
      <c r="X1076" s="392"/>
      <c r="Y1076" s="392"/>
      <c r="Z1076" s="392"/>
      <c r="AA1076" s="392"/>
      <c r="AB1076" s="392"/>
      <c r="AC1076" s="392"/>
      <c r="AD1076" s="392"/>
      <c r="AE1076" s="392"/>
      <c r="AF1076" s="392"/>
    </row>
    <row r="1077">
      <c r="A1077" s="392"/>
      <c r="B1077" s="393"/>
      <c r="C1077" s="393"/>
      <c r="D1077" s="392"/>
      <c r="E1077" s="392"/>
      <c r="F1077" s="392"/>
      <c r="G1077" s="392"/>
      <c r="H1077" s="392"/>
      <c r="I1077" s="398"/>
      <c r="J1077" s="398"/>
      <c r="K1077" s="392"/>
      <c r="L1077" s="398"/>
      <c r="M1077" s="398"/>
      <c r="N1077" s="392"/>
      <c r="O1077" s="392"/>
      <c r="P1077" s="392"/>
      <c r="Q1077" s="398"/>
      <c r="R1077" s="392"/>
      <c r="S1077" s="392"/>
      <c r="T1077" s="392"/>
      <c r="U1077" s="392"/>
      <c r="V1077" s="392"/>
      <c r="W1077" s="392"/>
      <c r="X1077" s="392"/>
      <c r="Y1077" s="392"/>
      <c r="Z1077" s="392"/>
      <c r="AA1077" s="392"/>
      <c r="AB1077" s="392"/>
      <c r="AC1077" s="392"/>
      <c r="AD1077" s="392"/>
      <c r="AE1077" s="392"/>
      <c r="AF1077" s="392"/>
    </row>
    <row r="1078">
      <c r="A1078" s="392"/>
      <c r="B1078" s="393"/>
      <c r="C1078" s="393"/>
      <c r="D1078" s="392"/>
      <c r="E1078" s="392"/>
      <c r="F1078" s="392"/>
      <c r="G1078" s="392"/>
      <c r="H1078" s="392"/>
      <c r="I1078" s="398"/>
      <c r="J1078" s="398"/>
      <c r="K1078" s="392"/>
      <c r="L1078" s="398"/>
      <c r="M1078" s="398"/>
      <c r="N1078" s="392"/>
      <c r="O1078" s="392"/>
      <c r="P1078" s="392"/>
      <c r="Q1078" s="398"/>
      <c r="R1078" s="392"/>
      <c r="S1078" s="392"/>
      <c r="T1078" s="392"/>
      <c r="U1078" s="392"/>
      <c r="V1078" s="392"/>
      <c r="W1078" s="392"/>
      <c r="X1078" s="392"/>
      <c r="Y1078" s="392"/>
      <c r="Z1078" s="392"/>
      <c r="AA1078" s="392"/>
      <c r="AB1078" s="392"/>
      <c r="AC1078" s="392"/>
      <c r="AD1078" s="392"/>
      <c r="AE1078" s="392"/>
      <c r="AF1078" s="392"/>
    </row>
    <row r="1079">
      <c r="A1079" s="392"/>
      <c r="B1079" s="393"/>
      <c r="C1079" s="393"/>
      <c r="D1079" s="392"/>
      <c r="E1079" s="392"/>
      <c r="F1079" s="392"/>
      <c r="G1079" s="392"/>
      <c r="H1079" s="392"/>
      <c r="I1079" s="398"/>
      <c r="J1079" s="398"/>
      <c r="K1079" s="392"/>
      <c r="L1079" s="398"/>
      <c r="M1079" s="398"/>
      <c r="N1079" s="392"/>
      <c r="O1079" s="392"/>
      <c r="P1079" s="392"/>
      <c r="Q1079" s="398"/>
      <c r="R1079" s="392"/>
      <c r="S1079" s="392"/>
      <c r="T1079" s="392"/>
      <c r="U1079" s="392"/>
      <c r="V1079" s="392"/>
      <c r="W1079" s="392"/>
      <c r="X1079" s="392"/>
      <c r="Y1079" s="392"/>
      <c r="Z1079" s="392"/>
      <c r="AA1079" s="392"/>
      <c r="AB1079" s="392"/>
      <c r="AC1079" s="392"/>
      <c r="AD1079" s="392"/>
      <c r="AE1079" s="392"/>
      <c r="AF1079" s="392"/>
    </row>
    <row r="1080">
      <c r="A1080" s="392"/>
      <c r="B1080" s="393"/>
      <c r="C1080" s="393"/>
      <c r="D1080" s="392"/>
      <c r="E1080" s="392"/>
      <c r="F1080" s="392"/>
      <c r="G1080" s="392"/>
      <c r="H1080" s="392"/>
      <c r="I1080" s="398"/>
      <c r="J1080" s="398"/>
      <c r="K1080" s="392"/>
      <c r="L1080" s="398"/>
      <c r="M1080" s="398"/>
      <c r="N1080" s="392"/>
      <c r="O1080" s="392"/>
      <c r="P1080" s="392"/>
      <c r="Q1080" s="398"/>
      <c r="R1080" s="392"/>
      <c r="S1080" s="392"/>
      <c r="T1080" s="392"/>
      <c r="U1080" s="392"/>
      <c r="V1080" s="392"/>
      <c r="W1080" s="392"/>
      <c r="X1080" s="392"/>
      <c r="Y1080" s="392"/>
      <c r="Z1080" s="392"/>
      <c r="AA1080" s="392"/>
      <c r="AB1080" s="392"/>
      <c r="AC1080" s="392"/>
      <c r="AD1080" s="392"/>
      <c r="AE1080" s="392"/>
      <c r="AF1080" s="392"/>
    </row>
    <row r="1081">
      <c r="A1081" s="392"/>
      <c r="B1081" s="393"/>
      <c r="C1081" s="393"/>
      <c r="D1081" s="392"/>
      <c r="E1081" s="392"/>
      <c r="F1081" s="392"/>
      <c r="G1081" s="392"/>
      <c r="H1081" s="392"/>
      <c r="I1081" s="398"/>
      <c r="J1081" s="398"/>
      <c r="K1081" s="392"/>
      <c r="L1081" s="398"/>
      <c r="M1081" s="398"/>
      <c r="N1081" s="392"/>
      <c r="O1081" s="392"/>
      <c r="P1081" s="392"/>
      <c r="Q1081" s="398"/>
      <c r="R1081" s="392"/>
      <c r="S1081" s="392"/>
      <c r="T1081" s="392"/>
      <c r="U1081" s="392"/>
      <c r="V1081" s="392"/>
      <c r="W1081" s="392"/>
      <c r="X1081" s="392"/>
      <c r="Y1081" s="392"/>
      <c r="Z1081" s="392"/>
      <c r="AA1081" s="392"/>
      <c r="AB1081" s="392"/>
      <c r="AC1081" s="392"/>
      <c r="AD1081" s="392"/>
      <c r="AE1081" s="392"/>
      <c r="AF1081" s="392"/>
    </row>
    <row r="1082">
      <c r="A1082" s="392"/>
      <c r="B1082" s="393"/>
      <c r="C1082" s="393"/>
      <c r="D1082" s="392"/>
      <c r="E1082" s="392"/>
      <c r="F1082" s="392"/>
      <c r="G1082" s="392"/>
      <c r="H1082" s="392"/>
      <c r="I1082" s="398"/>
      <c r="J1082" s="398"/>
      <c r="K1082" s="392"/>
      <c r="L1082" s="398"/>
      <c r="M1082" s="398"/>
      <c r="N1082" s="392"/>
      <c r="O1082" s="392"/>
      <c r="P1082" s="392"/>
      <c r="Q1082" s="398"/>
      <c r="R1082" s="392"/>
      <c r="S1082" s="392"/>
      <c r="T1082" s="392"/>
      <c r="U1082" s="392"/>
      <c r="V1082" s="392"/>
      <c r="W1082" s="392"/>
      <c r="X1082" s="392"/>
      <c r="Y1082" s="392"/>
      <c r="Z1082" s="392"/>
      <c r="AA1082" s="392"/>
      <c r="AB1082" s="392"/>
      <c r="AC1082" s="392"/>
      <c r="AD1082" s="392"/>
      <c r="AE1082" s="392"/>
      <c r="AF1082" s="392"/>
    </row>
    <row r="1083">
      <c r="A1083" s="392"/>
      <c r="B1083" s="393"/>
      <c r="C1083" s="393"/>
      <c r="D1083" s="392"/>
      <c r="E1083" s="392"/>
      <c r="F1083" s="392"/>
      <c r="G1083" s="392"/>
      <c r="H1083" s="392"/>
      <c r="I1083" s="398"/>
      <c r="J1083" s="398"/>
      <c r="K1083" s="392"/>
      <c r="L1083" s="398"/>
      <c r="M1083" s="398"/>
      <c r="N1083" s="392"/>
      <c r="O1083" s="392"/>
      <c r="P1083" s="392"/>
      <c r="Q1083" s="398"/>
      <c r="R1083" s="392"/>
      <c r="S1083" s="392"/>
      <c r="T1083" s="392"/>
      <c r="U1083" s="392"/>
      <c r="V1083" s="392"/>
      <c r="W1083" s="392"/>
      <c r="X1083" s="392"/>
      <c r="Y1083" s="392"/>
      <c r="Z1083" s="392"/>
      <c r="AA1083" s="392"/>
      <c r="AB1083" s="392"/>
      <c r="AC1083" s="392"/>
      <c r="AD1083" s="392"/>
      <c r="AE1083" s="392"/>
      <c r="AF1083" s="392"/>
    </row>
    <row r="1084">
      <c r="A1084" s="392"/>
      <c r="B1084" s="393"/>
      <c r="C1084" s="393"/>
      <c r="D1084" s="392"/>
      <c r="E1084" s="392"/>
      <c r="F1084" s="392"/>
      <c r="G1084" s="392"/>
      <c r="H1084" s="392"/>
      <c r="I1084" s="398"/>
      <c r="J1084" s="398"/>
      <c r="K1084" s="392"/>
      <c r="L1084" s="398"/>
      <c r="M1084" s="398"/>
      <c r="N1084" s="392"/>
      <c r="O1084" s="392"/>
      <c r="P1084" s="392"/>
      <c r="Q1084" s="398"/>
      <c r="R1084" s="392"/>
      <c r="S1084" s="392"/>
      <c r="T1084" s="392"/>
      <c r="U1084" s="392"/>
      <c r="V1084" s="392"/>
      <c r="W1084" s="392"/>
      <c r="X1084" s="392"/>
      <c r="Y1084" s="392"/>
      <c r="Z1084" s="392"/>
      <c r="AA1084" s="392"/>
      <c r="AB1084" s="392"/>
      <c r="AC1084" s="392"/>
      <c r="AD1084" s="392"/>
      <c r="AE1084" s="392"/>
      <c r="AF1084" s="392"/>
    </row>
    <row r="1085">
      <c r="A1085" s="392"/>
      <c r="B1085" s="393"/>
      <c r="C1085" s="393"/>
      <c r="D1085" s="392"/>
      <c r="E1085" s="392"/>
      <c r="F1085" s="392"/>
      <c r="G1085" s="392"/>
      <c r="H1085" s="392"/>
      <c r="I1085" s="398"/>
      <c r="J1085" s="398"/>
      <c r="K1085" s="392"/>
      <c r="L1085" s="398"/>
      <c r="M1085" s="398"/>
      <c r="N1085" s="392"/>
      <c r="O1085" s="392"/>
      <c r="P1085" s="392"/>
      <c r="Q1085" s="398"/>
      <c r="R1085" s="392"/>
      <c r="S1085" s="392"/>
      <c r="T1085" s="392"/>
      <c r="U1085" s="392"/>
      <c r="V1085" s="392"/>
      <c r="W1085" s="392"/>
      <c r="X1085" s="392"/>
      <c r="Y1085" s="392"/>
      <c r="Z1085" s="392"/>
      <c r="AA1085" s="392"/>
      <c r="AB1085" s="392"/>
      <c r="AC1085" s="392"/>
      <c r="AD1085" s="392"/>
      <c r="AE1085" s="392"/>
      <c r="AF1085" s="392"/>
    </row>
    <row r="1086">
      <c r="A1086" s="392"/>
      <c r="B1086" s="393"/>
      <c r="C1086" s="393"/>
      <c r="D1086" s="392"/>
      <c r="E1086" s="392"/>
      <c r="F1086" s="392"/>
      <c r="G1086" s="392"/>
      <c r="H1086" s="392"/>
      <c r="I1086" s="398"/>
      <c r="J1086" s="398"/>
      <c r="K1086" s="392"/>
      <c r="L1086" s="398"/>
      <c r="M1086" s="398"/>
      <c r="N1086" s="392"/>
      <c r="O1086" s="392"/>
      <c r="P1086" s="392"/>
      <c r="Q1086" s="398"/>
      <c r="R1086" s="392"/>
      <c r="S1086" s="392"/>
      <c r="T1086" s="392"/>
      <c r="U1086" s="392"/>
      <c r="V1086" s="392"/>
      <c r="W1086" s="392"/>
      <c r="X1086" s="392"/>
      <c r="Y1086" s="392"/>
      <c r="Z1086" s="392"/>
      <c r="AA1086" s="392"/>
      <c r="AB1086" s="392"/>
      <c r="AC1086" s="392"/>
      <c r="AD1086" s="392"/>
      <c r="AE1086" s="392"/>
      <c r="AF1086" s="392"/>
    </row>
    <row r="1087">
      <c r="A1087" s="392"/>
      <c r="B1087" s="393"/>
      <c r="C1087" s="393"/>
      <c r="D1087" s="392"/>
      <c r="E1087" s="392"/>
      <c r="F1087" s="392"/>
      <c r="G1087" s="392"/>
      <c r="H1087" s="392"/>
      <c r="I1087" s="398"/>
      <c r="J1087" s="398"/>
      <c r="K1087" s="392"/>
      <c r="L1087" s="398"/>
      <c r="M1087" s="398"/>
      <c r="N1087" s="392"/>
      <c r="O1087" s="392"/>
      <c r="P1087" s="392"/>
      <c r="Q1087" s="398"/>
      <c r="R1087" s="392"/>
      <c r="S1087" s="392"/>
      <c r="T1087" s="392"/>
      <c r="U1087" s="392"/>
      <c r="V1087" s="392"/>
      <c r="W1087" s="392"/>
      <c r="X1087" s="392"/>
      <c r="Y1087" s="392"/>
      <c r="Z1087" s="392"/>
      <c r="AA1087" s="392"/>
      <c r="AB1087" s="392"/>
      <c r="AC1087" s="392"/>
      <c r="AD1087" s="392"/>
      <c r="AE1087" s="392"/>
      <c r="AF1087" s="392"/>
    </row>
    <row r="1088">
      <c r="A1088" s="392"/>
      <c r="B1088" s="393"/>
      <c r="C1088" s="393"/>
      <c r="D1088" s="392"/>
      <c r="E1088" s="392"/>
      <c r="F1088" s="392"/>
      <c r="G1088" s="392"/>
      <c r="H1088" s="392"/>
      <c r="I1088" s="398"/>
      <c r="J1088" s="398"/>
      <c r="K1088" s="392"/>
      <c r="L1088" s="398"/>
      <c r="M1088" s="398"/>
      <c r="N1088" s="392"/>
      <c r="O1088" s="392"/>
      <c r="P1088" s="392"/>
      <c r="Q1088" s="398"/>
      <c r="R1088" s="392"/>
      <c r="S1088" s="392"/>
      <c r="T1088" s="392"/>
      <c r="U1088" s="392"/>
      <c r="V1088" s="392"/>
      <c r="W1088" s="392"/>
      <c r="X1088" s="392"/>
      <c r="Y1088" s="392"/>
      <c r="Z1088" s="392"/>
      <c r="AA1088" s="392"/>
      <c r="AB1088" s="392"/>
      <c r="AC1088" s="392"/>
      <c r="AD1088" s="392"/>
      <c r="AE1088" s="392"/>
      <c r="AF1088" s="392"/>
    </row>
    <row r="1089">
      <c r="A1089" s="392"/>
      <c r="B1089" s="393"/>
      <c r="C1089" s="393"/>
      <c r="D1089" s="392"/>
      <c r="E1089" s="392"/>
      <c r="F1089" s="392"/>
      <c r="G1089" s="392"/>
      <c r="H1089" s="392"/>
      <c r="I1089" s="398"/>
      <c r="J1089" s="398"/>
      <c r="K1089" s="392"/>
      <c r="L1089" s="398"/>
      <c r="M1089" s="398"/>
      <c r="N1089" s="392"/>
      <c r="O1089" s="392"/>
      <c r="P1089" s="392"/>
      <c r="Q1089" s="398"/>
      <c r="R1089" s="392"/>
      <c r="S1089" s="392"/>
      <c r="T1089" s="392"/>
      <c r="U1089" s="392"/>
      <c r="V1089" s="392"/>
      <c r="W1089" s="392"/>
      <c r="X1089" s="392"/>
      <c r="Y1089" s="392"/>
      <c r="Z1089" s="392"/>
      <c r="AA1089" s="392"/>
      <c r="AB1089" s="392"/>
      <c r="AC1089" s="392"/>
      <c r="AD1089" s="392"/>
      <c r="AE1089" s="392"/>
      <c r="AF1089" s="392"/>
    </row>
    <row r="1090">
      <c r="A1090" s="392"/>
      <c r="B1090" s="393"/>
      <c r="C1090" s="393"/>
      <c r="D1090" s="392"/>
      <c r="E1090" s="392"/>
      <c r="F1090" s="392"/>
      <c r="G1090" s="392"/>
      <c r="H1090" s="392"/>
      <c r="I1090" s="398"/>
      <c r="J1090" s="398"/>
      <c r="K1090" s="392"/>
      <c r="L1090" s="398"/>
      <c r="M1090" s="398"/>
      <c r="N1090" s="392"/>
      <c r="O1090" s="392"/>
      <c r="P1090" s="392"/>
      <c r="Q1090" s="398"/>
      <c r="R1090" s="392"/>
      <c r="S1090" s="392"/>
      <c r="T1090" s="392"/>
      <c r="U1090" s="392"/>
      <c r="V1090" s="392"/>
      <c r="W1090" s="392"/>
      <c r="X1090" s="392"/>
      <c r="Y1090" s="392"/>
      <c r="Z1090" s="392"/>
      <c r="AA1090" s="392"/>
      <c r="AB1090" s="392"/>
      <c r="AC1090" s="392"/>
      <c r="AD1090" s="392"/>
      <c r="AE1090" s="392"/>
      <c r="AF1090" s="392"/>
    </row>
    <row r="1091">
      <c r="A1091" s="392"/>
      <c r="B1091" s="393"/>
      <c r="C1091" s="393"/>
      <c r="D1091" s="392"/>
      <c r="E1091" s="392"/>
      <c r="F1091" s="392"/>
      <c r="G1091" s="392"/>
      <c r="H1091" s="392"/>
      <c r="I1091" s="398"/>
      <c r="J1091" s="398"/>
      <c r="K1091" s="392"/>
      <c r="L1091" s="398"/>
      <c r="M1091" s="398"/>
      <c r="N1091" s="392"/>
      <c r="O1091" s="392"/>
      <c r="P1091" s="392"/>
      <c r="Q1091" s="398"/>
      <c r="R1091" s="392"/>
      <c r="S1091" s="392"/>
      <c r="T1091" s="392"/>
      <c r="U1091" s="392"/>
      <c r="V1091" s="392"/>
      <c r="W1091" s="392"/>
      <c r="X1091" s="392"/>
      <c r="Y1091" s="392"/>
      <c r="Z1091" s="392"/>
      <c r="AA1091" s="392"/>
      <c r="AB1091" s="392"/>
      <c r="AC1091" s="392"/>
      <c r="AD1091" s="392"/>
      <c r="AE1091" s="392"/>
      <c r="AF1091" s="392"/>
    </row>
    <row r="1092">
      <c r="A1092" s="392"/>
      <c r="B1092" s="393"/>
      <c r="C1092" s="393"/>
      <c r="D1092" s="392"/>
      <c r="E1092" s="392"/>
      <c r="F1092" s="392"/>
      <c r="G1092" s="392"/>
      <c r="H1092" s="392"/>
      <c r="I1092" s="398"/>
      <c r="J1092" s="398"/>
      <c r="K1092" s="392"/>
      <c r="L1092" s="398"/>
      <c r="M1092" s="398"/>
      <c r="N1092" s="392"/>
      <c r="O1092" s="392"/>
      <c r="P1092" s="392"/>
      <c r="Q1092" s="398"/>
      <c r="R1092" s="392"/>
      <c r="S1092" s="392"/>
      <c r="T1092" s="392"/>
      <c r="U1092" s="392"/>
      <c r="V1092" s="392"/>
      <c r="W1092" s="392"/>
      <c r="X1092" s="392"/>
      <c r="Y1092" s="392"/>
      <c r="Z1092" s="392"/>
      <c r="AA1092" s="392"/>
      <c r="AB1092" s="392"/>
      <c r="AC1092" s="392"/>
      <c r="AD1092" s="392"/>
      <c r="AE1092" s="392"/>
      <c r="AF1092" s="392"/>
    </row>
    <row r="1093">
      <c r="A1093" s="392"/>
      <c r="B1093" s="393"/>
      <c r="C1093" s="393"/>
      <c r="D1093" s="392"/>
      <c r="E1093" s="392"/>
      <c r="F1093" s="392"/>
      <c r="G1093" s="392"/>
      <c r="H1093" s="392"/>
      <c r="I1093" s="398"/>
      <c r="J1093" s="398"/>
      <c r="K1093" s="392"/>
      <c r="L1093" s="398"/>
      <c r="M1093" s="398"/>
      <c r="N1093" s="392"/>
      <c r="O1093" s="392"/>
      <c r="P1093" s="392"/>
      <c r="Q1093" s="398"/>
      <c r="R1093" s="392"/>
      <c r="S1093" s="392"/>
      <c r="T1093" s="392"/>
      <c r="U1093" s="392"/>
      <c r="V1093" s="392"/>
      <c r="W1093" s="392"/>
      <c r="X1093" s="392"/>
      <c r="Y1093" s="392"/>
      <c r="Z1093" s="392"/>
      <c r="AA1093" s="392"/>
      <c r="AB1093" s="392"/>
      <c r="AC1093" s="392"/>
      <c r="AD1093" s="392"/>
      <c r="AE1093" s="392"/>
      <c r="AF1093" s="392"/>
    </row>
    <row r="1094">
      <c r="A1094" s="392"/>
      <c r="B1094" s="393"/>
      <c r="C1094" s="393"/>
      <c r="D1094" s="392"/>
      <c r="E1094" s="392"/>
      <c r="F1094" s="392"/>
      <c r="G1094" s="392"/>
      <c r="H1094" s="392"/>
      <c r="I1094" s="398"/>
      <c r="J1094" s="398"/>
      <c r="K1094" s="392"/>
      <c r="L1094" s="398"/>
      <c r="M1094" s="398"/>
      <c r="N1094" s="392"/>
      <c r="O1094" s="392"/>
      <c r="P1094" s="392"/>
      <c r="Q1094" s="398"/>
      <c r="R1094" s="392"/>
      <c r="S1094" s="392"/>
      <c r="T1094" s="392"/>
      <c r="U1094" s="392"/>
      <c r="V1094" s="392"/>
      <c r="W1094" s="392"/>
      <c r="X1094" s="392"/>
      <c r="Y1094" s="392"/>
      <c r="Z1094" s="392"/>
      <c r="AA1094" s="392"/>
      <c r="AB1094" s="392"/>
      <c r="AC1094" s="392"/>
      <c r="AD1094" s="392"/>
      <c r="AE1094" s="392"/>
      <c r="AF1094" s="392"/>
    </row>
    <row r="1095">
      <c r="A1095" s="392"/>
      <c r="B1095" s="393"/>
      <c r="C1095" s="393"/>
      <c r="D1095" s="392"/>
      <c r="E1095" s="392"/>
      <c r="F1095" s="392"/>
      <c r="G1095" s="392"/>
      <c r="H1095" s="392"/>
      <c r="I1095" s="398"/>
      <c r="J1095" s="398"/>
      <c r="K1095" s="392"/>
      <c r="L1095" s="398"/>
      <c r="M1095" s="398"/>
      <c r="N1095" s="392"/>
      <c r="O1095" s="392"/>
      <c r="P1095" s="392"/>
      <c r="Q1095" s="398"/>
      <c r="R1095" s="392"/>
      <c r="S1095" s="392"/>
      <c r="T1095" s="392"/>
      <c r="U1095" s="392"/>
      <c r="V1095" s="392"/>
      <c r="W1095" s="392"/>
      <c r="X1095" s="392"/>
      <c r="Y1095" s="392"/>
      <c r="Z1095" s="392"/>
      <c r="AA1095" s="392"/>
      <c r="AB1095" s="392"/>
      <c r="AC1095" s="392"/>
      <c r="AD1095" s="392"/>
      <c r="AE1095" s="392"/>
      <c r="AF1095" s="392"/>
    </row>
    <row r="1096">
      <c r="A1096" s="392"/>
      <c r="B1096" s="393"/>
      <c r="C1096" s="393"/>
      <c r="D1096" s="392"/>
      <c r="E1096" s="392"/>
      <c r="F1096" s="392"/>
      <c r="G1096" s="392"/>
      <c r="H1096" s="392"/>
      <c r="I1096" s="398"/>
      <c r="J1096" s="398"/>
      <c r="K1096" s="392"/>
      <c r="L1096" s="398"/>
      <c r="M1096" s="398"/>
      <c r="N1096" s="392"/>
      <c r="O1096" s="392"/>
      <c r="P1096" s="392"/>
      <c r="Q1096" s="398"/>
      <c r="R1096" s="392"/>
      <c r="S1096" s="392"/>
      <c r="T1096" s="392"/>
      <c r="U1096" s="392"/>
      <c r="V1096" s="392"/>
      <c r="W1096" s="392"/>
      <c r="X1096" s="392"/>
      <c r="Y1096" s="392"/>
      <c r="Z1096" s="392"/>
      <c r="AA1096" s="392"/>
      <c r="AB1096" s="392"/>
      <c r="AC1096" s="392"/>
      <c r="AD1096" s="392"/>
      <c r="AE1096" s="392"/>
      <c r="AF1096" s="392"/>
    </row>
    <row r="1097">
      <c r="A1097" s="392"/>
      <c r="B1097" s="393"/>
      <c r="C1097" s="393"/>
      <c r="D1097" s="392"/>
      <c r="E1097" s="392"/>
      <c r="F1097" s="392"/>
      <c r="G1097" s="392"/>
      <c r="H1097" s="392"/>
      <c r="I1097" s="398"/>
      <c r="J1097" s="398"/>
      <c r="K1097" s="392"/>
      <c r="L1097" s="398"/>
      <c r="M1097" s="398"/>
      <c r="N1097" s="392"/>
      <c r="O1097" s="392"/>
      <c r="P1097" s="392"/>
      <c r="Q1097" s="398"/>
      <c r="R1097" s="392"/>
      <c r="S1097" s="392"/>
      <c r="T1097" s="392"/>
      <c r="U1097" s="392"/>
      <c r="V1097" s="392"/>
      <c r="W1097" s="392"/>
      <c r="X1097" s="392"/>
      <c r="Y1097" s="392"/>
      <c r="Z1097" s="392"/>
      <c r="AA1097" s="392"/>
      <c r="AB1097" s="392"/>
      <c r="AC1097" s="392"/>
      <c r="AD1097" s="392"/>
      <c r="AE1097" s="392"/>
      <c r="AF1097" s="392"/>
    </row>
    <row r="1098">
      <c r="A1098" s="392"/>
      <c r="B1098" s="393"/>
      <c r="C1098" s="393"/>
      <c r="D1098" s="392"/>
      <c r="E1098" s="392"/>
      <c r="F1098" s="392"/>
      <c r="G1098" s="392"/>
      <c r="H1098" s="392"/>
      <c r="I1098" s="398"/>
      <c r="J1098" s="398"/>
      <c r="K1098" s="392"/>
      <c r="L1098" s="398"/>
      <c r="M1098" s="398"/>
      <c r="N1098" s="392"/>
      <c r="O1098" s="392"/>
      <c r="P1098" s="392"/>
      <c r="Q1098" s="398"/>
      <c r="R1098" s="392"/>
      <c r="S1098" s="392"/>
      <c r="T1098" s="392"/>
      <c r="U1098" s="392"/>
      <c r="V1098" s="392"/>
      <c r="W1098" s="392"/>
      <c r="X1098" s="392"/>
      <c r="Y1098" s="392"/>
      <c r="Z1098" s="392"/>
      <c r="AA1098" s="392"/>
      <c r="AB1098" s="392"/>
      <c r="AC1098" s="392"/>
      <c r="AD1098" s="392"/>
      <c r="AE1098" s="392"/>
      <c r="AF1098" s="392"/>
    </row>
    <row r="1099">
      <c r="A1099" s="392"/>
      <c r="B1099" s="393"/>
      <c r="C1099" s="393"/>
      <c r="D1099" s="392"/>
      <c r="E1099" s="392"/>
      <c r="F1099" s="392"/>
      <c r="G1099" s="392"/>
      <c r="H1099" s="392"/>
      <c r="I1099" s="398"/>
      <c r="J1099" s="398"/>
      <c r="K1099" s="392"/>
      <c r="L1099" s="398"/>
      <c r="M1099" s="398"/>
      <c r="N1099" s="392"/>
      <c r="O1099" s="392"/>
      <c r="P1099" s="392"/>
      <c r="Q1099" s="398"/>
      <c r="R1099" s="392"/>
      <c r="S1099" s="392"/>
      <c r="T1099" s="392"/>
      <c r="U1099" s="392"/>
      <c r="V1099" s="392"/>
      <c r="W1099" s="392"/>
      <c r="X1099" s="392"/>
      <c r="Y1099" s="392"/>
      <c r="Z1099" s="392"/>
      <c r="AA1099" s="392"/>
      <c r="AB1099" s="392"/>
      <c r="AC1099" s="392"/>
      <c r="AD1099" s="392"/>
      <c r="AE1099" s="392"/>
      <c r="AF1099" s="392"/>
    </row>
    <row r="1100">
      <c r="A1100" s="392"/>
      <c r="B1100" s="393"/>
      <c r="C1100" s="393"/>
      <c r="D1100" s="392"/>
      <c r="E1100" s="392"/>
      <c r="F1100" s="392"/>
      <c r="G1100" s="392"/>
      <c r="H1100" s="392"/>
      <c r="I1100" s="398"/>
      <c r="J1100" s="398"/>
      <c r="K1100" s="392"/>
      <c r="L1100" s="398"/>
      <c r="M1100" s="398"/>
      <c r="N1100" s="392"/>
      <c r="O1100" s="392"/>
      <c r="P1100" s="392"/>
      <c r="Q1100" s="398"/>
      <c r="R1100" s="392"/>
      <c r="S1100" s="392"/>
      <c r="T1100" s="392"/>
      <c r="U1100" s="392"/>
      <c r="V1100" s="392"/>
      <c r="W1100" s="392"/>
      <c r="X1100" s="392"/>
      <c r="Y1100" s="392"/>
      <c r="Z1100" s="392"/>
      <c r="AA1100" s="392"/>
      <c r="AB1100" s="392"/>
      <c r="AC1100" s="392"/>
      <c r="AD1100" s="392"/>
      <c r="AE1100" s="392"/>
      <c r="AF1100" s="392"/>
    </row>
    <row r="1101">
      <c r="A1101" s="392"/>
      <c r="B1101" s="393"/>
      <c r="C1101" s="393"/>
      <c r="D1101" s="392"/>
      <c r="E1101" s="392"/>
      <c r="F1101" s="392"/>
      <c r="G1101" s="392"/>
      <c r="H1101" s="392"/>
      <c r="I1101" s="398"/>
      <c r="J1101" s="398"/>
      <c r="K1101" s="392"/>
      <c r="L1101" s="398"/>
      <c r="M1101" s="398"/>
      <c r="N1101" s="392"/>
      <c r="O1101" s="392"/>
      <c r="P1101" s="392"/>
      <c r="Q1101" s="398"/>
      <c r="R1101" s="392"/>
      <c r="S1101" s="392"/>
      <c r="T1101" s="392"/>
      <c r="U1101" s="392"/>
      <c r="V1101" s="392"/>
      <c r="W1101" s="392"/>
      <c r="X1101" s="392"/>
      <c r="Y1101" s="392"/>
      <c r="Z1101" s="392"/>
      <c r="AA1101" s="392"/>
      <c r="AB1101" s="392"/>
      <c r="AC1101" s="392"/>
      <c r="AD1101" s="392"/>
      <c r="AE1101" s="392"/>
      <c r="AF1101" s="392"/>
    </row>
    <row r="1102">
      <c r="A1102" s="392"/>
      <c r="B1102" s="393"/>
      <c r="C1102" s="393"/>
      <c r="D1102" s="392"/>
      <c r="E1102" s="392"/>
      <c r="F1102" s="392"/>
      <c r="G1102" s="392"/>
      <c r="H1102" s="392"/>
      <c r="I1102" s="398"/>
      <c r="J1102" s="398"/>
      <c r="K1102" s="392"/>
      <c r="L1102" s="398"/>
      <c r="M1102" s="398"/>
      <c r="N1102" s="392"/>
      <c r="O1102" s="392"/>
      <c r="P1102" s="392"/>
      <c r="Q1102" s="398"/>
      <c r="R1102" s="392"/>
      <c r="S1102" s="392"/>
      <c r="T1102" s="392"/>
      <c r="U1102" s="392"/>
      <c r="V1102" s="392"/>
      <c r="W1102" s="392"/>
      <c r="X1102" s="392"/>
      <c r="Y1102" s="392"/>
      <c r="Z1102" s="392"/>
      <c r="AA1102" s="392"/>
      <c r="AB1102" s="392"/>
      <c r="AC1102" s="392"/>
      <c r="AD1102" s="392"/>
      <c r="AE1102" s="392"/>
      <c r="AF1102" s="392"/>
    </row>
  </sheetData>
  <mergeCells count="86">
    <mergeCell ref="E1:G1"/>
    <mergeCell ref="A9:P9"/>
    <mergeCell ref="B10:B20"/>
    <mergeCell ref="D10:D24"/>
    <mergeCell ref="C13:C14"/>
    <mergeCell ref="C15:C20"/>
    <mergeCell ref="C21:C22"/>
    <mergeCell ref="B32:B37"/>
    <mergeCell ref="B38:B41"/>
    <mergeCell ref="C43:C44"/>
    <mergeCell ref="E43:E44"/>
    <mergeCell ref="C45:C47"/>
    <mergeCell ref="C48:C49"/>
    <mergeCell ref="P48:P49"/>
    <mergeCell ref="P50:P51"/>
    <mergeCell ref="E48:E49"/>
    <mergeCell ref="C50:C51"/>
    <mergeCell ref="E50:E51"/>
    <mergeCell ref="C52:C53"/>
    <mergeCell ref="E52:E53"/>
    <mergeCell ref="C54:C55"/>
    <mergeCell ref="E54:E55"/>
    <mergeCell ref="P54:P55"/>
    <mergeCell ref="P93:P94"/>
    <mergeCell ref="C132:C133"/>
    <mergeCell ref="C134:C135"/>
    <mergeCell ref="C64:C65"/>
    <mergeCell ref="C66:C67"/>
    <mergeCell ref="C89:C94"/>
    <mergeCell ref="C99:C106"/>
    <mergeCell ref="C108:C109"/>
    <mergeCell ref="C123:C124"/>
    <mergeCell ref="D123:D124"/>
    <mergeCell ref="E66:E67"/>
    <mergeCell ref="C68:C69"/>
    <mergeCell ref="E68:E69"/>
    <mergeCell ref="E136:E137"/>
    <mergeCell ref="C136:C137"/>
    <mergeCell ref="C138:C140"/>
    <mergeCell ref="C141:C142"/>
    <mergeCell ref="E141:E142"/>
    <mergeCell ref="C143:C144"/>
    <mergeCell ref="E143:E144"/>
    <mergeCell ref="E145:E146"/>
    <mergeCell ref="D153:D154"/>
    <mergeCell ref="E153:E154"/>
    <mergeCell ref="B159:B162"/>
    <mergeCell ref="C161:C162"/>
    <mergeCell ref="B163:B169"/>
    <mergeCell ref="A170:F170"/>
    <mergeCell ref="B149:B150"/>
    <mergeCell ref="B151:B152"/>
    <mergeCell ref="C151:C152"/>
    <mergeCell ref="D151:D152"/>
    <mergeCell ref="E151:E152"/>
    <mergeCell ref="B153:B154"/>
    <mergeCell ref="C153:C154"/>
    <mergeCell ref="C56:C57"/>
    <mergeCell ref="E56:E57"/>
    <mergeCell ref="C58:C59"/>
    <mergeCell ref="E58:E59"/>
    <mergeCell ref="C60:C61"/>
    <mergeCell ref="E60:E61"/>
    <mergeCell ref="C62:C63"/>
    <mergeCell ref="E62:E63"/>
    <mergeCell ref="B21:B23"/>
    <mergeCell ref="A25:F25"/>
    <mergeCell ref="B26:B28"/>
    <mergeCell ref="D26:D78"/>
    <mergeCell ref="C34:C35"/>
    <mergeCell ref="C36:C37"/>
    <mergeCell ref="C40:C41"/>
    <mergeCell ref="A95:F95"/>
    <mergeCell ref="C145:C146"/>
    <mergeCell ref="C147:C148"/>
    <mergeCell ref="E147:E148"/>
    <mergeCell ref="C149:C150"/>
    <mergeCell ref="D149:D150"/>
    <mergeCell ref="E149:E150"/>
    <mergeCell ref="B29:B31"/>
    <mergeCell ref="B43:B78"/>
    <mergeCell ref="B79:B80"/>
    <mergeCell ref="B82:B88"/>
    <mergeCell ref="B89:B94"/>
    <mergeCell ref="B111:B129"/>
    <mergeCell ref="B134:B140"/>
  </mergeCells>
  <conditionalFormatting sqref="G10:G24 I10:N24 G26:G94 I26:K94 L26:L74 M26:M78 N26:N94 L76:L78 L81:L85 M81:M94 L87:L94 I96:K169 N96:N169 I171:J173 K171:K174 N171:N172">
    <cfRule type="beginsWith" dxfId="7" priority="1" operator="beginsWith" text="Pass">
      <formula>LEFT((G10),LEN("Pass"))=("Pass")</formula>
    </cfRule>
  </conditionalFormatting>
  <conditionalFormatting sqref="G10:G24 I10:N24 G26:G94 I26:K94 L26:L74 M26:M78 N26:N94 L76:L78 L81:L85 M81:M94 L87:L94 I96:K169 N96:N169 I171:J173 K171:K174 N171:N172">
    <cfRule type="beginsWith" dxfId="0" priority="2" operator="beginsWith" text="Fail">
      <formula>LEFT((G10),LEN("Fail"))=("Fail")</formula>
    </cfRule>
  </conditionalFormatting>
  <conditionalFormatting sqref="I10:J10 K10:N24 K26:K94 L26:L66 M26:M43 N26:N94 M50:M53 L68 L70:L72 M74 L78:M78 L82:M85 L87:M94 K96:K169 N96:N169 K171:K174 N171:N172">
    <cfRule type="beginsWith" dxfId="0" priority="3" operator="beginsWith" text="Fail">
      <formula>LEFT((I10),LEN("Fail"))=("Fail")</formula>
    </cfRule>
  </conditionalFormatting>
  <dataValidations>
    <dataValidation type="list" allowBlank="1" sqref="O10:O24 O26:O94 O96:O169 O171:O172">
      <formula1>"Low,Medium,High"</formula1>
    </dataValidation>
    <dataValidation type="list" allowBlank="1" sqref="I10:N10 K11:N24 K26:N43 K44:L49 N44:N49 K50:N53 K54:L66 K67 K68:L68 K69 K70:L72 N54:N73 M74:N74 K73:K77 N75:N77 K78:N78 K79:K80 N79:N81 K82:N85 K86 N86 K87:N94 K96:K169 N96:N169 N171:N172 K171:K174">
      <formula1>"Pass,Fail,"</formula1>
    </dataValidation>
    <dataValidation type="list" allowBlank="1" sqref="G10:G24 I11:J24 M44:M49 M54:M66 L67:M67 M68 L69:M69 M70:M72 L73:M73 L74 M75 L76:M77 I26:J80 I81:M81 M86 G26:G94 I82:J94 I96:J169 I171:J173">
      <formula1>"Pass,Fail,Block,N/A"</formula1>
    </dataValidation>
  </dataValidations>
  <hyperlinks>
    <hyperlink r:id="rId2" ref="A95"/>
  </hyperlinks>
  <drawing r:id="rId3"/>
  <legacyDrawing r:id="rId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2.75"/>
    <col customWidth="1" min="2" max="2" width="18.63"/>
    <col customWidth="1" min="3" max="3" width="32.0"/>
    <col customWidth="1" min="4" max="4" width="14.13"/>
    <col customWidth="1" min="5" max="5" width="30.25"/>
    <col customWidth="1" min="6" max="6" width="25.0"/>
    <col customWidth="1" min="7" max="7" width="10.0"/>
    <col customWidth="1" min="8" max="8" width="16.88"/>
    <col hidden="1" min="9" max="9" width="12.63"/>
    <col customWidth="1" min="12" max="12" width="22.88"/>
  </cols>
  <sheetData>
    <row r="1">
      <c r="A1" s="373"/>
      <c r="B1" s="496"/>
      <c r="C1" s="496"/>
      <c r="D1" s="497"/>
      <c r="E1" s="497" t="s">
        <v>1598</v>
      </c>
      <c r="H1" s="497"/>
      <c r="I1" s="373"/>
      <c r="J1" s="373"/>
      <c r="K1" s="373"/>
      <c r="L1" s="373"/>
      <c r="M1" s="373"/>
      <c r="N1" s="498"/>
      <c r="O1" s="373"/>
      <c r="P1" s="373"/>
      <c r="Q1" s="373"/>
      <c r="R1" s="373"/>
      <c r="S1" s="373"/>
      <c r="T1" s="373"/>
      <c r="U1" s="373"/>
      <c r="V1" s="373"/>
      <c r="W1" s="373"/>
      <c r="X1" s="373"/>
      <c r="Y1" s="373"/>
      <c r="Z1" s="373"/>
      <c r="AA1" s="373"/>
      <c r="AB1" s="373"/>
    </row>
    <row r="2">
      <c r="A2" s="373"/>
      <c r="B2" s="499"/>
      <c r="C2" s="304" t="s">
        <v>264</v>
      </c>
      <c r="D2" s="304"/>
      <c r="E2" s="304"/>
      <c r="F2" s="288" t="s">
        <v>576</v>
      </c>
      <c r="G2" s="305">
        <f>COUNTA(G14:G977)</f>
        <v>5</v>
      </c>
      <c r="H2" s="500"/>
      <c r="I2" s="373"/>
      <c r="J2" s="373"/>
      <c r="K2" s="373"/>
      <c r="L2" s="373"/>
      <c r="M2" s="373"/>
      <c r="N2" s="498"/>
      <c r="O2" s="373"/>
      <c r="P2" s="373"/>
      <c r="Q2" s="373"/>
      <c r="R2" s="373"/>
      <c r="S2" s="373"/>
      <c r="T2" s="373"/>
      <c r="U2" s="373"/>
      <c r="V2" s="373"/>
      <c r="W2" s="373"/>
      <c r="X2" s="373"/>
      <c r="Y2" s="373"/>
      <c r="Z2" s="373"/>
      <c r="AA2" s="373"/>
      <c r="AB2" s="373"/>
    </row>
    <row r="3">
      <c r="A3" s="373"/>
      <c r="B3" s="499"/>
      <c r="C3" s="304" t="s">
        <v>577</v>
      </c>
      <c r="D3" s="55"/>
      <c r="E3" s="55" t="s">
        <v>1599</v>
      </c>
      <c r="F3" s="288" t="s">
        <v>1015</v>
      </c>
      <c r="G3" s="305">
        <f>COUNTIF($J$14:J133,"Passed")</f>
        <v>0</v>
      </c>
      <c r="H3" s="500"/>
      <c r="I3" s="373"/>
      <c r="J3" s="373"/>
      <c r="K3" s="373"/>
      <c r="L3" s="373"/>
      <c r="M3" s="373"/>
      <c r="N3" s="498"/>
      <c r="O3" s="373"/>
      <c r="P3" s="373"/>
      <c r="Q3" s="373"/>
      <c r="R3" s="373"/>
      <c r="S3" s="373"/>
      <c r="T3" s="373"/>
      <c r="U3" s="373"/>
      <c r="V3" s="373"/>
      <c r="W3" s="373"/>
      <c r="X3" s="373"/>
      <c r="Y3" s="373"/>
      <c r="Z3" s="373"/>
      <c r="AA3" s="373"/>
      <c r="AB3" s="373"/>
    </row>
    <row r="4">
      <c r="A4" s="373"/>
      <c r="B4" s="499"/>
      <c r="C4" s="304" t="s">
        <v>580</v>
      </c>
      <c r="D4" s="304"/>
      <c r="E4" s="304"/>
      <c r="F4" s="288" t="s">
        <v>1016</v>
      </c>
      <c r="G4" s="305">
        <f>COUNTIF($J$14:J134,"Failed")</f>
        <v>0</v>
      </c>
      <c r="H4" s="500"/>
      <c r="I4" s="373"/>
      <c r="J4" s="373"/>
      <c r="K4" s="373"/>
      <c r="L4" s="373"/>
      <c r="M4" s="373"/>
      <c r="O4" s="373"/>
      <c r="P4" s="373"/>
      <c r="Q4" s="373"/>
      <c r="R4" s="373"/>
      <c r="S4" s="373"/>
      <c r="T4" s="373"/>
      <c r="U4" s="373"/>
      <c r="V4" s="373"/>
      <c r="W4" s="373"/>
      <c r="X4" s="373"/>
      <c r="Y4" s="373"/>
      <c r="Z4" s="373"/>
      <c r="AA4" s="373"/>
      <c r="AB4" s="373"/>
    </row>
    <row r="5">
      <c r="A5" s="373"/>
      <c r="B5" s="499"/>
      <c r="C5" s="304" t="s">
        <v>582</v>
      </c>
      <c r="D5" s="304"/>
      <c r="E5" s="304"/>
      <c r="F5" s="288" t="s">
        <v>1017</v>
      </c>
      <c r="G5" s="305">
        <f>COUNTIF($I$14:I134,"Blocked")</f>
        <v>0</v>
      </c>
      <c r="H5" s="500"/>
      <c r="I5" s="373"/>
      <c r="J5" s="373"/>
      <c r="K5" s="373"/>
      <c r="L5" s="373"/>
      <c r="M5" s="373"/>
      <c r="N5" s="498"/>
      <c r="O5" s="373"/>
      <c r="P5" s="373"/>
      <c r="Q5" s="373"/>
      <c r="R5" s="373"/>
      <c r="S5" s="373"/>
      <c r="T5" s="373"/>
      <c r="U5" s="373"/>
      <c r="V5" s="373"/>
      <c r="W5" s="373"/>
      <c r="X5" s="373"/>
      <c r="Y5" s="373"/>
      <c r="Z5" s="373"/>
      <c r="AA5" s="373"/>
      <c r="AB5" s="373"/>
    </row>
    <row r="6">
      <c r="A6" s="373"/>
      <c r="B6" s="499"/>
      <c r="C6" s="304" t="s">
        <v>584</v>
      </c>
      <c r="D6" s="55"/>
      <c r="E6" s="55" t="s">
        <v>1600</v>
      </c>
      <c r="F6" s="288" t="s">
        <v>583</v>
      </c>
      <c r="G6" s="305">
        <f>G2-G3-G4-G5</f>
        <v>5</v>
      </c>
      <c r="H6" s="500"/>
      <c r="I6" s="373"/>
      <c r="J6" s="373"/>
      <c r="K6" s="373"/>
      <c r="L6" s="373"/>
      <c r="M6" s="373"/>
      <c r="N6" s="498"/>
      <c r="O6" s="373"/>
      <c r="P6" s="373"/>
      <c r="Q6" s="373"/>
      <c r="R6" s="373"/>
      <c r="S6" s="373"/>
      <c r="T6" s="373"/>
      <c r="U6" s="373"/>
      <c r="V6" s="373"/>
      <c r="W6" s="373"/>
      <c r="X6" s="373"/>
      <c r="Y6" s="373"/>
      <c r="Z6" s="373"/>
      <c r="AA6" s="373"/>
      <c r="AB6" s="373"/>
    </row>
    <row r="7">
      <c r="A7" s="373"/>
      <c r="B7" s="373"/>
      <c r="C7" s="373"/>
      <c r="D7" s="501"/>
      <c r="E7" s="501"/>
      <c r="F7" s="501"/>
      <c r="G7" s="373"/>
      <c r="H7" s="373"/>
      <c r="I7" s="373"/>
      <c r="J7" s="373"/>
      <c r="K7" s="373"/>
      <c r="L7" s="373"/>
      <c r="M7" s="373"/>
      <c r="N7" s="498"/>
      <c r="O7" s="373"/>
      <c r="P7" s="373"/>
      <c r="Q7" s="373"/>
      <c r="R7" s="373"/>
      <c r="S7" s="373"/>
      <c r="T7" s="373"/>
      <c r="U7" s="373"/>
      <c r="V7" s="373"/>
      <c r="W7" s="373"/>
      <c r="X7" s="373"/>
      <c r="Y7" s="373"/>
      <c r="Z7" s="373"/>
      <c r="AA7" s="373"/>
      <c r="AB7" s="373"/>
    </row>
    <row r="8">
      <c r="A8" s="298" t="s">
        <v>587</v>
      </c>
      <c r="B8" s="121" t="s">
        <v>588</v>
      </c>
      <c r="C8" s="298" t="s">
        <v>589</v>
      </c>
      <c r="D8" s="121" t="s">
        <v>590</v>
      </c>
      <c r="E8" s="298" t="s">
        <v>591</v>
      </c>
      <c r="F8" s="298" t="s">
        <v>592</v>
      </c>
      <c r="G8" s="121" t="s">
        <v>1601</v>
      </c>
      <c r="H8" s="121" t="s">
        <v>649</v>
      </c>
      <c r="I8" s="121" t="s">
        <v>1602</v>
      </c>
      <c r="J8" s="121" t="s">
        <v>1603</v>
      </c>
      <c r="K8" s="298" t="s">
        <v>601</v>
      </c>
      <c r="L8" s="502" t="s">
        <v>602</v>
      </c>
      <c r="M8" s="373"/>
      <c r="N8" s="373"/>
      <c r="O8" s="373"/>
      <c r="P8" s="373"/>
      <c r="Q8" s="373"/>
      <c r="R8" s="373"/>
      <c r="S8" s="373"/>
      <c r="T8" s="373"/>
      <c r="U8" s="373"/>
      <c r="V8" s="373"/>
      <c r="W8" s="373"/>
      <c r="X8" s="373"/>
      <c r="Y8" s="373"/>
      <c r="Z8" s="373"/>
      <c r="AA8" s="373"/>
      <c r="AB8" s="373"/>
    </row>
    <row r="9">
      <c r="A9" s="503" t="str">
        <f t="shared" ref="A9:A13" si="1">IF(F9&lt;&gt;"","[Airplay2_"&amp;TEXT(ROW()-8-COUNTBLANK($F9:F$14),"###")&amp;"]","")</f>
        <v>[Airplay2_1]</v>
      </c>
      <c r="B9" s="326" t="s">
        <v>1604</v>
      </c>
      <c r="C9" s="55" t="s">
        <v>1605</v>
      </c>
      <c r="D9" s="55" t="s">
        <v>1606</v>
      </c>
      <c r="E9" s="55" t="s">
        <v>1607</v>
      </c>
      <c r="F9" s="55" t="s">
        <v>1608</v>
      </c>
      <c r="G9" s="503"/>
      <c r="H9" s="55"/>
      <c r="I9" s="55" t="s">
        <v>42</v>
      </c>
      <c r="J9" s="55" t="s">
        <v>42</v>
      </c>
      <c r="K9" s="503"/>
      <c r="L9" s="504" t="s">
        <v>1609</v>
      </c>
      <c r="M9" s="373"/>
      <c r="N9" s="373"/>
      <c r="O9" s="373"/>
      <c r="P9" s="373"/>
      <c r="Q9" s="373"/>
      <c r="R9" s="373"/>
      <c r="S9" s="373"/>
      <c r="T9" s="373"/>
      <c r="U9" s="373"/>
      <c r="V9" s="373"/>
      <c r="W9" s="373"/>
      <c r="X9" s="373"/>
      <c r="Y9" s="373"/>
      <c r="Z9" s="373"/>
      <c r="AA9" s="373"/>
      <c r="AB9" s="373"/>
    </row>
    <row r="10">
      <c r="A10" s="503" t="str">
        <f t="shared" si="1"/>
        <v>[Airplay2_2]</v>
      </c>
      <c r="B10" s="151"/>
      <c r="C10" s="55" t="s">
        <v>1610</v>
      </c>
      <c r="D10" s="55" t="s">
        <v>1606</v>
      </c>
      <c r="E10" s="55" t="s">
        <v>1607</v>
      </c>
      <c r="F10" s="55" t="s">
        <v>1611</v>
      </c>
      <c r="G10" s="503"/>
      <c r="H10" s="503"/>
      <c r="I10" s="55"/>
      <c r="J10" s="55"/>
      <c r="K10" s="503"/>
      <c r="L10" s="378"/>
      <c r="M10" s="373"/>
      <c r="N10" s="373"/>
      <c r="O10" s="373"/>
      <c r="P10" s="373"/>
      <c r="Q10" s="373"/>
      <c r="R10" s="373"/>
      <c r="S10" s="373"/>
      <c r="T10" s="373"/>
      <c r="U10" s="373"/>
      <c r="V10" s="373"/>
      <c r="W10" s="373"/>
      <c r="X10" s="373"/>
      <c r="Y10" s="373"/>
      <c r="Z10" s="373"/>
      <c r="AA10" s="373"/>
      <c r="AB10" s="373"/>
    </row>
    <row r="11">
      <c r="A11" s="503" t="str">
        <f t="shared" si="1"/>
        <v>[Airplay2_3]</v>
      </c>
      <c r="B11" s="151"/>
      <c r="C11" s="55" t="s">
        <v>1612</v>
      </c>
      <c r="D11" s="55" t="s">
        <v>1606</v>
      </c>
      <c r="E11" s="55" t="s">
        <v>1607</v>
      </c>
      <c r="F11" s="55" t="s">
        <v>1613</v>
      </c>
      <c r="G11" s="503"/>
      <c r="H11" s="503"/>
      <c r="I11" s="55"/>
      <c r="J11" s="55"/>
      <c r="K11" s="503"/>
      <c r="L11" s="378"/>
      <c r="M11" s="373"/>
      <c r="N11" s="373"/>
      <c r="O11" s="373"/>
      <c r="P11" s="373"/>
      <c r="Q11" s="373"/>
      <c r="R11" s="373"/>
      <c r="S11" s="373"/>
      <c r="T11" s="373"/>
      <c r="U11" s="373"/>
      <c r="V11" s="373"/>
      <c r="W11" s="373"/>
      <c r="X11" s="373"/>
      <c r="Y11" s="373"/>
      <c r="Z11" s="373"/>
      <c r="AA11" s="373"/>
      <c r="AB11" s="373"/>
    </row>
    <row r="12">
      <c r="A12" s="503" t="str">
        <f t="shared" si="1"/>
        <v>[Airplay2_4]</v>
      </c>
      <c r="B12" s="151"/>
      <c r="C12" s="55" t="s">
        <v>1614</v>
      </c>
      <c r="D12" s="55" t="s">
        <v>1606</v>
      </c>
      <c r="E12" s="55" t="s">
        <v>1607</v>
      </c>
      <c r="F12" s="55" t="s">
        <v>1615</v>
      </c>
      <c r="G12" s="503"/>
      <c r="H12" s="503"/>
      <c r="I12" s="55"/>
      <c r="J12" s="55"/>
      <c r="K12" s="503"/>
      <c r="L12" s="378"/>
      <c r="M12" s="373"/>
      <c r="N12" s="373"/>
      <c r="O12" s="373"/>
      <c r="P12" s="373"/>
      <c r="Q12" s="373"/>
      <c r="R12" s="373"/>
      <c r="S12" s="373"/>
      <c r="T12" s="373"/>
      <c r="U12" s="373"/>
      <c r="V12" s="373"/>
      <c r="W12" s="373"/>
      <c r="X12" s="373"/>
      <c r="Y12" s="373"/>
      <c r="Z12" s="373"/>
      <c r="AA12" s="373"/>
      <c r="AB12" s="373"/>
    </row>
    <row r="13">
      <c r="A13" s="503" t="str">
        <f t="shared" si="1"/>
        <v>[Airplay2_5]</v>
      </c>
      <c r="B13" s="151"/>
      <c r="C13" s="55" t="s">
        <v>1616</v>
      </c>
      <c r="D13" s="55" t="s">
        <v>1606</v>
      </c>
      <c r="E13" s="55" t="s">
        <v>1617</v>
      </c>
      <c r="F13" s="55" t="s">
        <v>1618</v>
      </c>
      <c r="G13" s="503"/>
      <c r="H13" s="503"/>
      <c r="I13" s="55" t="s">
        <v>42</v>
      </c>
      <c r="J13" s="55" t="s">
        <v>42</v>
      </c>
      <c r="K13" s="503"/>
      <c r="L13" s="378"/>
      <c r="M13" s="373"/>
      <c r="N13" s="373"/>
      <c r="O13" s="373"/>
      <c r="P13" s="373"/>
      <c r="Q13" s="373"/>
      <c r="R13" s="373"/>
      <c r="S13" s="373"/>
      <c r="T13" s="373"/>
      <c r="U13" s="373"/>
      <c r="V13" s="373"/>
      <c r="W13" s="373"/>
      <c r="X13" s="373"/>
      <c r="Y13" s="373"/>
      <c r="Z13" s="373"/>
      <c r="AA13" s="373"/>
      <c r="AB13" s="373"/>
    </row>
    <row r="14">
      <c r="A14" s="503" t="str">
        <f t="shared" ref="A14:A72" si="2">IF(F14&lt;&gt;"","[Airplay2_"&amp;TEXT(ROW()-8-COUNTBLANK($F$14:F14),"###")&amp;"]","")</f>
        <v>[Airplay2_6]</v>
      </c>
      <c r="B14" s="151"/>
      <c r="C14" s="55" t="s">
        <v>1619</v>
      </c>
      <c r="D14" s="294" t="s">
        <v>1620</v>
      </c>
      <c r="E14" s="55" t="s">
        <v>1621</v>
      </c>
      <c r="F14" s="55" t="s">
        <v>1622</v>
      </c>
      <c r="G14" s="503"/>
      <c r="H14" s="503"/>
      <c r="I14" s="55"/>
      <c r="J14" s="55" t="s">
        <v>42</v>
      </c>
      <c r="K14" s="503"/>
      <c r="L14" s="378"/>
      <c r="M14" s="373"/>
      <c r="N14" s="373"/>
      <c r="O14" s="373"/>
      <c r="P14" s="373"/>
      <c r="Q14" s="373"/>
      <c r="R14" s="373"/>
      <c r="S14" s="373"/>
      <c r="T14" s="373"/>
      <c r="U14" s="373"/>
      <c r="V14" s="373"/>
      <c r="W14" s="373"/>
      <c r="X14" s="373"/>
      <c r="Y14" s="373"/>
      <c r="Z14" s="373"/>
      <c r="AA14" s="373"/>
      <c r="AB14" s="373"/>
    </row>
    <row r="15">
      <c r="A15" s="503" t="str">
        <f t="shared" si="2"/>
        <v>[Airplay2_7]</v>
      </c>
      <c r="B15" s="151"/>
      <c r="C15" s="55" t="s">
        <v>1623</v>
      </c>
      <c r="D15" s="55" t="s">
        <v>1624</v>
      </c>
      <c r="E15" s="55" t="s">
        <v>1625</v>
      </c>
      <c r="F15" s="55" t="s">
        <v>1626</v>
      </c>
      <c r="G15" s="503"/>
      <c r="H15" s="503"/>
      <c r="I15" s="55" t="s">
        <v>42</v>
      </c>
      <c r="J15" s="55" t="s">
        <v>42</v>
      </c>
      <c r="K15" s="503"/>
      <c r="L15" s="378"/>
      <c r="M15" s="373"/>
      <c r="N15" s="373"/>
      <c r="O15" s="373"/>
      <c r="P15" s="373"/>
      <c r="Q15" s="373"/>
      <c r="R15" s="373"/>
      <c r="S15" s="373"/>
      <c r="T15" s="373"/>
      <c r="U15" s="373"/>
      <c r="V15" s="373"/>
      <c r="W15" s="373"/>
      <c r="X15" s="373"/>
      <c r="Y15" s="373"/>
      <c r="Z15" s="373"/>
      <c r="AA15" s="373"/>
      <c r="AB15" s="373"/>
    </row>
    <row r="16">
      <c r="A16" s="503" t="str">
        <f t="shared" si="2"/>
        <v>[Airplay2_8]</v>
      </c>
      <c r="B16" s="151"/>
      <c r="C16" s="55" t="s">
        <v>1627</v>
      </c>
      <c r="D16" s="55" t="s">
        <v>1628</v>
      </c>
      <c r="E16" s="55" t="s">
        <v>1629</v>
      </c>
      <c r="F16" s="55" t="s">
        <v>1630</v>
      </c>
      <c r="G16" s="503"/>
      <c r="H16" s="503"/>
      <c r="I16" s="55" t="s">
        <v>42</v>
      </c>
      <c r="J16" s="55" t="s">
        <v>42</v>
      </c>
      <c r="K16" s="503"/>
      <c r="L16" s="378"/>
      <c r="M16" s="373"/>
      <c r="N16" s="373"/>
      <c r="O16" s="373"/>
      <c r="P16" s="373"/>
      <c r="Q16" s="373"/>
      <c r="R16" s="373"/>
      <c r="S16" s="373"/>
      <c r="T16" s="373"/>
      <c r="U16" s="373"/>
      <c r="V16" s="373"/>
      <c r="W16" s="373"/>
      <c r="X16" s="373"/>
      <c r="Y16" s="373"/>
      <c r="Z16" s="373"/>
      <c r="AA16" s="373"/>
      <c r="AB16" s="373"/>
    </row>
    <row r="17">
      <c r="A17" s="503" t="str">
        <f t="shared" si="2"/>
        <v>[Airplay2_9]</v>
      </c>
      <c r="B17" s="151"/>
      <c r="C17" s="55" t="s">
        <v>1631</v>
      </c>
      <c r="D17" s="55" t="s">
        <v>1624</v>
      </c>
      <c r="E17" s="55" t="s">
        <v>1632</v>
      </c>
      <c r="F17" s="55" t="s">
        <v>1633</v>
      </c>
      <c r="G17" s="503"/>
      <c r="H17" s="503"/>
      <c r="I17" s="55" t="s">
        <v>42</v>
      </c>
      <c r="J17" s="55" t="s">
        <v>42</v>
      </c>
      <c r="K17" s="503"/>
      <c r="L17" s="378"/>
      <c r="M17" s="373"/>
      <c r="N17" s="373"/>
      <c r="O17" s="373"/>
      <c r="P17" s="373"/>
      <c r="Q17" s="373"/>
      <c r="R17" s="373"/>
      <c r="S17" s="373"/>
      <c r="T17" s="505"/>
      <c r="U17" s="505"/>
      <c r="V17" s="505"/>
      <c r="W17" s="505"/>
      <c r="X17" s="373"/>
      <c r="Y17" s="373"/>
      <c r="Z17" s="373"/>
      <c r="AA17" s="373"/>
      <c r="AB17" s="373"/>
    </row>
    <row r="18">
      <c r="A18" s="503" t="str">
        <f t="shared" si="2"/>
        <v>[Airplay2_10]</v>
      </c>
      <c r="B18" s="151"/>
      <c r="C18" s="302" t="s">
        <v>1634</v>
      </c>
      <c r="D18" s="506" t="s">
        <v>1635</v>
      </c>
      <c r="E18" s="506" t="s">
        <v>1636</v>
      </c>
      <c r="F18" s="507" t="s">
        <v>1637</v>
      </c>
      <c r="G18" s="503"/>
      <c r="H18" s="503"/>
      <c r="I18" s="55"/>
      <c r="J18" s="55" t="s">
        <v>42</v>
      </c>
      <c r="K18" s="503"/>
      <c r="L18" s="378"/>
      <c r="M18" s="373"/>
      <c r="N18" s="373"/>
      <c r="O18" s="373"/>
      <c r="P18" s="373"/>
      <c r="Q18" s="373"/>
      <c r="R18" s="373"/>
      <c r="S18" s="373"/>
      <c r="T18" s="505"/>
      <c r="U18" s="505"/>
      <c r="V18" s="505"/>
      <c r="W18" s="505"/>
      <c r="X18" s="373"/>
      <c r="Y18" s="373"/>
      <c r="Z18" s="373"/>
      <c r="AA18" s="373"/>
      <c r="AB18" s="373"/>
    </row>
    <row r="19">
      <c r="A19" s="503" t="str">
        <f t="shared" si="2"/>
        <v>[Airplay2_11]</v>
      </c>
      <c r="B19" s="151"/>
      <c r="C19" s="302" t="s">
        <v>1638</v>
      </c>
      <c r="D19" s="506" t="s">
        <v>1635</v>
      </c>
      <c r="E19" s="506" t="s">
        <v>1639</v>
      </c>
      <c r="F19" s="507" t="s">
        <v>1637</v>
      </c>
      <c r="G19" s="503"/>
      <c r="H19" s="503"/>
      <c r="I19" s="55"/>
      <c r="J19" s="55" t="s">
        <v>42</v>
      </c>
      <c r="K19" s="503"/>
      <c r="L19" s="378"/>
      <c r="M19" s="373"/>
      <c r="N19" s="373"/>
      <c r="O19" s="373"/>
      <c r="P19" s="373"/>
      <c r="Q19" s="373"/>
      <c r="R19" s="373"/>
      <c r="S19" s="373"/>
      <c r="T19" s="505"/>
      <c r="U19" s="505"/>
      <c r="V19" s="505"/>
      <c r="W19" s="505"/>
      <c r="X19" s="373"/>
      <c r="Y19" s="373"/>
      <c r="Z19" s="373"/>
      <c r="AA19" s="373"/>
      <c r="AB19" s="373"/>
    </row>
    <row r="20">
      <c r="A20" s="503" t="str">
        <f t="shared" si="2"/>
        <v>[Airplay2_12]</v>
      </c>
      <c r="B20" s="151"/>
      <c r="C20" s="302" t="s">
        <v>1640</v>
      </c>
      <c r="D20" s="506" t="s">
        <v>1635</v>
      </c>
      <c r="E20" s="506" t="s">
        <v>1641</v>
      </c>
      <c r="F20" s="507" t="s">
        <v>1637</v>
      </c>
      <c r="G20" s="503"/>
      <c r="H20" s="503"/>
      <c r="I20" s="55"/>
      <c r="J20" s="55" t="s">
        <v>42</v>
      </c>
      <c r="K20" s="503"/>
      <c r="L20" s="378"/>
      <c r="M20" s="373"/>
      <c r="N20" s="373"/>
      <c r="O20" s="373"/>
      <c r="P20" s="373"/>
      <c r="Q20" s="373"/>
      <c r="R20" s="373"/>
      <c r="S20" s="373"/>
      <c r="T20" s="505"/>
      <c r="U20" s="505"/>
      <c r="V20" s="505"/>
      <c r="W20" s="505"/>
      <c r="X20" s="373"/>
      <c r="Y20" s="373"/>
      <c r="Z20" s="373"/>
      <c r="AA20" s="373"/>
      <c r="AB20" s="373"/>
    </row>
    <row r="21">
      <c r="A21" s="503" t="str">
        <f t="shared" si="2"/>
        <v>[Airplay2_13]</v>
      </c>
      <c r="B21" s="151"/>
      <c r="C21" s="302" t="s">
        <v>1640</v>
      </c>
      <c r="D21" s="506" t="s">
        <v>1635</v>
      </c>
      <c r="E21" s="506" t="s">
        <v>1642</v>
      </c>
      <c r="F21" s="506" t="s">
        <v>1643</v>
      </c>
      <c r="G21" s="503"/>
      <c r="H21" s="503"/>
      <c r="I21" s="55"/>
      <c r="J21" s="55" t="s">
        <v>42</v>
      </c>
      <c r="K21" s="503"/>
      <c r="L21" s="378"/>
      <c r="M21" s="373"/>
      <c r="N21" s="373"/>
      <c r="O21" s="373"/>
      <c r="P21" s="373"/>
      <c r="Q21" s="373"/>
      <c r="R21" s="373"/>
      <c r="S21" s="373"/>
      <c r="T21" s="505"/>
      <c r="U21" s="505"/>
      <c r="V21" s="505"/>
      <c r="W21" s="505"/>
      <c r="X21" s="373"/>
      <c r="Y21" s="373"/>
      <c r="Z21" s="373"/>
      <c r="AA21" s="373"/>
      <c r="AB21" s="373"/>
    </row>
    <row r="22">
      <c r="A22" s="503" t="str">
        <f t="shared" si="2"/>
        <v>[Airplay2_14]</v>
      </c>
      <c r="B22" s="137"/>
      <c r="C22" s="302" t="s">
        <v>1644</v>
      </c>
      <c r="D22" s="55" t="s">
        <v>1624</v>
      </c>
      <c r="E22" s="55" t="s">
        <v>1607</v>
      </c>
      <c r="F22" s="506" t="s">
        <v>1645</v>
      </c>
      <c r="G22" s="503"/>
      <c r="H22" s="503"/>
      <c r="I22" s="55"/>
      <c r="J22" s="55"/>
      <c r="K22" s="503"/>
      <c r="L22" s="378"/>
      <c r="M22" s="373"/>
      <c r="N22" s="373"/>
      <c r="O22" s="373"/>
      <c r="P22" s="373"/>
      <c r="Q22" s="373"/>
      <c r="R22" s="373"/>
      <c r="S22" s="373"/>
      <c r="T22" s="505"/>
      <c r="U22" s="505"/>
      <c r="V22" s="505"/>
      <c r="W22" s="505"/>
      <c r="X22" s="373"/>
      <c r="Y22" s="373"/>
      <c r="Z22" s="373"/>
      <c r="AA22" s="373"/>
      <c r="AB22" s="373"/>
    </row>
    <row r="23">
      <c r="A23" s="503" t="str">
        <f t="shared" si="2"/>
        <v>[Airplay2_15]</v>
      </c>
      <c r="B23" s="307" t="s">
        <v>1646</v>
      </c>
      <c r="C23" s="302" t="s">
        <v>1647</v>
      </c>
      <c r="D23" s="508" t="s">
        <v>1635</v>
      </c>
      <c r="E23" s="302" t="s">
        <v>1648</v>
      </c>
      <c r="F23" s="509" t="s">
        <v>1649</v>
      </c>
      <c r="G23" s="503"/>
      <c r="H23" s="503"/>
      <c r="I23" s="55"/>
      <c r="J23" s="55"/>
      <c r="K23" s="503"/>
      <c r="L23" s="378"/>
      <c r="M23" s="373"/>
      <c r="N23" s="373"/>
      <c r="O23" s="373"/>
      <c r="P23" s="373"/>
      <c r="Q23" s="373"/>
      <c r="R23" s="373"/>
      <c r="S23" s="373"/>
      <c r="T23" s="505"/>
      <c r="U23" s="505"/>
      <c r="V23" s="505"/>
      <c r="W23" s="505"/>
      <c r="X23" s="373"/>
      <c r="Y23" s="373"/>
      <c r="Z23" s="373"/>
      <c r="AA23" s="373"/>
      <c r="AB23" s="373"/>
    </row>
    <row r="24">
      <c r="A24" s="503" t="str">
        <f t="shared" si="2"/>
        <v>[Airplay2_16]</v>
      </c>
      <c r="B24" s="151"/>
      <c r="C24" s="302" t="s">
        <v>1650</v>
      </c>
      <c r="D24" s="151"/>
      <c r="E24" s="302" t="s">
        <v>1651</v>
      </c>
      <c r="F24" s="509" t="s">
        <v>1652</v>
      </c>
      <c r="G24" s="503"/>
      <c r="H24" s="503"/>
      <c r="I24" s="55"/>
      <c r="J24" s="55" t="s">
        <v>42</v>
      </c>
      <c r="K24" s="503"/>
      <c r="L24" s="378"/>
      <c r="M24" s="373"/>
      <c r="N24" s="373"/>
      <c r="O24" s="373"/>
      <c r="P24" s="373"/>
      <c r="Q24" s="373"/>
      <c r="R24" s="373"/>
      <c r="S24" s="373"/>
      <c r="T24" s="505"/>
      <c r="U24" s="505"/>
      <c r="V24" s="505"/>
      <c r="W24" s="505"/>
      <c r="X24" s="373"/>
      <c r="Y24" s="373"/>
      <c r="Z24" s="373"/>
      <c r="AA24" s="373"/>
      <c r="AB24" s="373"/>
    </row>
    <row r="25">
      <c r="A25" s="503" t="str">
        <f t="shared" si="2"/>
        <v>[Airplay2_17]</v>
      </c>
      <c r="B25" s="151"/>
      <c r="C25" s="302" t="s">
        <v>1653</v>
      </c>
      <c r="D25" s="151"/>
      <c r="E25" s="302" t="s">
        <v>1654</v>
      </c>
      <c r="F25" s="509" t="s">
        <v>1652</v>
      </c>
      <c r="G25" s="503"/>
      <c r="H25" s="503"/>
      <c r="I25" s="55"/>
      <c r="J25" s="55" t="s">
        <v>42</v>
      </c>
      <c r="K25" s="503"/>
      <c r="L25" s="378"/>
      <c r="M25" s="373"/>
      <c r="N25" s="373"/>
      <c r="O25" s="373"/>
      <c r="P25" s="373"/>
      <c r="Q25" s="373"/>
      <c r="R25" s="373"/>
      <c r="S25" s="373"/>
      <c r="T25" s="505"/>
      <c r="U25" s="505"/>
      <c r="V25" s="505"/>
      <c r="W25" s="505"/>
      <c r="X25" s="373"/>
      <c r="Y25" s="373"/>
      <c r="Z25" s="373"/>
      <c r="AA25" s="373"/>
      <c r="AB25" s="373"/>
    </row>
    <row r="26">
      <c r="A26" s="503" t="str">
        <f t="shared" si="2"/>
        <v>[Airplay2_18]</v>
      </c>
      <c r="B26" s="151"/>
      <c r="C26" s="302" t="s">
        <v>1655</v>
      </c>
      <c r="D26" s="151"/>
      <c r="E26" s="302" t="s">
        <v>1656</v>
      </c>
      <c r="F26" s="509" t="s">
        <v>1652</v>
      </c>
      <c r="G26" s="503"/>
      <c r="H26" s="503"/>
      <c r="I26" s="55" t="s">
        <v>42</v>
      </c>
      <c r="J26" s="55" t="s">
        <v>42</v>
      </c>
      <c r="K26" s="503"/>
      <c r="L26" s="504" t="s">
        <v>1657</v>
      </c>
      <c r="M26" s="373"/>
      <c r="N26" s="373"/>
      <c r="O26" s="373"/>
      <c r="P26" s="373"/>
      <c r="Q26" s="373"/>
      <c r="R26" s="373"/>
      <c r="S26" s="373"/>
      <c r="T26" s="505"/>
      <c r="U26" s="505"/>
      <c r="V26" s="505"/>
      <c r="W26" s="505"/>
      <c r="X26" s="373"/>
      <c r="Y26" s="373"/>
      <c r="Z26" s="373"/>
      <c r="AA26" s="373"/>
      <c r="AB26" s="373"/>
    </row>
    <row r="27">
      <c r="A27" s="503" t="str">
        <f t="shared" si="2"/>
        <v>[Airplay2_19]</v>
      </c>
      <c r="B27" s="151"/>
      <c r="C27" s="302" t="s">
        <v>1658</v>
      </c>
      <c r="D27" s="151"/>
      <c r="E27" s="302" t="s">
        <v>1659</v>
      </c>
      <c r="F27" s="509" t="s">
        <v>1660</v>
      </c>
      <c r="G27" s="503"/>
      <c r="H27" s="503"/>
      <c r="I27" s="55"/>
      <c r="J27" s="55" t="s">
        <v>42</v>
      </c>
      <c r="K27" s="503"/>
      <c r="L27" s="378"/>
      <c r="M27" s="373"/>
      <c r="N27" s="373"/>
      <c r="O27" s="373"/>
      <c r="P27" s="373"/>
      <c r="Q27" s="373"/>
      <c r="R27" s="373"/>
      <c r="S27" s="373"/>
      <c r="T27" s="505"/>
      <c r="U27" s="505"/>
      <c r="V27" s="505"/>
      <c r="W27" s="505"/>
      <c r="X27" s="373"/>
      <c r="Y27" s="373"/>
      <c r="Z27" s="373"/>
      <c r="AA27" s="373"/>
      <c r="AB27" s="373"/>
    </row>
    <row r="28">
      <c r="A28" s="503" t="str">
        <f t="shared" si="2"/>
        <v>[Airplay2_20]</v>
      </c>
      <c r="B28" s="151"/>
      <c r="C28" s="302" t="s">
        <v>1661</v>
      </c>
      <c r="D28" s="151"/>
      <c r="E28" s="302" t="s">
        <v>1662</v>
      </c>
      <c r="F28" s="509" t="s">
        <v>1652</v>
      </c>
      <c r="G28" s="503"/>
      <c r="H28" s="503"/>
      <c r="I28" s="55"/>
      <c r="J28" s="55" t="s">
        <v>42</v>
      </c>
      <c r="K28" s="503"/>
      <c r="L28" s="378"/>
      <c r="M28" s="373"/>
      <c r="N28" s="373"/>
      <c r="O28" s="373"/>
      <c r="P28" s="373"/>
      <c r="Q28" s="373"/>
      <c r="R28" s="373"/>
      <c r="S28" s="373"/>
      <c r="T28" s="505"/>
      <c r="U28" s="505"/>
      <c r="V28" s="505"/>
      <c r="W28" s="505"/>
      <c r="X28" s="373"/>
      <c r="Y28" s="373"/>
      <c r="Z28" s="373"/>
      <c r="AA28" s="373"/>
      <c r="AB28" s="373"/>
    </row>
    <row r="29">
      <c r="A29" s="503" t="str">
        <f t="shared" si="2"/>
        <v>[Airplay2_21]</v>
      </c>
      <c r="B29" s="151"/>
      <c r="C29" s="302" t="s">
        <v>1663</v>
      </c>
      <c r="D29" s="151"/>
      <c r="E29" s="302" t="s">
        <v>1664</v>
      </c>
      <c r="F29" s="509" t="s">
        <v>1652</v>
      </c>
      <c r="G29" s="503"/>
      <c r="H29" s="503"/>
      <c r="I29" s="55"/>
      <c r="J29" s="55" t="s">
        <v>42</v>
      </c>
      <c r="K29" s="503"/>
      <c r="L29" s="378"/>
      <c r="M29" s="373"/>
      <c r="N29" s="373"/>
      <c r="O29" s="373"/>
      <c r="P29" s="373"/>
      <c r="Q29" s="373"/>
      <c r="R29" s="373"/>
      <c r="S29" s="373"/>
      <c r="T29" s="505"/>
      <c r="U29" s="505"/>
      <c r="V29" s="505"/>
      <c r="W29" s="505"/>
      <c r="X29" s="373"/>
      <c r="Y29" s="373"/>
      <c r="Z29" s="373"/>
      <c r="AA29" s="373"/>
      <c r="AB29" s="373"/>
    </row>
    <row r="30">
      <c r="A30" s="503" t="str">
        <f t="shared" si="2"/>
        <v>[Airplay2_22]</v>
      </c>
      <c r="B30" s="151"/>
      <c r="C30" s="302" t="s">
        <v>1665</v>
      </c>
      <c r="D30" s="151"/>
      <c r="E30" s="302" t="s">
        <v>1666</v>
      </c>
      <c r="F30" s="509" t="s">
        <v>1138</v>
      </c>
      <c r="G30" s="503"/>
      <c r="H30" s="503"/>
      <c r="I30" s="55" t="s">
        <v>42</v>
      </c>
      <c r="J30" s="55" t="s">
        <v>42</v>
      </c>
      <c r="K30" s="503"/>
      <c r="L30" s="378"/>
      <c r="M30" s="373"/>
      <c r="N30" s="373"/>
      <c r="O30" s="373"/>
      <c r="P30" s="373"/>
      <c r="Q30" s="373"/>
      <c r="R30" s="373"/>
      <c r="S30" s="373"/>
      <c r="T30" s="505"/>
      <c r="U30" s="505"/>
      <c r="V30" s="505"/>
      <c r="W30" s="505"/>
      <c r="X30" s="373"/>
      <c r="Y30" s="373"/>
      <c r="Z30" s="373"/>
      <c r="AA30" s="373"/>
      <c r="AB30" s="373"/>
    </row>
    <row r="31">
      <c r="A31" s="503" t="str">
        <f t="shared" si="2"/>
        <v>[Airplay2_23]</v>
      </c>
      <c r="B31" s="151"/>
      <c r="C31" s="302" t="s">
        <v>1667</v>
      </c>
      <c r="D31" s="151"/>
      <c r="E31" s="302" t="s">
        <v>1668</v>
      </c>
      <c r="F31" s="509" t="s">
        <v>1652</v>
      </c>
      <c r="G31" s="503"/>
      <c r="H31" s="503"/>
      <c r="I31" s="55"/>
      <c r="J31" s="55" t="s">
        <v>42</v>
      </c>
      <c r="K31" s="503"/>
      <c r="L31" s="378"/>
      <c r="M31" s="373"/>
      <c r="N31" s="373"/>
      <c r="O31" s="373"/>
      <c r="P31" s="373"/>
      <c r="Q31" s="373"/>
      <c r="R31" s="373"/>
      <c r="S31" s="373"/>
      <c r="T31" s="505"/>
      <c r="U31" s="505"/>
      <c r="V31" s="505"/>
      <c r="W31" s="505"/>
      <c r="X31" s="373"/>
      <c r="Y31" s="373"/>
      <c r="Z31" s="373"/>
      <c r="AA31" s="373"/>
      <c r="AB31" s="373"/>
    </row>
    <row r="32">
      <c r="A32" s="503" t="str">
        <f t="shared" si="2"/>
        <v>[Airplay2_24]</v>
      </c>
      <c r="B32" s="151"/>
      <c r="C32" s="302" t="s">
        <v>1669</v>
      </c>
      <c r="D32" s="151"/>
      <c r="E32" s="302" t="s">
        <v>1670</v>
      </c>
      <c r="F32" s="509" t="s">
        <v>1138</v>
      </c>
      <c r="G32" s="503"/>
      <c r="H32" s="503"/>
      <c r="I32" s="55" t="s">
        <v>42</v>
      </c>
      <c r="J32" s="55" t="s">
        <v>42</v>
      </c>
      <c r="K32" s="503"/>
      <c r="L32" s="378"/>
      <c r="M32" s="373"/>
      <c r="N32" s="373"/>
      <c r="O32" s="373"/>
      <c r="P32" s="373"/>
      <c r="Q32" s="373"/>
      <c r="R32" s="373"/>
      <c r="S32" s="373"/>
      <c r="T32" s="505"/>
      <c r="U32" s="505"/>
      <c r="V32" s="505"/>
      <c r="W32" s="505"/>
      <c r="X32" s="373"/>
      <c r="Y32" s="373"/>
      <c r="Z32" s="373"/>
      <c r="AA32" s="373"/>
      <c r="AB32" s="373"/>
    </row>
    <row r="33">
      <c r="A33" s="510" t="str">
        <f t="shared" si="2"/>
        <v>[Airplay2_25]</v>
      </c>
      <c r="B33" s="151"/>
      <c r="C33" s="329" t="s">
        <v>1671</v>
      </c>
      <c r="D33" s="151"/>
      <c r="E33" s="329" t="s">
        <v>1672</v>
      </c>
      <c r="F33" s="329" t="s">
        <v>1673</v>
      </c>
      <c r="G33" s="510"/>
      <c r="H33" s="510"/>
      <c r="I33" s="112"/>
      <c r="J33" s="112" t="s">
        <v>42</v>
      </c>
      <c r="K33" s="510"/>
      <c r="L33" s="511"/>
      <c r="M33" s="512"/>
      <c r="N33" s="512"/>
      <c r="O33" s="512"/>
      <c r="P33" s="512"/>
      <c r="Q33" s="512"/>
      <c r="R33" s="512"/>
      <c r="S33" s="512"/>
      <c r="T33" s="513"/>
      <c r="U33" s="513"/>
      <c r="V33" s="513"/>
      <c r="W33" s="513"/>
      <c r="X33" s="512"/>
      <c r="Y33" s="512"/>
      <c r="Z33" s="512"/>
      <c r="AA33" s="512"/>
      <c r="AB33" s="512"/>
    </row>
    <row r="34">
      <c r="A34" s="503" t="str">
        <f t="shared" si="2"/>
        <v>[Airplay2_26]</v>
      </c>
      <c r="B34" s="151"/>
      <c r="C34" s="302" t="s">
        <v>1674</v>
      </c>
      <c r="D34" s="151"/>
      <c r="E34" s="216" t="s">
        <v>1675</v>
      </c>
      <c r="F34" s="509" t="s">
        <v>1676</v>
      </c>
      <c r="G34" s="503"/>
      <c r="H34" s="503"/>
      <c r="I34" s="55"/>
      <c r="J34" s="55" t="s">
        <v>42</v>
      </c>
      <c r="K34" s="503"/>
      <c r="L34" s="378"/>
      <c r="M34" s="373"/>
      <c r="N34" s="373"/>
      <c r="O34" s="373"/>
      <c r="P34" s="373"/>
      <c r="Q34" s="373"/>
      <c r="R34" s="373"/>
      <c r="S34" s="373"/>
      <c r="T34" s="505"/>
      <c r="U34" s="505"/>
      <c r="V34" s="505"/>
      <c r="W34" s="505"/>
      <c r="X34" s="373"/>
      <c r="Y34" s="373"/>
      <c r="Z34" s="373"/>
      <c r="AA34" s="373"/>
      <c r="AB34" s="373"/>
    </row>
    <row r="35">
      <c r="A35" s="503" t="str">
        <f t="shared" si="2"/>
        <v>[Airplay2_27]</v>
      </c>
      <c r="B35" s="151"/>
      <c r="C35" s="302" t="s">
        <v>1677</v>
      </c>
      <c r="D35" s="151"/>
      <c r="E35" s="237" t="s">
        <v>1678</v>
      </c>
      <c r="F35" s="509" t="s">
        <v>1676</v>
      </c>
      <c r="G35" s="503"/>
      <c r="H35" s="503"/>
      <c r="I35" s="55"/>
      <c r="J35" s="55" t="s">
        <v>42</v>
      </c>
      <c r="K35" s="503"/>
      <c r="L35" s="378"/>
      <c r="M35" s="373"/>
      <c r="N35" s="373"/>
      <c r="O35" s="373"/>
      <c r="P35" s="373"/>
      <c r="Q35" s="373"/>
      <c r="R35" s="373"/>
      <c r="S35" s="373"/>
      <c r="T35" s="505"/>
      <c r="U35" s="505"/>
      <c r="V35" s="505"/>
      <c r="W35" s="505"/>
      <c r="X35" s="373"/>
      <c r="Y35" s="373"/>
      <c r="Z35" s="373"/>
      <c r="AA35" s="373"/>
      <c r="AB35" s="373"/>
    </row>
    <row r="36">
      <c r="A36" s="503" t="str">
        <f t="shared" si="2"/>
        <v>[Airplay2_28]</v>
      </c>
      <c r="B36" s="151"/>
      <c r="C36" s="302" t="s">
        <v>1679</v>
      </c>
      <c r="D36" s="151"/>
      <c r="E36" s="216" t="s">
        <v>1680</v>
      </c>
      <c r="F36" s="509" t="s">
        <v>1681</v>
      </c>
      <c r="G36" s="503"/>
      <c r="H36" s="503"/>
      <c r="I36" s="55"/>
      <c r="J36" s="55" t="s">
        <v>42</v>
      </c>
      <c r="K36" s="503"/>
      <c r="L36" s="378"/>
      <c r="M36" s="373"/>
      <c r="N36" s="373"/>
      <c r="O36" s="373"/>
      <c r="P36" s="373"/>
      <c r="Q36" s="373"/>
      <c r="R36" s="373"/>
      <c r="S36" s="373"/>
      <c r="T36" s="505"/>
      <c r="U36" s="505"/>
      <c r="V36" s="505"/>
      <c r="W36" s="505"/>
      <c r="X36" s="373"/>
      <c r="Y36" s="373"/>
      <c r="Z36" s="373"/>
      <c r="AA36" s="373"/>
      <c r="AB36" s="373"/>
    </row>
    <row r="37">
      <c r="A37" s="503" t="str">
        <f t="shared" si="2"/>
        <v>[Airplay2_29]</v>
      </c>
      <c r="B37" s="137"/>
      <c r="C37" s="302" t="s">
        <v>1682</v>
      </c>
      <c r="D37" s="137"/>
      <c r="E37" s="216" t="s">
        <v>1683</v>
      </c>
      <c r="F37" s="509" t="s">
        <v>1684</v>
      </c>
      <c r="G37" s="503"/>
      <c r="H37" s="503"/>
      <c r="I37" s="55" t="s">
        <v>93</v>
      </c>
      <c r="J37" s="55" t="s">
        <v>42</v>
      </c>
      <c r="K37" s="503"/>
      <c r="L37" s="378"/>
      <c r="M37" s="373"/>
      <c r="N37" s="373"/>
      <c r="O37" s="373"/>
      <c r="P37" s="373"/>
      <c r="Q37" s="373"/>
      <c r="R37" s="373"/>
      <c r="S37" s="373"/>
      <c r="T37" s="505"/>
      <c r="U37" s="505"/>
      <c r="V37" s="505"/>
      <c r="W37" s="505"/>
      <c r="X37" s="373"/>
      <c r="Y37" s="373"/>
      <c r="Z37" s="373"/>
      <c r="AA37" s="373"/>
      <c r="AB37" s="373"/>
    </row>
    <row r="38">
      <c r="A38" s="503" t="str">
        <f t="shared" si="2"/>
        <v>[Airplay2_30]</v>
      </c>
      <c r="B38" s="307" t="s">
        <v>366</v>
      </c>
      <c r="C38" s="302" t="s">
        <v>1685</v>
      </c>
      <c r="D38" s="508" t="s">
        <v>1635</v>
      </c>
      <c r="E38" s="302" t="s">
        <v>1686</v>
      </c>
      <c r="F38" s="509" t="s">
        <v>1687</v>
      </c>
      <c r="G38" s="503"/>
      <c r="H38" s="503"/>
      <c r="I38" s="55" t="s">
        <v>42</v>
      </c>
      <c r="J38" s="55" t="s">
        <v>42</v>
      </c>
      <c r="K38" s="503"/>
      <c r="L38" s="378"/>
      <c r="M38" s="373"/>
      <c r="N38" s="373"/>
      <c r="O38" s="373"/>
      <c r="P38" s="373"/>
      <c r="Q38" s="373"/>
      <c r="R38" s="373"/>
      <c r="S38" s="373"/>
      <c r="T38" s="505"/>
      <c r="U38" s="505"/>
      <c r="V38" s="505"/>
      <c r="W38" s="505"/>
      <c r="X38" s="373"/>
      <c r="Y38" s="373"/>
      <c r="Z38" s="373"/>
      <c r="AA38" s="373"/>
      <c r="AB38" s="373"/>
    </row>
    <row r="39">
      <c r="A39" s="503" t="str">
        <f t="shared" si="2"/>
        <v>[Airplay2_31]</v>
      </c>
      <c r="B39" s="151"/>
      <c r="C39" s="302" t="s">
        <v>1688</v>
      </c>
      <c r="D39" s="151"/>
      <c r="E39" s="302" t="s">
        <v>1686</v>
      </c>
      <c r="F39" s="509" t="s">
        <v>1689</v>
      </c>
      <c r="G39" s="503"/>
      <c r="H39" s="503"/>
      <c r="I39" s="55" t="s">
        <v>42</v>
      </c>
      <c r="J39" s="55" t="s">
        <v>42</v>
      </c>
      <c r="K39" s="503"/>
      <c r="L39" s="378"/>
      <c r="M39" s="373"/>
      <c r="N39" s="373"/>
      <c r="O39" s="373"/>
      <c r="P39" s="373"/>
      <c r="Q39" s="373"/>
      <c r="R39" s="373"/>
      <c r="S39" s="373"/>
      <c r="T39" s="505"/>
      <c r="U39" s="505"/>
      <c r="V39" s="505"/>
      <c r="W39" s="505"/>
      <c r="X39" s="373"/>
      <c r="Y39" s="373"/>
      <c r="Z39" s="373"/>
      <c r="AA39" s="373"/>
      <c r="AB39" s="373"/>
    </row>
    <row r="40">
      <c r="A40" s="503" t="str">
        <f t="shared" si="2"/>
        <v>[Airplay2_32]</v>
      </c>
      <c r="B40" s="151"/>
      <c r="C40" s="302" t="s">
        <v>1690</v>
      </c>
      <c r="D40" s="151"/>
      <c r="E40" s="302" t="s">
        <v>1686</v>
      </c>
      <c r="F40" s="509" t="s">
        <v>1691</v>
      </c>
      <c r="G40" s="503"/>
      <c r="H40" s="503"/>
      <c r="I40" s="55" t="s">
        <v>42</v>
      </c>
      <c r="J40" s="55" t="s">
        <v>42</v>
      </c>
      <c r="K40" s="503"/>
      <c r="L40" s="378"/>
      <c r="M40" s="373"/>
      <c r="N40" s="373"/>
      <c r="O40" s="373"/>
      <c r="P40" s="373"/>
      <c r="Q40" s="373"/>
      <c r="R40" s="373"/>
      <c r="S40" s="373"/>
      <c r="T40" s="505"/>
      <c r="U40" s="505"/>
      <c r="V40" s="505"/>
      <c r="W40" s="505"/>
      <c r="X40" s="373"/>
      <c r="Y40" s="373"/>
      <c r="Z40" s="373"/>
      <c r="AA40" s="373"/>
      <c r="AB40" s="373"/>
    </row>
    <row r="41">
      <c r="A41" s="503" t="str">
        <f t="shared" si="2"/>
        <v>[Airplay2_33]</v>
      </c>
      <c r="B41" s="151"/>
      <c r="C41" s="302" t="s">
        <v>1692</v>
      </c>
      <c r="D41" s="151"/>
      <c r="E41" s="302" t="s">
        <v>1686</v>
      </c>
      <c r="F41" s="509" t="s">
        <v>1693</v>
      </c>
      <c r="G41" s="503"/>
      <c r="H41" s="503"/>
      <c r="I41" s="55" t="s">
        <v>42</v>
      </c>
      <c r="J41" s="55" t="s">
        <v>42</v>
      </c>
      <c r="K41" s="503"/>
      <c r="L41" s="378"/>
      <c r="M41" s="373"/>
      <c r="N41" s="373"/>
      <c r="O41" s="373"/>
      <c r="P41" s="373"/>
      <c r="Q41" s="373"/>
      <c r="R41" s="373"/>
      <c r="S41" s="373"/>
      <c r="T41" s="505"/>
      <c r="U41" s="505"/>
      <c r="V41" s="505"/>
      <c r="W41" s="505"/>
      <c r="X41" s="373"/>
      <c r="Y41" s="373"/>
      <c r="Z41" s="373"/>
      <c r="AA41" s="373"/>
      <c r="AB41" s="373"/>
    </row>
    <row r="42">
      <c r="A42" s="503" t="str">
        <f t="shared" si="2"/>
        <v>[Airplay2_34]</v>
      </c>
      <c r="B42" s="151"/>
      <c r="C42" s="302" t="s">
        <v>1694</v>
      </c>
      <c r="D42" s="151"/>
      <c r="E42" s="302" t="s">
        <v>1686</v>
      </c>
      <c r="F42" s="509" t="s">
        <v>1695</v>
      </c>
      <c r="G42" s="503"/>
      <c r="H42" s="503"/>
      <c r="I42" s="55" t="s">
        <v>42</v>
      </c>
      <c r="J42" s="55" t="s">
        <v>42</v>
      </c>
      <c r="K42" s="503"/>
      <c r="L42" s="378"/>
      <c r="M42" s="373"/>
      <c r="N42" s="373"/>
      <c r="O42" s="373"/>
      <c r="P42" s="373"/>
      <c r="Q42" s="373"/>
      <c r="R42" s="373"/>
      <c r="S42" s="373"/>
      <c r="T42" s="505"/>
      <c r="U42" s="505"/>
      <c r="V42" s="505"/>
      <c r="W42" s="505"/>
      <c r="X42" s="373"/>
      <c r="Y42" s="373"/>
      <c r="Z42" s="373"/>
      <c r="AA42" s="373"/>
      <c r="AB42" s="373"/>
    </row>
    <row r="43">
      <c r="A43" s="503" t="str">
        <f t="shared" si="2"/>
        <v>[Airplay2_35]</v>
      </c>
      <c r="B43" s="151"/>
      <c r="C43" s="302" t="s">
        <v>1696</v>
      </c>
      <c r="D43" s="151"/>
      <c r="E43" s="302" t="s">
        <v>1697</v>
      </c>
      <c r="F43" s="509" t="s">
        <v>1698</v>
      </c>
      <c r="G43" s="503"/>
      <c r="H43" s="503"/>
      <c r="I43" s="55" t="s">
        <v>42</v>
      </c>
      <c r="J43" s="55" t="s">
        <v>42</v>
      </c>
      <c r="K43" s="503"/>
      <c r="L43" s="378"/>
      <c r="M43" s="373"/>
      <c r="N43" s="373"/>
      <c r="O43" s="373"/>
      <c r="P43" s="373"/>
      <c r="Q43" s="373"/>
      <c r="R43" s="373"/>
      <c r="S43" s="373"/>
      <c r="T43" s="505"/>
      <c r="U43" s="505"/>
      <c r="V43" s="505"/>
      <c r="W43" s="505"/>
      <c r="X43" s="373"/>
      <c r="Y43" s="373"/>
      <c r="Z43" s="373"/>
      <c r="AA43" s="373"/>
      <c r="AB43" s="373"/>
    </row>
    <row r="44">
      <c r="A44" s="503" t="str">
        <f t="shared" si="2"/>
        <v>[Airplay2_36]</v>
      </c>
      <c r="B44" s="137"/>
      <c r="C44" s="302" t="s">
        <v>1699</v>
      </c>
      <c r="D44" s="137"/>
      <c r="E44" s="302" t="s">
        <v>1700</v>
      </c>
      <c r="F44" s="509" t="s">
        <v>1698</v>
      </c>
      <c r="G44" s="503"/>
      <c r="H44" s="503"/>
      <c r="I44" s="55" t="s">
        <v>42</v>
      </c>
      <c r="J44" s="55" t="s">
        <v>42</v>
      </c>
      <c r="K44" s="503"/>
      <c r="L44" s="378"/>
      <c r="M44" s="373"/>
      <c r="N44" s="373"/>
      <c r="O44" s="373"/>
      <c r="P44" s="373"/>
      <c r="Q44" s="373"/>
      <c r="R44" s="373"/>
      <c r="S44" s="373"/>
      <c r="T44" s="505"/>
      <c r="U44" s="505"/>
      <c r="V44" s="505"/>
      <c r="W44" s="505"/>
      <c r="X44" s="373"/>
      <c r="Y44" s="373"/>
      <c r="Z44" s="373"/>
      <c r="AA44" s="373"/>
      <c r="AB44" s="373"/>
    </row>
    <row r="45">
      <c r="A45" s="503" t="str">
        <f t="shared" si="2"/>
        <v>[Airplay2_37]</v>
      </c>
      <c r="B45" s="307" t="s">
        <v>1701</v>
      </c>
      <c r="C45" s="514" t="s">
        <v>1702</v>
      </c>
      <c r="D45" s="386" t="s">
        <v>1703</v>
      </c>
      <c r="E45" s="302" t="s">
        <v>1704</v>
      </c>
      <c r="F45" s="509" t="s">
        <v>1705</v>
      </c>
      <c r="G45" s="503"/>
      <c r="H45" s="503"/>
      <c r="I45" s="55" t="s">
        <v>42</v>
      </c>
      <c r="J45" s="55" t="s">
        <v>42</v>
      </c>
      <c r="K45" s="503"/>
      <c r="L45" s="378"/>
      <c r="M45" s="373"/>
      <c r="N45" s="373"/>
      <c r="O45" s="373"/>
      <c r="P45" s="373"/>
      <c r="Q45" s="373"/>
      <c r="R45" s="373"/>
      <c r="S45" s="373"/>
      <c r="T45" s="505"/>
      <c r="U45" s="505"/>
      <c r="V45" s="505"/>
      <c r="W45" s="505"/>
      <c r="X45" s="373"/>
      <c r="Y45" s="373"/>
      <c r="Z45" s="373"/>
      <c r="AA45" s="373"/>
      <c r="AB45" s="373"/>
    </row>
    <row r="46">
      <c r="A46" s="503" t="str">
        <f t="shared" si="2"/>
        <v>[Airplay2_38]</v>
      </c>
      <c r="B46" s="151"/>
      <c r="C46" s="515" t="s">
        <v>1706</v>
      </c>
      <c r="D46" s="151"/>
      <c r="E46" s="302" t="s">
        <v>1707</v>
      </c>
      <c r="F46" s="509" t="s">
        <v>1708</v>
      </c>
      <c r="G46" s="503"/>
      <c r="H46" s="503"/>
      <c r="I46" s="55" t="s">
        <v>42</v>
      </c>
      <c r="J46" s="55" t="s">
        <v>42</v>
      </c>
      <c r="K46" s="503"/>
      <c r="L46" s="378"/>
      <c r="M46" s="373"/>
      <c r="N46" s="373"/>
      <c r="O46" s="373"/>
      <c r="P46" s="373"/>
      <c r="Q46" s="373"/>
      <c r="R46" s="373"/>
      <c r="S46" s="373"/>
      <c r="T46" s="505"/>
      <c r="U46" s="505"/>
      <c r="V46" s="505"/>
      <c r="W46" s="505"/>
      <c r="X46" s="373"/>
      <c r="Y46" s="373"/>
      <c r="Z46" s="373"/>
      <c r="AA46" s="373"/>
      <c r="AB46" s="373"/>
    </row>
    <row r="47">
      <c r="A47" s="503" t="str">
        <f t="shared" si="2"/>
        <v>[Airplay2_39]</v>
      </c>
      <c r="B47" s="151"/>
      <c r="C47" s="515" t="s">
        <v>1709</v>
      </c>
      <c r="D47" s="137"/>
      <c r="E47" s="302" t="s">
        <v>1710</v>
      </c>
      <c r="F47" s="509" t="s">
        <v>1711</v>
      </c>
      <c r="G47" s="503"/>
      <c r="H47" s="503"/>
      <c r="I47" s="55" t="s">
        <v>42</v>
      </c>
      <c r="J47" s="55" t="s">
        <v>42</v>
      </c>
      <c r="K47" s="503"/>
      <c r="L47" s="378"/>
      <c r="M47" s="373"/>
      <c r="N47" s="373"/>
      <c r="O47" s="373"/>
      <c r="P47" s="373"/>
      <c r="Q47" s="373"/>
      <c r="R47" s="373"/>
      <c r="S47" s="373"/>
      <c r="T47" s="505"/>
      <c r="U47" s="505"/>
      <c r="V47" s="505"/>
      <c r="W47" s="505"/>
      <c r="X47" s="373"/>
      <c r="Y47" s="373"/>
      <c r="Z47" s="373"/>
      <c r="AA47" s="373"/>
      <c r="AB47" s="373"/>
    </row>
    <row r="48">
      <c r="A48" s="503" t="str">
        <f t="shared" si="2"/>
        <v>[Airplay2_40]</v>
      </c>
      <c r="B48" s="151"/>
      <c r="C48" s="515" t="s">
        <v>1712</v>
      </c>
      <c r="D48" s="302" t="s">
        <v>1713</v>
      </c>
      <c r="E48" s="302" t="s">
        <v>1714</v>
      </c>
      <c r="F48" s="509" t="s">
        <v>1715</v>
      </c>
      <c r="G48" s="503"/>
      <c r="H48" s="503"/>
      <c r="I48" s="55" t="s">
        <v>1716</v>
      </c>
      <c r="J48" s="55"/>
      <c r="K48" s="503"/>
      <c r="L48" s="504" t="s">
        <v>1717</v>
      </c>
      <c r="M48" s="373"/>
      <c r="N48" s="373"/>
      <c r="O48" s="373"/>
      <c r="P48" s="373"/>
      <c r="Q48" s="373"/>
      <c r="R48" s="373"/>
      <c r="S48" s="373"/>
      <c r="T48" s="505"/>
      <c r="U48" s="505"/>
      <c r="V48" s="505"/>
      <c r="W48" s="505"/>
      <c r="X48" s="373"/>
      <c r="Y48" s="373"/>
      <c r="Z48" s="373"/>
      <c r="AA48" s="373"/>
      <c r="AB48" s="373"/>
    </row>
    <row r="49">
      <c r="A49" s="503" t="str">
        <f t="shared" si="2"/>
        <v>[Airplay2_41]</v>
      </c>
      <c r="B49" s="151"/>
      <c r="C49" s="514" t="s">
        <v>1718</v>
      </c>
      <c r="D49" s="516" t="s">
        <v>1719</v>
      </c>
      <c r="E49" s="302" t="s">
        <v>1720</v>
      </c>
      <c r="F49" s="509" t="s">
        <v>1721</v>
      </c>
      <c r="G49" s="503"/>
      <c r="H49" s="503"/>
      <c r="I49" s="55" t="s">
        <v>1722</v>
      </c>
      <c r="J49" s="55"/>
      <c r="K49" s="503"/>
      <c r="L49" s="378"/>
      <c r="M49" s="373"/>
      <c r="N49" s="373"/>
      <c r="O49" s="373"/>
      <c r="P49" s="373"/>
      <c r="Q49" s="373"/>
      <c r="R49" s="373"/>
      <c r="S49" s="373"/>
      <c r="T49" s="505"/>
      <c r="U49" s="505"/>
      <c r="V49" s="505"/>
      <c r="W49" s="505"/>
      <c r="X49" s="373"/>
      <c r="Y49" s="373"/>
      <c r="Z49" s="373"/>
      <c r="AA49" s="373"/>
      <c r="AB49" s="373"/>
    </row>
    <row r="50">
      <c r="A50" s="503" t="str">
        <f t="shared" si="2"/>
        <v>[Airplay2_42]</v>
      </c>
      <c r="B50" s="151"/>
      <c r="C50" s="302" t="s">
        <v>1723</v>
      </c>
      <c r="D50" s="386" t="s">
        <v>1724</v>
      </c>
      <c r="E50" s="302" t="s">
        <v>1725</v>
      </c>
      <c r="F50" s="509" t="s">
        <v>1726</v>
      </c>
      <c r="G50" s="503"/>
      <c r="H50" s="503"/>
      <c r="I50" s="55"/>
      <c r="J50" s="55" t="s">
        <v>42</v>
      </c>
      <c r="K50" s="503"/>
      <c r="L50" s="378"/>
      <c r="M50" s="373"/>
      <c r="N50" s="373"/>
      <c r="O50" s="373"/>
      <c r="P50" s="373"/>
      <c r="Q50" s="373"/>
      <c r="R50" s="373"/>
      <c r="S50" s="373"/>
      <c r="T50" s="505"/>
      <c r="U50" s="505"/>
      <c r="V50" s="505"/>
      <c r="W50" s="505"/>
      <c r="X50" s="373"/>
      <c r="Y50" s="373"/>
      <c r="Z50" s="373"/>
      <c r="AA50" s="373"/>
      <c r="AB50" s="373"/>
    </row>
    <row r="51">
      <c r="A51" s="503" t="str">
        <f t="shared" si="2"/>
        <v>[Airplay2_43]</v>
      </c>
      <c r="B51" s="151"/>
      <c r="C51" s="302" t="s">
        <v>1727</v>
      </c>
      <c r="D51" s="151"/>
      <c r="E51" s="302" t="s">
        <v>1728</v>
      </c>
      <c r="F51" s="509" t="s">
        <v>1726</v>
      </c>
      <c r="G51" s="503"/>
      <c r="H51" s="503"/>
      <c r="I51" s="55"/>
      <c r="J51" s="55" t="s">
        <v>42</v>
      </c>
      <c r="K51" s="503"/>
      <c r="L51" s="378"/>
      <c r="M51" s="373"/>
      <c r="N51" s="373"/>
      <c r="O51" s="373"/>
      <c r="P51" s="373"/>
      <c r="Q51" s="373"/>
      <c r="R51" s="373"/>
      <c r="S51" s="373"/>
      <c r="T51" s="505"/>
      <c r="U51" s="505"/>
      <c r="V51" s="505"/>
      <c r="W51" s="505"/>
      <c r="X51" s="373"/>
      <c r="Y51" s="373"/>
      <c r="Z51" s="373"/>
      <c r="AA51" s="373"/>
      <c r="AB51" s="373"/>
    </row>
    <row r="52">
      <c r="A52" s="503" t="str">
        <f t="shared" si="2"/>
        <v>[Airplay2_44]</v>
      </c>
      <c r="B52" s="151"/>
      <c r="C52" s="302" t="s">
        <v>1729</v>
      </c>
      <c r="D52" s="151"/>
      <c r="E52" s="302" t="s">
        <v>1730</v>
      </c>
      <c r="F52" s="509" t="s">
        <v>1726</v>
      </c>
      <c r="G52" s="503"/>
      <c r="H52" s="503"/>
      <c r="I52" s="55"/>
      <c r="J52" s="55" t="s">
        <v>42</v>
      </c>
      <c r="K52" s="503"/>
      <c r="L52" s="378"/>
      <c r="M52" s="373"/>
      <c r="N52" s="373"/>
      <c r="O52" s="373"/>
      <c r="P52" s="373"/>
      <c r="Q52" s="373"/>
      <c r="R52" s="373"/>
      <c r="S52" s="373"/>
      <c r="T52" s="505"/>
      <c r="U52" s="505"/>
      <c r="V52" s="505"/>
      <c r="W52" s="505"/>
      <c r="X52" s="373"/>
      <c r="Y52" s="373"/>
      <c r="Z52" s="373"/>
      <c r="AA52" s="373"/>
      <c r="AB52" s="373"/>
    </row>
    <row r="53">
      <c r="A53" s="503" t="str">
        <f t="shared" si="2"/>
        <v>[Airplay2_45]</v>
      </c>
      <c r="B53" s="151"/>
      <c r="C53" s="302" t="s">
        <v>1731</v>
      </c>
      <c r="D53" s="151"/>
      <c r="E53" s="302" t="s">
        <v>1732</v>
      </c>
      <c r="F53" s="509" t="s">
        <v>1726</v>
      </c>
      <c r="G53" s="503"/>
      <c r="H53" s="503"/>
      <c r="I53" s="55"/>
      <c r="J53" s="55" t="s">
        <v>42</v>
      </c>
      <c r="K53" s="503"/>
      <c r="L53" s="378"/>
      <c r="M53" s="373"/>
      <c r="N53" s="373"/>
      <c r="O53" s="373"/>
      <c r="P53" s="373"/>
      <c r="Q53" s="373"/>
      <c r="R53" s="373"/>
      <c r="S53" s="373"/>
      <c r="T53" s="505"/>
      <c r="U53" s="505"/>
      <c r="V53" s="505"/>
      <c r="W53" s="505"/>
      <c r="X53" s="373"/>
      <c r="Y53" s="373"/>
      <c r="Z53" s="373"/>
      <c r="AA53" s="373"/>
      <c r="AB53" s="373"/>
    </row>
    <row r="54">
      <c r="A54" s="503" t="str">
        <f t="shared" si="2"/>
        <v>[Airplay2_46]</v>
      </c>
      <c r="B54" s="151"/>
      <c r="C54" s="302" t="s">
        <v>1733</v>
      </c>
      <c r="D54" s="151"/>
      <c r="E54" s="302" t="s">
        <v>1734</v>
      </c>
      <c r="F54" s="509" t="s">
        <v>1726</v>
      </c>
      <c r="G54" s="503"/>
      <c r="H54" s="503"/>
      <c r="I54" s="55"/>
      <c r="J54" s="55" t="s">
        <v>42</v>
      </c>
      <c r="K54" s="503"/>
      <c r="L54" s="378"/>
      <c r="M54" s="373"/>
      <c r="N54" s="373"/>
      <c r="O54" s="373"/>
      <c r="P54" s="373"/>
      <c r="Q54" s="373"/>
      <c r="R54" s="373"/>
      <c r="S54" s="373"/>
      <c r="T54" s="505"/>
      <c r="U54" s="505"/>
      <c r="V54" s="505"/>
      <c r="W54" s="505"/>
      <c r="X54" s="373"/>
      <c r="Y54" s="373"/>
      <c r="Z54" s="373"/>
      <c r="AA54" s="373"/>
      <c r="AB54" s="373"/>
    </row>
    <row r="55">
      <c r="A55" s="503" t="str">
        <f t="shared" si="2"/>
        <v>[Airplay2_47]</v>
      </c>
      <c r="B55" s="151"/>
      <c r="C55" s="302" t="s">
        <v>1735</v>
      </c>
      <c r="D55" s="151"/>
      <c r="E55" s="302" t="s">
        <v>1736</v>
      </c>
      <c r="F55" s="509" t="s">
        <v>1726</v>
      </c>
      <c r="G55" s="503"/>
      <c r="H55" s="503"/>
      <c r="I55" s="55"/>
      <c r="J55" s="55" t="s">
        <v>42</v>
      </c>
      <c r="K55" s="503"/>
      <c r="L55" s="378"/>
      <c r="M55" s="373"/>
      <c r="N55" s="373"/>
      <c r="O55" s="373"/>
      <c r="P55" s="373"/>
      <c r="Q55" s="373"/>
      <c r="R55" s="373"/>
      <c r="S55" s="373"/>
      <c r="T55" s="505"/>
      <c r="U55" s="505"/>
      <c r="V55" s="505"/>
      <c r="W55" s="505"/>
      <c r="X55" s="373"/>
      <c r="Y55" s="373"/>
      <c r="Z55" s="373"/>
      <c r="AA55" s="373"/>
      <c r="AB55" s="373"/>
    </row>
    <row r="56">
      <c r="A56" s="503" t="str">
        <f t="shared" si="2"/>
        <v>[Airplay2_48]</v>
      </c>
      <c r="B56" s="151"/>
      <c r="C56" s="302" t="s">
        <v>1737</v>
      </c>
      <c r="D56" s="151"/>
      <c r="E56" s="302" t="s">
        <v>1738</v>
      </c>
      <c r="F56" s="509" t="s">
        <v>1726</v>
      </c>
      <c r="G56" s="503"/>
      <c r="H56" s="503"/>
      <c r="I56" s="55"/>
      <c r="J56" s="55" t="s">
        <v>42</v>
      </c>
      <c r="K56" s="503"/>
      <c r="L56" s="378"/>
      <c r="M56" s="373"/>
      <c r="N56" s="373"/>
      <c r="O56" s="373"/>
      <c r="P56" s="373"/>
      <c r="Q56" s="373"/>
      <c r="R56" s="373"/>
      <c r="S56" s="373"/>
      <c r="T56" s="505"/>
      <c r="U56" s="505"/>
      <c r="V56" s="505"/>
      <c r="W56" s="505"/>
      <c r="X56" s="373"/>
      <c r="Y56" s="373"/>
      <c r="Z56" s="373"/>
      <c r="AA56" s="373"/>
      <c r="AB56" s="373"/>
    </row>
    <row r="57">
      <c r="A57" s="503" t="str">
        <f t="shared" si="2"/>
        <v>[Airplay2_49]</v>
      </c>
      <c r="B57" s="151"/>
      <c r="C57" s="302" t="s">
        <v>1739</v>
      </c>
      <c r="D57" s="151"/>
      <c r="E57" s="302" t="s">
        <v>1740</v>
      </c>
      <c r="F57" s="509" t="s">
        <v>1741</v>
      </c>
      <c r="G57" s="503"/>
      <c r="H57" s="503"/>
      <c r="I57" s="55"/>
      <c r="J57" s="55" t="s">
        <v>42</v>
      </c>
      <c r="K57" s="503"/>
      <c r="L57" s="378"/>
      <c r="M57" s="373"/>
      <c r="N57" s="373"/>
      <c r="O57" s="373"/>
      <c r="P57" s="373"/>
      <c r="Q57" s="373"/>
      <c r="R57" s="373"/>
      <c r="S57" s="373"/>
      <c r="T57" s="505"/>
      <c r="U57" s="505"/>
      <c r="V57" s="505"/>
      <c r="W57" s="505"/>
      <c r="X57" s="373"/>
      <c r="Y57" s="373"/>
      <c r="Z57" s="373"/>
      <c r="AA57" s="373"/>
      <c r="AB57" s="373"/>
    </row>
    <row r="58">
      <c r="A58" s="503" t="str">
        <f t="shared" si="2"/>
        <v>[Airplay2_50]</v>
      </c>
      <c r="B58" s="151"/>
      <c r="C58" s="302" t="s">
        <v>1742</v>
      </c>
      <c r="D58" s="151"/>
      <c r="E58" s="302" t="s">
        <v>1743</v>
      </c>
      <c r="F58" s="509" t="s">
        <v>1726</v>
      </c>
      <c r="G58" s="503"/>
      <c r="H58" s="503"/>
      <c r="I58" s="55"/>
      <c r="J58" s="55" t="s">
        <v>42</v>
      </c>
      <c r="K58" s="503"/>
      <c r="L58" s="378"/>
      <c r="M58" s="373"/>
      <c r="N58" s="373"/>
      <c r="O58" s="373"/>
      <c r="P58" s="373"/>
      <c r="Q58" s="373"/>
      <c r="R58" s="373"/>
      <c r="S58" s="373"/>
      <c r="T58" s="505"/>
      <c r="U58" s="505"/>
      <c r="V58" s="505"/>
      <c r="W58" s="505"/>
      <c r="X58" s="373"/>
      <c r="Y58" s="373"/>
      <c r="Z58" s="373"/>
      <c r="AA58" s="373"/>
      <c r="AB58" s="373"/>
    </row>
    <row r="59">
      <c r="A59" s="503" t="str">
        <f t="shared" si="2"/>
        <v>[Airplay2_51]</v>
      </c>
      <c r="B59" s="151"/>
      <c r="C59" s="302" t="s">
        <v>1744</v>
      </c>
      <c r="D59" s="151"/>
      <c r="E59" s="302" t="s">
        <v>1745</v>
      </c>
      <c r="F59" s="509" t="s">
        <v>1741</v>
      </c>
      <c r="G59" s="503"/>
      <c r="H59" s="503"/>
      <c r="I59" s="55" t="s">
        <v>42</v>
      </c>
      <c r="J59" s="55" t="s">
        <v>42</v>
      </c>
      <c r="K59" s="503"/>
      <c r="L59" s="378"/>
      <c r="M59" s="373"/>
      <c r="N59" s="373"/>
      <c r="O59" s="373"/>
      <c r="P59" s="373"/>
      <c r="Q59" s="373"/>
      <c r="R59" s="373"/>
      <c r="S59" s="373"/>
      <c r="T59" s="505"/>
      <c r="U59" s="505"/>
      <c r="V59" s="505"/>
      <c r="W59" s="505"/>
      <c r="X59" s="373"/>
      <c r="Y59" s="373"/>
      <c r="Z59" s="373"/>
      <c r="AA59" s="373"/>
      <c r="AB59" s="373"/>
    </row>
    <row r="60">
      <c r="A60" s="503" t="str">
        <f t="shared" si="2"/>
        <v>[Airplay2_52]</v>
      </c>
      <c r="B60" s="151"/>
      <c r="C60" s="329" t="s">
        <v>1746</v>
      </c>
      <c r="D60" s="151"/>
      <c r="E60" s="302"/>
      <c r="F60" s="509" t="s">
        <v>1747</v>
      </c>
      <c r="G60" s="503"/>
      <c r="H60" s="503"/>
      <c r="I60" s="55"/>
      <c r="J60" s="55" t="s">
        <v>42</v>
      </c>
      <c r="K60" s="503"/>
      <c r="L60" s="378"/>
      <c r="M60" s="373"/>
      <c r="N60" s="373"/>
      <c r="O60" s="373"/>
      <c r="P60" s="373"/>
      <c r="Q60" s="373"/>
      <c r="R60" s="373"/>
      <c r="S60" s="373"/>
      <c r="T60" s="505"/>
      <c r="U60" s="505"/>
      <c r="V60" s="505"/>
      <c r="W60" s="505"/>
      <c r="X60" s="373"/>
      <c r="Y60" s="373"/>
      <c r="Z60" s="373"/>
      <c r="AA60" s="373"/>
      <c r="AB60" s="373"/>
    </row>
    <row r="61">
      <c r="A61" s="503" t="str">
        <f t="shared" si="2"/>
        <v>[Airplay2_53]</v>
      </c>
      <c r="B61" s="137"/>
      <c r="C61" s="329" t="s">
        <v>1748</v>
      </c>
      <c r="D61" s="151"/>
      <c r="E61" s="302"/>
      <c r="F61" s="509" t="s">
        <v>1747</v>
      </c>
      <c r="G61" s="503"/>
      <c r="H61" s="503"/>
      <c r="I61" s="55"/>
      <c r="J61" s="55" t="s">
        <v>42</v>
      </c>
      <c r="K61" s="503"/>
      <c r="L61" s="378"/>
      <c r="M61" s="373"/>
      <c r="N61" s="373"/>
      <c r="O61" s="373"/>
      <c r="P61" s="373"/>
      <c r="Q61" s="373"/>
      <c r="R61" s="373"/>
      <c r="S61" s="373"/>
      <c r="T61" s="505"/>
      <c r="U61" s="505"/>
      <c r="V61" s="505"/>
      <c r="W61" s="505"/>
      <c r="X61" s="373"/>
      <c r="Y61" s="373"/>
      <c r="Z61" s="373"/>
      <c r="AA61" s="373"/>
      <c r="AB61" s="373"/>
    </row>
    <row r="62">
      <c r="A62" s="503" t="str">
        <f t="shared" si="2"/>
        <v>[Airplay2_54]</v>
      </c>
      <c r="B62" s="517" t="s">
        <v>1749</v>
      </c>
      <c r="C62" s="518" t="s">
        <v>1750</v>
      </c>
      <c r="D62" s="151"/>
      <c r="E62" s="55" t="s">
        <v>1751</v>
      </c>
      <c r="F62" s="304" t="s">
        <v>1752</v>
      </c>
      <c r="G62" s="503"/>
      <c r="H62" s="503"/>
      <c r="I62" s="55" t="s">
        <v>1753</v>
      </c>
      <c r="J62" s="55"/>
      <c r="K62" s="503"/>
      <c r="L62" s="378"/>
      <c r="M62" s="373"/>
      <c r="N62" s="373"/>
      <c r="O62" s="373"/>
      <c r="P62" s="373"/>
      <c r="Q62" s="373"/>
      <c r="R62" s="373"/>
      <c r="S62" s="373"/>
      <c r="T62" s="505"/>
      <c r="U62" s="505"/>
      <c r="V62" s="505"/>
      <c r="W62" s="505"/>
      <c r="X62" s="373"/>
      <c r="Y62" s="373"/>
      <c r="Z62" s="373"/>
      <c r="AA62" s="373"/>
      <c r="AB62" s="373"/>
    </row>
    <row r="63">
      <c r="A63" s="503" t="str">
        <f t="shared" si="2"/>
        <v>[Airplay2_55]</v>
      </c>
      <c r="B63" s="189"/>
      <c r="C63" s="519" t="s">
        <v>1754</v>
      </c>
      <c r="D63" s="151"/>
      <c r="E63" s="520" t="s">
        <v>1755</v>
      </c>
      <c r="F63" s="518" t="s">
        <v>1756</v>
      </c>
      <c r="G63" s="503"/>
      <c r="H63" s="503"/>
      <c r="I63" s="55" t="s">
        <v>42</v>
      </c>
      <c r="J63" s="55" t="s">
        <v>42</v>
      </c>
      <c r="K63" s="503"/>
      <c r="L63" s="378"/>
      <c r="M63" s="373"/>
      <c r="N63" s="373"/>
      <c r="O63" s="373"/>
      <c r="P63" s="373"/>
      <c r="Q63" s="373"/>
      <c r="R63" s="373"/>
      <c r="S63" s="373"/>
      <c r="T63" s="373"/>
      <c r="U63" s="373"/>
      <c r="V63" s="373"/>
      <c r="W63" s="373"/>
      <c r="X63" s="373"/>
      <c r="Y63" s="373"/>
      <c r="Z63" s="373"/>
      <c r="AA63" s="373"/>
      <c r="AB63" s="373"/>
    </row>
    <row r="64" ht="54.75" customHeight="1">
      <c r="A64" s="503" t="str">
        <f t="shared" si="2"/>
        <v>[Airplay2_56]</v>
      </c>
      <c r="B64" s="189"/>
      <c r="C64" s="137"/>
      <c r="D64" s="151"/>
      <c r="E64" s="334" t="s">
        <v>1757</v>
      </c>
      <c r="F64" s="518" t="s">
        <v>1758</v>
      </c>
      <c r="G64" s="503"/>
      <c r="H64" s="503"/>
      <c r="I64" s="55" t="s">
        <v>42</v>
      </c>
      <c r="J64" s="55" t="s">
        <v>42</v>
      </c>
      <c r="K64" s="503"/>
      <c r="L64" s="378"/>
      <c r="M64" s="373"/>
      <c r="N64" s="373"/>
      <c r="O64" s="373"/>
      <c r="P64" s="373"/>
      <c r="Q64" s="373"/>
      <c r="R64" s="373"/>
      <c r="S64" s="373"/>
      <c r="T64" s="373"/>
      <c r="U64" s="373"/>
      <c r="V64" s="373"/>
      <c r="W64" s="373"/>
      <c r="X64" s="373"/>
      <c r="Y64" s="373"/>
      <c r="Z64" s="373"/>
      <c r="AA64" s="373"/>
      <c r="AB64" s="373"/>
    </row>
    <row r="65">
      <c r="A65" s="503" t="str">
        <f t="shared" si="2"/>
        <v>[Airplay2_57]</v>
      </c>
      <c r="B65" s="189"/>
      <c r="C65" s="521" t="s">
        <v>1759</v>
      </c>
      <c r="D65" s="151"/>
      <c r="E65" s="522" t="s">
        <v>1760</v>
      </c>
      <c r="F65" s="302" t="s">
        <v>1761</v>
      </c>
      <c r="G65" s="503"/>
      <c r="H65" s="503"/>
      <c r="I65" s="55" t="s">
        <v>42</v>
      </c>
      <c r="J65" s="55" t="s">
        <v>42</v>
      </c>
      <c r="K65" s="503"/>
      <c r="L65" s="378"/>
      <c r="M65" s="373"/>
      <c r="N65" s="373"/>
      <c r="O65" s="373"/>
      <c r="P65" s="373"/>
      <c r="Q65" s="373"/>
      <c r="R65" s="373"/>
      <c r="S65" s="373"/>
      <c r="T65" s="373"/>
      <c r="U65" s="373"/>
      <c r="V65" s="373"/>
      <c r="W65" s="373"/>
      <c r="X65" s="373"/>
      <c r="Y65" s="373"/>
      <c r="Z65" s="373"/>
      <c r="AA65" s="373"/>
      <c r="AB65" s="373"/>
    </row>
    <row r="66">
      <c r="A66" s="503" t="str">
        <f t="shared" si="2"/>
        <v>[Airplay2_58]</v>
      </c>
      <c r="B66" s="189"/>
      <c r="C66" s="518" t="s">
        <v>1762</v>
      </c>
      <c r="D66" s="151"/>
      <c r="E66" s="523" t="s">
        <v>1763</v>
      </c>
      <c r="F66" s="304" t="s">
        <v>1132</v>
      </c>
      <c r="G66" s="378"/>
      <c r="H66" s="378"/>
      <c r="I66" s="55"/>
      <c r="J66" s="55"/>
      <c r="K66" s="503"/>
      <c r="L66" s="503"/>
      <c r="M66" s="373"/>
      <c r="N66" s="373"/>
      <c r="O66" s="373"/>
      <c r="P66" s="373"/>
      <c r="Q66" s="373"/>
      <c r="R66" s="373"/>
      <c r="S66" s="373"/>
      <c r="T66" s="373"/>
      <c r="U66" s="373"/>
      <c r="V66" s="373"/>
      <c r="W66" s="373"/>
      <c r="X66" s="373"/>
      <c r="Y66" s="373"/>
      <c r="Z66" s="373"/>
      <c r="AA66" s="373"/>
      <c r="AB66" s="373"/>
    </row>
    <row r="67">
      <c r="A67" s="503" t="str">
        <f t="shared" si="2"/>
        <v>[Airplay2_59]</v>
      </c>
      <c r="B67" s="37"/>
      <c r="C67" s="334" t="s">
        <v>1764</v>
      </c>
      <c r="D67" s="302" t="s">
        <v>1765</v>
      </c>
      <c r="E67" s="302" t="s">
        <v>1766</v>
      </c>
      <c r="F67" s="55" t="s">
        <v>1767</v>
      </c>
      <c r="G67" s="503" t="str">
        <f>IF(L67&lt;&gt;"","[Airplay2_"&amp;TEXT(ROW()-8-COUNTBLANK($F$14:L67),"###")&amp;"]","")</f>
        <v/>
      </c>
      <c r="H67" s="378"/>
      <c r="I67" s="55"/>
      <c r="J67" s="55" t="s">
        <v>42</v>
      </c>
      <c r="K67" s="503"/>
      <c r="L67" s="503"/>
      <c r="M67" s="373"/>
      <c r="N67" s="373"/>
      <c r="O67" s="373"/>
      <c r="P67" s="373"/>
      <c r="Q67" s="373"/>
      <c r="R67" s="373"/>
      <c r="S67" s="373"/>
      <c r="T67" s="373"/>
      <c r="U67" s="373"/>
      <c r="V67" s="373"/>
      <c r="W67" s="373"/>
      <c r="X67" s="373"/>
      <c r="Y67" s="373"/>
      <c r="Z67" s="373"/>
      <c r="AA67" s="373"/>
      <c r="AB67" s="373"/>
    </row>
    <row r="68">
      <c r="A68" s="503" t="str">
        <f t="shared" si="2"/>
        <v>[Airplay2_60]</v>
      </c>
      <c r="B68" s="326" t="s">
        <v>1144</v>
      </c>
      <c r="C68" s="55" t="s">
        <v>1768</v>
      </c>
      <c r="D68" s="304"/>
      <c r="E68" s="55" t="s">
        <v>1769</v>
      </c>
      <c r="F68" s="55" t="s">
        <v>1106</v>
      </c>
      <c r="G68" s="503"/>
      <c r="H68" s="503" t="str">
        <f>IF(M68&lt;&gt;"","[Airplay2_"&amp;TEXT(ROW()-8-COUNTBLANK($F$14:M68),"###")&amp;"]","")</f>
        <v/>
      </c>
      <c r="I68" s="55" t="s">
        <v>93</v>
      </c>
      <c r="J68" s="55" t="s">
        <v>42</v>
      </c>
      <c r="K68" s="503" t="str">
        <f t="shared" ref="K68:K72" si="4">IF(P68&lt;&gt;"","[Airplay2_"&amp;TEXT(ROW()-8-COUNTBLANK($F$14:P68),"###")&amp;"]","")</f>
        <v/>
      </c>
      <c r="L68" s="54" t="s">
        <v>1770</v>
      </c>
      <c r="M68" s="373"/>
      <c r="N68" s="373"/>
      <c r="O68" s="373"/>
      <c r="P68" s="373"/>
      <c r="Q68" s="373"/>
      <c r="R68" s="373"/>
      <c r="S68" s="373"/>
      <c r="T68" s="373"/>
      <c r="U68" s="373"/>
      <c r="V68" s="373"/>
      <c r="W68" s="373"/>
      <c r="X68" s="373"/>
      <c r="Y68" s="373"/>
      <c r="Z68" s="373"/>
      <c r="AA68" s="373"/>
      <c r="AB68" s="373"/>
    </row>
    <row r="69">
      <c r="A69" s="503" t="str">
        <f t="shared" si="2"/>
        <v>[Airplay2_61]</v>
      </c>
      <c r="B69" s="151"/>
      <c r="C69" s="55" t="s">
        <v>1771</v>
      </c>
      <c r="D69" s="524"/>
      <c r="E69" s="55" t="s">
        <v>1772</v>
      </c>
      <c r="F69" s="55" t="s">
        <v>1106</v>
      </c>
      <c r="G69" s="503" t="str">
        <f t="shared" ref="G69:H69" si="3">IF(L69&lt;&gt;"","[Airplay2_"&amp;TEXT(ROW()-8-COUNTBLANK($F$14:L69),"###")&amp;"]","")</f>
        <v/>
      </c>
      <c r="H69" s="503" t="str">
        <f t="shared" si="3"/>
        <v/>
      </c>
      <c r="I69" s="55"/>
      <c r="J69" s="55" t="s">
        <v>42</v>
      </c>
      <c r="K69" s="503" t="str">
        <f t="shared" si="4"/>
        <v/>
      </c>
      <c r="L69" s="503" t="str">
        <f t="shared" ref="L69:L72" si="6">IF(Q69&lt;&gt;"","[Airplay2_"&amp;TEXT(ROW()-8-COUNTBLANK($F$14:Q69),"###")&amp;"]","")</f>
        <v/>
      </c>
      <c r="M69" s="373"/>
      <c r="N69" s="373"/>
      <c r="O69" s="373"/>
      <c r="P69" s="373"/>
      <c r="Q69" s="373"/>
      <c r="R69" s="373"/>
      <c r="S69" s="373"/>
      <c r="T69" s="373"/>
      <c r="U69" s="373"/>
      <c r="V69" s="373"/>
      <c r="W69" s="373"/>
      <c r="X69" s="373"/>
      <c r="Y69" s="373"/>
      <c r="Z69" s="373"/>
      <c r="AA69" s="373"/>
      <c r="AB69" s="373"/>
    </row>
    <row r="70">
      <c r="A70" s="503" t="str">
        <f t="shared" si="2"/>
        <v>[Airplay2_62]</v>
      </c>
      <c r="B70" s="151"/>
      <c r="C70" s="55" t="s">
        <v>1771</v>
      </c>
      <c r="D70" s="524"/>
      <c r="E70" s="55" t="s">
        <v>1773</v>
      </c>
      <c r="F70" s="55" t="s">
        <v>1106</v>
      </c>
      <c r="G70" s="503" t="str">
        <f t="shared" ref="G70:H70" si="5">IF(L70&lt;&gt;"","[Airplay2_"&amp;TEXT(ROW()-8-COUNTBLANK($F$14:L70),"###")&amp;"]","")</f>
        <v/>
      </c>
      <c r="H70" s="503" t="str">
        <f t="shared" si="5"/>
        <v/>
      </c>
      <c r="I70" s="55"/>
      <c r="J70" s="55" t="s">
        <v>42</v>
      </c>
      <c r="K70" s="503" t="str">
        <f t="shared" si="4"/>
        <v/>
      </c>
      <c r="L70" s="503" t="str">
        <f t="shared" si="6"/>
        <v/>
      </c>
      <c r="M70" s="373"/>
      <c r="N70" s="373"/>
      <c r="O70" s="373"/>
      <c r="P70" s="373"/>
      <c r="Q70" s="373"/>
      <c r="R70" s="373"/>
      <c r="S70" s="373"/>
      <c r="T70" s="373"/>
      <c r="U70" s="373"/>
      <c r="V70" s="373"/>
      <c r="W70" s="373"/>
      <c r="X70" s="373"/>
      <c r="Y70" s="373"/>
      <c r="Z70" s="373"/>
      <c r="AA70" s="373"/>
      <c r="AB70" s="373"/>
    </row>
    <row r="71">
      <c r="A71" s="503" t="str">
        <f t="shared" si="2"/>
        <v>[Airplay2_63]</v>
      </c>
      <c r="B71" s="151"/>
      <c r="C71" s="55" t="s">
        <v>1774</v>
      </c>
      <c r="D71" s="524"/>
      <c r="E71" s="55" t="s">
        <v>1775</v>
      </c>
      <c r="F71" s="55" t="s">
        <v>1106</v>
      </c>
      <c r="G71" s="503" t="str">
        <f t="shared" ref="G71:H71" si="7">IF(L71&lt;&gt;"","[Airplay2_"&amp;TEXT(ROW()-8-COUNTBLANK($F$14:L71),"###")&amp;"]","")</f>
        <v/>
      </c>
      <c r="H71" s="503" t="str">
        <f t="shared" si="7"/>
        <v/>
      </c>
      <c r="I71" s="55"/>
      <c r="J71" s="55" t="s">
        <v>42</v>
      </c>
      <c r="K71" s="503" t="str">
        <f t="shared" si="4"/>
        <v/>
      </c>
      <c r="L71" s="503" t="str">
        <f t="shared" si="6"/>
        <v/>
      </c>
      <c r="M71" s="373"/>
      <c r="N71" s="373"/>
      <c r="O71" s="373"/>
      <c r="P71" s="373"/>
      <c r="Q71" s="373"/>
      <c r="R71" s="373"/>
      <c r="S71" s="373"/>
      <c r="T71" s="373"/>
      <c r="U71" s="373"/>
      <c r="V71" s="373"/>
      <c r="W71" s="373"/>
      <c r="X71" s="373"/>
      <c r="Y71" s="373"/>
      <c r="Z71" s="373"/>
      <c r="AA71" s="373"/>
      <c r="AB71" s="373"/>
    </row>
    <row r="72">
      <c r="A72" s="503" t="str">
        <f t="shared" si="2"/>
        <v>[Airplay2_64]</v>
      </c>
      <c r="B72" s="137"/>
      <c r="C72" s="385" t="s">
        <v>1776</v>
      </c>
      <c r="D72" s="524"/>
      <c r="E72" s="55" t="s">
        <v>1775</v>
      </c>
      <c r="F72" s="55" t="s">
        <v>1106</v>
      </c>
      <c r="G72" s="503" t="str">
        <f t="shared" ref="G72:H72" si="8">IF(L72&lt;&gt;"","[Airplay2_"&amp;TEXT(ROW()-8-COUNTBLANK($F$14:L72),"###")&amp;"]","")</f>
        <v/>
      </c>
      <c r="H72" s="503" t="str">
        <f t="shared" si="8"/>
        <v/>
      </c>
      <c r="I72" s="55"/>
      <c r="J72" s="55" t="s">
        <v>42</v>
      </c>
      <c r="K72" s="503" t="str">
        <f t="shared" si="4"/>
        <v/>
      </c>
      <c r="L72" s="503" t="str">
        <f t="shared" si="6"/>
        <v/>
      </c>
      <c r="M72" s="373"/>
      <c r="N72" s="373"/>
      <c r="O72" s="373"/>
      <c r="P72" s="373"/>
      <c r="Q72" s="373"/>
      <c r="R72" s="373"/>
      <c r="S72" s="373"/>
      <c r="T72" s="373"/>
      <c r="U72" s="373"/>
      <c r="V72" s="373"/>
      <c r="W72" s="373"/>
      <c r="X72" s="373"/>
      <c r="Y72" s="373"/>
      <c r="Z72" s="373"/>
      <c r="AA72" s="373"/>
      <c r="AB72" s="373"/>
    </row>
    <row r="73">
      <c r="A73" s="373"/>
      <c r="B73" s="373"/>
      <c r="C73" s="373"/>
      <c r="D73" s="501"/>
      <c r="E73" s="501"/>
      <c r="F73" s="501"/>
      <c r="G73" s="373"/>
      <c r="H73" s="373"/>
      <c r="I73" s="373"/>
      <c r="J73" s="373"/>
      <c r="K73" s="373"/>
      <c r="L73" s="373"/>
      <c r="M73" s="373"/>
      <c r="N73" s="373"/>
      <c r="O73" s="373"/>
      <c r="P73" s="373"/>
      <c r="Q73" s="373"/>
      <c r="R73" s="373"/>
      <c r="S73" s="373"/>
      <c r="T73" s="373"/>
      <c r="U73" s="373"/>
      <c r="V73" s="373"/>
      <c r="W73" s="373"/>
      <c r="X73" s="373"/>
      <c r="Y73" s="373"/>
      <c r="Z73" s="373"/>
      <c r="AA73" s="373"/>
      <c r="AB73" s="373"/>
    </row>
    <row r="74">
      <c r="A74" s="373"/>
      <c r="B74" s="373"/>
      <c r="C74" s="373"/>
      <c r="D74" s="501"/>
      <c r="E74" s="501"/>
      <c r="F74" s="501"/>
      <c r="G74" s="373"/>
      <c r="H74" s="373"/>
      <c r="I74" s="373"/>
      <c r="J74" s="373"/>
      <c r="K74" s="373"/>
      <c r="L74" s="373"/>
      <c r="M74" s="373"/>
      <c r="N74" s="373"/>
      <c r="O74" s="373"/>
      <c r="P74" s="373"/>
      <c r="Q74" s="373"/>
      <c r="R74" s="373"/>
      <c r="S74" s="373"/>
      <c r="T74" s="373"/>
      <c r="U74" s="373"/>
      <c r="V74" s="373"/>
      <c r="W74" s="373"/>
      <c r="X74" s="373"/>
      <c r="Y74" s="373"/>
      <c r="Z74" s="373"/>
      <c r="AA74" s="373"/>
      <c r="AB74" s="373"/>
    </row>
    <row r="75">
      <c r="A75" s="373"/>
      <c r="B75" s="373"/>
      <c r="C75" s="373"/>
      <c r="D75" s="501"/>
      <c r="E75" s="501"/>
      <c r="F75" s="501"/>
      <c r="G75" s="373"/>
      <c r="H75" s="373"/>
      <c r="I75" s="373"/>
      <c r="J75" s="373"/>
      <c r="K75" s="373"/>
      <c r="L75" s="373"/>
      <c r="M75" s="373"/>
      <c r="N75" s="373"/>
      <c r="O75" s="373"/>
      <c r="P75" s="373"/>
      <c r="Q75" s="373"/>
      <c r="R75" s="373"/>
      <c r="S75" s="373"/>
      <c r="T75" s="373"/>
      <c r="U75" s="373"/>
      <c r="V75" s="373"/>
      <c r="W75" s="373"/>
      <c r="X75" s="373"/>
      <c r="Y75" s="373"/>
      <c r="Z75" s="373"/>
      <c r="AA75" s="373"/>
      <c r="AB75" s="373"/>
    </row>
    <row r="76">
      <c r="A76" s="373"/>
      <c r="B76" s="373"/>
      <c r="C76" s="373"/>
      <c r="D76" s="501"/>
      <c r="E76" s="501"/>
      <c r="F76" s="501"/>
      <c r="G76" s="373"/>
      <c r="H76" s="373"/>
      <c r="I76" s="373"/>
      <c r="J76" s="373"/>
      <c r="K76" s="373"/>
      <c r="L76" s="373"/>
      <c r="M76" s="373"/>
      <c r="N76" s="373"/>
      <c r="O76" s="373"/>
      <c r="P76" s="373"/>
      <c r="Q76" s="373"/>
      <c r="R76" s="373"/>
      <c r="S76" s="373"/>
      <c r="T76" s="373"/>
      <c r="U76" s="373"/>
      <c r="V76" s="373"/>
      <c r="W76" s="373"/>
      <c r="X76" s="373"/>
      <c r="Y76" s="373"/>
      <c r="Z76" s="373"/>
      <c r="AA76" s="373"/>
      <c r="AB76" s="373"/>
    </row>
    <row r="77">
      <c r="A77" s="373"/>
      <c r="B77" s="373"/>
      <c r="C77" s="373"/>
      <c r="D77" s="501"/>
      <c r="E77" s="501"/>
      <c r="F77" s="501"/>
      <c r="G77" s="373"/>
      <c r="H77" s="373"/>
      <c r="I77" s="373"/>
      <c r="J77" s="373"/>
      <c r="K77" s="373"/>
      <c r="L77" s="373"/>
      <c r="M77" s="373"/>
      <c r="N77" s="373"/>
      <c r="O77" s="373"/>
      <c r="P77" s="373"/>
      <c r="Q77" s="373"/>
      <c r="R77" s="373"/>
      <c r="S77" s="373"/>
      <c r="T77" s="373"/>
      <c r="U77" s="373"/>
      <c r="V77" s="373"/>
      <c r="W77" s="373"/>
      <c r="X77" s="373"/>
      <c r="Y77" s="373"/>
      <c r="Z77" s="373"/>
      <c r="AA77" s="373"/>
      <c r="AB77" s="373"/>
    </row>
    <row r="78">
      <c r="A78" s="373"/>
      <c r="B78" s="373"/>
      <c r="C78" s="373"/>
      <c r="D78" s="501"/>
      <c r="E78" s="501"/>
      <c r="F78" s="501"/>
      <c r="G78" s="373"/>
      <c r="H78" s="373"/>
      <c r="I78" s="373"/>
      <c r="J78" s="373"/>
      <c r="K78" s="373"/>
      <c r="L78" s="373"/>
      <c r="M78" s="373"/>
      <c r="N78" s="373"/>
      <c r="O78" s="373"/>
      <c r="P78" s="373"/>
      <c r="Q78" s="373"/>
      <c r="R78" s="373"/>
      <c r="S78" s="373"/>
      <c r="T78" s="373"/>
      <c r="U78" s="373"/>
      <c r="V78" s="373"/>
      <c r="W78" s="373"/>
      <c r="X78" s="373"/>
      <c r="Y78" s="373"/>
      <c r="Z78" s="373"/>
      <c r="AA78" s="373"/>
      <c r="AB78" s="373"/>
    </row>
    <row r="79">
      <c r="A79" s="373"/>
      <c r="B79" s="373"/>
      <c r="C79" s="373"/>
      <c r="D79" s="501"/>
      <c r="E79" s="501"/>
      <c r="F79" s="501"/>
      <c r="G79" s="373"/>
      <c r="H79" s="373"/>
      <c r="I79" s="373"/>
      <c r="J79" s="373"/>
      <c r="K79" s="373"/>
      <c r="L79" s="373"/>
      <c r="M79" s="373"/>
      <c r="N79" s="373"/>
      <c r="O79" s="373"/>
      <c r="P79" s="373"/>
      <c r="Q79" s="373"/>
      <c r="R79" s="373"/>
      <c r="S79" s="373"/>
      <c r="T79" s="373"/>
      <c r="U79" s="373"/>
      <c r="V79" s="373"/>
      <c r="W79" s="373"/>
      <c r="X79" s="373"/>
      <c r="Y79" s="373"/>
      <c r="Z79" s="373"/>
      <c r="AA79" s="373"/>
      <c r="AB79" s="373"/>
    </row>
    <row r="80">
      <c r="A80" s="373"/>
      <c r="B80" s="373"/>
      <c r="C80" s="373"/>
      <c r="D80" s="501"/>
      <c r="E80" s="501"/>
      <c r="F80" s="501"/>
      <c r="G80" s="373"/>
      <c r="H80" s="373"/>
      <c r="I80" s="373"/>
      <c r="J80" s="373"/>
      <c r="K80" s="373"/>
      <c r="L80" s="373"/>
      <c r="M80" s="373"/>
      <c r="N80" s="373"/>
      <c r="O80" s="373"/>
      <c r="P80" s="373"/>
      <c r="Q80" s="373"/>
      <c r="R80" s="373"/>
      <c r="S80" s="373"/>
      <c r="T80" s="373"/>
      <c r="U80" s="373"/>
      <c r="V80" s="373"/>
      <c r="W80" s="373"/>
      <c r="X80" s="373"/>
      <c r="Y80" s="373"/>
      <c r="Z80" s="373"/>
      <c r="AA80" s="373"/>
      <c r="AB80" s="373"/>
    </row>
    <row r="81">
      <c r="A81" s="373"/>
      <c r="B81" s="373"/>
      <c r="C81" s="373"/>
      <c r="D81" s="501"/>
      <c r="E81" s="501"/>
      <c r="F81" s="501"/>
      <c r="G81" s="373"/>
      <c r="H81" s="373"/>
      <c r="I81" s="373"/>
      <c r="J81" s="373"/>
      <c r="K81" s="373"/>
      <c r="L81" s="373"/>
      <c r="M81" s="373"/>
      <c r="N81" s="373"/>
      <c r="O81" s="373"/>
      <c r="P81" s="373"/>
      <c r="Q81" s="373"/>
      <c r="R81" s="373"/>
      <c r="S81" s="373"/>
      <c r="T81" s="373"/>
      <c r="U81" s="373"/>
      <c r="V81" s="373"/>
      <c r="W81" s="373"/>
      <c r="X81" s="373"/>
      <c r="Y81" s="373"/>
      <c r="Z81" s="373"/>
      <c r="AA81" s="373"/>
      <c r="AB81" s="373"/>
    </row>
    <row r="82">
      <c r="A82" s="373"/>
      <c r="B82" s="373"/>
      <c r="C82" s="373"/>
      <c r="D82" s="501"/>
      <c r="E82" s="501"/>
      <c r="F82" s="501"/>
      <c r="G82" s="373"/>
      <c r="H82" s="373"/>
      <c r="I82" s="373"/>
      <c r="J82" s="373"/>
      <c r="K82" s="373"/>
      <c r="L82" s="373"/>
      <c r="M82" s="373"/>
      <c r="N82" s="373"/>
      <c r="O82" s="373"/>
      <c r="P82" s="373"/>
      <c r="Q82" s="373"/>
      <c r="R82" s="373"/>
      <c r="S82" s="373"/>
      <c r="T82" s="373"/>
      <c r="U82" s="373"/>
      <c r="V82" s="373"/>
      <c r="W82" s="373"/>
      <c r="X82" s="373"/>
      <c r="Y82" s="373"/>
      <c r="Z82" s="373"/>
      <c r="AA82" s="373"/>
      <c r="AB82" s="373"/>
    </row>
    <row r="83">
      <c r="A83" s="373"/>
      <c r="B83" s="373"/>
      <c r="C83" s="373"/>
      <c r="D83" s="501"/>
      <c r="E83" s="501"/>
      <c r="F83" s="501"/>
      <c r="G83" s="373"/>
      <c r="H83" s="373"/>
      <c r="I83" s="373"/>
      <c r="J83" s="373"/>
      <c r="K83" s="373"/>
      <c r="L83" s="373"/>
      <c r="M83" s="373"/>
      <c r="N83" s="373"/>
      <c r="O83" s="373"/>
      <c r="P83" s="373"/>
      <c r="Q83" s="373"/>
      <c r="R83" s="373"/>
      <c r="S83" s="373"/>
      <c r="T83" s="373"/>
      <c r="U83" s="373"/>
      <c r="V83" s="373"/>
      <c r="W83" s="373"/>
      <c r="X83" s="373"/>
      <c r="Y83" s="373"/>
      <c r="Z83" s="373"/>
      <c r="AA83" s="373"/>
      <c r="AB83" s="373"/>
    </row>
    <row r="84">
      <c r="A84" s="373"/>
      <c r="B84" s="373"/>
      <c r="C84" s="373"/>
      <c r="D84" s="501"/>
      <c r="E84" s="501"/>
      <c r="F84" s="501"/>
      <c r="G84" s="373"/>
      <c r="H84" s="373"/>
      <c r="I84" s="373"/>
      <c r="J84" s="373"/>
      <c r="K84" s="373"/>
      <c r="L84" s="373"/>
      <c r="M84" s="373"/>
      <c r="N84" s="373"/>
      <c r="O84" s="373"/>
      <c r="P84" s="373"/>
      <c r="Q84" s="373"/>
      <c r="R84" s="373"/>
      <c r="S84" s="373"/>
      <c r="T84" s="373"/>
      <c r="U84" s="373"/>
      <c r="V84" s="373"/>
      <c r="W84" s="373"/>
      <c r="X84" s="373"/>
      <c r="Y84" s="373"/>
      <c r="Z84" s="373"/>
      <c r="AA84" s="373"/>
      <c r="AB84" s="373"/>
    </row>
    <row r="85">
      <c r="A85" s="373"/>
      <c r="B85" s="373"/>
      <c r="C85" s="373"/>
      <c r="D85" s="501"/>
      <c r="E85" s="501"/>
      <c r="F85" s="501"/>
      <c r="G85" s="373"/>
      <c r="H85" s="373"/>
      <c r="I85" s="373"/>
      <c r="J85" s="373"/>
      <c r="K85" s="373"/>
      <c r="L85" s="373"/>
      <c r="M85" s="373"/>
      <c r="N85" s="373"/>
      <c r="O85" s="373"/>
      <c r="P85" s="373"/>
      <c r="Q85" s="373"/>
      <c r="R85" s="373"/>
      <c r="S85" s="373"/>
      <c r="T85" s="373"/>
      <c r="U85" s="373"/>
      <c r="V85" s="373"/>
      <c r="W85" s="373"/>
      <c r="X85" s="373"/>
      <c r="Y85" s="373"/>
      <c r="Z85" s="373"/>
      <c r="AA85" s="373"/>
      <c r="AB85" s="373"/>
    </row>
    <row r="86">
      <c r="A86" s="373"/>
      <c r="B86" s="373"/>
      <c r="C86" s="373"/>
      <c r="D86" s="501"/>
      <c r="E86" s="501"/>
      <c r="F86" s="501"/>
      <c r="G86" s="373"/>
      <c r="H86" s="373"/>
      <c r="I86" s="373"/>
      <c r="J86" s="373"/>
      <c r="K86" s="373"/>
      <c r="L86" s="373"/>
      <c r="M86" s="373"/>
      <c r="N86" s="373"/>
      <c r="O86" s="373"/>
      <c r="P86" s="373"/>
      <c r="Q86" s="373"/>
      <c r="R86" s="373"/>
      <c r="S86" s="373"/>
      <c r="T86" s="373"/>
      <c r="U86" s="373"/>
      <c r="V86" s="373"/>
      <c r="W86" s="373"/>
      <c r="X86" s="373"/>
      <c r="Y86" s="373"/>
      <c r="Z86" s="373"/>
      <c r="AA86" s="373"/>
      <c r="AB86" s="373"/>
    </row>
    <row r="87">
      <c r="A87" s="373"/>
      <c r="B87" s="373"/>
      <c r="C87" s="373"/>
      <c r="D87" s="501"/>
      <c r="E87" s="501"/>
      <c r="F87" s="501"/>
      <c r="G87" s="373"/>
      <c r="H87" s="373"/>
      <c r="I87" s="373"/>
      <c r="J87" s="373"/>
      <c r="K87" s="373"/>
      <c r="L87" s="373"/>
      <c r="M87" s="373"/>
      <c r="N87" s="373"/>
      <c r="O87" s="373"/>
      <c r="P87" s="373"/>
      <c r="Q87" s="373"/>
      <c r="R87" s="373"/>
      <c r="S87" s="373"/>
      <c r="T87" s="373"/>
      <c r="U87" s="373"/>
      <c r="V87" s="373"/>
      <c r="W87" s="373"/>
      <c r="X87" s="373"/>
      <c r="Y87" s="373"/>
      <c r="Z87" s="373"/>
      <c r="AA87" s="373"/>
      <c r="AB87" s="373"/>
    </row>
    <row r="88">
      <c r="A88" s="373"/>
      <c r="B88" s="373"/>
      <c r="C88" s="373"/>
      <c r="D88" s="501"/>
      <c r="E88" s="501"/>
      <c r="F88" s="501"/>
      <c r="G88" s="373"/>
      <c r="H88" s="373"/>
      <c r="I88" s="373"/>
      <c r="J88" s="373"/>
      <c r="K88" s="373"/>
      <c r="L88" s="373"/>
      <c r="M88" s="373"/>
      <c r="N88" s="373"/>
      <c r="O88" s="373"/>
      <c r="P88" s="373"/>
      <c r="Q88" s="373"/>
      <c r="R88" s="373"/>
      <c r="S88" s="373"/>
      <c r="T88" s="373"/>
      <c r="U88" s="373"/>
      <c r="V88" s="373"/>
      <c r="W88" s="373"/>
      <c r="X88" s="373"/>
      <c r="Y88" s="373"/>
      <c r="Z88" s="373"/>
      <c r="AA88" s="373"/>
      <c r="AB88" s="373"/>
    </row>
    <row r="89">
      <c r="A89" s="373"/>
      <c r="B89" s="373"/>
      <c r="C89" s="373"/>
      <c r="D89" s="501"/>
      <c r="E89" s="501"/>
      <c r="F89" s="501"/>
      <c r="G89" s="373"/>
      <c r="H89" s="373"/>
      <c r="I89" s="373"/>
      <c r="J89" s="373"/>
      <c r="K89" s="373"/>
      <c r="L89" s="373"/>
      <c r="M89" s="373"/>
      <c r="N89" s="373"/>
      <c r="O89" s="373"/>
      <c r="P89" s="373"/>
      <c r="Q89" s="373"/>
      <c r="R89" s="373"/>
      <c r="S89" s="373"/>
      <c r="T89" s="373"/>
      <c r="U89" s="373"/>
      <c r="V89" s="373"/>
      <c r="W89" s="373"/>
      <c r="X89" s="373"/>
      <c r="Y89" s="373"/>
      <c r="Z89" s="373"/>
      <c r="AA89" s="373"/>
      <c r="AB89" s="373"/>
    </row>
    <row r="90">
      <c r="A90" s="373"/>
      <c r="B90" s="373"/>
      <c r="C90" s="373"/>
      <c r="D90" s="501"/>
      <c r="E90" s="501"/>
      <c r="F90" s="501"/>
      <c r="G90" s="373"/>
      <c r="H90" s="373"/>
      <c r="I90" s="373"/>
      <c r="J90" s="373"/>
      <c r="K90" s="373"/>
      <c r="L90" s="373"/>
      <c r="M90" s="373"/>
      <c r="N90" s="373"/>
      <c r="O90" s="373"/>
      <c r="P90" s="373"/>
      <c r="Q90" s="373"/>
      <c r="R90" s="373"/>
      <c r="S90" s="373"/>
      <c r="T90" s="373"/>
      <c r="U90" s="373"/>
      <c r="V90" s="373"/>
      <c r="W90" s="373"/>
      <c r="X90" s="373"/>
      <c r="Y90" s="373"/>
      <c r="Z90" s="373"/>
      <c r="AA90" s="373"/>
      <c r="AB90" s="373"/>
    </row>
    <row r="91">
      <c r="A91" s="373"/>
      <c r="B91" s="373"/>
      <c r="C91" s="373"/>
      <c r="D91" s="501"/>
      <c r="E91" s="501"/>
      <c r="F91" s="501"/>
      <c r="G91" s="373"/>
      <c r="H91" s="373"/>
      <c r="I91" s="373"/>
      <c r="J91" s="373"/>
      <c r="K91" s="373"/>
      <c r="L91" s="373"/>
      <c r="M91" s="373"/>
      <c r="N91" s="373"/>
      <c r="O91" s="373"/>
      <c r="P91" s="373"/>
      <c r="Q91" s="373"/>
      <c r="R91" s="373"/>
      <c r="S91" s="373"/>
      <c r="T91" s="373"/>
      <c r="U91" s="373"/>
      <c r="V91" s="373"/>
      <c r="W91" s="373"/>
      <c r="X91" s="373"/>
      <c r="Y91" s="373"/>
      <c r="Z91" s="373"/>
      <c r="AA91" s="373"/>
      <c r="AB91" s="373"/>
    </row>
    <row r="92">
      <c r="A92" s="373"/>
      <c r="B92" s="373"/>
      <c r="C92" s="373"/>
      <c r="D92" s="501"/>
      <c r="E92" s="501"/>
      <c r="F92" s="501"/>
      <c r="G92" s="373"/>
      <c r="H92" s="373"/>
      <c r="I92" s="373"/>
      <c r="J92" s="373"/>
      <c r="K92" s="373"/>
      <c r="L92" s="373"/>
      <c r="M92" s="373"/>
      <c r="N92" s="373"/>
      <c r="O92" s="373"/>
      <c r="P92" s="373"/>
      <c r="Q92" s="373"/>
      <c r="R92" s="373"/>
      <c r="S92" s="373"/>
      <c r="T92" s="373"/>
      <c r="U92" s="373"/>
      <c r="V92" s="373"/>
      <c r="W92" s="373"/>
      <c r="X92" s="373"/>
      <c r="Y92" s="373"/>
      <c r="Z92" s="373"/>
      <c r="AA92" s="373"/>
      <c r="AB92" s="373"/>
    </row>
    <row r="93">
      <c r="A93" s="373"/>
      <c r="B93" s="373"/>
      <c r="C93" s="373"/>
      <c r="D93" s="501"/>
      <c r="E93" s="501"/>
      <c r="F93" s="501"/>
      <c r="G93" s="373"/>
      <c r="H93" s="373"/>
      <c r="I93" s="373"/>
      <c r="J93" s="373"/>
      <c r="K93" s="373"/>
      <c r="L93" s="373"/>
      <c r="M93" s="373"/>
      <c r="N93" s="373"/>
      <c r="O93" s="373"/>
      <c r="P93" s="373"/>
      <c r="Q93" s="373"/>
      <c r="R93" s="373"/>
      <c r="S93" s="373"/>
      <c r="T93" s="373"/>
      <c r="U93" s="373"/>
      <c r="V93" s="373"/>
      <c r="W93" s="373"/>
      <c r="X93" s="373"/>
      <c r="Y93" s="373"/>
      <c r="Z93" s="373"/>
      <c r="AA93" s="373"/>
      <c r="AB93" s="373"/>
    </row>
    <row r="94">
      <c r="A94" s="373"/>
      <c r="B94" s="373"/>
      <c r="C94" s="373"/>
      <c r="D94" s="501"/>
      <c r="E94" s="501"/>
      <c r="F94" s="501"/>
      <c r="G94" s="373"/>
      <c r="H94" s="373"/>
      <c r="I94" s="373"/>
      <c r="J94" s="373"/>
      <c r="K94" s="373"/>
      <c r="L94" s="373"/>
      <c r="M94" s="373"/>
      <c r="N94" s="373"/>
      <c r="O94" s="373"/>
      <c r="P94" s="373"/>
      <c r="Q94" s="373"/>
      <c r="R94" s="373"/>
      <c r="S94" s="373"/>
      <c r="T94" s="373"/>
      <c r="U94" s="373"/>
      <c r="V94" s="373"/>
      <c r="W94" s="373"/>
      <c r="X94" s="373"/>
      <c r="Y94" s="373"/>
      <c r="Z94" s="373"/>
      <c r="AA94" s="373"/>
      <c r="AB94" s="373"/>
    </row>
    <row r="95">
      <c r="A95" s="373"/>
      <c r="B95" s="373"/>
      <c r="C95" s="373"/>
      <c r="D95" s="501"/>
      <c r="E95" s="501"/>
      <c r="F95" s="501"/>
      <c r="G95" s="373"/>
      <c r="H95" s="373"/>
      <c r="I95" s="373"/>
      <c r="J95" s="373"/>
      <c r="K95" s="373"/>
      <c r="L95" s="373"/>
      <c r="M95" s="373"/>
      <c r="N95" s="373"/>
      <c r="O95" s="373"/>
      <c r="P95" s="373"/>
      <c r="Q95" s="373"/>
      <c r="R95" s="373"/>
      <c r="S95" s="373"/>
      <c r="T95" s="373"/>
      <c r="U95" s="373"/>
      <c r="V95" s="373"/>
      <c r="W95" s="373"/>
      <c r="X95" s="373"/>
      <c r="Y95" s="373"/>
      <c r="Z95" s="373"/>
      <c r="AA95" s="373"/>
      <c r="AB95" s="373"/>
    </row>
    <row r="96">
      <c r="A96" s="373"/>
      <c r="B96" s="373"/>
      <c r="C96" s="373"/>
      <c r="D96" s="501"/>
      <c r="E96" s="501"/>
      <c r="F96" s="501"/>
      <c r="G96" s="373"/>
      <c r="H96" s="373"/>
      <c r="I96" s="373"/>
      <c r="J96" s="373"/>
      <c r="K96" s="373"/>
      <c r="L96" s="373"/>
      <c r="M96" s="373"/>
      <c r="N96" s="373"/>
      <c r="O96" s="373"/>
      <c r="P96" s="373"/>
      <c r="Q96" s="373"/>
      <c r="R96" s="373"/>
      <c r="S96" s="373"/>
      <c r="T96" s="373"/>
      <c r="U96" s="373"/>
      <c r="V96" s="373"/>
      <c r="W96" s="373"/>
      <c r="X96" s="373"/>
      <c r="Y96" s="373"/>
      <c r="Z96" s="373"/>
      <c r="AA96" s="373"/>
      <c r="AB96" s="373"/>
    </row>
    <row r="97">
      <c r="A97" s="373"/>
      <c r="B97" s="373"/>
      <c r="C97" s="373"/>
      <c r="D97" s="501"/>
      <c r="E97" s="501"/>
      <c r="F97" s="501"/>
      <c r="G97" s="373"/>
      <c r="H97" s="373"/>
      <c r="I97" s="373"/>
      <c r="J97" s="373"/>
      <c r="K97" s="373"/>
      <c r="L97" s="373"/>
      <c r="M97" s="373"/>
      <c r="N97" s="373"/>
      <c r="O97" s="373"/>
      <c r="P97" s="373"/>
      <c r="Q97" s="373"/>
      <c r="R97" s="373"/>
      <c r="S97" s="373"/>
      <c r="T97" s="373"/>
      <c r="U97" s="373"/>
      <c r="V97" s="373"/>
      <c r="W97" s="373"/>
      <c r="X97" s="373"/>
      <c r="Y97" s="373"/>
      <c r="Z97" s="373"/>
      <c r="AA97" s="373"/>
      <c r="AB97" s="373"/>
    </row>
    <row r="98">
      <c r="A98" s="373"/>
      <c r="B98" s="373"/>
      <c r="C98" s="373"/>
      <c r="D98" s="501"/>
      <c r="E98" s="501"/>
      <c r="F98" s="501"/>
      <c r="G98" s="373"/>
      <c r="H98" s="373"/>
      <c r="I98" s="373"/>
      <c r="J98" s="373"/>
      <c r="K98" s="373"/>
      <c r="L98" s="373"/>
      <c r="M98" s="373"/>
      <c r="N98" s="373"/>
      <c r="O98" s="373"/>
      <c r="P98" s="373"/>
      <c r="Q98" s="373"/>
      <c r="R98" s="373"/>
      <c r="S98" s="373"/>
      <c r="T98" s="373"/>
      <c r="U98" s="373"/>
      <c r="V98" s="373"/>
      <c r="W98" s="373"/>
      <c r="X98" s="373"/>
      <c r="Y98" s="373"/>
      <c r="Z98" s="373"/>
      <c r="AA98" s="373"/>
      <c r="AB98" s="373"/>
    </row>
    <row r="99">
      <c r="A99" s="373"/>
      <c r="B99" s="373"/>
      <c r="C99" s="373"/>
      <c r="D99" s="501"/>
      <c r="E99" s="501"/>
      <c r="F99" s="501"/>
      <c r="G99" s="373"/>
      <c r="H99" s="373"/>
      <c r="I99" s="373"/>
      <c r="J99" s="373"/>
      <c r="K99" s="373"/>
      <c r="L99" s="373"/>
      <c r="M99" s="373"/>
      <c r="N99" s="373"/>
      <c r="O99" s="373"/>
      <c r="P99" s="373"/>
      <c r="Q99" s="373"/>
      <c r="R99" s="373"/>
      <c r="S99" s="373"/>
      <c r="T99" s="373"/>
      <c r="U99" s="373"/>
      <c r="V99" s="373"/>
      <c r="W99" s="373"/>
      <c r="X99" s="373"/>
      <c r="Y99" s="373"/>
      <c r="Z99" s="373"/>
      <c r="AA99" s="373"/>
      <c r="AB99" s="373"/>
    </row>
    <row r="100">
      <c r="A100" s="373"/>
      <c r="B100" s="373"/>
      <c r="C100" s="373"/>
      <c r="D100" s="501"/>
      <c r="E100" s="501"/>
      <c r="F100" s="501"/>
      <c r="G100" s="373"/>
      <c r="H100" s="373"/>
      <c r="I100" s="373"/>
      <c r="J100" s="373"/>
      <c r="K100" s="373"/>
      <c r="L100" s="373"/>
      <c r="M100" s="373"/>
      <c r="N100" s="373"/>
      <c r="O100" s="373"/>
      <c r="P100" s="373"/>
      <c r="Q100" s="373"/>
      <c r="R100" s="373"/>
      <c r="S100" s="373"/>
      <c r="T100" s="373"/>
      <c r="U100" s="373"/>
      <c r="V100" s="373"/>
      <c r="W100" s="373"/>
      <c r="X100" s="373"/>
      <c r="Y100" s="373"/>
      <c r="Z100" s="373"/>
      <c r="AA100" s="373"/>
      <c r="AB100" s="373"/>
    </row>
    <row r="101">
      <c r="A101" s="373"/>
      <c r="B101" s="373"/>
      <c r="C101" s="373"/>
      <c r="D101" s="501"/>
      <c r="E101" s="501"/>
      <c r="F101" s="501"/>
      <c r="G101" s="373"/>
      <c r="H101" s="373"/>
      <c r="I101" s="373"/>
      <c r="J101" s="373"/>
      <c r="K101" s="373"/>
      <c r="L101" s="373"/>
      <c r="M101" s="373"/>
      <c r="N101" s="373"/>
      <c r="O101" s="373"/>
      <c r="P101" s="373"/>
      <c r="Q101" s="373"/>
      <c r="R101" s="373"/>
      <c r="S101" s="373"/>
      <c r="T101" s="373"/>
      <c r="U101" s="373"/>
      <c r="V101" s="373"/>
      <c r="W101" s="373"/>
      <c r="X101" s="373"/>
      <c r="Y101" s="373"/>
      <c r="Z101" s="373"/>
      <c r="AA101" s="373"/>
      <c r="AB101" s="373"/>
    </row>
    <row r="102">
      <c r="A102" s="373"/>
      <c r="B102" s="373"/>
      <c r="C102" s="373"/>
      <c r="D102" s="501"/>
      <c r="E102" s="501"/>
      <c r="F102" s="501"/>
      <c r="G102" s="373"/>
      <c r="H102" s="373"/>
      <c r="I102" s="373"/>
      <c r="J102" s="373"/>
      <c r="K102" s="373"/>
      <c r="L102" s="373"/>
      <c r="M102" s="373"/>
      <c r="N102" s="373"/>
      <c r="O102" s="373"/>
      <c r="P102" s="373"/>
      <c r="Q102" s="373"/>
      <c r="R102" s="373"/>
      <c r="S102" s="373"/>
      <c r="T102" s="373"/>
      <c r="U102" s="373"/>
      <c r="V102" s="373"/>
      <c r="W102" s="373"/>
      <c r="X102" s="373"/>
      <c r="Y102" s="373"/>
      <c r="Z102" s="373"/>
      <c r="AA102" s="373"/>
      <c r="AB102" s="373"/>
    </row>
    <row r="103">
      <c r="A103" s="373"/>
      <c r="B103" s="373"/>
      <c r="C103" s="373"/>
      <c r="D103" s="501"/>
      <c r="E103" s="501"/>
      <c r="F103" s="501"/>
      <c r="G103" s="373"/>
      <c r="H103" s="373"/>
      <c r="I103" s="373"/>
      <c r="J103" s="373"/>
      <c r="K103" s="373"/>
      <c r="L103" s="373"/>
      <c r="M103" s="373"/>
      <c r="N103" s="373"/>
      <c r="O103" s="373"/>
      <c r="P103" s="373"/>
      <c r="Q103" s="373"/>
      <c r="R103" s="373"/>
      <c r="S103" s="373"/>
      <c r="T103" s="373"/>
      <c r="U103" s="373"/>
      <c r="V103" s="373"/>
      <c r="W103" s="373"/>
      <c r="X103" s="373"/>
      <c r="Y103" s="373"/>
      <c r="Z103" s="373"/>
      <c r="AA103" s="373"/>
      <c r="AB103" s="373"/>
    </row>
    <row r="104">
      <c r="A104" s="373"/>
      <c r="B104" s="373"/>
      <c r="C104" s="373"/>
      <c r="D104" s="501"/>
      <c r="E104" s="501"/>
      <c r="F104" s="501"/>
      <c r="G104" s="373"/>
      <c r="H104" s="373"/>
      <c r="I104" s="373"/>
      <c r="J104" s="373"/>
      <c r="K104" s="373"/>
      <c r="L104" s="373"/>
      <c r="M104" s="373"/>
      <c r="N104" s="373"/>
      <c r="O104" s="373"/>
      <c r="P104" s="373"/>
      <c r="Q104" s="373"/>
      <c r="R104" s="373"/>
      <c r="S104" s="373"/>
      <c r="T104" s="373"/>
      <c r="U104" s="373"/>
      <c r="V104" s="373"/>
      <c r="W104" s="373"/>
      <c r="X104" s="373"/>
      <c r="Y104" s="373"/>
      <c r="Z104" s="373"/>
      <c r="AA104" s="373"/>
      <c r="AB104" s="373"/>
    </row>
    <row r="105">
      <c r="A105" s="373"/>
      <c r="B105" s="373"/>
      <c r="C105" s="373"/>
      <c r="D105" s="501"/>
      <c r="E105" s="501"/>
      <c r="F105" s="501"/>
      <c r="G105" s="373"/>
      <c r="H105" s="373"/>
      <c r="I105" s="373"/>
      <c r="J105" s="373"/>
      <c r="K105" s="373"/>
      <c r="L105" s="373"/>
      <c r="M105" s="373"/>
      <c r="N105" s="373"/>
      <c r="O105" s="373"/>
      <c r="P105" s="373"/>
      <c r="Q105" s="373"/>
      <c r="R105" s="373"/>
      <c r="S105" s="373"/>
      <c r="T105" s="373"/>
      <c r="U105" s="373"/>
      <c r="V105" s="373"/>
      <c r="W105" s="373"/>
      <c r="X105" s="373"/>
      <c r="Y105" s="373"/>
      <c r="Z105" s="373"/>
      <c r="AA105" s="373"/>
      <c r="AB105" s="373"/>
    </row>
    <row r="106">
      <c r="A106" s="373"/>
      <c r="B106" s="373"/>
      <c r="C106" s="373"/>
      <c r="D106" s="501"/>
      <c r="E106" s="501"/>
      <c r="F106" s="501"/>
      <c r="G106" s="373"/>
      <c r="H106" s="373"/>
      <c r="I106" s="373"/>
      <c r="J106" s="373"/>
      <c r="K106" s="373"/>
      <c r="L106" s="373"/>
      <c r="M106" s="373"/>
      <c r="N106" s="373"/>
      <c r="O106" s="373"/>
      <c r="P106" s="373"/>
      <c r="Q106" s="373"/>
      <c r="R106" s="373"/>
      <c r="S106" s="373"/>
      <c r="T106" s="373"/>
      <c r="U106" s="373"/>
      <c r="V106" s="373"/>
      <c r="W106" s="373"/>
      <c r="X106" s="373"/>
      <c r="Y106" s="373"/>
      <c r="Z106" s="373"/>
      <c r="AA106" s="373"/>
      <c r="AB106" s="373"/>
    </row>
    <row r="107">
      <c r="A107" s="373"/>
      <c r="B107" s="373"/>
      <c r="C107" s="373"/>
      <c r="D107" s="501"/>
      <c r="E107" s="501"/>
      <c r="F107" s="501"/>
      <c r="G107" s="373"/>
      <c r="H107" s="373"/>
      <c r="I107" s="373"/>
      <c r="J107" s="373"/>
      <c r="K107" s="373"/>
      <c r="L107" s="373"/>
      <c r="M107" s="373"/>
      <c r="N107" s="373"/>
      <c r="O107" s="373"/>
      <c r="P107" s="373"/>
      <c r="Q107" s="373"/>
      <c r="R107" s="373"/>
      <c r="S107" s="373"/>
      <c r="T107" s="373"/>
      <c r="U107" s="373"/>
      <c r="V107" s="373"/>
      <c r="W107" s="373"/>
      <c r="X107" s="373"/>
      <c r="Y107" s="373"/>
      <c r="Z107" s="373"/>
      <c r="AA107" s="373"/>
      <c r="AB107" s="373"/>
    </row>
    <row r="108">
      <c r="A108" s="373"/>
      <c r="B108" s="373"/>
      <c r="C108" s="373"/>
      <c r="D108" s="501"/>
      <c r="E108" s="501"/>
      <c r="F108" s="501"/>
      <c r="G108" s="373"/>
      <c r="H108" s="373"/>
      <c r="I108" s="373"/>
      <c r="J108" s="373"/>
      <c r="K108" s="373"/>
      <c r="L108" s="373"/>
      <c r="M108" s="373"/>
      <c r="N108" s="373"/>
      <c r="O108" s="373"/>
      <c r="P108" s="373"/>
      <c r="Q108" s="373"/>
      <c r="R108" s="373"/>
      <c r="S108" s="373"/>
      <c r="T108" s="373"/>
      <c r="U108" s="373"/>
      <c r="V108" s="373"/>
      <c r="W108" s="373"/>
      <c r="X108" s="373"/>
      <c r="Y108" s="373"/>
      <c r="Z108" s="373"/>
      <c r="AA108" s="373"/>
      <c r="AB108" s="373"/>
    </row>
    <row r="109">
      <c r="A109" s="373"/>
      <c r="B109" s="373"/>
      <c r="C109" s="373"/>
      <c r="D109" s="501"/>
      <c r="E109" s="501"/>
      <c r="F109" s="501"/>
      <c r="G109" s="373"/>
      <c r="H109" s="373"/>
      <c r="I109" s="373"/>
      <c r="J109" s="373"/>
      <c r="K109" s="373"/>
      <c r="L109" s="373"/>
      <c r="M109" s="373"/>
      <c r="N109" s="373"/>
      <c r="O109" s="373"/>
      <c r="P109" s="373"/>
      <c r="Q109" s="373"/>
      <c r="R109" s="373"/>
      <c r="S109" s="373"/>
      <c r="T109" s="373"/>
      <c r="U109" s="373"/>
      <c r="V109" s="373"/>
      <c r="W109" s="373"/>
      <c r="X109" s="373"/>
      <c r="Y109" s="373"/>
      <c r="Z109" s="373"/>
      <c r="AA109" s="373"/>
      <c r="AB109" s="373"/>
    </row>
    <row r="110">
      <c r="A110" s="373"/>
      <c r="B110" s="373"/>
      <c r="C110" s="373"/>
      <c r="D110" s="501"/>
      <c r="E110" s="501"/>
      <c r="F110" s="501"/>
      <c r="G110" s="373"/>
      <c r="H110" s="373"/>
      <c r="I110" s="373"/>
      <c r="J110" s="373"/>
      <c r="K110" s="373"/>
      <c r="L110" s="373"/>
      <c r="M110" s="373"/>
      <c r="N110" s="373"/>
      <c r="O110" s="373"/>
      <c r="P110" s="373"/>
      <c r="Q110" s="373"/>
      <c r="R110" s="373"/>
      <c r="S110" s="373"/>
      <c r="T110" s="373"/>
      <c r="U110" s="373"/>
      <c r="V110" s="373"/>
      <c r="W110" s="373"/>
      <c r="X110" s="373"/>
      <c r="Y110" s="373"/>
      <c r="Z110" s="373"/>
      <c r="AA110" s="373"/>
      <c r="AB110" s="373"/>
    </row>
    <row r="111">
      <c r="A111" s="373"/>
      <c r="B111" s="373"/>
      <c r="C111" s="373"/>
      <c r="D111" s="501"/>
      <c r="E111" s="501"/>
      <c r="F111" s="501"/>
      <c r="G111" s="373"/>
      <c r="H111" s="373"/>
      <c r="I111" s="373"/>
      <c r="J111" s="373"/>
      <c r="K111" s="373"/>
      <c r="L111" s="373"/>
      <c r="M111" s="373"/>
      <c r="N111" s="373"/>
      <c r="O111" s="373"/>
      <c r="P111" s="373"/>
      <c r="Q111" s="373"/>
      <c r="R111" s="373"/>
      <c r="S111" s="373"/>
      <c r="T111" s="373"/>
      <c r="U111" s="373"/>
      <c r="V111" s="373"/>
      <c r="W111" s="373"/>
      <c r="X111" s="373"/>
      <c r="Y111" s="373"/>
      <c r="Z111" s="373"/>
      <c r="AA111" s="373"/>
      <c r="AB111" s="373"/>
    </row>
    <row r="112">
      <c r="A112" s="373"/>
      <c r="B112" s="373"/>
      <c r="C112" s="373"/>
      <c r="D112" s="501"/>
      <c r="E112" s="501"/>
      <c r="F112" s="501"/>
      <c r="G112" s="373"/>
      <c r="H112" s="373"/>
      <c r="I112" s="373"/>
      <c r="J112" s="373"/>
      <c r="K112" s="373"/>
      <c r="L112" s="373"/>
      <c r="M112" s="373"/>
      <c r="N112" s="373"/>
      <c r="O112" s="373"/>
      <c r="P112" s="373"/>
      <c r="Q112" s="373"/>
      <c r="R112" s="373"/>
      <c r="S112" s="373"/>
      <c r="T112" s="373"/>
      <c r="U112" s="373"/>
      <c r="V112" s="373"/>
      <c r="W112" s="373"/>
      <c r="X112" s="373"/>
      <c r="Y112" s="373"/>
      <c r="Z112" s="373"/>
      <c r="AA112" s="373"/>
      <c r="AB112" s="373"/>
    </row>
    <row r="113">
      <c r="A113" s="373"/>
      <c r="B113" s="373"/>
      <c r="C113" s="373"/>
      <c r="D113" s="501"/>
      <c r="E113" s="501"/>
      <c r="F113" s="501"/>
      <c r="G113" s="373"/>
      <c r="H113" s="373"/>
      <c r="I113" s="373"/>
      <c r="J113" s="373"/>
      <c r="K113" s="373"/>
      <c r="L113" s="373"/>
      <c r="M113" s="373"/>
      <c r="N113" s="373"/>
      <c r="O113" s="373"/>
      <c r="P113" s="373"/>
      <c r="Q113" s="373"/>
      <c r="R113" s="373"/>
      <c r="S113" s="373"/>
      <c r="T113" s="373"/>
      <c r="U113" s="373"/>
      <c r="V113" s="373"/>
      <c r="W113" s="373"/>
      <c r="X113" s="373"/>
      <c r="Y113" s="373"/>
      <c r="Z113" s="373"/>
      <c r="AA113" s="373"/>
      <c r="AB113" s="373"/>
    </row>
    <row r="114">
      <c r="A114" s="373"/>
      <c r="B114" s="373"/>
      <c r="C114" s="373"/>
      <c r="D114" s="501"/>
      <c r="E114" s="501"/>
      <c r="F114" s="501"/>
      <c r="G114" s="373"/>
      <c r="H114" s="373"/>
      <c r="I114" s="373"/>
      <c r="J114" s="373"/>
      <c r="K114" s="373"/>
      <c r="L114" s="373"/>
      <c r="M114" s="373"/>
      <c r="N114" s="373"/>
      <c r="O114" s="373"/>
      <c r="P114" s="373"/>
      <c r="Q114" s="373"/>
      <c r="R114" s="373"/>
      <c r="S114" s="373"/>
      <c r="T114" s="373"/>
      <c r="U114" s="373"/>
      <c r="V114" s="373"/>
      <c r="W114" s="373"/>
      <c r="X114" s="373"/>
      <c r="Y114" s="373"/>
      <c r="Z114" s="373"/>
      <c r="AA114" s="373"/>
      <c r="AB114" s="373"/>
    </row>
    <row r="115">
      <c r="A115" s="373"/>
      <c r="B115" s="373"/>
      <c r="C115" s="373"/>
      <c r="D115" s="501"/>
      <c r="E115" s="501"/>
      <c r="F115" s="501"/>
      <c r="G115" s="373"/>
      <c r="H115" s="373"/>
      <c r="I115" s="373"/>
      <c r="J115" s="373"/>
      <c r="K115" s="373"/>
      <c r="L115" s="373"/>
      <c r="M115" s="373"/>
      <c r="N115" s="373"/>
      <c r="O115" s="373"/>
      <c r="P115" s="373"/>
      <c r="Q115" s="373"/>
      <c r="R115" s="373"/>
      <c r="S115" s="373"/>
      <c r="T115" s="373"/>
      <c r="U115" s="373"/>
      <c r="V115" s="373"/>
      <c r="W115" s="373"/>
      <c r="X115" s="373"/>
      <c r="Y115" s="373"/>
      <c r="Z115" s="373"/>
      <c r="AA115" s="373"/>
      <c r="AB115" s="373"/>
    </row>
    <row r="116">
      <c r="A116" s="373"/>
      <c r="B116" s="373"/>
      <c r="C116" s="373"/>
      <c r="D116" s="501"/>
      <c r="E116" s="501"/>
      <c r="F116" s="501"/>
      <c r="G116" s="373"/>
      <c r="H116" s="373"/>
      <c r="I116" s="373"/>
      <c r="J116" s="373"/>
      <c r="K116" s="373"/>
      <c r="L116" s="373"/>
      <c r="M116" s="373"/>
      <c r="N116" s="373"/>
      <c r="O116" s="373"/>
      <c r="P116" s="373"/>
      <c r="Q116" s="373"/>
      <c r="R116" s="373"/>
      <c r="S116" s="373"/>
      <c r="T116" s="373"/>
      <c r="U116" s="373"/>
      <c r="V116" s="373"/>
      <c r="W116" s="373"/>
      <c r="X116" s="373"/>
      <c r="Y116" s="373"/>
      <c r="Z116" s="373"/>
      <c r="AA116" s="373"/>
      <c r="AB116" s="373"/>
    </row>
    <row r="117">
      <c r="A117" s="373"/>
      <c r="B117" s="373"/>
      <c r="C117" s="373"/>
      <c r="D117" s="501"/>
      <c r="E117" s="501"/>
      <c r="F117" s="501"/>
      <c r="G117" s="373"/>
      <c r="H117" s="373"/>
      <c r="I117" s="373"/>
      <c r="J117" s="373"/>
      <c r="K117" s="373"/>
      <c r="L117" s="373"/>
      <c r="M117" s="373"/>
      <c r="N117" s="373"/>
      <c r="O117" s="373"/>
      <c r="P117" s="373"/>
      <c r="Q117" s="373"/>
      <c r="R117" s="373"/>
      <c r="S117" s="373"/>
      <c r="T117" s="373"/>
      <c r="U117" s="373"/>
      <c r="V117" s="373"/>
      <c r="W117" s="373"/>
      <c r="X117" s="373"/>
      <c r="Y117" s="373"/>
      <c r="Z117" s="373"/>
      <c r="AA117" s="373"/>
      <c r="AB117" s="373"/>
    </row>
    <row r="118">
      <c r="A118" s="373"/>
      <c r="B118" s="373"/>
      <c r="C118" s="373"/>
      <c r="D118" s="501"/>
      <c r="E118" s="501"/>
      <c r="F118" s="501"/>
      <c r="G118" s="373"/>
      <c r="H118" s="373"/>
      <c r="I118" s="373"/>
      <c r="J118" s="373"/>
      <c r="K118" s="373"/>
      <c r="L118" s="373"/>
      <c r="M118" s="373"/>
      <c r="N118" s="373"/>
      <c r="O118" s="373"/>
      <c r="P118" s="373"/>
      <c r="Q118" s="373"/>
      <c r="R118" s="373"/>
      <c r="S118" s="373"/>
      <c r="T118" s="373"/>
      <c r="U118" s="373"/>
      <c r="V118" s="373"/>
      <c r="W118" s="373"/>
      <c r="X118" s="373"/>
      <c r="Y118" s="373"/>
      <c r="Z118" s="373"/>
      <c r="AA118" s="373"/>
      <c r="AB118" s="373"/>
    </row>
    <row r="119">
      <c r="A119" s="373"/>
      <c r="B119" s="373"/>
      <c r="C119" s="373"/>
      <c r="D119" s="501"/>
      <c r="E119" s="501"/>
      <c r="F119" s="501"/>
      <c r="G119" s="373"/>
      <c r="H119" s="373"/>
      <c r="I119" s="373"/>
      <c r="J119" s="373"/>
      <c r="K119" s="373"/>
      <c r="L119" s="373"/>
      <c r="M119" s="373"/>
      <c r="N119" s="373"/>
      <c r="O119" s="373"/>
      <c r="P119" s="373"/>
      <c r="Q119" s="373"/>
      <c r="R119" s="373"/>
      <c r="S119" s="373"/>
      <c r="T119" s="373"/>
      <c r="U119" s="373"/>
      <c r="V119" s="373"/>
      <c r="W119" s="373"/>
      <c r="X119" s="373"/>
      <c r="Y119" s="373"/>
      <c r="Z119" s="373"/>
      <c r="AA119" s="373"/>
      <c r="AB119" s="373"/>
    </row>
    <row r="120">
      <c r="A120" s="373"/>
      <c r="B120" s="373"/>
      <c r="C120" s="373"/>
      <c r="D120" s="501"/>
      <c r="E120" s="501"/>
      <c r="F120" s="501"/>
      <c r="G120" s="373"/>
      <c r="H120" s="373"/>
      <c r="I120" s="373"/>
      <c r="J120" s="373"/>
      <c r="K120" s="373"/>
      <c r="L120" s="373"/>
      <c r="M120" s="373"/>
      <c r="N120" s="373"/>
      <c r="O120" s="373"/>
      <c r="P120" s="373"/>
      <c r="Q120" s="373"/>
      <c r="R120" s="373"/>
      <c r="S120" s="373"/>
      <c r="T120" s="373"/>
      <c r="U120" s="373"/>
      <c r="V120" s="373"/>
      <c r="W120" s="373"/>
      <c r="X120" s="373"/>
      <c r="Y120" s="373"/>
      <c r="Z120" s="373"/>
      <c r="AA120" s="373"/>
      <c r="AB120" s="373"/>
    </row>
    <row r="121">
      <c r="A121" s="373"/>
      <c r="B121" s="373"/>
      <c r="C121" s="373"/>
      <c r="D121" s="501"/>
      <c r="E121" s="501"/>
      <c r="F121" s="501"/>
      <c r="G121" s="373"/>
      <c r="H121" s="373"/>
      <c r="I121" s="373"/>
      <c r="J121" s="373"/>
      <c r="K121" s="373"/>
      <c r="L121" s="373"/>
      <c r="M121" s="373"/>
      <c r="N121" s="373"/>
      <c r="O121" s="373"/>
      <c r="P121" s="373"/>
      <c r="Q121" s="373"/>
      <c r="R121" s="373"/>
      <c r="S121" s="373"/>
      <c r="T121" s="373"/>
      <c r="U121" s="373"/>
      <c r="V121" s="373"/>
      <c r="W121" s="373"/>
      <c r="X121" s="373"/>
      <c r="Y121" s="373"/>
      <c r="Z121" s="373"/>
      <c r="AA121" s="373"/>
      <c r="AB121" s="373"/>
    </row>
    <row r="122">
      <c r="A122" s="373"/>
      <c r="B122" s="373"/>
      <c r="C122" s="373"/>
      <c r="D122" s="501"/>
      <c r="E122" s="501"/>
      <c r="F122" s="501"/>
      <c r="G122" s="373"/>
      <c r="H122" s="373"/>
      <c r="I122" s="373"/>
      <c r="J122" s="373"/>
      <c r="K122" s="373"/>
      <c r="L122" s="373"/>
      <c r="M122" s="373"/>
      <c r="N122" s="373"/>
      <c r="O122" s="373"/>
      <c r="P122" s="373"/>
      <c r="Q122" s="373"/>
      <c r="R122" s="373"/>
      <c r="S122" s="373"/>
      <c r="T122" s="373"/>
      <c r="U122" s="373"/>
      <c r="V122" s="373"/>
      <c r="W122" s="373"/>
      <c r="X122" s="373"/>
      <c r="Y122" s="373"/>
      <c r="Z122" s="373"/>
      <c r="AA122" s="373"/>
      <c r="AB122" s="373"/>
    </row>
    <row r="123">
      <c r="A123" s="373"/>
      <c r="B123" s="373"/>
      <c r="C123" s="373"/>
      <c r="D123" s="501"/>
      <c r="E123" s="501"/>
      <c r="F123" s="501"/>
      <c r="G123" s="373"/>
      <c r="H123" s="373"/>
      <c r="I123" s="373"/>
      <c r="J123" s="373"/>
      <c r="K123" s="373"/>
      <c r="L123" s="373"/>
      <c r="M123" s="373"/>
      <c r="N123" s="373"/>
      <c r="O123" s="373"/>
      <c r="P123" s="373"/>
      <c r="Q123" s="373"/>
      <c r="R123" s="373"/>
      <c r="S123" s="373"/>
      <c r="T123" s="373"/>
      <c r="U123" s="373"/>
      <c r="V123" s="373"/>
      <c r="W123" s="373"/>
      <c r="X123" s="373"/>
      <c r="Y123" s="373"/>
      <c r="Z123" s="373"/>
      <c r="AA123" s="373"/>
      <c r="AB123" s="373"/>
    </row>
    <row r="124">
      <c r="A124" s="373"/>
      <c r="B124" s="373"/>
      <c r="C124" s="373"/>
      <c r="D124" s="501"/>
      <c r="E124" s="501"/>
      <c r="F124" s="501"/>
      <c r="G124" s="373"/>
      <c r="H124" s="373"/>
      <c r="I124" s="373"/>
      <c r="J124" s="373"/>
      <c r="K124" s="373"/>
      <c r="L124" s="373"/>
      <c r="M124" s="373"/>
      <c r="N124" s="373"/>
      <c r="O124" s="373"/>
      <c r="P124" s="373"/>
      <c r="Q124" s="373"/>
      <c r="R124" s="373"/>
      <c r="S124" s="373"/>
      <c r="T124" s="373"/>
      <c r="U124" s="373"/>
      <c r="V124" s="373"/>
      <c r="W124" s="373"/>
      <c r="X124" s="373"/>
      <c r="Y124" s="373"/>
      <c r="Z124" s="373"/>
      <c r="AA124" s="373"/>
      <c r="AB124" s="373"/>
    </row>
    <row r="125">
      <c r="A125" s="373"/>
      <c r="B125" s="373"/>
      <c r="C125" s="373"/>
      <c r="D125" s="501"/>
      <c r="E125" s="501"/>
      <c r="F125" s="501"/>
      <c r="G125" s="373"/>
      <c r="H125" s="373"/>
      <c r="I125" s="373"/>
      <c r="J125" s="373"/>
      <c r="K125" s="373"/>
      <c r="L125" s="373"/>
      <c r="M125" s="373"/>
      <c r="N125" s="373"/>
      <c r="O125" s="373"/>
      <c r="P125" s="373"/>
      <c r="Q125" s="373"/>
      <c r="R125" s="373"/>
      <c r="S125" s="373"/>
      <c r="T125" s="373"/>
      <c r="U125" s="373"/>
      <c r="V125" s="373"/>
      <c r="W125" s="373"/>
      <c r="X125" s="373"/>
      <c r="Y125" s="373"/>
      <c r="Z125" s="373"/>
      <c r="AA125" s="373"/>
      <c r="AB125" s="373"/>
    </row>
    <row r="126">
      <c r="A126" s="373"/>
      <c r="B126" s="373"/>
      <c r="C126" s="373"/>
      <c r="D126" s="501"/>
      <c r="E126" s="501"/>
      <c r="F126" s="501"/>
      <c r="G126" s="373"/>
      <c r="H126" s="373"/>
      <c r="I126" s="373"/>
      <c r="J126" s="373"/>
      <c r="K126" s="373"/>
      <c r="L126" s="373"/>
      <c r="M126" s="373"/>
      <c r="N126" s="373"/>
      <c r="O126" s="373"/>
      <c r="P126" s="373"/>
      <c r="Q126" s="373"/>
      <c r="R126" s="373"/>
      <c r="S126" s="373"/>
      <c r="T126" s="373"/>
      <c r="U126" s="373"/>
      <c r="V126" s="373"/>
      <c r="W126" s="373"/>
      <c r="X126" s="373"/>
      <c r="Y126" s="373"/>
      <c r="Z126" s="373"/>
      <c r="AA126" s="373"/>
      <c r="AB126" s="373"/>
    </row>
    <row r="127">
      <c r="A127" s="373"/>
      <c r="B127" s="373"/>
      <c r="C127" s="373"/>
      <c r="D127" s="501"/>
      <c r="E127" s="501"/>
      <c r="F127" s="501"/>
      <c r="G127" s="373"/>
      <c r="H127" s="373"/>
      <c r="I127" s="373"/>
      <c r="J127" s="373"/>
      <c r="K127" s="373"/>
      <c r="L127" s="373"/>
      <c r="M127" s="373"/>
      <c r="N127" s="373"/>
      <c r="O127" s="373"/>
      <c r="P127" s="373"/>
      <c r="Q127" s="373"/>
      <c r="R127" s="373"/>
      <c r="S127" s="373"/>
      <c r="T127" s="373"/>
      <c r="U127" s="373"/>
      <c r="V127" s="373"/>
      <c r="W127" s="373"/>
      <c r="X127" s="373"/>
      <c r="Y127" s="373"/>
      <c r="Z127" s="373"/>
      <c r="AA127" s="373"/>
      <c r="AB127" s="373"/>
    </row>
    <row r="128">
      <c r="A128" s="373"/>
      <c r="B128" s="373"/>
      <c r="C128" s="373"/>
      <c r="D128" s="501"/>
      <c r="E128" s="501"/>
      <c r="F128" s="501"/>
      <c r="G128" s="373"/>
      <c r="H128" s="373"/>
      <c r="I128" s="373"/>
      <c r="J128" s="373"/>
      <c r="K128" s="373"/>
      <c r="L128" s="373"/>
      <c r="M128" s="373"/>
      <c r="N128" s="373"/>
      <c r="O128" s="373"/>
      <c r="P128" s="373"/>
      <c r="Q128" s="373"/>
      <c r="R128" s="373"/>
      <c r="S128" s="373"/>
      <c r="T128" s="373"/>
      <c r="U128" s="373"/>
      <c r="V128" s="373"/>
      <c r="W128" s="373"/>
      <c r="X128" s="373"/>
      <c r="Y128" s="373"/>
      <c r="Z128" s="373"/>
      <c r="AA128" s="373"/>
      <c r="AB128" s="373"/>
    </row>
    <row r="129">
      <c r="A129" s="373"/>
      <c r="B129" s="373"/>
      <c r="C129" s="373"/>
      <c r="D129" s="501"/>
      <c r="E129" s="501"/>
      <c r="F129" s="501"/>
      <c r="G129" s="373"/>
      <c r="H129" s="373"/>
      <c r="I129" s="373"/>
      <c r="J129" s="373"/>
      <c r="K129" s="373"/>
      <c r="L129" s="373"/>
      <c r="M129" s="373"/>
      <c r="N129" s="373"/>
      <c r="O129" s="373"/>
      <c r="P129" s="373"/>
      <c r="Q129" s="373"/>
      <c r="R129" s="373"/>
      <c r="S129" s="373"/>
      <c r="T129" s="373"/>
      <c r="U129" s="373"/>
      <c r="V129" s="373"/>
      <c r="W129" s="373"/>
      <c r="X129" s="373"/>
      <c r="Y129" s="373"/>
      <c r="Z129" s="373"/>
      <c r="AA129" s="373"/>
      <c r="AB129" s="373"/>
    </row>
    <row r="130">
      <c r="A130" s="373"/>
      <c r="B130" s="373"/>
      <c r="C130" s="373"/>
      <c r="D130" s="501"/>
      <c r="E130" s="501"/>
      <c r="F130" s="501"/>
      <c r="G130" s="373"/>
      <c r="H130" s="373"/>
      <c r="I130" s="373"/>
      <c r="J130" s="373"/>
      <c r="K130" s="373"/>
      <c r="L130" s="373"/>
      <c r="M130" s="373"/>
      <c r="N130" s="373"/>
      <c r="O130" s="373"/>
      <c r="P130" s="373"/>
      <c r="Q130" s="373"/>
      <c r="R130" s="373"/>
      <c r="S130" s="373"/>
      <c r="T130" s="373"/>
      <c r="U130" s="373"/>
      <c r="V130" s="373"/>
      <c r="W130" s="373"/>
      <c r="X130" s="373"/>
      <c r="Y130" s="373"/>
      <c r="Z130" s="373"/>
      <c r="AA130" s="373"/>
      <c r="AB130" s="373"/>
    </row>
    <row r="131">
      <c r="A131" s="373"/>
      <c r="B131" s="373"/>
      <c r="C131" s="373"/>
      <c r="D131" s="501"/>
      <c r="E131" s="501"/>
      <c r="F131" s="501"/>
      <c r="G131" s="373"/>
      <c r="H131" s="373"/>
      <c r="I131" s="373"/>
      <c r="J131" s="373"/>
      <c r="K131" s="373"/>
      <c r="L131" s="373"/>
      <c r="M131" s="373"/>
      <c r="N131" s="373"/>
      <c r="O131" s="373"/>
      <c r="P131" s="373"/>
      <c r="Q131" s="373"/>
      <c r="R131" s="373"/>
      <c r="S131" s="373"/>
      <c r="T131" s="373"/>
      <c r="U131" s="373"/>
      <c r="V131" s="373"/>
      <c r="W131" s="373"/>
      <c r="X131" s="373"/>
      <c r="Y131" s="373"/>
      <c r="Z131" s="373"/>
      <c r="AA131" s="373"/>
      <c r="AB131" s="373"/>
    </row>
    <row r="132">
      <c r="A132" s="373"/>
      <c r="B132" s="373"/>
      <c r="C132" s="373"/>
      <c r="D132" s="501"/>
      <c r="E132" s="501"/>
      <c r="F132" s="501"/>
      <c r="G132" s="373"/>
      <c r="H132" s="373"/>
      <c r="I132" s="373"/>
      <c r="J132" s="373"/>
      <c r="K132" s="373"/>
      <c r="L132" s="373"/>
      <c r="M132" s="373"/>
      <c r="N132" s="373"/>
      <c r="O132" s="373"/>
      <c r="P132" s="373"/>
      <c r="Q132" s="373"/>
      <c r="R132" s="373"/>
      <c r="S132" s="373"/>
      <c r="T132" s="373"/>
      <c r="U132" s="373"/>
      <c r="V132" s="373"/>
      <c r="W132" s="373"/>
      <c r="X132" s="373"/>
      <c r="Y132" s="373"/>
      <c r="Z132" s="373"/>
      <c r="AA132" s="373"/>
      <c r="AB132" s="373"/>
    </row>
    <row r="133">
      <c r="A133" s="373"/>
      <c r="B133" s="373"/>
      <c r="C133" s="373"/>
      <c r="D133" s="501"/>
      <c r="E133" s="501"/>
      <c r="F133" s="501"/>
      <c r="G133" s="373"/>
      <c r="H133" s="373"/>
      <c r="I133" s="373"/>
      <c r="J133" s="373"/>
      <c r="K133" s="373"/>
      <c r="L133" s="373"/>
      <c r="M133" s="373"/>
      <c r="N133" s="373"/>
      <c r="O133" s="373"/>
      <c r="P133" s="373"/>
      <c r="Q133" s="373"/>
      <c r="R133" s="373"/>
      <c r="S133" s="373"/>
      <c r="T133" s="373"/>
      <c r="U133" s="373"/>
      <c r="V133" s="373"/>
      <c r="W133" s="373"/>
      <c r="X133" s="373"/>
      <c r="Y133" s="373"/>
      <c r="Z133" s="373"/>
      <c r="AA133" s="373"/>
      <c r="AB133" s="373"/>
    </row>
    <row r="134">
      <c r="A134" s="373"/>
      <c r="B134" s="373"/>
      <c r="C134" s="373"/>
      <c r="D134" s="501"/>
      <c r="E134" s="501"/>
      <c r="F134" s="501"/>
      <c r="G134" s="373"/>
      <c r="H134" s="373"/>
      <c r="I134" s="373"/>
      <c r="J134" s="373"/>
      <c r="K134" s="373"/>
      <c r="L134" s="373"/>
      <c r="M134" s="373"/>
      <c r="N134" s="373"/>
      <c r="O134" s="373"/>
      <c r="P134" s="373"/>
      <c r="Q134" s="373"/>
      <c r="R134" s="373"/>
      <c r="S134" s="373"/>
      <c r="T134" s="373"/>
      <c r="U134" s="373"/>
      <c r="V134" s="373"/>
      <c r="W134" s="373"/>
      <c r="X134" s="373"/>
      <c r="Y134" s="373"/>
      <c r="Z134" s="373"/>
      <c r="AA134" s="373"/>
      <c r="AB134" s="373"/>
    </row>
    <row r="135">
      <c r="A135" s="373"/>
      <c r="B135" s="373"/>
      <c r="C135" s="373"/>
      <c r="D135" s="501"/>
      <c r="E135" s="501"/>
      <c r="F135" s="501"/>
      <c r="G135" s="373"/>
      <c r="H135" s="373"/>
      <c r="I135" s="373"/>
      <c r="J135" s="373"/>
      <c r="K135" s="373"/>
      <c r="L135" s="373"/>
      <c r="M135" s="373"/>
      <c r="N135" s="373"/>
      <c r="O135" s="373"/>
      <c r="P135" s="373"/>
      <c r="Q135" s="373"/>
      <c r="R135" s="373"/>
      <c r="S135" s="373"/>
      <c r="T135" s="373"/>
      <c r="U135" s="373"/>
      <c r="V135" s="373"/>
      <c r="W135" s="373"/>
      <c r="X135" s="373"/>
      <c r="Y135" s="373"/>
      <c r="Z135" s="373"/>
      <c r="AA135" s="373"/>
      <c r="AB135" s="373"/>
    </row>
    <row r="136">
      <c r="A136" s="373"/>
      <c r="B136" s="373"/>
      <c r="C136" s="373"/>
      <c r="D136" s="501"/>
      <c r="E136" s="501"/>
      <c r="F136" s="501"/>
      <c r="G136" s="373"/>
      <c r="H136" s="373"/>
      <c r="I136" s="373"/>
      <c r="J136" s="373"/>
      <c r="K136" s="373"/>
      <c r="L136" s="373"/>
      <c r="M136" s="373"/>
      <c r="N136" s="373"/>
      <c r="O136" s="373"/>
      <c r="P136" s="373"/>
      <c r="Q136" s="373"/>
      <c r="R136" s="373"/>
      <c r="S136" s="373"/>
      <c r="T136" s="373"/>
      <c r="U136" s="373"/>
      <c r="V136" s="373"/>
      <c r="W136" s="373"/>
      <c r="X136" s="373"/>
      <c r="Y136" s="373"/>
      <c r="Z136" s="373"/>
      <c r="AA136" s="373"/>
      <c r="AB136" s="373"/>
    </row>
    <row r="137">
      <c r="A137" s="373"/>
      <c r="B137" s="373"/>
      <c r="C137" s="373"/>
      <c r="D137" s="501"/>
      <c r="E137" s="501"/>
      <c r="F137" s="501"/>
      <c r="G137" s="373"/>
      <c r="H137" s="373"/>
      <c r="I137" s="373"/>
      <c r="J137" s="373"/>
      <c r="K137" s="373"/>
      <c r="L137" s="373"/>
      <c r="M137" s="373"/>
      <c r="N137" s="373"/>
      <c r="O137" s="373"/>
      <c r="P137" s="373"/>
      <c r="Q137" s="373"/>
      <c r="R137" s="373"/>
      <c r="S137" s="373"/>
      <c r="T137" s="373"/>
      <c r="U137" s="373"/>
      <c r="V137" s="373"/>
      <c r="W137" s="373"/>
      <c r="X137" s="373"/>
      <c r="Y137" s="373"/>
      <c r="Z137" s="373"/>
      <c r="AA137" s="373"/>
      <c r="AB137" s="373"/>
    </row>
    <row r="138">
      <c r="A138" s="373"/>
      <c r="B138" s="373"/>
      <c r="C138" s="373"/>
      <c r="D138" s="501"/>
      <c r="E138" s="501"/>
      <c r="F138" s="501"/>
      <c r="G138" s="373"/>
      <c r="H138" s="373"/>
      <c r="I138" s="373"/>
      <c r="J138" s="373"/>
      <c r="K138" s="373"/>
      <c r="L138" s="373"/>
      <c r="M138" s="373"/>
      <c r="N138" s="373"/>
      <c r="O138" s="373"/>
      <c r="P138" s="373"/>
      <c r="Q138" s="373"/>
      <c r="R138" s="373"/>
      <c r="S138" s="373"/>
      <c r="T138" s="373"/>
      <c r="U138" s="373"/>
      <c r="V138" s="373"/>
      <c r="W138" s="373"/>
      <c r="X138" s="373"/>
      <c r="Y138" s="373"/>
      <c r="Z138" s="373"/>
      <c r="AA138" s="373"/>
      <c r="AB138" s="373"/>
    </row>
    <row r="139">
      <c r="A139" s="373"/>
      <c r="B139" s="373"/>
      <c r="C139" s="373"/>
      <c r="D139" s="501"/>
      <c r="E139" s="501"/>
      <c r="F139" s="501"/>
      <c r="G139" s="373"/>
      <c r="H139" s="373"/>
      <c r="I139" s="373"/>
      <c r="J139" s="373"/>
      <c r="K139" s="373"/>
      <c r="L139" s="373"/>
      <c r="M139" s="373"/>
      <c r="N139" s="373"/>
      <c r="O139" s="373"/>
      <c r="P139" s="373"/>
      <c r="Q139" s="373"/>
      <c r="R139" s="373"/>
      <c r="S139" s="373"/>
      <c r="T139" s="373"/>
      <c r="U139" s="373"/>
      <c r="V139" s="373"/>
      <c r="W139" s="373"/>
      <c r="X139" s="373"/>
      <c r="Y139" s="373"/>
      <c r="Z139" s="373"/>
      <c r="AA139" s="373"/>
      <c r="AB139" s="373"/>
    </row>
    <row r="140">
      <c r="A140" s="373"/>
      <c r="B140" s="373"/>
      <c r="C140" s="373"/>
      <c r="D140" s="501"/>
      <c r="E140" s="501"/>
      <c r="F140" s="501"/>
      <c r="G140" s="373"/>
      <c r="H140" s="373"/>
      <c r="I140" s="373"/>
      <c r="J140" s="373"/>
      <c r="K140" s="373"/>
      <c r="L140" s="373"/>
      <c r="M140" s="373"/>
      <c r="N140" s="373"/>
      <c r="O140" s="373"/>
      <c r="P140" s="373"/>
      <c r="Q140" s="373"/>
      <c r="R140" s="373"/>
      <c r="S140" s="373"/>
      <c r="T140" s="373"/>
      <c r="U140" s="373"/>
      <c r="V140" s="373"/>
      <c r="W140" s="373"/>
      <c r="X140" s="373"/>
      <c r="Y140" s="373"/>
      <c r="Z140" s="373"/>
      <c r="AA140" s="373"/>
      <c r="AB140" s="373"/>
    </row>
    <row r="141">
      <c r="A141" s="373"/>
      <c r="B141" s="373"/>
      <c r="C141" s="373"/>
      <c r="D141" s="501"/>
      <c r="E141" s="501"/>
      <c r="F141" s="501"/>
      <c r="G141" s="373"/>
      <c r="H141" s="373"/>
      <c r="I141" s="373"/>
      <c r="J141" s="373"/>
      <c r="K141" s="373"/>
      <c r="L141" s="373"/>
      <c r="M141" s="373"/>
      <c r="N141" s="373"/>
      <c r="O141" s="373"/>
      <c r="P141" s="373"/>
      <c r="Q141" s="373"/>
      <c r="R141" s="373"/>
      <c r="S141" s="373"/>
      <c r="T141" s="373"/>
      <c r="U141" s="373"/>
      <c r="V141" s="373"/>
      <c r="W141" s="373"/>
      <c r="X141" s="373"/>
      <c r="Y141" s="373"/>
      <c r="Z141" s="373"/>
      <c r="AA141" s="373"/>
      <c r="AB141" s="373"/>
    </row>
    <row r="142">
      <c r="A142" s="373"/>
      <c r="B142" s="373"/>
      <c r="C142" s="373"/>
      <c r="D142" s="501"/>
      <c r="E142" s="501"/>
      <c r="F142" s="501"/>
      <c r="G142" s="373"/>
      <c r="H142" s="373"/>
      <c r="I142" s="373"/>
      <c r="J142" s="373"/>
      <c r="K142" s="373"/>
      <c r="L142" s="373"/>
      <c r="M142" s="373"/>
      <c r="N142" s="373"/>
      <c r="O142" s="373"/>
      <c r="P142" s="373"/>
      <c r="Q142" s="373"/>
      <c r="R142" s="373"/>
      <c r="S142" s="373"/>
      <c r="T142" s="373"/>
      <c r="U142" s="373"/>
      <c r="V142" s="373"/>
      <c r="W142" s="373"/>
      <c r="X142" s="373"/>
      <c r="Y142" s="373"/>
      <c r="Z142" s="373"/>
      <c r="AA142" s="373"/>
      <c r="AB142" s="373"/>
    </row>
    <row r="143">
      <c r="A143" s="373"/>
      <c r="B143" s="373"/>
      <c r="C143" s="373"/>
      <c r="D143" s="501"/>
      <c r="E143" s="501"/>
      <c r="F143" s="501"/>
      <c r="G143" s="373"/>
      <c r="H143" s="373"/>
      <c r="I143" s="373"/>
      <c r="J143" s="373"/>
      <c r="K143" s="373"/>
      <c r="L143" s="373"/>
      <c r="M143" s="373"/>
      <c r="N143" s="373"/>
      <c r="O143" s="373"/>
      <c r="P143" s="373"/>
      <c r="Q143" s="373"/>
      <c r="R143" s="373"/>
      <c r="S143" s="373"/>
      <c r="T143" s="373"/>
      <c r="U143" s="373"/>
      <c r="V143" s="373"/>
      <c r="W143" s="373"/>
      <c r="X143" s="373"/>
      <c r="Y143" s="373"/>
      <c r="Z143" s="373"/>
      <c r="AA143" s="373"/>
      <c r="AB143" s="373"/>
    </row>
    <row r="144">
      <c r="A144" s="373"/>
      <c r="B144" s="373"/>
      <c r="C144" s="373"/>
      <c r="D144" s="501"/>
      <c r="E144" s="501"/>
      <c r="F144" s="501"/>
      <c r="G144" s="373"/>
      <c r="H144" s="373"/>
      <c r="I144" s="373"/>
      <c r="J144" s="373"/>
      <c r="K144" s="373"/>
      <c r="L144" s="373"/>
      <c r="M144" s="373"/>
      <c r="N144" s="373"/>
      <c r="O144" s="373"/>
      <c r="P144" s="373"/>
      <c r="Q144" s="373"/>
      <c r="R144" s="373"/>
      <c r="S144" s="373"/>
      <c r="T144" s="373"/>
      <c r="U144" s="373"/>
      <c r="V144" s="373"/>
      <c r="W144" s="373"/>
      <c r="X144" s="373"/>
      <c r="Y144" s="373"/>
      <c r="Z144" s="373"/>
      <c r="AA144" s="373"/>
      <c r="AB144" s="373"/>
    </row>
    <row r="145">
      <c r="A145" s="373"/>
      <c r="B145" s="373"/>
      <c r="C145" s="373"/>
      <c r="D145" s="501"/>
      <c r="E145" s="501"/>
      <c r="F145" s="501"/>
      <c r="G145" s="373"/>
      <c r="H145" s="373"/>
      <c r="I145" s="373"/>
      <c r="J145" s="373"/>
      <c r="K145" s="373"/>
      <c r="L145" s="373"/>
      <c r="M145" s="373"/>
      <c r="N145" s="373"/>
      <c r="O145" s="373"/>
      <c r="P145" s="373"/>
      <c r="Q145" s="373"/>
      <c r="R145" s="373"/>
      <c r="S145" s="373"/>
      <c r="T145" s="373"/>
      <c r="U145" s="373"/>
      <c r="V145" s="373"/>
      <c r="W145" s="373"/>
      <c r="X145" s="373"/>
      <c r="Y145" s="373"/>
      <c r="Z145" s="373"/>
      <c r="AA145" s="373"/>
      <c r="AB145" s="373"/>
    </row>
    <row r="146">
      <c r="A146" s="373"/>
      <c r="B146" s="373"/>
      <c r="C146" s="373"/>
      <c r="D146" s="501"/>
      <c r="E146" s="501"/>
      <c r="F146" s="501"/>
      <c r="G146" s="373"/>
      <c r="H146" s="373"/>
      <c r="I146" s="373"/>
      <c r="J146" s="373"/>
      <c r="K146" s="373"/>
      <c r="L146" s="373"/>
      <c r="M146" s="373"/>
      <c r="N146" s="373"/>
      <c r="O146" s="373"/>
      <c r="P146" s="373"/>
      <c r="Q146" s="373"/>
      <c r="R146" s="373"/>
      <c r="S146" s="373"/>
      <c r="T146" s="373"/>
      <c r="U146" s="373"/>
      <c r="V146" s="373"/>
      <c r="W146" s="373"/>
      <c r="X146" s="373"/>
      <c r="Y146" s="373"/>
      <c r="Z146" s="373"/>
      <c r="AA146" s="373"/>
      <c r="AB146" s="373"/>
    </row>
    <row r="147">
      <c r="A147" s="373"/>
      <c r="B147" s="373"/>
      <c r="C147" s="373"/>
      <c r="D147" s="501"/>
      <c r="E147" s="501"/>
      <c r="F147" s="501"/>
      <c r="G147" s="373"/>
      <c r="H147" s="373"/>
      <c r="I147" s="373"/>
      <c r="J147" s="373"/>
      <c r="K147" s="373"/>
      <c r="L147" s="373"/>
      <c r="M147" s="373"/>
      <c r="N147" s="373"/>
      <c r="O147" s="373"/>
      <c r="P147" s="373"/>
      <c r="Q147" s="373"/>
      <c r="R147" s="373"/>
      <c r="S147" s="373"/>
      <c r="T147" s="373"/>
      <c r="U147" s="373"/>
      <c r="V147" s="373"/>
      <c r="W147" s="373"/>
      <c r="X147" s="373"/>
      <c r="Y147" s="373"/>
      <c r="Z147" s="373"/>
      <c r="AA147" s="373"/>
      <c r="AB147" s="373"/>
    </row>
    <row r="148">
      <c r="A148" s="373"/>
      <c r="B148" s="373"/>
      <c r="C148" s="373"/>
      <c r="D148" s="501"/>
      <c r="E148" s="501"/>
      <c r="F148" s="501"/>
      <c r="G148" s="373"/>
      <c r="H148" s="373"/>
      <c r="I148" s="373"/>
      <c r="J148" s="373"/>
      <c r="K148" s="373"/>
      <c r="L148" s="373"/>
      <c r="M148" s="373"/>
      <c r="N148" s="373"/>
      <c r="O148" s="373"/>
      <c r="P148" s="373"/>
      <c r="Q148" s="373"/>
      <c r="R148" s="373"/>
      <c r="S148" s="373"/>
      <c r="T148" s="373"/>
      <c r="U148" s="373"/>
      <c r="V148" s="373"/>
      <c r="W148" s="373"/>
      <c r="X148" s="373"/>
      <c r="Y148" s="373"/>
      <c r="Z148" s="373"/>
      <c r="AA148" s="373"/>
      <c r="AB148" s="373"/>
    </row>
    <row r="149">
      <c r="A149" s="373"/>
      <c r="B149" s="373"/>
      <c r="C149" s="373"/>
      <c r="D149" s="501"/>
      <c r="E149" s="501"/>
      <c r="F149" s="501"/>
      <c r="G149" s="373"/>
      <c r="H149" s="373"/>
      <c r="I149" s="373"/>
      <c r="J149" s="373"/>
      <c r="K149" s="373"/>
      <c r="L149" s="373"/>
      <c r="M149" s="373"/>
      <c r="N149" s="373"/>
      <c r="O149" s="373"/>
      <c r="P149" s="373"/>
      <c r="Q149" s="373"/>
      <c r="R149" s="373"/>
      <c r="S149" s="373"/>
      <c r="T149" s="373"/>
      <c r="U149" s="373"/>
      <c r="V149" s="373"/>
      <c r="W149" s="373"/>
      <c r="X149" s="373"/>
      <c r="Y149" s="373"/>
      <c r="Z149" s="373"/>
      <c r="AA149" s="373"/>
      <c r="AB149" s="373"/>
    </row>
    <row r="150">
      <c r="A150" s="373"/>
      <c r="B150" s="373"/>
      <c r="C150" s="373"/>
      <c r="D150" s="501"/>
      <c r="E150" s="501"/>
      <c r="F150" s="501"/>
      <c r="G150" s="373"/>
      <c r="H150" s="373"/>
      <c r="I150" s="373"/>
      <c r="J150" s="373"/>
      <c r="K150" s="373"/>
      <c r="L150" s="373"/>
      <c r="M150" s="373"/>
      <c r="N150" s="373"/>
      <c r="O150" s="373"/>
      <c r="P150" s="373"/>
      <c r="Q150" s="373"/>
      <c r="R150" s="373"/>
      <c r="S150" s="373"/>
      <c r="T150" s="373"/>
      <c r="U150" s="373"/>
      <c r="V150" s="373"/>
      <c r="W150" s="373"/>
      <c r="X150" s="373"/>
      <c r="Y150" s="373"/>
      <c r="Z150" s="373"/>
      <c r="AA150" s="373"/>
      <c r="AB150" s="373"/>
    </row>
    <row r="151">
      <c r="A151" s="373"/>
      <c r="B151" s="373"/>
      <c r="C151" s="373"/>
      <c r="D151" s="501"/>
      <c r="E151" s="501"/>
      <c r="F151" s="501"/>
      <c r="G151" s="373"/>
      <c r="H151" s="373"/>
      <c r="I151" s="373"/>
      <c r="J151" s="373"/>
      <c r="K151" s="373"/>
      <c r="L151" s="373"/>
      <c r="M151" s="373"/>
      <c r="N151" s="373"/>
      <c r="O151" s="373"/>
      <c r="P151" s="373"/>
      <c r="Q151" s="373"/>
      <c r="R151" s="373"/>
      <c r="S151" s="373"/>
      <c r="T151" s="373"/>
      <c r="U151" s="373"/>
      <c r="V151" s="373"/>
      <c r="W151" s="373"/>
      <c r="X151" s="373"/>
      <c r="Y151" s="373"/>
      <c r="Z151" s="373"/>
      <c r="AA151" s="373"/>
      <c r="AB151" s="373"/>
    </row>
    <row r="152">
      <c r="A152" s="373"/>
      <c r="B152" s="373"/>
      <c r="C152" s="373"/>
      <c r="D152" s="501"/>
      <c r="E152" s="501"/>
      <c r="F152" s="501"/>
      <c r="G152" s="373"/>
      <c r="H152" s="373"/>
      <c r="I152" s="373"/>
      <c r="J152" s="373"/>
      <c r="K152" s="373"/>
      <c r="L152" s="373"/>
      <c r="M152" s="373"/>
      <c r="N152" s="373"/>
      <c r="O152" s="373"/>
      <c r="P152" s="373"/>
      <c r="Q152" s="373"/>
      <c r="R152" s="373"/>
      <c r="S152" s="373"/>
      <c r="T152" s="373"/>
      <c r="U152" s="373"/>
      <c r="V152" s="373"/>
      <c r="W152" s="373"/>
      <c r="X152" s="373"/>
      <c r="Y152" s="373"/>
      <c r="Z152" s="373"/>
      <c r="AA152" s="373"/>
      <c r="AB152" s="373"/>
    </row>
    <row r="153">
      <c r="A153" s="373"/>
      <c r="B153" s="373"/>
      <c r="C153" s="373"/>
      <c r="D153" s="501"/>
      <c r="E153" s="501"/>
      <c r="F153" s="501"/>
      <c r="G153" s="373"/>
      <c r="H153" s="373"/>
      <c r="I153" s="373"/>
      <c r="J153" s="373"/>
      <c r="K153" s="373"/>
      <c r="L153" s="373"/>
      <c r="M153" s="373"/>
      <c r="N153" s="373"/>
      <c r="O153" s="373"/>
      <c r="P153" s="373"/>
      <c r="Q153" s="373"/>
      <c r="R153" s="373"/>
      <c r="S153" s="373"/>
      <c r="T153" s="373"/>
      <c r="U153" s="373"/>
      <c r="V153" s="373"/>
      <c r="W153" s="373"/>
      <c r="X153" s="373"/>
      <c r="Y153" s="373"/>
      <c r="Z153" s="373"/>
      <c r="AA153" s="373"/>
      <c r="AB153" s="373"/>
    </row>
    <row r="154">
      <c r="A154" s="373"/>
      <c r="B154" s="373"/>
      <c r="C154" s="373"/>
      <c r="D154" s="501"/>
      <c r="E154" s="501"/>
      <c r="F154" s="501"/>
      <c r="G154" s="373"/>
      <c r="H154" s="373"/>
      <c r="I154" s="373"/>
      <c r="J154" s="373"/>
      <c r="K154" s="373"/>
      <c r="L154" s="373"/>
      <c r="M154" s="373"/>
      <c r="N154" s="373"/>
      <c r="O154" s="373"/>
      <c r="P154" s="373"/>
      <c r="Q154" s="373"/>
      <c r="R154" s="373"/>
      <c r="S154" s="373"/>
      <c r="T154" s="373"/>
      <c r="U154" s="373"/>
      <c r="V154" s="373"/>
      <c r="W154" s="373"/>
      <c r="X154" s="373"/>
      <c r="Y154" s="373"/>
      <c r="Z154" s="373"/>
      <c r="AA154" s="373"/>
      <c r="AB154" s="373"/>
    </row>
    <row r="155">
      <c r="A155" s="373"/>
      <c r="B155" s="373"/>
      <c r="C155" s="373"/>
      <c r="D155" s="501"/>
      <c r="E155" s="501"/>
      <c r="F155" s="501"/>
      <c r="G155" s="373"/>
      <c r="H155" s="373"/>
      <c r="I155" s="373"/>
      <c r="J155" s="373"/>
      <c r="K155" s="373"/>
      <c r="L155" s="373"/>
      <c r="M155" s="373"/>
      <c r="N155" s="373"/>
      <c r="O155" s="373"/>
      <c r="P155" s="373"/>
      <c r="Q155" s="373"/>
      <c r="R155" s="373"/>
      <c r="S155" s="373"/>
      <c r="T155" s="373"/>
      <c r="U155" s="373"/>
      <c r="V155" s="373"/>
      <c r="W155" s="373"/>
      <c r="X155" s="373"/>
      <c r="Y155" s="373"/>
      <c r="Z155" s="373"/>
      <c r="AA155" s="373"/>
      <c r="AB155" s="373"/>
    </row>
    <row r="156">
      <c r="A156" s="373"/>
      <c r="B156" s="373"/>
      <c r="C156" s="373"/>
      <c r="D156" s="501"/>
      <c r="E156" s="501"/>
      <c r="F156" s="501"/>
      <c r="G156" s="373"/>
      <c r="H156" s="373"/>
      <c r="I156" s="373"/>
      <c r="J156" s="373"/>
      <c r="K156" s="373"/>
      <c r="L156" s="373"/>
      <c r="M156" s="373"/>
      <c r="N156" s="373"/>
      <c r="O156" s="373"/>
      <c r="P156" s="373"/>
      <c r="Q156" s="373"/>
      <c r="R156" s="373"/>
      <c r="S156" s="373"/>
      <c r="T156" s="373"/>
      <c r="U156" s="373"/>
      <c r="V156" s="373"/>
      <c r="W156" s="373"/>
      <c r="X156" s="373"/>
      <c r="Y156" s="373"/>
      <c r="Z156" s="373"/>
      <c r="AA156" s="373"/>
      <c r="AB156" s="373"/>
    </row>
    <row r="157">
      <c r="A157" s="373"/>
      <c r="B157" s="373"/>
      <c r="C157" s="373"/>
      <c r="D157" s="501"/>
      <c r="E157" s="501"/>
      <c r="F157" s="501"/>
      <c r="G157" s="373"/>
      <c r="H157" s="373"/>
      <c r="I157" s="373"/>
      <c r="J157" s="373"/>
      <c r="K157" s="373"/>
      <c r="L157" s="373"/>
      <c r="M157" s="373"/>
      <c r="N157" s="373"/>
      <c r="O157" s="373"/>
      <c r="P157" s="373"/>
      <c r="Q157" s="373"/>
      <c r="R157" s="373"/>
      <c r="S157" s="373"/>
      <c r="T157" s="373"/>
      <c r="U157" s="373"/>
      <c r="V157" s="373"/>
      <c r="W157" s="373"/>
      <c r="X157" s="373"/>
      <c r="Y157" s="373"/>
      <c r="Z157" s="373"/>
      <c r="AA157" s="373"/>
      <c r="AB157" s="373"/>
    </row>
    <row r="158">
      <c r="A158" s="373"/>
      <c r="B158" s="373"/>
      <c r="C158" s="373"/>
      <c r="D158" s="501"/>
      <c r="E158" s="501"/>
      <c r="F158" s="501"/>
      <c r="G158" s="373"/>
      <c r="H158" s="373"/>
      <c r="I158" s="373"/>
      <c r="J158" s="373"/>
      <c r="K158" s="373"/>
      <c r="L158" s="373"/>
      <c r="M158" s="373"/>
      <c r="N158" s="373"/>
      <c r="O158" s="373"/>
      <c r="P158" s="373"/>
      <c r="Q158" s="373"/>
      <c r="R158" s="373"/>
      <c r="S158" s="373"/>
      <c r="T158" s="373"/>
      <c r="U158" s="373"/>
      <c r="V158" s="373"/>
      <c r="W158" s="373"/>
      <c r="X158" s="373"/>
      <c r="Y158" s="373"/>
      <c r="Z158" s="373"/>
      <c r="AA158" s="373"/>
      <c r="AB158" s="373"/>
    </row>
    <row r="159">
      <c r="A159" s="373"/>
      <c r="B159" s="373"/>
      <c r="C159" s="373"/>
      <c r="D159" s="501"/>
      <c r="E159" s="501"/>
      <c r="F159" s="501"/>
      <c r="G159" s="373"/>
      <c r="H159" s="373"/>
      <c r="I159" s="373"/>
      <c r="J159" s="373"/>
      <c r="K159" s="373"/>
      <c r="L159" s="373"/>
      <c r="M159" s="373"/>
      <c r="N159" s="373"/>
      <c r="O159" s="373"/>
      <c r="P159" s="373"/>
      <c r="Q159" s="373"/>
      <c r="R159" s="373"/>
      <c r="S159" s="373"/>
      <c r="T159" s="373"/>
      <c r="U159" s="373"/>
      <c r="V159" s="373"/>
      <c r="W159" s="373"/>
      <c r="X159" s="373"/>
      <c r="Y159" s="373"/>
      <c r="Z159" s="373"/>
      <c r="AA159" s="373"/>
      <c r="AB159" s="373"/>
    </row>
    <row r="160">
      <c r="A160" s="373"/>
      <c r="B160" s="373"/>
      <c r="C160" s="373"/>
      <c r="D160" s="501"/>
      <c r="E160" s="501"/>
      <c r="F160" s="501"/>
      <c r="G160" s="373"/>
      <c r="H160" s="373"/>
      <c r="I160" s="373"/>
      <c r="J160" s="373"/>
      <c r="K160" s="373"/>
      <c r="L160" s="373"/>
      <c r="M160" s="373"/>
      <c r="N160" s="373"/>
      <c r="O160" s="373"/>
      <c r="P160" s="373"/>
      <c r="Q160" s="373"/>
      <c r="R160" s="373"/>
      <c r="S160" s="373"/>
      <c r="T160" s="373"/>
      <c r="U160" s="373"/>
      <c r="V160" s="373"/>
      <c r="W160" s="373"/>
      <c r="X160" s="373"/>
      <c r="Y160" s="373"/>
      <c r="Z160" s="373"/>
      <c r="AA160" s="373"/>
      <c r="AB160" s="373"/>
    </row>
    <row r="161">
      <c r="A161" s="373"/>
      <c r="B161" s="373"/>
      <c r="C161" s="373"/>
      <c r="D161" s="501"/>
      <c r="E161" s="501"/>
      <c r="F161" s="501"/>
      <c r="G161" s="373"/>
      <c r="H161" s="373"/>
      <c r="I161" s="373"/>
      <c r="J161" s="373"/>
      <c r="K161" s="373"/>
      <c r="L161" s="373"/>
      <c r="M161" s="373"/>
      <c r="N161" s="373"/>
      <c r="O161" s="373"/>
      <c r="P161" s="373"/>
      <c r="Q161" s="373"/>
      <c r="R161" s="373"/>
      <c r="S161" s="373"/>
      <c r="T161" s="373"/>
      <c r="U161" s="373"/>
      <c r="V161" s="373"/>
      <c r="W161" s="373"/>
      <c r="X161" s="373"/>
      <c r="Y161" s="373"/>
      <c r="Z161" s="373"/>
      <c r="AA161" s="373"/>
      <c r="AB161" s="373"/>
    </row>
    <row r="162">
      <c r="A162" s="373"/>
      <c r="B162" s="373"/>
      <c r="C162" s="373"/>
      <c r="D162" s="501"/>
      <c r="E162" s="501"/>
      <c r="F162" s="501"/>
      <c r="G162" s="373"/>
      <c r="H162" s="373"/>
      <c r="I162" s="373"/>
      <c r="J162" s="373"/>
      <c r="K162" s="373"/>
      <c r="L162" s="373"/>
      <c r="M162" s="373"/>
      <c r="N162" s="373"/>
      <c r="O162" s="373"/>
      <c r="P162" s="373"/>
      <c r="Q162" s="373"/>
      <c r="R162" s="373"/>
      <c r="S162" s="373"/>
      <c r="T162" s="373"/>
      <c r="U162" s="373"/>
      <c r="V162" s="373"/>
      <c r="W162" s="373"/>
      <c r="X162" s="373"/>
      <c r="Y162" s="373"/>
      <c r="Z162" s="373"/>
      <c r="AA162" s="373"/>
      <c r="AB162" s="373"/>
    </row>
    <row r="163">
      <c r="A163" s="373"/>
      <c r="B163" s="373"/>
      <c r="C163" s="373"/>
      <c r="D163" s="501"/>
      <c r="E163" s="501"/>
      <c r="F163" s="501"/>
      <c r="G163" s="373"/>
      <c r="H163" s="373"/>
      <c r="I163" s="373"/>
      <c r="J163" s="373"/>
      <c r="K163" s="373"/>
      <c r="L163" s="373"/>
      <c r="M163" s="373"/>
      <c r="N163" s="373"/>
      <c r="O163" s="373"/>
      <c r="P163" s="373"/>
      <c r="Q163" s="373"/>
      <c r="R163" s="373"/>
      <c r="S163" s="373"/>
      <c r="T163" s="373"/>
      <c r="U163" s="373"/>
      <c r="V163" s="373"/>
      <c r="W163" s="373"/>
      <c r="X163" s="373"/>
      <c r="Y163" s="373"/>
      <c r="Z163" s="373"/>
      <c r="AA163" s="373"/>
      <c r="AB163" s="373"/>
    </row>
    <row r="164">
      <c r="A164" s="373"/>
      <c r="B164" s="373"/>
      <c r="C164" s="373"/>
      <c r="D164" s="501"/>
      <c r="E164" s="501"/>
      <c r="F164" s="501"/>
      <c r="G164" s="373"/>
      <c r="H164" s="373"/>
      <c r="I164" s="373"/>
      <c r="J164" s="373"/>
      <c r="K164" s="373"/>
      <c r="L164" s="373"/>
      <c r="M164" s="373"/>
      <c r="N164" s="373"/>
      <c r="O164" s="373"/>
      <c r="P164" s="373"/>
      <c r="Q164" s="373"/>
      <c r="R164" s="373"/>
      <c r="S164" s="373"/>
      <c r="T164" s="373"/>
      <c r="U164" s="373"/>
      <c r="V164" s="373"/>
      <c r="W164" s="373"/>
      <c r="X164" s="373"/>
      <c r="Y164" s="373"/>
      <c r="Z164" s="373"/>
      <c r="AA164" s="373"/>
      <c r="AB164" s="373"/>
    </row>
    <row r="165">
      <c r="A165" s="373"/>
      <c r="B165" s="373"/>
      <c r="C165" s="373"/>
      <c r="D165" s="501"/>
      <c r="E165" s="501"/>
      <c r="F165" s="501"/>
      <c r="G165" s="373"/>
      <c r="H165" s="373"/>
      <c r="I165" s="373"/>
      <c r="J165" s="373"/>
      <c r="K165" s="373"/>
      <c r="L165" s="373"/>
      <c r="M165" s="373"/>
      <c r="N165" s="373"/>
      <c r="O165" s="373"/>
      <c r="P165" s="373"/>
      <c r="Q165" s="373"/>
      <c r="R165" s="373"/>
      <c r="S165" s="373"/>
      <c r="T165" s="373"/>
      <c r="U165" s="373"/>
      <c r="V165" s="373"/>
      <c r="W165" s="373"/>
      <c r="X165" s="373"/>
      <c r="Y165" s="373"/>
      <c r="Z165" s="373"/>
      <c r="AA165" s="373"/>
      <c r="AB165" s="373"/>
    </row>
    <row r="166">
      <c r="A166" s="373"/>
      <c r="B166" s="373"/>
      <c r="C166" s="373"/>
      <c r="D166" s="501"/>
      <c r="E166" s="501"/>
      <c r="F166" s="501"/>
      <c r="G166" s="373"/>
      <c r="H166" s="373"/>
      <c r="I166" s="373"/>
      <c r="J166" s="373"/>
      <c r="K166" s="373"/>
      <c r="L166" s="373"/>
      <c r="M166" s="373"/>
      <c r="N166" s="373"/>
      <c r="O166" s="373"/>
      <c r="P166" s="373"/>
      <c r="Q166" s="373"/>
      <c r="R166" s="373"/>
      <c r="S166" s="373"/>
      <c r="T166" s="373"/>
      <c r="U166" s="373"/>
      <c r="V166" s="373"/>
      <c r="W166" s="373"/>
      <c r="X166" s="373"/>
      <c r="Y166" s="373"/>
      <c r="Z166" s="373"/>
      <c r="AA166" s="373"/>
      <c r="AB166" s="373"/>
    </row>
    <row r="167">
      <c r="A167" s="373"/>
      <c r="B167" s="373"/>
      <c r="C167" s="373"/>
      <c r="D167" s="501"/>
      <c r="E167" s="501"/>
      <c r="F167" s="501"/>
      <c r="G167" s="373"/>
      <c r="H167" s="373"/>
      <c r="I167" s="373"/>
      <c r="J167" s="373"/>
      <c r="K167" s="373"/>
      <c r="L167" s="373"/>
      <c r="M167" s="373"/>
      <c r="N167" s="373"/>
      <c r="O167" s="373"/>
      <c r="P167" s="373"/>
      <c r="Q167" s="373"/>
      <c r="R167" s="373"/>
      <c r="S167" s="373"/>
      <c r="T167" s="373"/>
      <c r="U167" s="373"/>
      <c r="V167" s="373"/>
      <c r="W167" s="373"/>
      <c r="X167" s="373"/>
      <c r="Y167" s="373"/>
      <c r="Z167" s="373"/>
      <c r="AA167" s="373"/>
      <c r="AB167" s="373"/>
    </row>
    <row r="168">
      <c r="A168" s="373"/>
      <c r="B168" s="373"/>
      <c r="C168" s="373"/>
      <c r="D168" s="501"/>
      <c r="E168" s="501"/>
      <c r="F168" s="501"/>
      <c r="G168" s="373"/>
      <c r="H168" s="373"/>
      <c r="I168" s="373"/>
      <c r="J168" s="373"/>
      <c r="K168" s="373"/>
      <c r="L168" s="373"/>
      <c r="M168" s="373"/>
      <c r="N168" s="373"/>
      <c r="O168" s="373"/>
      <c r="P168" s="373"/>
      <c r="Q168" s="373"/>
      <c r="R168" s="373"/>
      <c r="S168" s="373"/>
      <c r="T168" s="373"/>
      <c r="U168" s="373"/>
      <c r="V168" s="373"/>
      <c r="W168" s="373"/>
      <c r="X168" s="373"/>
      <c r="Y168" s="373"/>
      <c r="Z168" s="373"/>
      <c r="AA168" s="373"/>
      <c r="AB168" s="373"/>
    </row>
    <row r="169">
      <c r="A169" s="373"/>
      <c r="B169" s="373"/>
      <c r="C169" s="373"/>
      <c r="D169" s="501"/>
      <c r="E169" s="501"/>
      <c r="F169" s="501"/>
      <c r="G169" s="373"/>
      <c r="H169" s="373"/>
      <c r="I169" s="373"/>
      <c r="J169" s="373"/>
      <c r="K169" s="373"/>
      <c r="L169" s="373"/>
      <c r="M169" s="373"/>
      <c r="N169" s="373"/>
      <c r="O169" s="373"/>
      <c r="P169" s="373"/>
      <c r="Q169" s="373"/>
      <c r="R169" s="373"/>
      <c r="S169" s="373"/>
      <c r="T169" s="373"/>
      <c r="U169" s="373"/>
      <c r="V169" s="373"/>
      <c r="W169" s="373"/>
      <c r="X169" s="373"/>
      <c r="Y169" s="373"/>
      <c r="Z169" s="373"/>
      <c r="AA169" s="373"/>
      <c r="AB169" s="373"/>
    </row>
    <row r="170">
      <c r="A170" s="373"/>
      <c r="B170" s="373"/>
      <c r="C170" s="373"/>
      <c r="D170" s="501"/>
      <c r="E170" s="501"/>
      <c r="F170" s="501"/>
      <c r="G170" s="373"/>
      <c r="H170" s="373"/>
      <c r="I170" s="373"/>
      <c r="J170" s="373"/>
      <c r="K170" s="373"/>
      <c r="L170" s="373"/>
      <c r="M170" s="373"/>
      <c r="N170" s="373"/>
      <c r="O170" s="373"/>
      <c r="P170" s="373"/>
      <c r="Q170" s="373"/>
      <c r="R170" s="373"/>
      <c r="S170" s="373"/>
      <c r="T170" s="373"/>
      <c r="U170" s="373"/>
      <c r="V170" s="373"/>
      <c r="W170" s="373"/>
      <c r="X170" s="373"/>
      <c r="Y170" s="373"/>
      <c r="Z170" s="373"/>
      <c r="AA170" s="373"/>
      <c r="AB170" s="373"/>
    </row>
    <row r="171">
      <c r="A171" s="373"/>
      <c r="B171" s="373"/>
      <c r="C171" s="373"/>
      <c r="D171" s="501"/>
      <c r="E171" s="501"/>
      <c r="F171" s="501"/>
      <c r="G171" s="373"/>
      <c r="H171" s="373"/>
      <c r="I171" s="373"/>
      <c r="J171" s="373"/>
      <c r="K171" s="373"/>
      <c r="L171" s="373"/>
      <c r="M171" s="373"/>
      <c r="N171" s="373"/>
      <c r="O171" s="373"/>
      <c r="P171" s="373"/>
      <c r="Q171" s="373"/>
      <c r="R171" s="373"/>
      <c r="S171" s="373"/>
      <c r="T171" s="373"/>
      <c r="U171" s="373"/>
      <c r="V171" s="373"/>
      <c r="W171" s="373"/>
      <c r="X171" s="373"/>
      <c r="Y171" s="373"/>
      <c r="Z171" s="373"/>
      <c r="AA171" s="373"/>
      <c r="AB171" s="373"/>
    </row>
    <row r="172">
      <c r="A172" s="373"/>
      <c r="B172" s="373"/>
      <c r="C172" s="373"/>
      <c r="D172" s="501"/>
      <c r="E172" s="501"/>
      <c r="F172" s="501"/>
      <c r="G172" s="373"/>
      <c r="H172" s="373"/>
      <c r="I172" s="373"/>
      <c r="J172" s="373"/>
      <c r="K172" s="373"/>
      <c r="L172" s="373"/>
      <c r="M172" s="373"/>
      <c r="N172" s="373"/>
      <c r="O172" s="373"/>
      <c r="P172" s="373"/>
      <c r="Q172" s="373"/>
      <c r="R172" s="373"/>
      <c r="S172" s="373"/>
      <c r="T172" s="373"/>
      <c r="U172" s="373"/>
      <c r="V172" s="373"/>
      <c r="W172" s="373"/>
      <c r="X172" s="373"/>
      <c r="Y172" s="373"/>
      <c r="Z172" s="373"/>
      <c r="AA172" s="373"/>
      <c r="AB172" s="373"/>
    </row>
    <row r="173">
      <c r="A173" s="373"/>
      <c r="B173" s="373"/>
      <c r="C173" s="373"/>
      <c r="D173" s="501"/>
      <c r="E173" s="501"/>
      <c r="F173" s="501"/>
      <c r="G173" s="373"/>
      <c r="H173" s="373"/>
      <c r="I173" s="373"/>
      <c r="J173" s="373"/>
      <c r="K173" s="373"/>
      <c r="L173" s="373"/>
      <c r="M173" s="373"/>
      <c r="N173" s="373"/>
      <c r="O173" s="373"/>
      <c r="P173" s="373"/>
      <c r="Q173" s="373"/>
      <c r="R173" s="373"/>
      <c r="S173" s="373"/>
      <c r="T173" s="373"/>
      <c r="U173" s="373"/>
      <c r="V173" s="373"/>
      <c r="W173" s="373"/>
      <c r="X173" s="373"/>
      <c r="Y173" s="373"/>
      <c r="Z173" s="373"/>
      <c r="AA173" s="373"/>
      <c r="AB173" s="373"/>
    </row>
    <row r="174">
      <c r="A174" s="373"/>
      <c r="B174" s="373"/>
      <c r="C174" s="373"/>
      <c r="D174" s="501"/>
      <c r="E174" s="501"/>
      <c r="F174" s="501"/>
      <c r="G174" s="373"/>
      <c r="H174" s="373"/>
      <c r="I174" s="373"/>
      <c r="J174" s="373"/>
      <c r="K174" s="373"/>
      <c r="L174" s="373"/>
      <c r="M174" s="373"/>
      <c r="N174" s="373"/>
      <c r="O174" s="373"/>
      <c r="P174" s="373"/>
      <c r="Q174" s="373"/>
      <c r="R174" s="373"/>
      <c r="S174" s="373"/>
      <c r="T174" s="373"/>
      <c r="U174" s="373"/>
      <c r="V174" s="373"/>
      <c r="W174" s="373"/>
      <c r="X174" s="373"/>
      <c r="Y174" s="373"/>
      <c r="Z174" s="373"/>
      <c r="AA174" s="373"/>
      <c r="AB174" s="373"/>
    </row>
    <row r="175">
      <c r="A175" s="373"/>
      <c r="B175" s="373"/>
      <c r="C175" s="373"/>
      <c r="D175" s="501"/>
      <c r="E175" s="501"/>
      <c r="F175" s="501"/>
      <c r="G175" s="373"/>
      <c r="H175" s="373"/>
      <c r="I175" s="373"/>
      <c r="J175" s="373"/>
      <c r="K175" s="373"/>
      <c r="L175" s="373"/>
      <c r="M175" s="373"/>
      <c r="N175" s="373"/>
      <c r="O175" s="373"/>
      <c r="P175" s="373"/>
      <c r="Q175" s="373"/>
      <c r="R175" s="373"/>
      <c r="S175" s="373"/>
      <c r="T175" s="373"/>
      <c r="U175" s="373"/>
      <c r="V175" s="373"/>
      <c r="W175" s="373"/>
      <c r="X175" s="373"/>
      <c r="Y175" s="373"/>
      <c r="Z175" s="373"/>
      <c r="AA175" s="373"/>
      <c r="AB175" s="373"/>
    </row>
    <row r="176">
      <c r="A176" s="373"/>
      <c r="B176" s="373"/>
      <c r="C176" s="373"/>
      <c r="D176" s="501"/>
      <c r="E176" s="501"/>
      <c r="F176" s="501"/>
      <c r="G176" s="373"/>
      <c r="H176" s="373"/>
      <c r="I176" s="373"/>
      <c r="J176" s="373"/>
      <c r="K176" s="373"/>
      <c r="L176" s="373"/>
      <c r="M176" s="373"/>
      <c r="N176" s="373"/>
      <c r="O176" s="373"/>
      <c r="P176" s="373"/>
      <c r="Q176" s="373"/>
      <c r="R176" s="373"/>
      <c r="S176" s="373"/>
      <c r="T176" s="373"/>
      <c r="U176" s="373"/>
      <c r="V176" s="373"/>
      <c r="W176" s="373"/>
      <c r="X176" s="373"/>
      <c r="Y176" s="373"/>
      <c r="Z176" s="373"/>
      <c r="AA176" s="373"/>
      <c r="AB176" s="373"/>
    </row>
    <row r="177">
      <c r="A177" s="373"/>
      <c r="B177" s="373"/>
      <c r="C177" s="373"/>
      <c r="D177" s="501"/>
      <c r="E177" s="501"/>
      <c r="F177" s="501"/>
      <c r="G177" s="373"/>
      <c r="H177" s="373"/>
      <c r="I177" s="373"/>
      <c r="J177" s="373"/>
      <c r="K177" s="373"/>
      <c r="L177" s="373"/>
      <c r="M177" s="373"/>
      <c r="N177" s="373"/>
      <c r="O177" s="373"/>
      <c r="P177" s="373"/>
      <c r="Q177" s="373"/>
      <c r="R177" s="373"/>
      <c r="S177" s="373"/>
      <c r="T177" s="373"/>
      <c r="U177" s="373"/>
      <c r="V177" s="373"/>
      <c r="W177" s="373"/>
      <c r="X177" s="373"/>
      <c r="Y177" s="373"/>
      <c r="Z177" s="373"/>
      <c r="AA177" s="373"/>
      <c r="AB177" s="373"/>
    </row>
    <row r="178">
      <c r="A178" s="373"/>
      <c r="B178" s="373"/>
      <c r="C178" s="373"/>
      <c r="D178" s="501"/>
      <c r="E178" s="501"/>
      <c r="F178" s="501"/>
      <c r="G178" s="373"/>
      <c r="H178" s="373"/>
      <c r="I178" s="373"/>
      <c r="J178" s="373"/>
      <c r="K178" s="373"/>
      <c r="L178" s="373"/>
      <c r="M178" s="373"/>
      <c r="N178" s="373"/>
      <c r="O178" s="373"/>
      <c r="P178" s="373"/>
      <c r="Q178" s="373"/>
      <c r="R178" s="373"/>
      <c r="S178" s="373"/>
      <c r="T178" s="373"/>
      <c r="U178" s="373"/>
      <c r="V178" s="373"/>
      <c r="W178" s="373"/>
      <c r="X178" s="373"/>
      <c r="Y178" s="373"/>
      <c r="Z178" s="373"/>
      <c r="AA178" s="373"/>
      <c r="AB178" s="373"/>
    </row>
    <row r="179">
      <c r="A179" s="373"/>
      <c r="B179" s="373"/>
      <c r="C179" s="373"/>
      <c r="D179" s="501"/>
      <c r="E179" s="501"/>
      <c r="F179" s="501"/>
      <c r="G179" s="373"/>
      <c r="H179" s="373"/>
      <c r="I179" s="373"/>
      <c r="J179" s="373"/>
      <c r="K179" s="373"/>
      <c r="L179" s="373"/>
      <c r="M179" s="373"/>
      <c r="N179" s="373"/>
      <c r="O179" s="373"/>
      <c r="P179" s="373"/>
      <c r="Q179" s="373"/>
      <c r="R179" s="373"/>
      <c r="S179" s="373"/>
      <c r="T179" s="373"/>
      <c r="U179" s="373"/>
      <c r="V179" s="373"/>
      <c r="W179" s="373"/>
      <c r="X179" s="373"/>
      <c r="Y179" s="373"/>
      <c r="Z179" s="373"/>
      <c r="AA179" s="373"/>
      <c r="AB179" s="373"/>
    </row>
    <row r="180">
      <c r="A180" s="373"/>
      <c r="B180" s="373"/>
      <c r="C180" s="373"/>
      <c r="D180" s="501"/>
      <c r="E180" s="501"/>
      <c r="F180" s="501"/>
      <c r="G180" s="373"/>
      <c r="H180" s="373"/>
      <c r="I180" s="373"/>
      <c r="J180" s="373"/>
      <c r="K180" s="373"/>
      <c r="L180" s="373"/>
      <c r="M180" s="373"/>
      <c r="N180" s="373"/>
      <c r="O180" s="373"/>
      <c r="P180" s="373"/>
      <c r="Q180" s="373"/>
      <c r="R180" s="373"/>
      <c r="S180" s="373"/>
      <c r="T180" s="373"/>
      <c r="U180" s="373"/>
      <c r="V180" s="373"/>
      <c r="W180" s="373"/>
      <c r="X180" s="373"/>
      <c r="Y180" s="373"/>
      <c r="Z180" s="373"/>
      <c r="AA180" s="373"/>
      <c r="AB180" s="373"/>
    </row>
    <row r="181">
      <c r="A181" s="373"/>
      <c r="B181" s="373"/>
      <c r="C181" s="373"/>
      <c r="D181" s="501"/>
      <c r="E181" s="501"/>
      <c r="F181" s="501"/>
      <c r="G181" s="373"/>
      <c r="H181" s="373"/>
      <c r="I181" s="373"/>
      <c r="J181" s="373"/>
      <c r="K181" s="373"/>
      <c r="L181" s="373"/>
      <c r="M181" s="373"/>
      <c r="N181" s="373"/>
      <c r="O181" s="373"/>
      <c r="P181" s="373"/>
      <c r="Q181" s="373"/>
      <c r="R181" s="373"/>
      <c r="S181" s="373"/>
      <c r="T181" s="373"/>
      <c r="U181" s="373"/>
      <c r="V181" s="373"/>
      <c r="W181" s="373"/>
      <c r="X181" s="373"/>
      <c r="Y181" s="373"/>
      <c r="Z181" s="373"/>
      <c r="AA181" s="373"/>
      <c r="AB181" s="373"/>
    </row>
    <row r="182">
      <c r="A182" s="373"/>
      <c r="B182" s="373"/>
      <c r="C182" s="373"/>
      <c r="D182" s="501"/>
      <c r="E182" s="501"/>
      <c r="F182" s="501"/>
      <c r="G182" s="373"/>
      <c r="H182" s="373"/>
      <c r="I182" s="373"/>
      <c r="J182" s="373"/>
      <c r="K182" s="373"/>
      <c r="L182" s="373"/>
      <c r="M182" s="373"/>
      <c r="N182" s="373"/>
      <c r="O182" s="373"/>
      <c r="P182" s="373"/>
      <c r="Q182" s="373"/>
      <c r="R182" s="373"/>
      <c r="S182" s="373"/>
      <c r="T182" s="373"/>
      <c r="U182" s="373"/>
      <c r="V182" s="373"/>
      <c r="W182" s="373"/>
      <c r="X182" s="373"/>
      <c r="Y182" s="373"/>
      <c r="Z182" s="373"/>
      <c r="AA182" s="373"/>
      <c r="AB182" s="373"/>
    </row>
    <row r="183">
      <c r="A183" s="373"/>
      <c r="B183" s="373"/>
      <c r="C183" s="373"/>
      <c r="D183" s="501"/>
      <c r="E183" s="501"/>
      <c r="F183" s="501"/>
      <c r="G183" s="373"/>
      <c r="H183" s="373"/>
      <c r="I183" s="373"/>
      <c r="J183" s="373"/>
      <c r="K183" s="373"/>
      <c r="L183" s="373"/>
      <c r="M183" s="373"/>
      <c r="N183" s="373"/>
      <c r="O183" s="373"/>
      <c r="P183" s="373"/>
      <c r="Q183" s="373"/>
      <c r="R183" s="373"/>
      <c r="S183" s="373"/>
      <c r="T183" s="373"/>
      <c r="U183" s="373"/>
      <c r="V183" s="373"/>
      <c r="W183" s="373"/>
      <c r="X183" s="373"/>
      <c r="Y183" s="373"/>
      <c r="Z183" s="373"/>
      <c r="AA183" s="373"/>
      <c r="AB183" s="373"/>
    </row>
    <row r="184">
      <c r="A184" s="373"/>
      <c r="B184" s="373"/>
      <c r="C184" s="373"/>
      <c r="D184" s="501"/>
      <c r="E184" s="501"/>
      <c r="F184" s="501"/>
      <c r="G184" s="373"/>
      <c r="H184" s="373"/>
      <c r="I184" s="373"/>
      <c r="J184" s="373"/>
      <c r="K184" s="373"/>
      <c r="L184" s="373"/>
      <c r="M184" s="373"/>
      <c r="N184" s="373"/>
      <c r="O184" s="373"/>
      <c r="P184" s="373"/>
      <c r="Q184" s="373"/>
      <c r="R184" s="373"/>
      <c r="S184" s="373"/>
      <c r="T184" s="373"/>
      <c r="U184" s="373"/>
      <c r="V184" s="373"/>
      <c r="W184" s="373"/>
      <c r="X184" s="373"/>
      <c r="Y184" s="373"/>
      <c r="Z184" s="373"/>
      <c r="AA184" s="373"/>
      <c r="AB184" s="373"/>
    </row>
    <row r="185">
      <c r="A185" s="373"/>
      <c r="B185" s="373"/>
      <c r="C185" s="373"/>
      <c r="D185" s="501"/>
      <c r="E185" s="501"/>
      <c r="F185" s="501"/>
      <c r="G185" s="373"/>
      <c r="H185" s="373"/>
      <c r="I185" s="373"/>
      <c r="J185" s="373"/>
      <c r="K185" s="373"/>
      <c r="L185" s="373"/>
      <c r="M185" s="373"/>
      <c r="N185" s="373"/>
      <c r="O185" s="373"/>
      <c r="P185" s="373"/>
      <c r="Q185" s="373"/>
      <c r="R185" s="373"/>
      <c r="S185" s="373"/>
      <c r="T185" s="373"/>
      <c r="U185" s="373"/>
      <c r="V185" s="373"/>
      <c r="W185" s="373"/>
      <c r="X185" s="373"/>
      <c r="Y185" s="373"/>
      <c r="Z185" s="373"/>
      <c r="AA185" s="373"/>
      <c r="AB185" s="373"/>
    </row>
    <row r="186">
      <c r="A186" s="373"/>
      <c r="B186" s="373"/>
      <c r="C186" s="373"/>
      <c r="D186" s="501"/>
      <c r="E186" s="501"/>
      <c r="F186" s="501"/>
      <c r="G186" s="373"/>
      <c r="H186" s="373"/>
      <c r="I186" s="373"/>
      <c r="J186" s="373"/>
      <c r="K186" s="373"/>
      <c r="L186" s="373"/>
      <c r="M186" s="373"/>
      <c r="N186" s="373"/>
      <c r="O186" s="373"/>
      <c r="P186" s="373"/>
      <c r="Q186" s="373"/>
      <c r="R186" s="373"/>
      <c r="S186" s="373"/>
      <c r="T186" s="373"/>
      <c r="U186" s="373"/>
      <c r="V186" s="373"/>
      <c r="W186" s="373"/>
      <c r="X186" s="373"/>
      <c r="Y186" s="373"/>
      <c r="Z186" s="373"/>
      <c r="AA186" s="373"/>
      <c r="AB186" s="373"/>
    </row>
    <row r="187">
      <c r="A187" s="373"/>
      <c r="B187" s="373"/>
      <c r="C187" s="373"/>
      <c r="D187" s="501"/>
      <c r="E187" s="501"/>
      <c r="F187" s="501"/>
      <c r="G187" s="373"/>
      <c r="H187" s="373"/>
      <c r="I187" s="373"/>
      <c r="J187" s="373"/>
      <c r="K187" s="373"/>
      <c r="L187" s="373"/>
      <c r="M187" s="373"/>
      <c r="N187" s="373"/>
      <c r="O187" s="373"/>
      <c r="P187" s="373"/>
      <c r="Q187" s="373"/>
      <c r="R187" s="373"/>
      <c r="S187" s="373"/>
      <c r="T187" s="373"/>
      <c r="U187" s="373"/>
      <c r="V187" s="373"/>
      <c r="W187" s="373"/>
      <c r="X187" s="373"/>
      <c r="Y187" s="373"/>
      <c r="Z187" s="373"/>
      <c r="AA187" s="373"/>
      <c r="AB187" s="373"/>
    </row>
    <row r="188">
      <c r="A188" s="373"/>
      <c r="B188" s="373"/>
      <c r="C188" s="373"/>
      <c r="D188" s="501"/>
      <c r="E188" s="501"/>
      <c r="F188" s="501"/>
      <c r="G188" s="373"/>
      <c r="H188" s="373"/>
      <c r="I188" s="373"/>
      <c r="J188" s="373"/>
      <c r="K188" s="373"/>
      <c r="L188" s="373"/>
      <c r="M188" s="373"/>
      <c r="N188" s="373"/>
      <c r="O188" s="373"/>
      <c r="P188" s="373"/>
      <c r="Q188" s="373"/>
      <c r="R188" s="373"/>
      <c r="S188" s="373"/>
      <c r="T188" s="373"/>
      <c r="U188" s="373"/>
      <c r="V188" s="373"/>
      <c r="W188" s="373"/>
      <c r="X188" s="373"/>
      <c r="Y188" s="373"/>
      <c r="Z188" s="373"/>
      <c r="AA188" s="373"/>
      <c r="AB188" s="373"/>
    </row>
    <row r="189">
      <c r="A189" s="373"/>
      <c r="B189" s="373"/>
      <c r="C189" s="373"/>
      <c r="D189" s="501"/>
      <c r="E189" s="501"/>
      <c r="F189" s="501"/>
      <c r="G189" s="373"/>
      <c r="H189" s="373"/>
      <c r="I189" s="373"/>
      <c r="J189" s="373"/>
      <c r="K189" s="373"/>
      <c r="L189" s="373"/>
      <c r="M189" s="373"/>
      <c r="N189" s="373"/>
      <c r="O189" s="373"/>
      <c r="P189" s="373"/>
      <c r="Q189" s="373"/>
      <c r="R189" s="373"/>
      <c r="S189" s="373"/>
      <c r="T189" s="373"/>
      <c r="U189" s="373"/>
      <c r="V189" s="373"/>
      <c r="W189" s="373"/>
      <c r="X189" s="373"/>
      <c r="Y189" s="373"/>
      <c r="Z189" s="373"/>
      <c r="AA189" s="373"/>
      <c r="AB189" s="373"/>
    </row>
    <row r="190">
      <c r="A190" s="373"/>
      <c r="B190" s="373"/>
      <c r="C190" s="373"/>
      <c r="D190" s="501"/>
      <c r="E190" s="501"/>
      <c r="F190" s="501"/>
      <c r="G190" s="373"/>
      <c r="H190" s="373"/>
      <c r="I190" s="373"/>
      <c r="J190" s="373"/>
      <c r="K190" s="373"/>
      <c r="L190" s="373"/>
      <c r="M190" s="373"/>
      <c r="N190" s="373"/>
      <c r="O190" s="373"/>
      <c r="P190" s="373"/>
      <c r="Q190" s="373"/>
      <c r="R190" s="373"/>
      <c r="S190" s="373"/>
      <c r="T190" s="373"/>
      <c r="U190" s="373"/>
      <c r="V190" s="373"/>
      <c r="W190" s="373"/>
      <c r="X190" s="373"/>
      <c r="Y190" s="373"/>
      <c r="Z190" s="373"/>
      <c r="AA190" s="373"/>
      <c r="AB190" s="373"/>
    </row>
    <row r="191">
      <c r="A191" s="373"/>
      <c r="B191" s="373"/>
      <c r="C191" s="373"/>
      <c r="D191" s="501"/>
      <c r="E191" s="501"/>
      <c r="F191" s="501"/>
      <c r="G191" s="373"/>
      <c r="H191" s="373"/>
      <c r="I191" s="373"/>
      <c r="J191" s="373"/>
      <c r="K191" s="373"/>
      <c r="L191" s="373"/>
      <c r="M191" s="373"/>
      <c r="N191" s="373"/>
      <c r="O191" s="373"/>
      <c r="P191" s="373"/>
      <c r="Q191" s="373"/>
      <c r="R191" s="373"/>
      <c r="S191" s="373"/>
      <c r="T191" s="373"/>
      <c r="U191" s="373"/>
      <c r="V191" s="373"/>
      <c r="W191" s="373"/>
      <c r="X191" s="373"/>
      <c r="Y191" s="373"/>
      <c r="Z191" s="373"/>
      <c r="AA191" s="373"/>
      <c r="AB191" s="373"/>
    </row>
    <row r="192">
      <c r="A192" s="373"/>
      <c r="B192" s="373"/>
      <c r="C192" s="373"/>
      <c r="D192" s="501"/>
      <c r="E192" s="501"/>
      <c r="F192" s="501"/>
      <c r="G192" s="373"/>
      <c r="H192" s="373"/>
      <c r="I192" s="373"/>
      <c r="J192" s="373"/>
      <c r="K192" s="373"/>
      <c r="L192" s="373"/>
      <c r="M192" s="373"/>
      <c r="N192" s="373"/>
      <c r="O192" s="373"/>
      <c r="P192" s="373"/>
      <c r="Q192" s="373"/>
      <c r="R192" s="373"/>
      <c r="S192" s="373"/>
      <c r="T192" s="373"/>
      <c r="U192" s="373"/>
      <c r="V192" s="373"/>
      <c r="W192" s="373"/>
      <c r="X192" s="373"/>
      <c r="Y192" s="373"/>
      <c r="Z192" s="373"/>
      <c r="AA192" s="373"/>
      <c r="AB192" s="373"/>
    </row>
    <row r="193">
      <c r="A193" s="373"/>
      <c r="B193" s="373"/>
      <c r="C193" s="373"/>
      <c r="D193" s="501"/>
      <c r="E193" s="501"/>
      <c r="F193" s="501"/>
      <c r="G193" s="373"/>
      <c r="H193" s="373"/>
      <c r="I193" s="373"/>
      <c r="J193" s="373"/>
      <c r="K193" s="373"/>
      <c r="L193" s="373"/>
      <c r="M193" s="373"/>
      <c r="N193" s="373"/>
      <c r="O193" s="373"/>
      <c r="P193" s="373"/>
      <c r="Q193" s="373"/>
      <c r="R193" s="373"/>
      <c r="S193" s="373"/>
      <c r="T193" s="373"/>
      <c r="U193" s="373"/>
      <c r="V193" s="373"/>
      <c r="W193" s="373"/>
      <c r="X193" s="373"/>
      <c r="Y193" s="373"/>
      <c r="Z193" s="373"/>
      <c r="AA193" s="373"/>
      <c r="AB193" s="373"/>
    </row>
    <row r="194">
      <c r="A194" s="373"/>
      <c r="B194" s="373"/>
      <c r="C194" s="373"/>
      <c r="D194" s="501"/>
      <c r="E194" s="501"/>
      <c r="F194" s="501"/>
      <c r="G194" s="373"/>
      <c r="H194" s="373"/>
      <c r="I194" s="373"/>
      <c r="J194" s="373"/>
      <c r="K194" s="373"/>
      <c r="L194" s="373"/>
      <c r="M194" s="373"/>
      <c r="N194" s="373"/>
      <c r="O194" s="373"/>
      <c r="P194" s="373"/>
      <c r="Q194" s="373"/>
      <c r="R194" s="373"/>
      <c r="S194" s="373"/>
      <c r="T194" s="373"/>
      <c r="U194" s="373"/>
      <c r="V194" s="373"/>
      <c r="W194" s="373"/>
      <c r="X194" s="373"/>
      <c r="Y194" s="373"/>
      <c r="Z194" s="373"/>
      <c r="AA194" s="373"/>
      <c r="AB194" s="373"/>
    </row>
    <row r="195">
      <c r="A195" s="373"/>
      <c r="B195" s="373"/>
      <c r="C195" s="373"/>
      <c r="D195" s="501"/>
      <c r="E195" s="501"/>
      <c r="F195" s="501"/>
      <c r="G195" s="373"/>
      <c r="H195" s="373"/>
      <c r="I195" s="373"/>
      <c r="J195" s="373"/>
      <c r="K195" s="373"/>
      <c r="L195" s="373"/>
      <c r="M195" s="373"/>
      <c r="N195" s="373"/>
      <c r="O195" s="373"/>
      <c r="P195" s="373"/>
      <c r="Q195" s="373"/>
      <c r="R195" s="373"/>
      <c r="S195" s="373"/>
      <c r="T195" s="373"/>
      <c r="U195" s="373"/>
      <c r="V195" s="373"/>
      <c r="W195" s="373"/>
      <c r="X195" s="373"/>
      <c r="Y195" s="373"/>
      <c r="Z195" s="373"/>
      <c r="AA195" s="373"/>
      <c r="AB195" s="373"/>
    </row>
    <row r="196">
      <c r="A196" s="373"/>
      <c r="B196" s="373"/>
      <c r="C196" s="373"/>
      <c r="D196" s="501"/>
      <c r="E196" s="501"/>
      <c r="F196" s="501"/>
      <c r="G196" s="373"/>
      <c r="H196" s="373"/>
      <c r="I196" s="373"/>
      <c r="J196" s="373"/>
      <c r="K196" s="373"/>
      <c r="L196" s="373"/>
      <c r="M196" s="373"/>
      <c r="N196" s="373"/>
      <c r="O196" s="373"/>
      <c r="P196" s="373"/>
      <c r="Q196" s="373"/>
      <c r="R196" s="373"/>
      <c r="S196" s="373"/>
      <c r="T196" s="373"/>
      <c r="U196" s="373"/>
      <c r="V196" s="373"/>
      <c r="W196" s="373"/>
      <c r="X196" s="373"/>
      <c r="Y196" s="373"/>
      <c r="Z196" s="373"/>
      <c r="AA196" s="373"/>
      <c r="AB196" s="373"/>
    </row>
    <row r="197">
      <c r="A197" s="373"/>
      <c r="B197" s="373"/>
      <c r="C197" s="373"/>
      <c r="D197" s="501"/>
      <c r="E197" s="501"/>
      <c r="F197" s="501"/>
      <c r="G197" s="373"/>
      <c r="H197" s="373"/>
      <c r="I197" s="373"/>
      <c r="J197" s="373"/>
      <c r="K197" s="373"/>
      <c r="L197" s="373"/>
      <c r="M197" s="373"/>
      <c r="N197" s="373"/>
      <c r="O197" s="373"/>
      <c r="P197" s="373"/>
      <c r="Q197" s="373"/>
      <c r="R197" s="373"/>
      <c r="S197" s="373"/>
      <c r="T197" s="373"/>
      <c r="U197" s="373"/>
      <c r="V197" s="373"/>
      <c r="W197" s="373"/>
      <c r="X197" s="373"/>
      <c r="Y197" s="373"/>
      <c r="Z197" s="373"/>
      <c r="AA197" s="373"/>
      <c r="AB197" s="373"/>
    </row>
    <row r="198">
      <c r="A198" s="373"/>
      <c r="B198" s="373"/>
      <c r="C198" s="373"/>
      <c r="D198" s="501"/>
      <c r="E198" s="501"/>
      <c r="F198" s="501"/>
      <c r="G198" s="373"/>
      <c r="H198" s="373"/>
      <c r="I198" s="373"/>
      <c r="J198" s="373"/>
      <c r="K198" s="373"/>
      <c r="L198" s="373"/>
      <c r="M198" s="373"/>
      <c r="N198" s="373"/>
      <c r="O198" s="373"/>
      <c r="P198" s="373"/>
      <c r="Q198" s="373"/>
      <c r="R198" s="373"/>
      <c r="S198" s="373"/>
      <c r="T198" s="373"/>
      <c r="U198" s="373"/>
      <c r="V198" s="373"/>
      <c r="W198" s="373"/>
      <c r="X198" s="373"/>
      <c r="Y198" s="373"/>
      <c r="Z198" s="373"/>
      <c r="AA198" s="373"/>
      <c r="AB198" s="373"/>
    </row>
    <row r="199">
      <c r="A199" s="373"/>
      <c r="B199" s="373"/>
      <c r="C199" s="373"/>
      <c r="D199" s="501"/>
      <c r="E199" s="501"/>
      <c r="F199" s="501"/>
      <c r="G199" s="373"/>
      <c r="H199" s="373"/>
      <c r="I199" s="373"/>
      <c r="J199" s="373"/>
      <c r="K199" s="373"/>
      <c r="L199" s="373"/>
      <c r="M199" s="373"/>
      <c r="N199" s="373"/>
      <c r="O199" s="373"/>
      <c r="P199" s="373"/>
      <c r="Q199" s="373"/>
      <c r="R199" s="373"/>
      <c r="S199" s="373"/>
      <c r="T199" s="373"/>
      <c r="U199" s="373"/>
      <c r="V199" s="373"/>
      <c r="W199" s="373"/>
      <c r="X199" s="373"/>
      <c r="Y199" s="373"/>
      <c r="Z199" s="373"/>
      <c r="AA199" s="373"/>
      <c r="AB199" s="373"/>
    </row>
    <row r="200">
      <c r="A200" s="373"/>
      <c r="B200" s="373"/>
      <c r="C200" s="373"/>
      <c r="D200" s="501"/>
      <c r="E200" s="501"/>
      <c r="F200" s="501"/>
      <c r="G200" s="373"/>
      <c r="H200" s="373"/>
      <c r="I200" s="373"/>
      <c r="J200" s="373"/>
      <c r="K200" s="373"/>
      <c r="L200" s="373"/>
      <c r="M200" s="373"/>
      <c r="N200" s="373"/>
      <c r="O200" s="373"/>
      <c r="P200" s="373"/>
      <c r="Q200" s="373"/>
      <c r="R200" s="373"/>
      <c r="S200" s="373"/>
      <c r="T200" s="373"/>
      <c r="U200" s="373"/>
      <c r="V200" s="373"/>
      <c r="W200" s="373"/>
      <c r="X200" s="373"/>
      <c r="Y200" s="373"/>
      <c r="Z200" s="373"/>
      <c r="AA200" s="373"/>
      <c r="AB200" s="373"/>
    </row>
    <row r="201">
      <c r="A201" s="373"/>
      <c r="B201" s="373"/>
      <c r="C201" s="373"/>
      <c r="D201" s="501"/>
      <c r="E201" s="501"/>
      <c r="F201" s="501"/>
      <c r="G201" s="373"/>
      <c r="H201" s="373"/>
      <c r="I201" s="373"/>
      <c r="J201" s="373"/>
      <c r="K201" s="373"/>
      <c r="L201" s="373"/>
      <c r="M201" s="373"/>
      <c r="N201" s="373"/>
      <c r="O201" s="373"/>
      <c r="P201" s="373"/>
      <c r="Q201" s="373"/>
      <c r="R201" s="373"/>
      <c r="S201" s="373"/>
      <c r="T201" s="373"/>
      <c r="U201" s="373"/>
      <c r="V201" s="373"/>
      <c r="W201" s="373"/>
      <c r="X201" s="373"/>
      <c r="Y201" s="373"/>
      <c r="Z201" s="373"/>
      <c r="AA201" s="373"/>
      <c r="AB201" s="373"/>
    </row>
    <row r="202">
      <c r="A202" s="373"/>
      <c r="B202" s="373"/>
      <c r="C202" s="373"/>
      <c r="D202" s="501"/>
      <c r="E202" s="501"/>
      <c r="F202" s="501"/>
      <c r="G202" s="373"/>
      <c r="H202" s="373"/>
      <c r="I202" s="373"/>
      <c r="J202" s="373"/>
      <c r="K202" s="373"/>
      <c r="L202" s="373"/>
      <c r="M202" s="373"/>
      <c r="N202" s="373"/>
      <c r="O202" s="373"/>
      <c r="P202" s="373"/>
      <c r="Q202" s="373"/>
      <c r="R202" s="373"/>
      <c r="S202" s="373"/>
      <c r="T202" s="373"/>
      <c r="U202" s="373"/>
      <c r="V202" s="373"/>
      <c r="W202" s="373"/>
      <c r="X202" s="373"/>
      <c r="Y202" s="373"/>
      <c r="Z202" s="373"/>
      <c r="AA202" s="373"/>
      <c r="AB202" s="373"/>
    </row>
    <row r="203">
      <c r="A203" s="373"/>
      <c r="B203" s="373"/>
      <c r="C203" s="373"/>
      <c r="D203" s="501"/>
      <c r="E203" s="501"/>
      <c r="F203" s="501"/>
      <c r="G203" s="373"/>
      <c r="H203" s="373"/>
      <c r="I203" s="373"/>
      <c r="J203" s="373"/>
      <c r="K203" s="373"/>
      <c r="L203" s="373"/>
      <c r="M203" s="373"/>
      <c r="N203" s="373"/>
      <c r="O203" s="373"/>
      <c r="P203" s="373"/>
      <c r="Q203" s="373"/>
      <c r="R203" s="373"/>
      <c r="S203" s="373"/>
      <c r="T203" s="373"/>
      <c r="U203" s="373"/>
      <c r="V203" s="373"/>
      <c r="W203" s="373"/>
      <c r="X203" s="373"/>
      <c r="Y203" s="373"/>
      <c r="Z203" s="373"/>
      <c r="AA203" s="373"/>
      <c r="AB203" s="373"/>
    </row>
    <row r="204">
      <c r="A204" s="373"/>
      <c r="B204" s="373"/>
      <c r="C204" s="373"/>
      <c r="D204" s="501"/>
      <c r="E204" s="501"/>
      <c r="F204" s="501"/>
      <c r="G204" s="373"/>
      <c r="H204" s="373"/>
      <c r="I204" s="373"/>
      <c r="J204" s="373"/>
      <c r="K204" s="373"/>
      <c r="L204" s="373"/>
      <c r="M204" s="373"/>
      <c r="N204" s="373"/>
      <c r="O204" s="373"/>
      <c r="P204" s="373"/>
      <c r="Q204" s="373"/>
      <c r="R204" s="373"/>
      <c r="S204" s="373"/>
      <c r="T204" s="373"/>
      <c r="U204" s="373"/>
      <c r="V204" s="373"/>
      <c r="W204" s="373"/>
      <c r="X204" s="373"/>
      <c r="Y204" s="373"/>
      <c r="Z204" s="373"/>
      <c r="AA204" s="373"/>
      <c r="AB204" s="373"/>
    </row>
    <row r="205">
      <c r="A205" s="373"/>
      <c r="B205" s="373"/>
      <c r="C205" s="373"/>
      <c r="D205" s="501"/>
      <c r="E205" s="501"/>
      <c r="F205" s="501"/>
      <c r="G205" s="373"/>
      <c r="H205" s="373"/>
      <c r="I205" s="373"/>
      <c r="J205" s="373"/>
      <c r="K205" s="373"/>
      <c r="L205" s="373"/>
      <c r="M205" s="373"/>
      <c r="N205" s="373"/>
      <c r="O205" s="373"/>
      <c r="P205" s="373"/>
      <c r="Q205" s="373"/>
      <c r="R205" s="373"/>
      <c r="S205" s="373"/>
      <c r="T205" s="373"/>
      <c r="U205" s="373"/>
      <c r="V205" s="373"/>
      <c r="W205" s="373"/>
      <c r="X205" s="373"/>
      <c r="Y205" s="373"/>
      <c r="Z205" s="373"/>
      <c r="AA205" s="373"/>
      <c r="AB205" s="373"/>
    </row>
    <row r="206">
      <c r="A206" s="373"/>
      <c r="B206" s="373"/>
      <c r="C206" s="373"/>
      <c r="D206" s="501"/>
      <c r="E206" s="501"/>
      <c r="F206" s="501"/>
      <c r="G206" s="373"/>
      <c r="H206" s="373"/>
      <c r="I206" s="373"/>
      <c r="J206" s="373"/>
      <c r="K206" s="373"/>
      <c r="L206" s="373"/>
      <c r="M206" s="373"/>
      <c r="N206" s="373"/>
      <c r="O206" s="373"/>
      <c r="P206" s="373"/>
      <c r="Q206" s="373"/>
      <c r="R206" s="373"/>
      <c r="S206" s="373"/>
      <c r="T206" s="373"/>
      <c r="U206" s="373"/>
      <c r="V206" s="373"/>
      <c r="W206" s="373"/>
      <c r="X206" s="373"/>
      <c r="Y206" s="373"/>
      <c r="Z206" s="373"/>
      <c r="AA206" s="373"/>
      <c r="AB206" s="373"/>
    </row>
    <row r="207">
      <c r="A207" s="373"/>
      <c r="B207" s="373"/>
      <c r="C207" s="373"/>
      <c r="D207" s="501"/>
      <c r="E207" s="501"/>
      <c r="F207" s="501"/>
      <c r="G207" s="373"/>
      <c r="H207" s="373"/>
      <c r="I207" s="373"/>
      <c r="J207" s="373"/>
      <c r="K207" s="373"/>
      <c r="L207" s="373"/>
      <c r="M207" s="373"/>
      <c r="N207" s="373"/>
      <c r="O207" s="373"/>
      <c r="P207" s="373"/>
      <c r="Q207" s="373"/>
      <c r="R207" s="373"/>
      <c r="S207" s="373"/>
      <c r="T207" s="373"/>
      <c r="U207" s="373"/>
      <c r="V207" s="373"/>
      <c r="W207" s="373"/>
      <c r="X207" s="373"/>
      <c r="Y207" s="373"/>
      <c r="Z207" s="373"/>
      <c r="AA207" s="373"/>
      <c r="AB207" s="373"/>
    </row>
    <row r="208">
      <c r="A208" s="373"/>
      <c r="B208" s="373"/>
      <c r="C208" s="373"/>
      <c r="D208" s="501"/>
      <c r="E208" s="501"/>
      <c r="F208" s="501"/>
      <c r="G208" s="373"/>
      <c r="H208" s="373"/>
      <c r="I208" s="373"/>
      <c r="J208" s="373"/>
      <c r="K208" s="373"/>
      <c r="L208" s="373"/>
      <c r="M208" s="373"/>
      <c r="N208" s="373"/>
      <c r="O208" s="373"/>
      <c r="P208" s="373"/>
      <c r="Q208" s="373"/>
      <c r="R208" s="373"/>
      <c r="S208" s="373"/>
      <c r="T208" s="373"/>
      <c r="U208" s="373"/>
      <c r="V208" s="373"/>
      <c r="W208" s="373"/>
      <c r="X208" s="373"/>
      <c r="Y208" s="373"/>
      <c r="Z208" s="373"/>
      <c r="AA208" s="373"/>
      <c r="AB208" s="373"/>
    </row>
    <row r="209">
      <c r="A209" s="373"/>
      <c r="B209" s="373"/>
      <c r="C209" s="373"/>
      <c r="D209" s="501"/>
      <c r="E209" s="501"/>
      <c r="F209" s="501"/>
      <c r="G209" s="373"/>
      <c r="H209" s="373"/>
      <c r="I209" s="373"/>
      <c r="J209" s="373"/>
      <c r="K209" s="373"/>
      <c r="L209" s="373"/>
      <c r="M209" s="373"/>
      <c r="N209" s="373"/>
      <c r="O209" s="373"/>
      <c r="P209" s="373"/>
      <c r="Q209" s="373"/>
      <c r="R209" s="373"/>
      <c r="S209" s="373"/>
      <c r="T209" s="373"/>
      <c r="U209" s="373"/>
      <c r="V209" s="373"/>
      <c r="W209" s="373"/>
      <c r="X209" s="373"/>
      <c r="Y209" s="373"/>
      <c r="Z209" s="373"/>
      <c r="AA209" s="373"/>
      <c r="AB209" s="373"/>
    </row>
    <row r="210">
      <c r="A210" s="373"/>
      <c r="B210" s="373"/>
      <c r="C210" s="373"/>
      <c r="D210" s="501"/>
      <c r="E210" s="501"/>
      <c r="F210" s="501"/>
      <c r="G210" s="373"/>
      <c r="H210" s="373"/>
      <c r="I210" s="373"/>
      <c r="J210" s="373"/>
      <c r="K210" s="373"/>
      <c r="L210" s="373"/>
      <c r="M210" s="373"/>
      <c r="N210" s="373"/>
      <c r="O210" s="373"/>
      <c r="P210" s="373"/>
      <c r="Q210" s="373"/>
      <c r="R210" s="373"/>
      <c r="S210" s="373"/>
      <c r="T210" s="373"/>
      <c r="U210" s="373"/>
      <c r="V210" s="373"/>
      <c r="W210" s="373"/>
      <c r="X210" s="373"/>
      <c r="Y210" s="373"/>
      <c r="Z210" s="373"/>
      <c r="AA210" s="373"/>
      <c r="AB210" s="373"/>
    </row>
    <row r="211">
      <c r="A211" s="373"/>
      <c r="B211" s="373"/>
      <c r="C211" s="373"/>
      <c r="D211" s="501"/>
      <c r="E211" s="501"/>
      <c r="F211" s="501"/>
      <c r="G211" s="373"/>
      <c r="H211" s="373"/>
      <c r="I211" s="373"/>
      <c r="J211" s="373"/>
      <c r="K211" s="373"/>
      <c r="L211" s="373"/>
      <c r="M211" s="373"/>
      <c r="N211" s="373"/>
      <c r="O211" s="373"/>
      <c r="P211" s="373"/>
      <c r="Q211" s="373"/>
      <c r="R211" s="373"/>
      <c r="S211" s="373"/>
      <c r="T211" s="373"/>
      <c r="U211" s="373"/>
      <c r="V211" s="373"/>
      <c r="W211" s="373"/>
      <c r="X211" s="373"/>
      <c r="Y211" s="373"/>
      <c r="Z211" s="373"/>
      <c r="AA211" s="373"/>
      <c r="AB211" s="373"/>
    </row>
    <row r="212">
      <c r="A212" s="373"/>
      <c r="B212" s="373"/>
      <c r="C212" s="373"/>
      <c r="D212" s="501"/>
      <c r="E212" s="501"/>
      <c r="F212" s="501"/>
      <c r="G212" s="373"/>
      <c r="H212" s="373"/>
      <c r="I212" s="373"/>
      <c r="J212" s="373"/>
      <c r="K212" s="373"/>
      <c r="L212" s="373"/>
      <c r="M212" s="373"/>
      <c r="N212" s="373"/>
      <c r="O212" s="373"/>
      <c r="P212" s="373"/>
      <c r="Q212" s="373"/>
      <c r="R212" s="373"/>
      <c r="S212" s="373"/>
      <c r="T212" s="373"/>
      <c r="U212" s="373"/>
      <c r="V212" s="373"/>
      <c r="W212" s="373"/>
      <c r="X212" s="373"/>
      <c r="Y212" s="373"/>
      <c r="Z212" s="373"/>
      <c r="AA212" s="373"/>
      <c r="AB212" s="373"/>
    </row>
    <row r="213">
      <c r="A213" s="373"/>
      <c r="B213" s="373"/>
      <c r="C213" s="373"/>
      <c r="D213" s="501"/>
      <c r="E213" s="501"/>
      <c r="F213" s="501"/>
      <c r="G213" s="373"/>
      <c r="H213" s="373"/>
      <c r="I213" s="373"/>
      <c r="J213" s="373"/>
      <c r="K213" s="373"/>
      <c r="L213" s="373"/>
      <c r="M213" s="373"/>
      <c r="N213" s="373"/>
      <c r="O213" s="373"/>
      <c r="P213" s="373"/>
      <c r="Q213" s="373"/>
      <c r="R213" s="373"/>
      <c r="S213" s="373"/>
      <c r="T213" s="373"/>
      <c r="U213" s="373"/>
      <c r="V213" s="373"/>
      <c r="W213" s="373"/>
      <c r="X213" s="373"/>
      <c r="Y213" s="373"/>
      <c r="Z213" s="373"/>
      <c r="AA213" s="373"/>
      <c r="AB213" s="373"/>
    </row>
    <row r="214">
      <c r="A214" s="373"/>
      <c r="B214" s="373"/>
      <c r="C214" s="373"/>
      <c r="D214" s="501"/>
      <c r="E214" s="501"/>
      <c r="F214" s="501"/>
      <c r="G214" s="373"/>
      <c r="H214" s="373"/>
      <c r="I214" s="373"/>
      <c r="J214" s="373"/>
      <c r="K214" s="373"/>
      <c r="L214" s="373"/>
      <c r="M214" s="373"/>
      <c r="N214" s="373"/>
      <c r="O214" s="373"/>
      <c r="P214" s="373"/>
      <c r="Q214" s="373"/>
      <c r="R214" s="373"/>
      <c r="S214" s="373"/>
      <c r="T214" s="373"/>
      <c r="U214" s="373"/>
      <c r="V214" s="373"/>
      <c r="W214" s="373"/>
      <c r="X214" s="373"/>
      <c r="Y214" s="373"/>
      <c r="Z214" s="373"/>
      <c r="AA214" s="373"/>
      <c r="AB214" s="373"/>
    </row>
    <row r="215">
      <c r="A215" s="373"/>
      <c r="B215" s="373"/>
      <c r="C215" s="373"/>
      <c r="D215" s="501"/>
      <c r="E215" s="501"/>
      <c r="F215" s="501"/>
      <c r="G215" s="373"/>
      <c r="H215" s="373"/>
      <c r="I215" s="373"/>
      <c r="J215" s="373"/>
      <c r="K215" s="373"/>
      <c r="L215" s="373"/>
      <c r="M215" s="373"/>
      <c r="N215" s="373"/>
      <c r="O215" s="373"/>
      <c r="P215" s="373"/>
      <c r="Q215" s="373"/>
      <c r="R215" s="373"/>
      <c r="S215" s="373"/>
      <c r="T215" s="373"/>
      <c r="U215" s="373"/>
      <c r="V215" s="373"/>
      <c r="W215" s="373"/>
      <c r="X215" s="373"/>
      <c r="Y215" s="373"/>
      <c r="Z215" s="373"/>
      <c r="AA215" s="373"/>
      <c r="AB215" s="373"/>
    </row>
    <row r="216">
      <c r="A216" s="373"/>
      <c r="B216" s="373"/>
      <c r="C216" s="373"/>
      <c r="D216" s="501"/>
      <c r="E216" s="501"/>
      <c r="F216" s="501"/>
      <c r="G216" s="373"/>
      <c r="H216" s="373"/>
      <c r="I216" s="373"/>
      <c r="J216" s="373"/>
      <c r="K216" s="373"/>
      <c r="L216" s="373"/>
      <c r="M216" s="373"/>
      <c r="N216" s="373"/>
      <c r="O216" s="373"/>
      <c r="P216" s="373"/>
      <c r="Q216" s="373"/>
      <c r="R216" s="373"/>
      <c r="S216" s="373"/>
      <c r="T216" s="373"/>
      <c r="U216" s="373"/>
      <c r="V216" s="373"/>
      <c r="W216" s="373"/>
      <c r="X216" s="373"/>
      <c r="Y216" s="373"/>
      <c r="Z216" s="373"/>
      <c r="AA216" s="373"/>
      <c r="AB216" s="373"/>
    </row>
    <row r="217">
      <c r="A217" s="373"/>
      <c r="B217" s="373"/>
      <c r="C217" s="373"/>
      <c r="D217" s="501"/>
      <c r="E217" s="501"/>
      <c r="F217" s="501"/>
      <c r="G217" s="373"/>
      <c r="H217" s="373"/>
      <c r="I217" s="373"/>
      <c r="J217" s="373"/>
      <c r="K217" s="373"/>
      <c r="L217" s="373"/>
      <c r="M217" s="373"/>
      <c r="N217" s="373"/>
      <c r="O217" s="373"/>
      <c r="P217" s="373"/>
      <c r="Q217" s="373"/>
      <c r="R217" s="373"/>
      <c r="S217" s="373"/>
      <c r="T217" s="373"/>
      <c r="U217" s="373"/>
      <c r="V217" s="373"/>
      <c r="W217" s="373"/>
      <c r="X217" s="373"/>
      <c r="Y217" s="373"/>
      <c r="Z217" s="373"/>
      <c r="AA217" s="373"/>
      <c r="AB217" s="373"/>
    </row>
    <row r="218">
      <c r="A218" s="373"/>
      <c r="B218" s="373"/>
      <c r="C218" s="373"/>
      <c r="D218" s="501"/>
      <c r="E218" s="501"/>
      <c r="F218" s="501"/>
      <c r="G218" s="373"/>
      <c r="H218" s="373"/>
      <c r="I218" s="373"/>
      <c r="J218" s="373"/>
      <c r="K218" s="373"/>
      <c r="L218" s="373"/>
      <c r="M218" s="373"/>
      <c r="N218" s="373"/>
      <c r="O218" s="373"/>
      <c r="P218" s="373"/>
      <c r="Q218" s="373"/>
      <c r="R218" s="373"/>
      <c r="S218" s="373"/>
      <c r="T218" s="373"/>
      <c r="U218" s="373"/>
      <c r="V218" s="373"/>
      <c r="W218" s="373"/>
      <c r="X218" s="373"/>
      <c r="Y218" s="373"/>
      <c r="Z218" s="373"/>
      <c r="AA218" s="373"/>
      <c r="AB218" s="373"/>
    </row>
    <row r="219">
      <c r="A219" s="373"/>
      <c r="B219" s="373"/>
      <c r="C219" s="373"/>
      <c r="D219" s="501"/>
      <c r="E219" s="501"/>
      <c r="F219" s="501"/>
      <c r="G219" s="373"/>
      <c r="H219" s="373"/>
      <c r="I219" s="373"/>
      <c r="J219" s="373"/>
      <c r="K219" s="373"/>
      <c r="L219" s="373"/>
      <c r="M219" s="373"/>
      <c r="N219" s="373"/>
      <c r="O219" s="373"/>
      <c r="P219" s="373"/>
      <c r="Q219" s="373"/>
      <c r="R219" s="373"/>
      <c r="S219" s="373"/>
      <c r="T219" s="373"/>
      <c r="U219" s="373"/>
      <c r="V219" s="373"/>
      <c r="W219" s="373"/>
      <c r="X219" s="373"/>
      <c r="Y219" s="373"/>
      <c r="Z219" s="373"/>
      <c r="AA219" s="373"/>
      <c r="AB219" s="373"/>
    </row>
    <row r="220">
      <c r="A220" s="373"/>
      <c r="B220" s="373"/>
      <c r="C220" s="373"/>
      <c r="D220" s="501"/>
      <c r="E220" s="501"/>
      <c r="F220" s="501"/>
      <c r="G220" s="373"/>
      <c r="H220" s="373"/>
      <c r="I220" s="373"/>
      <c r="J220" s="373"/>
      <c r="K220" s="373"/>
      <c r="L220" s="373"/>
      <c r="M220" s="373"/>
      <c r="N220" s="373"/>
      <c r="O220" s="373"/>
      <c r="P220" s="373"/>
      <c r="Q220" s="373"/>
      <c r="R220" s="373"/>
      <c r="S220" s="373"/>
      <c r="T220" s="373"/>
      <c r="U220" s="373"/>
      <c r="V220" s="373"/>
      <c r="W220" s="373"/>
      <c r="X220" s="373"/>
      <c r="Y220" s="373"/>
      <c r="Z220" s="373"/>
      <c r="AA220" s="373"/>
      <c r="AB220" s="373"/>
    </row>
    <row r="221">
      <c r="A221" s="373"/>
      <c r="B221" s="373"/>
      <c r="C221" s="373"/>
      <c r="D221" s="501"/>
      <c r="E221" s="501"/>
      <c r="F221" s="501"/>
      <c r="G221" s="373"/>
      <c r="H221" s="373"/>
      <c r="I221" s="373"/>
      <c r="J221" s="373"/>
      <c r="K221" s="373"/>
      <c r="L221" s="373"/>
      <c r="M221" s="373"/>
      <c r="N221" s="373"/>
      <c r="O221" s="373"/>
      <c r="P221" s="373"/>
      <c r="Q221" s="373"/>
      <c r="R221" s="373"/>
      <c r="S221" s="373"/>
      <c r="T221" s="373"/>
      <c r="U221" s="373"/>
      <c r="V221" s="373"/>
      <c r="W221" s="373"/>
      <c r="X221" s="373"/>
      <c r="Y221" s="373"/>
      <c r="Z221" s="373"/>
      <c r="AA221" s="373"/>
      <c r="AB221" s="373"/>
    </row>
    <row r="222">
      <c r="A222" s="373"/>
      <c r="B222" s="373"/>
      <c r="C222" s="373"/>
      <c r="D222" s="501"/>
      <c r="E222" s="501"/>
      <c r="F222" s="501"/>
      <c r="G222" s="373"/>
      <c r="H222" s="373"/>
      <c r="I222" s="373"/>
      <c r="J222" s="373"/>
      <c r="K222" s="373"/>
      <c r="L222" s="373"/>
      <c r="M222" s="373"/>
      <c r="N222" s="373"/>
      <c r="O222" s="373"/>
      <c r="P222" s="373"/>
      <c r="Q222" s="373"/>
      <c r="R222" s="373"/>
      <c r="S222" s="373"/>
      <c r="T222" s="373"/>
      <c r="U222" s="373"/>
      <c r="V222" s="373"/>
      <c r="W222" s="373"/>
      <c r="X222" s="373"/>
      <c r="Y222" s="373"/>
      <c r="Z222" s="373"/>
      <c r="AA222" s="373"/>
      <c r="AB222" s="373"/>
    </row>
    <row r="223">
      <c r="A223" s="373"/>
      <c r="B223" s="373"/>
      <c r="C223" s="373"/>
      <c r="D223" s="501"/>
      <c r="E223" s="501"/>
      <c r="F223" s="501"/>
      <c r="G223" s="373"/>
      <c r="H223" s="373"/>
      <c r="I223" s="373"/>
      <c r="J223" s="373"/>
      <c r="K223" s="373"/>
      <c r="L223" s="373"/>
      <c r="M223" s="373"/>
      <c r="N223" s="373"/>
      <c r="O223" s="373"/>
      <c r="P223" s="373"/>
      <c r="Q223" s="373"/>
      <c r="R223" s="373"/>
      <c r="S223" s="373"/>
      <c r="T223" s="373"/>
      <c r="U223" s="373"/>
      <c r="V223" s="373"/>
      <c r="W223" s="373"/>
      <c r="X223" s="373"/>
      <c r="Y223" s="373"/>
      <c r="Z223" s="373"/>
      <c r="AA223" s="373"/>
      <c r="AB223" s="373"/>
    </row>
    <row r="224">
      <c r="A224" s="373"/>
      <c r="B224" s="373"/>
      <c r="C224" s="373"/>
      <c r="D224" s="501"/>
      <c r="E224" s="501"/>
      <c r="F224" s="501"/>
      <c r="G224" s="373"/>
      <c r="H224" s="373"/>
      <c r="I224" s="373"/>
      <c r="J224" s="373"/>
      <c r="K224" s="373"/>
      <c r="L224" s="373"/>
      <c r="M224" s="373"/>
      <c r="N224" s="373"/>
      <c r="O224" s="373"/>
      <c r="P224" s="373"/>
      <c r="Q224" s="373"/>
      <c r="R224" s="373"/>
      <c r="S224" s="373"/>
      <c r="T224" s="373"/>
      <c r="U224" s="373"/>
      <c r="V224" s="373"/>
      <c r="W224" s="373"/>
      <c r="X224" s="373"/>
      <c r="Y224" s="373"/>
      <c r="Z224" s="373"/>
      <c r="AA224" s="373"/>
      <c r="AB224" s="373"/>
    </row>
    <row r="225">
      <c r="A225" s="373"/>
      <c r="B225" s="373"/>
      <c r="C225" s="373"/>
      <c r="D225" s="501"/>
      <c r="E225" s="501"/>
      <c r="F225" s="501"/>
      <c r="G225" s="373"/>
      <c r="H225" s="373"/>
      <c r="I225" s="373"/>
      <c r="J225" s="373"/>
      <c r="K225" s="373"/>
      <c r="L225" s="373"/>
      <c r="M225" s="373"/>
      <c r="N225" s="373"/>
      <c r="O225" s="373"/>
      <c r="P225" s="373"/>
      <c r="Q225" s="373"/>
      <c r="R225" s="373"/>
      <c r="S225" s="373"/>
      <c r="T225" s="373"/>
      <c r="U225" s="373"/>
      <c r="V225" s="373"/>
      <c r="W225" s="373"/>
      <c r="X225" s="373"/>
      <c r="Y225" s="373"/>
      <c r="Z225" s="373"/>
      <c r="AA225" s="373"/>
      <c r="AB225" s="373"/>
    </row>
    <row r="226">
      <c r="A226" s="373"/>
      <c r="B226" s="373"/>
      <c r="C226" s="373"/>
      <c r="D226" s="501"/>
      <c r="E226" s="501"/>
      <c r="F226" s="501"/>
      <c r="G226" s="373"/>
      <c r="H226" s="373"/>
      <c r="I226" s="373"/>
      <c r="J226" s="373"/>
      <c r="K226" s="373"/>
      <c r="L226" s="373"/>
      <c r="M226" s="373"/>
      <c r="N226" s="373"/>
      <c r="O226" s="373"/>
      <c r="P226" s="373"/>
      <c r="Q226" s="373"/>
      <c r="R226" s="373"/>
      <c r="S226" s="373"/>
      <c r="T226" s="373"/>
      <c r="U226" s="373"/>
      <c r="V226" s="373"/>
      <c r="W226" s="373"/>
      <c r="X226" s="373"/>
      <c r="Y226" s="373"/>
      <c r="Z226" s="373"/>
      <c r="AA226" s="373"/>
      <c r="AB226" s="373"/>
    </row>
    <row r="227">
      <c r="A227" s="373"/>
      <c r="B227" s="373"/>
      <c r="C227" s="373"/>
      <c r="D227" s="501"/>
      <c r="E227" s="501"/>
      <c r="F227" s="501"/>
      <c r="G227" s="373"/>
      <c r="H227" s="373"/>
      <c r="I227" s="373"/>
      <c r="J227" s="373"/>
      <c r="K227" s="373"/>
      <c r="L227" s="373"/>
      <c r="M227" s="373"/>
      <c r="N227" s="373"/>
      <c r="O227" s="373"/>
      <c r="P227" s="373"/>
      <c r="Q227" s="373"/>
      <c r="R227" s="373"/>
      <c r="S227" s="373"/>
      <c r="T227" s="373"/>
      <c r="U227" s="373"/>
      <c r="V227" s="373"/>
      <c r="W227" s="373"/>
      <c r="X227" s="373"/>
      <c r="Y227" s="373"/>
      <c r="Z227" s="373"/>
      <c r="AA227" s="373"/>
      <c r="AB227" s="373"/>
    </row>
    <row r="228">
      <c r="A228" s="373"/>
      <c r="B228" s="373"/>
      <c r="C228" s="373"/>
      <c r="D228" s="501"/>
      <c r="E228" s="501"/>
      <c r="F228" s="501"/>
      <c r="G228" s="373"/>
      <c r="H228" s="373"/>
      <c r="I228" s="373"/>
      <c r="J228" s="373"/>
      <c r="K228" s="373"/>
      <c r="L228" s="373"/>
      <c r="M228" s="373"/>
      <c r="N228" s="373"/>
      <c r="O228" s="373"/>
      <c r="P228" s="373"/>
      <c r="Q228" s="373"/>
      <c r="R228" s="373"/>
      <c r="S228" s="373"/>
      <c r="T228" s="373"/>
      <c r="U228" s="373"/>
      <c r="V228" s="373"/>
      <c r="W228" s="373"/>
      <c r="X228" s="373"/>
      <c r="Y228" s="373"/>
      <c r="Z228" s="373"/>
      <c r="AA228" s="373"/>
      <c r="AB228" s="373"/>
    </row>
    <row r="229">
      <c r="A229" s="373"/>
      <c r="B229" s="373"/>
      <c r="C229" s="373"/>
      <c r="D229" s="501"/>
      <c r="E229" s="501"/>
      <c r="F229" s="501"/>
      <c r="G229" s="373"/>
      <c r="H229" s="373"/>
      <c r="I229" s="373"/>
      <c r="J229" s="373"/>
      <c r="K229" s="373"/>
      <c r="L229" s="373"/>
      <c r="M229" s="373"/>
      <c r="N229" s="373"/>
      <c r="O229" s="373"/>
      <c r="P229" s="373"/>
      <c r="Q229" s="373"/>
      <c r="R229" s="373"/>
      <c r="S229" s="373"/>
      <c r="T229" s="373"/>
      <c r="U229" s="373"/>
      <c r="V229" s="373"/>
      <c r="W229" s="373"/>
      <c r="X229" s="373"/>
      <c r="Y229" s="373"/>
      <c r="Z229" s="373"/>
      <c r="AA229" s="373"/>
      <c r="AB229" s="373"/>
    </row>
    <row r="230">
      <c r="A230" s="373"/>
      <c r="B230" s="373"/>
      <c r="C230" s="373"/>
      <c r="D230" s="501"/>
      <c r="E230" s="501"/>
      <c r="F230" s="501"/>
      <c r="G230" s="373"/>
      <c r="H230" s="373"/>
      <c r="I230" s="373"/>
      <c r="J230" s="373"/>
      <c r="K230" s="373"/>
      <c r="L230" s="373"/>
      <c r="M230" s="373"/>
      <c r="N230" s="373"/>
      <c r="O230" s="373"/>
      <c r="P230" s="373"/>
      <c r="Q230" s="373"/>
      <c r="R230" s="373"/>
      <c r="S230" s="373"/>
      <c r="T230" s="373"/>
      <c r="U230" s="373"/>
      <c r="V230" s="373"/>
      <c r="W230" s="373"/>
      <c r="X230" s="373"/>
      <c r="Y230" s="373"/>
      <c r="Z230" s="373"/>
      <c r="AA230" s="373"/>
      <c r="AB230" s="373"/>
    </row>
    <row r="231">
      <c r="A231" s="373"/>
      <c r="B231" s="373"/>
      <c r="C231" s="373"/>
      <c r="D231" s="501"/>
      <c r="E231" s="501"/>
      <c r="F231" s="501"/>
      <c r="G231" s="373"/>
      <c r="H231" s="373"/>
      <c r="I231" s="373"/>
      <c r="J231" s="373"/>
      <c r="K231" s="373"/>
      <c r="L231" s="373"/>
      <c r="M231" s="373"/>
      <c r="N231" s="373"/>
      <c r="O231" s="373"/>
      <c r="P231" s="373"/>
      <c r="Q231" s="373"/>
      <c r="R231" s="373"/>
      <c r="S231" s="373"/>
      <c r="T231" s="373"/>
      <c r="U231" s="373"/>
      <c r="V231" s="373"/>
      <c r="W231" s="373"/>
      <c r="X231" s="373"/>
      <c r="Y231" s="373"/>
      <c r="Z231" s="373"/>
      <c r="AA231" s="373"/>
      <c r="AB231" s="373"/>
    </row>
    <row r="232">
      <c r="A232" s="373"/>
      <c r="B232" s="373"/>
      <c r="C232" s="373"/>
      <c r="D232" s="501"/>
      <c r="E232" s="501"/>
      <c r="F232" s="501"/>
      <c r="G232" s="373"/>
      <c r="H232" s="373"/>
      <c r="I232" s="373"/>
      <c r="J232" s="373"/>
      <c r="K232" s="373"/>
      <c r="L232" s="373"/>
      <c r="M232" s="373"/>
      <c r="N232" s="373"/>
      <c r="O232" s="373"/>
      <c r="P232" s="373"/>
      <c r="Q232" s="373"/>
      <c r="R232" s="373"/>
      <c r="S232" s="373"/>
      <c r="T232" s="373"/>
      <c r="U232" s="373"/>
      <c r="V232" s="373"/>
      <c r="W232" s="373"/>
      <c r="X232" s="373"/>
      <c r="Y232" s="373"/>
      <c r="Z232" s="373"/>
      <c r="AA232" s="373"/>
      <c r="AB232" s="373"/>
    </row>
    <row r="233">
      <c r="A233" s="373"/>
      <c r="B233" s="373"/>
      <c r="C233" s="373"/>
      <c r="D233" s="501"/>
      <c r="E233" s="501"/>
      <c r="F233" s="501"/>
      <c r="G233" s="373"/>
      <c r="H233" s="373"/>
      <c r="I233" s="373"/>
      <c r="J233" s="373"/>
      <c r="K233" s="373"/>
      <c r="L233" s="373"/>
      <c r="M233" s="373"/>
      <c r="N233" s="373"/>
      <c r="O233" s="373"/>
      <c r="P233" s="373"/>
      <c r="Q233" s="373"/>
      <c r="R233" s="373"/>
      <c r="S233" s="373"/>
      <c r="T233" s="373"/>
      <c r="U233" s="373"/>
      <c r="V233" s="373"/>
      <c r="W233" s="373"/>
      <c r="X233" s="373"/>
      <c r="Y233" s="373"/>
      <c r="Z233" s="373"/>
      <c r="AA233" s="373"/>
      <c r="AB233" s="373"/>
    </row>
    <row r="234">
      <c r="A234" s="373"/>
      <c r="B234" s="373"/>
      <c r="C234" s="373"/>
      <c r="D234" s="501"/>
      <c r="E234" s="501"/>
      <c r="F234" s="501"/>
      <c r="G234" s="373"/>
      <c r="H234" s="373"/>
      <c r="I234" s="373"/>
      <c r="J234" s="373"/>
      <c r="K234" s="373"/>
      <c r="L234" s="373"/>
      <c r="M234" s="373"/>
      <c r="N234" s="373"/>
      <c r="O234" s="373"/>
      <c r="P234" s="373"/>
      <c r="Q234" s="373"/>
      <c r="R234" s="373"/>
      <c r="S234" s="373"/>
      <c r="T234" s="373"/>
      <c r="U234" s="373"/>
      <c r="V234" s="373"/>
      <c r="W234" s="373"/>
      <c r="X234" s="373"/>
      <c r="Y234" s="373"/>
      <c r="Z234" s="373"/>
      <c r="AA234" s="373"/>
      <c r="AB234" s="373"/>
    </row>
    <row r="235">
      <c r="A235" s="373"/>
      <c r="B235" s="373"/>
      <c r="C235" s="373"/>
      <c r="D235" s="501"/>
      <c r="E235" s="501"/>
      <c r="F235" s="501"/>
      <c r="G235" s="373"/>
      <c r="H235" s="373"/>
      <c r="I235" s="373"/>
      <c r="J235" s="373"/>
      <c r="K235" s="373"/>
      <c r="L235" s="373"/>
      <c r="M235" s="373"/>
      <c r="N235" s="373"/>
      <c r="O235" s="373"/>
      <c r="P235" s="373"/>
      <c r="Q235" s="373"/>
      <c r="R235" s="373"/>
      <c r="S235" s="373"/>
      <c r="T235" s="373"/>
      <c r="U235" s="373"/>
      <c r="V235" s="373"/>
      <c r="W235" s="373"/>
      <c r="X235" s="373"/>
      <c r="Y235" s="373"/>
      <c r="Z235" s="373"/>
      <c r="AA235" s="373"/>
      <c r="AB235" s="373"/>
    </row>
    <row r="236">
      <c r="A236" s="373"/>
      <c r="B236" s="373"/>
      <c r="C236" s="373"/>
      <c r="D236" s="501"/>
      <c r="E236" s="501"/>
      <c r="F236" s="501"/>
      <c r="G236" s="373"/>
      <c r="H236" s="373"/>
      <c r="I236" s="373"/>
      <c r="J236" s="373"/>
      <c r="K236" s="373"/>
      <c r="L236" s="373"/>
      <c r="M236" s="373"/>
      <c r="N236" s="373"/>
      <c r="O236" s="373"/>
      <c r="P236" s="373"/>
      <c r="Q236" s="373"/>
      <c r="R236" s="373"/>
      <c r="S236" s="373"/>
      <c r="T236" s="373"/>
      <c r="U236" s="373"/>
      <c r="V236" s="373"/>
      <c r="W236" s="373"/>
      <c r="X236" s="373"/>
      <c r="Y236" s="373"/>
      <c r="Z236" s="373"/>
      <c r="AA236" s="373"/>
      <c r="AB236" s="373"/>
    </row>
    <row r="237">
      <c r="A237" s="373"/>
      <c r="B237" s="373"/>
      <c r="C237" s="373"/>
      <c r="D237" s="501"/>
      <c r="E237" s="501"/>
      <c r="F237" s="501"/>
      <c r="G237" s="373"/>
      <c r="H237" s="373"/>
      <c r="I237" s="373"/>
      <c r="J237" s="373"/>
      <c r="K237" s="373"/>
      <c r="L237" s="373"/>
      <c r="M237" s="373"/>
      <c r="N237" s="373"/>
      <c r="O237" s="373"/>
      <c r="P237" s="373"/>
      <c r="Q237" s="373"/>
      <c r="R237" s="373"/>
      <c r="S237" s="373"/>
      <c r="T237" s="373"/>
      <c r="U237" s="373"/>
      <c r="V237" s="373"/>
      <c r="W237" s="373"/>
      <c r="X237" s="373"/>
      <c r="Y237" s="373"/>
      <c r="Z237" s="373"/>
      <c r="AA237" s="373"/>
      <c r="AB237" s="373"/>
    </row>
    <row r="238">
      <c r="A238" s="373"/>
      <c r="B238" s="373"/>
      <c r="C238" s="373"/>
      <c r="D238" s="501"/>
      <c r="E238" s="501"/>
      <c r="F238" s="501"/>
      <c r="G238" s="373"/>
      <c r="H238" s="373"/>
      <c r="I238" s="373"/>
      <c r="J238" s="373"/>
      <c r="K238" s="373"/>
      <c r="L238" s="373"/>
      <c r="M238" s="373"/>
      <c r="N238" s="373"/>
      <c r="O238" s="373"/>
      <c r="P238" s="373"/>
      <c r="Q238" s="373"/>
      <c r="R238" s="373"/>
      <c r="S238" s="373"/>
      <c r="T238" s="373"/>
      <c r="U238" s="373"/>
      <c r="V238" s="373"/>
      <c r="W238" s="373"/>
      <c r="X238" s="373"/>
      <c r="Y238" s="373"/>
      <c r="Z238" s="373"/>
      <c r="AA238" s="373"/>
      <c r="AB238" s="373"/>
    </row>
    <row r="239">
      <c r="A239" s="373"/>
      <c r="B239" s="373"/>
      <c r="C239" s="373"/>
      <c r="D239" s="501"/>
      <c r="E239" s="501"/>
      <c r="F239" s="501"/>
      <c r="G239" s="373"/>
      <c r="H239" s="373"/>
      <c r="I239" s="373"/>
      <c r="J239" s="373"/>
      <c r="K239" s="373"/>
      <c r="L239" s="373"/>
      <c r="M239" s="373"/>
      <c r="N239" s="373"/>
      <c r="O239" s="373"/>
      <c r="P239" s="373"/>
      <c r="Q239" s="373"/>
      <c r="R239" s="373"/>
      <c r="S239" s="373"/>
      <c r="T239" s="373"/>
      <c r="U239" s="373"/>
      <c r="V239" s="373"/>
      <c r="W239" s="373"/>
      <c r="X239" s="373"/>
      <c r="Y239" s="373"/>
      <c r="Z239" s="373"/>
      <c r="AA239" s="373"/>
      <c r="AB239" s="373"/>
    </row>
    <row r="240">
      <c r="A240" s="373"/>
      <c r="B240" s="373"/>
      <c r="C240" s="373"/>
      <c r="D240" s="501"/>
      <c r="E240" s="501"/>
      <c r="F240" s="501"/>
      <c r="G240" s="373"/>
      <c r="H240" s="373"/>
      <c r="I240" s="373"/>
      <c r="J240" s="373"/>
      <c r="K240" s="373"/>
      <c r="L240" s="373"/>
      <c r="M240" s="373"/>
      <c r="N240" s="373"/>
      <c r="O240" s="373"/>
      <c r="P240" s="373"/>
      <c r="Q240" s="373"/>
      <c r="R240" s="373"/>
      <c r="S240" s="373"/>
      <c r="T240" s="373"/>
      <c r="U240" s="373"/>
      <c r="V240" s="373"/>
      <c r="W240" s="373"/>
      <c r="X240" s="373"/>
      <c r="Y240" s="373"/>
      <c r="Z240" s="373"/>
      <c r="AA240" s="373"/>
      <c r="AB240" s="373"/>
    </row>
    <row r="241">
      <c r="A241" s="373"/>
      <c r="B241" s="373"/>
      <c r="C241" s="373"/>
      <c r="D241" s="501"/>
      <c r="E241" s="501"/>
      <c r="F241" s="501"/>
      <c r="G241" s="373"/>
      <c r="H241" s="373"/>
      <c r="I241" s="373"/>
      <c r="J241" s="373"/>
      <c r="K241" s="373"/>
      <c r="L241" s="373"/>
      <c r="M241" s="373"/>
      <c r="N241" s="373"/>
      <c r="O241" s="373"/>
      <c r="P241" s="373"/>
      <c r="Q241" s="373"/>
      <c r="R241" s="373"/>
      <c r="S241" s="373"/>
      <c r="T241" s="373"/>
      <c r="U241" s="373"/>
      <c r="V241" s="373"/>
      <c r="W241" s="373"/>
      <c r="X241" s="373"/>
      <c r="Y241" s="373"/>
      <c r="Z241" s="373"/>
      <c r="AA241" s="373"/>
      <c r="AB241" s="373"/>
    </row>
    <row r="242">
      <c r="A242" s="373"/>
      <c r="B242" s="373"/>
      <c r="C242" s="373"/>
      <c r="D242" s="501"/>
      <c r="E242" s="501"/>
      <c r="F242" s="501"/>
      <c r="G242" s="373"/>
      <c r="H242" s="373"/>
      <c r="I242" s="373"/>
      <c r="J242" s="373"/>
      <c r="K242" s="373"/>
      <c r="L242" s="373"/>
      <c r="M242" s="373"/>
      <c r="N242" s="373"/>
      <c r="O242" s="373"/>
      <c r="P242" s="373"/>
      <c r="Q242" s="373"/>
      <c r="R242" s="373"/>
      <c r="S242" s="373"/>
      <c r="T242" s="373"/>
      <c r="U242" s="373"/>
      <c r="V242" s="373"/>
      <c r="W242" s="373"/>
      <c r="X242" s="373"/>
      <c r="Y242" s="373"/>
      <c r="Z242" s="373"/>
      <c r="AA242" s="373"/>
      <c r="AB242" s="373"/>
    </row>
    <row r="243">
      <c r="A243" s="373"/>
      <c r="B243" s="373"/>
      <c r="C243" s="373"/>
      <c r="D243" s="501"/>
      <c r="E243" s="501"/>
      <c r="F243" s="501"/>
      <c r="G243" s="373"/>
      <c r="H243" s="373"/>
      <c r="I243" s="373"/>
      <c r="J243" s="373"/>
      <c r="K243" s="373"/>
      <c r="L243" s="373"/>
      <c r="M243" s="373"/>
      <c r="N243" s="373"/>
      <c r="O243" s="373"/>
      <c r="P243" s="373"/>
      <c r="Q243" s="373"/>
      <c r="R243" s="373"/>
      <c r="S243" s="373"/>
      <c r="T243" s="373"/>
      <c r="U243" s="373"/>
      <c r="V243" s="373"/>
      <c r="W243" s="373"/>
      <c r="X243" s="373"/>
      <c r="Y243" s="373"/>
      <c r="Z243" s="373"/>
      <c r="AA243" s="373"/>
      <c r="AB243" s="373"/>
    </row>
    <row r="244">
      <c r="A244" s="373"/>
      <c r="B244" s="373"/>
      <c r="C244" s="373"/>
      <c r="D244" s="501"/>
      <c r="E244" s="501"/>
      <c r="F244" s="501"/>
      <c r="G244" s="373"/>
      <c r="H244" s="373"/>
      <c r="I244" s="373"/>
      <c r="J244" s="373"/>
      <c r="K244" s="373"/>
      <c r="L244" s="373"/>
      <c r="M244" s="373"/>
      <c r="N244" s="373"/>
      <c r="O244" s="373"/>
      <c r="P244" s="373"/>
      <c r="Q244" s="373"/>
      <c r="R244" s="373"/>
      <c r="S244" s="373"/>
      <c r="T244" s="373"/>
      <c r="U244" s="373"/>
      <c r="V244" s="373"/>
      <c r="W244" s="373"/>
      <c r="X244" s="373"/>
      <c r="Y244" s="373"/>
      <c r="Z244" s="373"/>
      <c r="AA244" s="373"/>
      <c r="AB244" s="373"/>
    </row>
    <row r="245">
      <c r="A245" s="373"/>
      <c r="B245" s="373"/>
      <c r="C245" s="373"/>
      <c r="D245" s="501"/>
      <c r="E245" s="501"/>
      <c r="F245" s="501"/>
      <c r="G245" s="373"/>
      <c r="H245" s="373"/>
      <c r="I245" s="373"/>
      <c r="J245" s="373"/>
      <c r="K245" s="373"/>
      <c r="L245" s="373"/>
      <c r="M245" s="373"/>
      <c r="N245" s="373"/>
      <c r="O245" s="373"/>
      <c r="P245" s="373"/>
      <c r="Q245" s="373"/>
      <c r="R245" s="373"/>
      <c r="S245" s="373"/>
      <c r="T245" s="373"/>
      <c r="U245" s="373"/>
      <c r="V245" s="373"/>
      <c r="W245" s="373"/>
      <c r="X245" s="373"/>
      <c r="Y245" s="373"/>
      <c r="Z245" s="373"/>
      <c r="AA245" s="373"/>
      <c r="AB245" s="373"/>
    </row>
    <row r="246">
      <c r="A246" s="373"/>
      <c r="B246" s="373"/>
      <c r="C246" s="373"/>
      <c r="D246" s="501"/>
      <c r="E246" s="501"/>
      <c r="F246" s="501"/>
      <c r="G246" s="373"/>
      <c r="H246" s="373"/>
      <c r="I246" s="373"/>
      <c r="J246" s="373"/>
      <c r="K246" s="373"/>
      <c r="L246" s="373"/>
      <c r="M246" s="373"/>
      <c r="N246" s="373"/>
      <c r="O246" s="373"/>
      <c r="P246" s="373"/>
      <c r="Q246" s="373"/>
      <c r="R246" s="373"/>
      <c r="S246" s="373"/>
      <c r="T246" s="373"/>
      <c r="U246" s="373"/>
      <c r="V246" s="373"/>
      <c r="W246" s="373"/>
      <c r="X246" s="373"/>
      <c r="Y246" s="373"/>
      <c r="Z246" s="373"/>
      <c r="AA246" s="373"/>
      <c r="AB246" s="373"/>
    </row>
    <row r="247">
      <c r="A247" s="373"/>
      <c r="B247" s="373"/>
      <c r="C247" s="373"/>
      <c r="D247" s="501"/>
      <c r="E247" s="501"/>
      <c r="F247" s="501"/>
      <c r="G247" s="373"/>
      <c r="H247" s="373"/>
      <c r="I247" s="373"/>
      <c r="J247" s="373"/>
      <c r="K247" s="373"/>
      <c r="L247" s="373"/>
      <c r="M247" s="373"/>
      <c r="N247" s="373"/>
      <c r="O247" s="373"/>
      <c r="P247" s="373"/>
      <c r="Q247" s="373"/>
      <c r="R247" s="373"/>
      <c r="S247" s="373"/>
      <c r="T247" s="373"/>
      <c r="U247" s="373"/>
      <c r="V247" s="373"/>
      <c r="W247" s="373"/>
      <c r="X247" s="373"/>
      <c r="Y247" s="373"/>
      <c r="Z247" s="373"/>
      <c r="AA247" s="373"/>
      <c r="AB247" s="373"/>
    </row>
    <row r="248">
      <c r="A248" s="373"/>
      <c r="B248" s="373"/>
      <c r="C248" s="373"/>
      <c r="D248" s="501"/>
      <c r="E248" s="501"/>
      <c r="F248" s="501"/>
      <c r="G248" s="373"/>
      <c r="H248" s="373"/>
      <c r="I248" s="373"/>
      <c r="J248" s="373"/>
      <c r="K248" s="373"/>
      <c r="L248" s="373"/>
      <c r="M248" s="373"/>
      <c r="N248" s="373"/>
      <c r="O248" s="373"/>
      <c r="P248" s="373"/>
      <c r="Q248" s="373"/>
      <c r="R248" s="373"/>
      <c r="S248" s="373"/>
      <c r="T248" s="373"/>
      <c r="U248" s="373"/>
      <c r="V248" s="373"/>
      <c r="W248" s="373"/>
      <c r="X248" s="373"/>
      <c r="Y248" s="373"/>
      <c r="Z248" s="373"/>
      <c r="AA248" s="373"/>
      <c r="AB248" s="373"/>
    </row>
    <row r="249">
      <c r="A249" s="373"/>
      <c r="B249" s="373"/>
      <c r="C249" s="373"/>
      <c r="D249" s="501"/>
      <c r="E249" s="501"/>
      <c r="F249" s="501"/>
      <c r="G249" s="373"/>
      <c r="H249" s="373"/>
      <c r="I249" s="373"/>
      <c r="J249" s="373"/>
      <c r="K249" s="373"/>
      <c r="L249" s="373"/>
      <c r="M249" s="373"/>
      <c r="N249" s="373"/>
      <c r="O249" s="373"/>
      <c r="P249" s="373"/>
      <c r="Q249" s="373"/>
      <c r="R249" s="373"/>
      <c r="S249" s="373"/>
      <c r="T249" s="373"/>
      <c r="U249" s="373"/>
      <c r="V249" s="373"/>
      <c r="W249" s="373"/>
      <c r="X249" s="373"/>
      <c r="Y249" s="373"/>
      <c r="Z249" s="373"/>
      <c r="AA249" s="373"/>
      <c r="AB249" s="373"/>
    </row>
    <row r="250">
      <c r="A250" s="373"/>
      <c r="B250" s="373"/>
      <c r="C250" s="373"/>
      <c r="D250" s="501"/>
      <c r="E250" s="501"/>
      <c r="F250" s="501"/>
      <c r="G250" s="373"/>
      <c r="H250" s="373"/>
      <c r="I250" s="373"/>
      <c r="J250" s="373"/>
      <c r="K250" s="373"/>
      <c r="L250" s="373"/>
      <c r="M250" s="373"/>
      <c r="N250" s="373"/>
      <c r="O250" s="373"/>
      <c r="P250" s="373"/>
      <c r="Q250" s="373"/>
      <c r="R250" s="373"/>
      <c r="S250" s="373"/>
      <c r="T250" s="373"/>
      <c r="U250" s="373"/>
      <c r="V250" s="373"/>
      <c r="W250" s="373"/>
      <c r="X250" s="373"/>
      <c r="Y250" s="373"/>
      <c r="Z250" s="373"/>
      <c r="AA250" s="373"/>
      <c r="AB250" s="373"/>
    </row>
    <row r="251">
      <c r="A251" s="373"/>
      <c r="B251" s="373"/>
      <c r="C251" s="373"/>
      <c r="D251" s="501"/>
      <c r="E251" s="501"/>
      <c r="F251" s="501"/>
      <c r="G251" s="373"/>
      <c r="H251" s="373"/>
      <c r="I251" s="373"/>
      <c r="J251" s="373"/>
      <c r="K251" s="373"/>
      <c r="L251" s="373"/>
      <c r="M251" s="373"/>
      <c r="N251" s="373"/>
      <c r="O251" s="373"/>
      <c r="P251" s="373"/>
      <c r="Q251" s="373"/>
      <c r="R251" s="373"/>
      <c r="S251" s="373"/>
      <c r="T251" s="373"/>
      <c r="U251" s="373"/>
      <c r="V251" s="373"/>
      <c r="W251" s="373"/>
      <c r="X251" s="373"/>
      <c r="Y251" s="373"/>
      <c r="Z251" s="373"/>
      <c r="AA251" s="373"/>
      <c r="AB251" s="373"/>
    </row>
    <row r="252">
      <c r="A252" s="373"/>
      <c r="B252" s="373"/>
      <c r="C252" s="373"/>
      <c r="D252" s="501"/>
      <c r="E252" s="501"/>
      <c r="F252" s="501"/>
      <c r="G252" s="373"/>
      <c r="H252" s="373"/>
      <c r="I252" s="373"/>
      <c r="J252" s="373"/>
      <c r="K252" s="373"/>
      <c r="L252" s="373"/>
      <c r="M252" s="373"/>
      <c r="N252" s="373"/>
      <c r="O252" s="373"/>
      <c r="P252" s="373"/>
      <c r="Q252" s="373"/>
      <c r="R252" s="373"/>
      <c r="S252" s="373"/>
      <c r="T252" s="373"/>
      <c r="U252" s="373"/>
      <c r="V252" s="373"/>
      <c r="W252" s="373"/>
      <c r="X252" s="373"/>
      <c r="Y252" s="373"/>
      <c r="Z252" s="373"/>
      <c r="AA252" s="373"/>
      <c r="AB252" s="373"/>
    </row>
    <row r="253">
      <c r="A253" s="373"/>
      <c r="B253" s="373"/>
      <c r="C253" s="373"/>
      <c r="D253" s="501"/>
      <c r="E253" s="501"/>
      <c r="F253" s="501"/>
      <c r="G253" s="373"/>
      <c r="H253" s="373"/>
      <c r="I253" s="373"/>
      <c r="J253" s="373"/>
      <c r="K253" s="373"/>
      <c r="L253" s="373"/>
      <c r="M253" s="373"/>
      <c r="N253" s="373"/>
      <c r="O253" s="373"/>
      <c r="P253" s="373"/>
      <c r="Q253" s="373"/>
      <c r="R253" s="373"/>
      <c r="S253" s="373"/>
      <c r="T253" s="373"/>
      <c r="U253" s="373"/>
      <c r="V253" s="373"/>
      <c r="W253" s="373"/>
      <c r="X253" s="373"/>
      <c r="Y253" s="373"/>
      <c r="Z253" s="373"/>
      <c r="AA253" s="373"/>
      <c r="AB253" s="373"/>
    </row>
    <row r="254">
      <c r="A254" s="373"/>
      <c r="B254" s="373"/>
      <c r="C254" s="373"/>
      <c r="D254" s="501"/>
      <c r="E254" s="501"/>
      <c r="F254" s="501"/>
      <c r="G254" s="373"/>
      <c r="H254" s="373"/>
      <c r="I254" s="373"/>
      <c r="J254" s="373"/>
      <c r="K254" s="373"/>
      <c r="L254" s="373"/>
      <c r="M254" s="373"/>
      <c r="N254" s="373"/>
      <c r="O254" s="373"/>
      <c r="P254" s="373"/>
      <c r="Q254" s="373"/>
      <c r="R254" s="373"/>
      <c r="S254" s="373"/>
      <c r="T254" s="373"/>
      <c r="U254" s="373"/>
      <c r="V254" s="373"/>
      <c r="W254" s="373"/>
      <c r="X254" s="373"/>
      <c r="Y254" s="373"/>
      <c r="Z254" s="373"/>
      <c r="AA254" s="373"/>
      <c r="AB254" s="373"/>
    </row>
    <row r="255">
      <c r="A255" s="373"/>
      <c r="B255" s="373"/>
      <c r="C255" s="373"/>
      <c r="D255" s="501"/>
      <c r="E255" s="501"/>
      <c r="F255" s="501"/>
      <c r="G255" s="373"/>
      <c r="H255" s="373"/>
      <c r="I255" s="373"/>
      <c r="J255" s="373"/>
      <c r="K255" s="373"/>
      <c r="L255" s="373"/>
      <c r="M255" s="373"/>
      <c r="N255" s="373"/>
      <c r="O255" s="373"/>
      <c r="P255" s="373"/>
      <c r="Q255" s="373"/>
      <c r="R255" s="373"/>
      <c r="S255" s="373"/>
      <c r="T255" s="373"/>
      <c r="U255" s="373"/>
      <c r="V255" s="373"/>
      <c r="W255" s="373"/>
      <c r="X255" s="373"/>
      <c r="Y255" s="373"/>
      <c r="Z255" s="373"/>
      <c r="AA255" s="373"/>
      <c r="AB255" s="373"/>
    </row>
    <row r="256">
      <c r="A256" s="373"/>
      <c r="B256" s="373"/>
      <c r="C256" s="373"/>
      <c r="D256" s="501"/>
      <c r="E256" s="501"/>
      <c r="F256" s="501"/>
      <c r="G256" s="373"/>
      <c r="H256" s="373"/>
      <c r="I256" s="373"/>
      <c r="J256" s="373"/>
      <c r="K256" s="373"/>
      <c r="L256" s="373"/>
      <c r="M256" s="373"/>
      <c r="N256" s="373"/>
      <c r="O256" s="373"/>
      <c r="P256" s="373"/>
      <c r="Q256" s="373"/>
      <c r="R256" s="373"/>
      <c r="S256" s="373"/>
      <c r="T256" s="373"/>
      <c r="U256" s="373"/>
      <c r="V256" s="373"/>
      <c r="W256" s="373"/>
      <c r="X256" s="373"/>
      <c r="Y256" s="373"/>
      <c r="Z256" s="373"/>
      <c r="AA256" s="373"/>
      <c r="AB256" s="373"/>
    </row>
    <row r="257">
      <c r="A257" s="373"/>
      <c r="B257" s="373"/>
      <c r="C257" s="373"/>
      <c r="D257" s="501"/>
      <c r="E257" s="501"/>
      <c r="F257" s="501"/>
      <c r="G257" s="373"/>
      <c r="H257" s="373"/>
      <c r="I257" s="373"/>
      <c r="J257" s="373"/>
      <c r="K257" s="373"/>
      <c r="L257" s="373"/>
      <c r="M257" s="373"/>
      <c r="N257" s="373"/>
      <c r="O257" s="373"/>
      <c r="P257" s="373"/>
      <c r="Q257" s="373"/>
      <c r="R257" s="373"/>
      <c r="S257" s="373"/>
      <c r="T257" s="373"/>
      <c r="U257" s="373"/>
      <c r="V257" s="373"/>
      <c r="W257" s="373"/>
      <c r="X257" s="373"/>
      <c r="Y257" s="373"/>
      <c r="Z257" s="373"/>
      <c r="AA257" s="373"/>
      <c r="AB257" s="373"/>
    </row>
    <row r="258">
      <c r="A258" s="373"/>
      <c r="B258" s="373"/>
      <c r="C258" s="373"/>
      <c r="D258" s="501"/>
      <c r="E258" s="501"/>
      <c r="F258" s="501"/>
      <c r="G258" s="373"/>
      <c r="H258" s="373"/>
      <c r="I258" s="373"/>
      <c r="J258" s="373"/>
      <c r="K258" s="373"/>
      <c r="L258" s="373"/>
      <c r="M258" s="373"/>
      <c r="N258" s="373"/>
      <c r="O258" s="373"/>
      <c r="P258" s="373"/>
      <c r="Q258" s="373"/>
      <c r="R258" s="373"/>
      <c r="S258" s="373"/>
      <c r="T258" s="373"/>
      <c r="U258" s="373"/>
      <c r="V258" s="373"/>
      <c r="W258" s="373"/>
      <c r="X258" s="373"/>
      <c r="Y258" s="373"/>
      <c r="Z258" s="373"/>
      <c r="AA258" s="373"/>
      <c r="AB258" s="373"/>
    </row>
    <row r="259">
      <c r="A259" s="373"/>
      <c r="B259" s="373"/>
      <c r="C259" s="373"/>
      <c r="D259" s="501"/>
      <c r="E259" s="501"/>
      <c r="F259" s="501"/>
      <c r="G259" s="373"/>
      <c r="H259" s="373"/>
      <c r="I259" s="373"/>
      <c r="J259" s="373"/>
      <c r="K259" s="373"/>
      <c r="L259" s="373"/>
      <c r="M259" s="373"/>
      <c r="N259" s="373"/>
      <c r="O259" s="373"/>
      <c r="P259" s="373"/>
      <c r="Q259" s="373"/>
      <c r="R259" s="373"/>
      <c r="S259" s="373"/>
      <c r="T259" s="373"/>
      <c r="U259" s="373"/>
      <c r="V259" s="373"/>
      <c r="W259" s="373"/>
      <c r="X259" s="373"/>
      <c r="Y259" s="373"/>
      <c r="Z259" s="373"/>
      <c r="AA259" s="373"/>
      <c r="AB259" s="373"/>
    </row>
    <row r="260">
      <c r="A260" s="373"/>
      <c r="B260" s="373"/>
      <c r="C260" s="373"/>
      <c r="D260" s="501"/>
      <c r="E260" s="501"/>
      <c r="F260" s="501"/>
      <c r="G260" s="373"/>
      <c r="H260" s="373"/>
      <c r="I260" s="373"/>
      <c r="J260" s="373"/>
      <c r="K260" s="373"/>
      <c r="L260" s="373"/>
      <c r="M260" s="373"/>
      <c r="N260" s="373"/>
      <c r="O260" s="373"/>
      <c r="P260" s="373"/>
      <c r="Q260" s="373"/>
      <c r="R260" s="373"/>
      <c r="S260" s="373"/>
      <c r="T260" s="373"/>
      <c r="U260" s="373"/>
      <c r="V260" s="373"/>
      <c r="W260" s="373"/>
      <c r="X260" s="373"/>
      <c r="Y260" s="373"/>
      <c r="Z260" s="373"/>
      <c r="AA260" s="373"/>
      <c r="AB260" s="373"/>
    </row>
    <row r="261">
      <c r="A261" s="373"/>
      <c r="B261" s="373"/>
      <c r="C261" s="373"/>
      <c r="D261" s="501"/>
      <c r="E261" s="501"/>
      <c r="F261" s="501"/>
      <c r="G261" s="373"/>
      <c r="H261" s="373"/>
      <c r="I261" s="373"/>
      <c r="J261" s="373"/>
      <c r="K261" s="373"/>
      <c r="L261" s="373"/>
      <c r="M261" s="373"/>
      <c r="N261" s="373"/>
      <c r="O261" s="373"/>
      <c r="P261" s="373"/>
      <c r="Q261" s="373"/>
      <c r="R261" s="373"/>
      <c r="S261" s="373"/>
      <c r="T261" s="373"/>
      <c r="U261" s="373"/>
      <c r="V261" s="373"/>
      <c r="W261" s="373"/>
      <c r="X261" s="373"/>
      <c r="Y261" s="373"/>
      <c r="Z261" s="373"/>
      <c r="AA261" s="373"/>
      <c r="AB261" s="373"/>
    </row>
    <row r="262">
      <c r="A262" s="373"/>
      <c r="B262" s="373"/>
      <c r="C262" s="373"/>
      <c r="D262" s="501"/>
      <c r="E262" s="501"/>
      <c r="F262" s="501"/>
      <c r="G262" s="373"/>
      <c r="H262" s="373"/>
      <c r="I262" s="373"/>
      <c r="J262" s="373"/>
      <c r="K262" s="373"/>
      <c r="L262" s="373"/>
      <c r="M262" s="373"/>
      <c r="N262" s="373"/>
      <c r="O262" s="373"/>
      <c r="P262" s="373"/>
      <c r="Q262" s="373"/>
      <c r="R262" s="373"/>
      <c r="S262" s="373"/>
      <c r="T262" s="373"/>
      <c r="U262" s="373"/>
      <c r="V262" s="373"/>
      <c r="W262" s="373"/>
      <c r="X262" s="373"/>
      <c r="Y262" s="373"/>
      <c r="Z262" s="373"/>
      <c r="AA262" s="373"/>
      <c r="AB262" s="373"/>
    </row>
    <row r="263">
      <c r="A263" s="373"/>
      <c r="B263" s="373"/>
      <c r="C263" s="373"/>
      <c r="D263" s="501"/>
      <c r="E263" s="501"/>
      <c r="F263" s="501"/>
      <c r="G263" s="373"/>
      <c r="H263" s="373"/>
      <c r="I263" s="373"/>
      <c r="J263" s="373"/>
      <c r="K263" s="373"/>
      <c r="L263" s="373"/>
      <c r="M263" s="373"/>
      <c r="N263" s="373"/>
      <c r="O263" s="373"/>
      <c r="P263" s="373"/>
      <c r="Q263" s="373"/>
      <c r="R263" s="373"/>
      <c r="S263" s="373"/>
      <c r="T263" s="373"/>
      <c r="U263" s="373"/>
      <c r="V263" s="373"/>
      <c r="W263" s="373"/>
      <c r="X263" s="373"/>
      <c r="Y263" s="373"/>
      <c r="Z263" s="373"/>
      <c r="AA263" s="373"/>
      <c r="AB263" s="373"/>
    </row>
    <row r="264">
      <c r="A264" s="373"/>
      <c r="B264" s="373"/>
      <c r="C264" s="373"/>
      <c r="D264" s="501"/>
      <c r="E264" s="501"/>
      <c r="F264" s="501"/>
      <c r="G264" s="373"/>
      <c r="H264" s="373"/>
      <c r="I264" s="373"/>
      <c r="J264" s="373"/>
      <c r="K264" s="373"/>
      <c r="L264" s="373"/>
      <c r="M264" s="373"/>
      <c r="N264" s="373"/>
      <c r="O264" s="373"/>
      <c r="P264" s="373"/>
      <c r="Q264" s="373"/>
      <c r="R264" s="373"/>
      <c r="S264" s="373"/>
      <c r="T264" s="373"/>
      <c r="U264" s="373"/>
      <c r="V264" s="373"/>
      <c r="W264" s="373"/>
      <c r="X264" s="373"/>
      <c r="Y264" s="373"/>
      <c r="Z264" s="373"/>
      <c r="AA264" s="373"/>
      <c r="AB264" s="373"/>
    </row>
    <row r="265">
      <c r="A265" s="373"/>
      <c r="B265" s="373"/>
      <c r="C265" s="373"/>
      <c r="D265" s="501"/>
      <c r="E265" s="501"/>
      <c r="F265" s="501"/>
      <c r="G265" s="373"/>
      <c r="H265" s="373"/>
      <c r="I265" s="373"/>
      <c r="J265" s="373"/>
      <c r="K265" s="373"/>
      <c r="L265" s="373"/>
      <c r="M265" s="373"/>
      <c r="N265" s="373"/>
      <c r="O265" s="373"/>
      <c r="P265" s="373"/>
      <c r="Q265" s="373"/>
      <c r="R265" s="373"/>
      <c r="S265" s="373"/>
      <c r="T265" s="373"/>
      <c r="U265" s="373"/>
      <c r="V265" s="373"/>
      <c r="W265" s="373"/>
      <c r="X265" s="373"/>
      <c r="Y265" s="373"/>
      <c r="Z265" s="373"/>
      <c r="AA265" s="373"/>
      <c r="AB265" s="373"/>
    </row>
    <row r="266">
      <c r="A266" s="373"/>
      <c r="B266" s="373"/>
      <c r="C266" s="373"/>
      <c r="D266" s="501"/>
      <c r="E266" s="501"/>
      <c r="F266" s="501"/>
      <c r="G266" s="373"/>
      <c r="H266" s="373"/>
      <c r="I266" s="373"/>
      <c r="J266" s="373"/>
      <c r="K266" s="373"/>
      <c r="L266" s="373"/>
      <c r="M266" s="373"/>
      <c r="N266" s="373"/>
      <c r="O266" s="373"/>
      <c r="P266" s="373"/>
      <c r="Q266" s="373"/>
      <c r="R266" s="373"/>
      <c r="S266" s="373"/>
      <c r="T266" s="373"/>
      <c r="U266" s="373"/>
      <c r="V266" s="373"/>
      <c r="W266" s="373"/>
      <c r="X266" s="373"/>
      <c r="Y266" s="373"/>
      <c r="Z266" s="373"/>
      <c r="AA266" s="373"/>
      <c r="AB266" s="373"/>
    </row>
    <row r="267">
      <c r="A267" s="373"/>
      <c r="B267" s="373"/>
      <c r="C267" s="373"/>
      <c r="D267" s="501"/>
      <c r="E267" s="501"/>
      <c r="F267" s="501"/>
      <c r="G267" s="373"/>
      <c r="H267" s="373"/>
      <c r="I267" s="373"/>
      <c r="J267" s="373"/>
      <c r="K267" s="373"/>
      <c r="L267" s="373"/>
      <c r="M267" s="373"/>
      <c r="N267" s="373"/>
      <c r="O267" s="373"/>
      <c r="P267" s="373"/>
      <c r="Q267" s="373"/>
      <c r="R267" s="373"/>
      <c r="S267" s="373"/>
      <c r="T267" s="373"/>
      <c r="U267" s="373"/>
      <c r="V267" s="373"/>
      <c r="W267" s="373"/>
      <c r="X267" s="373"/>
      <c r="Y267" s="373"/>
      <c r="Z267" s="373"/>
      <c r="AA267" s="373"/>
      <c r="AB267" s="373"/>
    </row>
    <row r="268">
      <c r="A268" s="373"/>
      <c r="B268" s="373"/>
      <c r="C268" s="373"/>
      <c r="D268" s="501"/>
      <c r="E268" s="501"/>
      <c r="F268" s="501"/>
      <c r="G268" s="373"/>
      <c r="H268" s="373"/>
      <c r="I268" s="373"/>
      <c r="J268" s="373"/>
      <c r="K268" s="373"/>
      <c r="L268" s="373"/>
      <c r="M268" s="373"/>
      <c r="N268" s="373"/>
      <c r="O268" s="373"/>
      <c r="P268" s="373"/>
      <c r="Q268" s="373"/>
      <c r="R268" s="373"/>
      <c r="S268" s="373"/>
      <c r="T268" s="373"/>
      <c r="U268" s="373"/>
      <c r="V268" s="373"/>
      <c r="W268" s="373"/>
      <c r="X268" s="373"/>
      <c r="Y268" s="373"/>
      <c r="Z268" s="373"/>
      <c r="AA268" s="373"/>
      <c r="AB268" s="373"/>
    </row>
    <row r="269">
      <c r="A269" s="373"/>
      <c r="B269" s="373"/>
      <c r="C269" s="373"/>
      <c r="D269" s="501"/>
      <c r="E269" s="501"/>
      <c r="F269" s="501"/>
      <c r="G269" s="373"/>
      <c r="H269" s="373"/>
      <c r="I269" s="373"/>
      <c r="J269" s="373"/>
      <c r="K269" s="373"/>
      <c r="L269" s="373"/>
      <c r="M269" s="373"/>
      <c r="N269" s="373"/>
      <c r="O269" s="373"/>
      <c r="P269" s="373"/>
      <c r="Q269" s="373"/>
      <c r="R269" s="373"/>
      <c r="S269" s="373"/>
      <c r="T269" s="373"/>
      <c r="U269" s="373"/>
      <c r="V269" s="373"/>
      <c r="W269" s="373"/>
      <c r="X269" s="373"/>
      <c r="Y269" s="373"/>
      <c r="Z269" s="373"/>
      <c r="AA269" s="373"/>
      <c r="AB269" s="373"/>
    </row>
    <row r="270">
      <c r="A270" s="373"/>
      <c r="B270" s="373"/>
      <c r="C270" s="373"/>
      <c r="D270" s="501"/>
      <c r="E270" s="501"/>
      <c r="F270" s="501"/>
      <c r="G270" s="373"/>
      <c r="H270" s="373"/>
      <c r="I270" s="373"/>
      <c r="J270" s="373"/>
      <c r="K270" s="373"/>
      <c r="L270" s="373"/>
      <c r="M270" s="373"/>
      <c r="N270" s="373"/>
      <c r="O270" s="373"/>
      <c r="P270" s="373"/>
      <c r="Q270" s="373"/>
      <c r="R270" s="373"/>
      <c r="S270" s="373"/>
      <c r="T270" s="373"/>
      <c r="U270" s="373"/>
      <c r="V270" s="373"/>
      <c r="W270" s="373"/>
      <c r="X270" s="373"/>
      <c r="Y270" s="373"/>
      <c r="Z270" s="373"/>
      <c r="AA270" s="373"/>
      <c r="AB270" s="373"/>
    </row>
    <row r="271">
      <c r="A271" s="373"/>
      <c r="B271" s="373"/>
      <c r="C271" s="373"/>
      <c r="D271" s="501"/>
      <c r="E271" s="501"/>
      <c r="F271" s="501"/>
      <c r="G271" s="373"/>
      <c r="H271" s="373"/>
      <c r="I271" s="373"/>
      <c r="J271" s="373"/>
      <c r="K271" s="373"/>
      <c r="L271" s="373"/>
      <c r="M271" s="373"/>
      <c r="N271" s="373"/>
      <c r="O271" s="373"/>
      <c r="P271" s="373"/>
      <c r="Q271" s="373"/>
      <c r="R271" s="373"/>
      <c r="S271" s="373"/>
      <c r="T271" s="373"/>
      <c r="U271" s="373"/>
      <c r="V271" s="373"/>
      <c r="W271" s="373"/>
      <c r="X271" s="373"/>
      <c r="Y271" s="373"/>
      <c r="Z271" s="373"/>
      <c r="AA271" s="373"/>
      <c r="AB271" s="373"/>
    </row>
    <row r="272">
      <c r="A272" s="373"/>
      <c r="B272" s="373"/>
      <c r="C272" s="373"/>
      <c r="D272" s="501"/>
      <c r="E272" s="501"/>
      <c r="F272" s="501"/>
      <c r="G272" s="373"/>
      <c r="H272" s="373"/>
      <c r="I272" s="373"/>
      <c r="J272" s="373"/>
      <c r="K272" s="373"/>
      <c r="L272" s="373"/>
      <c r="M272" s="373"/>
      <c r="N272" s="373"/>
      <c r="O272" s="373"/>
      <c r="P272" s="373"/>
      <c r="Q272" s="373"/>
      <c r="R272" s="373"/>
      <c r="S272" s="373"/>
      <c r="T272" s="373"/>
      <c r="U272" s="373"/>
      <c r="V272" s="373"/>
      <c r="W272" s="373"/>
      <c r="X272" s="373"/>
      <c r="Y272" s="373"/>
      <c r="Z272" s="373"/>
      <c r="AA272" s="373"/>
      <c r="AB272" s="373"/>
    </row>
    <row r="273">
      <c r="A273" s="373"/>
      <c r="B273" s="373"/>
      <c r="C273" s="373"/>
      <c r="D273" s="501"/>
      <c r="E273" s="501"/>
      <c r="F273" s="501"/>
      <c r="G273" s="373"/>
      <c r="H273" s="373"/>
      <c r="I273" s="373"/>
      <c r="J273" s="373"/>
      <c r="K273" s="373"/>
      <c r="L273" s="373"/>
      <c r="M273" s="373"/>
      <c r="N273" s="373"/>
      <c r="O273" s="373"/>
      <c r="P273" s="373"/>
      <c r="Q273" s="373"/>
      <c r="R273" s="373"/>
      <c r="S273" s="373"/>
      <c r="T273" s="373"/>
      <c r="U273" s="373"/>
      <c r="V273" s="373"/>
      <c r="W273" s="373"/>
      <c r="X273" s="373"/>
      <c r="Y273" s="373"/>
      <c r="Z273" s="373"/>
      <c r="AA273" s="373"/>
      <c r="AB273" s="373"/>
    </row>
    <row r="274">
      <c r="A274" s="373"/>
      <c r="B274" s="373"/>
      <c r="C274" s="373"/>
      <c r="D274" s="501"/>
      <c r="E274" s="501"/>
      <c r="F274" s="501"/>
      <c r="G274" s="373"/>
      <c r="H274" s="373"/>
      <c r="I274" s="373"/>
      <c r="J274" s="373"/>
      <c r="K274" s="373"/>
      <c r="L274" s="373"/>
      <c r="M274" s="373"/>
      <c r="N274" s="373"/>
      <c r="O274" s="373"/>
      <c r="P274" s="373"/>
      <c r="Q274" s="373"/>
      <c r="R274" s="373"/>
      <c r="S274" s="373"/>
      <c r="T274" s="373"/>
      <c r="U274" s="373"/>
      <c r="V274" s="373"/>
      <c r="W274" s="373"/>
      <c r="X274" s="373"/>
      <c r="Y274" s="373"/>
      <c r="Z274" s="373"/>
      <c r="AA274" s="373"/>
      <c r="AB274" s="373"/>
    </row>
    <row r="275">
      <c r="A275" s="373"/>
      <c r="B275" s="373"/>
      <c r="C275" s="373"/>
      <c r="D275" s="501"/>
      <c r="E275" s="501"/>
      <c r="F275" s="501"/>
      <c r="G275" s="373"/>
      <c r="H275" s="373"/>
      <c r="I275" s="373"/>
      <c r="J275" s="373"/>
      <c r="K275" s="373"/>
      <c r="L275" s="373"/>
      <c r="M275" s="373"/>
      <c r="N275" s="373"/>
      <c r="O275" s="373"/>
      <c r="P275" s="373"/>
      <c r="Q275" s="373"/>
      <c r="R275" s="373"/>
      <c r="S275" s="373"/>
      <c r="T275" s="373"/>
      <c r="U275" s="373"/>
      <c r="V275" s="373"/>
      <c r="W275" s="373"/>
      <c r="X275" s="373"/>
      <c r="Y275" s="373"/>
      <c r="Z275" s="373"/>
      <c r="AA275" s="373"/>
      <c r="AB275" s="373"/>
    </row>
    <row r="276">
      <c r="A276" s="373"/>
      <c r="B276" s="373"/>
      <c r="C276" s="373"/>
      <c r="D276" s="501"/>
      <c r="E276" s="501"/>
      <c r="F276" s="501"/>
      <c r="G276" s="373"/>
      <c r="H276" s="373"/>
      <c r="I276" s="373"/>
      <c r="J276" s="373"/>
      <c r="K276" s="373"/>
      <c r="L276" s="373"/>
      <c r="M276" s="373"/>
      <c r="N276" s="373"/>
      <c r="O276" s="373"/>
      <c r="P276" s="373"/>
      <c r="Q276" s="373"/>
      <c r="R276" s="373"/>
      <c r="S276" s="373"/>
      <c r="T276" s="373"/>
      <c r="U276" s="373"/>
      <c r="V276" s="373"/>
      <c r="W276" s="373"/>
      <c r="X276" s="373"/>
      <c r="Y276" s="373"/>
      <c r="Z276" s="373"/>
      <c r="AA276" s="373"/>
      <c r="AB276" s="373"/>
    </row>
    <row r="277">
      <c r="A277" s="373"/>
      <c r="B277" s="373"/>
      <c r="C277" s="373"/>
      <c r="D277" s="501"/>
      <c r="E277" s="501"/>
      <c r="F277" s="501"/>
      <c r="G277" s="373"/>
      <c r="H277" s="373"/>
      <c r="I277" s="373"/>
      <c r="J277" s="373"/>
      <c r="K277" s="373"/>
      <c r="L277" s="373"/>
      <c r="M277" s="373"/>
      <c r="N277" s="373"/>
      <c r="O277" s="373"/>
      <c r="P277" s="373"/>
      <c r="Q277" s="373"/>
      <c r="R277" s="373"/>
      <c r="S277" s="373"/>
      <c r="T277" s="373"/>
      <c r="U277" s="373"/>
      <c r="V277" s="373"/>
      <c r="W277" s="373"/>
      <c r="X277" s="373"/>
      <c r="Y277" s="373"/>
      <c r="Z277" s="373"/>
      <c r="AA277" s="373"/>
      <c r="AB277" s="373"/>
    </row>
    <row r="278">
      <c r="A278" s="373"/>
      <c r="B278" s="373"/>
      <c r="C278" s="373"/>
      <c r="D278" s="501"/>
      <c r="E278" s="501"/>
      <c r="F278" s="501"/>
      <c r="G278" s="373"/>
      <c r="H278" s="373"/>
      <c r="I278" s="373"/>
      <c r="J278" s="373"/>
      <c r="K278" s="373"/>
      <c r="L278" s="373"/>
      <c r="M278" s="373"/>
      <c r="N278" s="373"/>
      <c r="O278" s="373"/>
      <c r="P278" s="373"/>
      <c r="Q278" s="373"/>
      <c r="R278" s="373"/>
      <c r="S278" s="373"/>
      <c r="T278" s="373"/>
      <c r="U278" s="373"/>
      <c r="V278" s="373"/>
      <c r="W278" s="373"/>
      <c r="X278" s="373"/>
      <c r="Y278" s="373"/>
      <c r="Z278" s="373"/>
      <c r="AA278" s="373"/>
      <c r="AB278" s="373"/>
    </row>
    <row r="279">
      <c r="A279" s="373"/>
      <c r="B279" s="373"/>
      <c r="C279" s="373"/>
      <c r="D279" s="501"/>
      <c r="E279" s="501"/>
      <c r="F279" s="501"/>
      <c r="G279" s="373"/>
      <c r="H279" s="373"/>
      <c r="I279" s="373"/>
      <c r="J279" s="373"/>
      <c r="K279" s="373"/>
      <c r="L279" s="373"/>
      <c r="M279" s="373"/>
      <c r="N279" s="373"/>
      <c r="O279" s="373"/>
      <c r="P279" s="373"/>
      <c r="Q279" s="373"/>
      <c r="R279" s="373"/>
      <c r="S279" s="373"/>
      <c r="T279" s="373"/>
      <c r="U279" s="373"/>
      <c r="V279" s="373"/>
      <c r="W279" s="373"/>
      <c r="X279" s="373"/>
      <c r="Y279" s="373"/>
      <c r="Z279" s="373"/>
      <c r="AA279" s="373"/>
      <c r="AB279" s="373"/>
    </row>
    <row r="280">
      <c r="A280" s="373"/>
      <c r="B280" s="373"/>
      <c r="C280" s="373"/>
      <c r="D280" s="501"/>
      <c r="E280" s="501"/>
      <c r="F280" s="501"/>
      <c r="G280" s="373"/>
      <c r="H280" s="373"/>
      <c r="I280" s="373"/>
      <c r="J280" s="373"/>
      <c r="K280" s="373"/>
      <c r="L280" s="373"/>
      <c r="M280" s="373"/>
      <c r="N280" s="373"/>
      <c r="O280" s="373"/>
      <c r="P280" s="373"/>
      <c r="Q280" s="373"/>
      <c r="R280" s="373"/>
      <c r="S280" s="373"/>
      <c r="T280" s="373"/>
      <c r="U280" s="373"/>
      <c r="V280" s="373"/>
      <c r="W280" s="373"/>
      <c r="X280" s="373"/>
      <c r="Y280" s="373"/>
      <c r="Z280" s="373"/>
      <c r="AA280" s="373"/>
      <c r="AB280" s="373"/>
    </row>
    <row r="281">
      <c r="A281" s="373"/>
      <c r="B281" s="373"/>
      <c r="C281" s="373"/>
      <c r="D281" s="501"/>
      <c r="E281" s="501"/>
      <c r="F281" s="501"/>
      <c r="G281" s="373"/>
      <c r="H281" s="373"/>
      <c r="I281" s="373"/>
      <c r="J281" s="373"/>
      <c r="K281" s="373"/>
      <c r="L281" s="373"/>
      <c r="M281" s="373"/>
      <c r="N281" s="373"/>
      <c r="O281" s="373"/>
      <c r="P281" s="373"/>
      <c r="Q281" s="373"/>
      <c r="R281" s="373"/>
      <c r="S281" s="373"/>
      <c r="T281" s="373"/>
      <c r="U281" s="373"/>
      <c r="V281" s="373"/>
      <c r="W281" s="373"/>
      <c r="X281" s="373"/>
      <c r="Y281" s="373"/>
      <c r="Z281" s="373"/>
      <c r="AA281" s="373"/>
      <c r="AB281" s="373"/>
    </row>
    <row r="282">
      <c r="A282" s="373"/>
      <c r="B282" s="373"/>
      <c r="C282" s="373"/>
      <c r="D282" s="501"/>
      <c r="E282" s="501"/>
      <c r="F282" s="501"/>
      <c r="G282" s="373"/>
      <c r="H282" s="373"/>
      <c r="I282" s="373"/>
      <c r="J282" s="373"/>
      <c r="K282" s="373"/>
      <c r="L282" s="373"/>
      <c r="M282" s="373"/>
      <c r="N282" s="373"/>
      <c r="O282" s="373"/>
      <c r="P282" s="373"/>
      <c r="Q282" s="373"/>
      <c r="R282" s="373"/>
      <c r="S282" s="373"/>
      <c r="T282" s="373"/>
      <c r="U282" s="373"/>
      <c r="V282" s="373"/>
      <c r="W282" s="373"/>
      <c r="X282" s="373"/>
      <c r="Y282" s="373"/>
      <c r="Z282" s="373"/>
      <c r="AA282" s="373"/>
      <c r="AB282" s="373"/>
    </row>
    <row r="283">
      <c r="A283" s="373"/>
      <c r="B283" s="373"/>
      <c r="C283" s="373"/>
      <c r="D283" s="501"/>
      <c r="E283" s="501"/>
      <c r="F283" s="501"/>
      <c r="G283" s="373"/>
      <c r="H283" s="373"/>
      <c r="I283" s="373"/>
      <c r="J283" s="373"/>
      <c r="K283" s="373"/>
      <c r="L283" s="373"/>
      <c r="M283" s="373"/>
      <c r="N283" s="373"/>
      <c r="O283" s="373"/>
      <c r="P283" s="373"/>
      <c r="Q283" s="373"/>
      <c r="R283" s="373"/>
      <c r="S283" s="373"/>
      <c r="T283" s="373"/>
      <c r="U283" s="373"/>
      <c r="V283" s="373"/>
      <c r="W283" s="373"/>
      <c r="X283" s="373"/>
      <c r="Y283" s="373"/>
      <c r="Z283" s="373"/>
      <c r="AA283" s="373"/>
      <c r="AB283" s="373"/>
    </row>
    <row r="284">
      <c r="A284" s="373"/>
      <c r="B284" s="373"/>
      <c r="C284" s="373"/>
      <c r="D284" s="501"/>
      <c r="E284" s="501"/>
      <c r="F284" s="501"/>
      <c r="G284" s="373"/>
      <c r="H284" s="373"/>
      <c r="I284" s="373"/>
      <c r="J284" s="373"/>
      <c r="K284" s="373"/>
      <c r="L284" s="373"/>
      <c r="M284" s="373"/>
      <c r="N284" s="373"/>
      <c r="O284" s="373"/>
      <c r="P284" s="373"/>
      <c r="Q284" s="373"/>
      <c r="R284" s="373"/>
      <c r="S284" s="373"/>
      <c r="T284" s="373"/>
      <c r="U284" s="373"/>
      <c r="V284" s="373"/>
      <c r="W284" s="373"/>
      <c r="X284" s="373"/>
      <c r="Y284" s="373"/>
      <c r="Z284" s="373"/>
      <c r="AA284" s="373"/>
      <c r="AB284" s="373"/>
    </row>
    <row r="285">
      <c r="A285" s="373"/>
      <c r="B285" s="373"/>
      <c r="C285" s="373"/>
      <c r="D285" s="501"/>
      <c r="E285" s="501"/>
      <c r="F285" s="501"/>
      <c r="G285" s="373"/>
      <c r="H285" s="373"/>
      <c r="I285" s="373"/>
      <c r="J285" s="373"/>
      <c r="K285" s="373"/>
      <c r="L285" s="373"/>
      <c r="M285" s="373"/>
      <c r="N285" s="373"/>
      <c r="O285" s="373"/>
      <c r="P285" s="373"/>
      <c r="Q285" s="373"/>
      <c r="R285" s="373"/>
      <c r="S285" s="373"/>
      <c r="T285" s="373"/>
      <c r="U285" s="373"/>
      <c r="V285" s="373"/>
      <c r="W285" s="373"/>
      <c r="X285" s="373"/>
      <c r="Y285" s="373"/>
      <c r="Z285" s="373"/>
      <c r="AA285" s="373"/>
      <c r="AB285" s="373"/>
    </row>
    <row r="286">
      <c r="A286" s="373"/>
      <c r="B286" s="373"/>
      <c r="C286" s="373"/>
      <c r="D286" s="501"/>
      <c r="E286" s="501"/>
      <c r="F286" s="501"/>
      <c r="G286" s="373"/>
      <c r="H286" s="373"/>
      <c r="I286" s="373"/>
      <c r="J286" s="373"/>
      <c r="K286" s="373"/>
      <c r="L286" s="373"/>
      <c r="M286" s="373"/>
      <c r="N286" s="373"/>
      <c r="O286" s="373"/>
      <c r="P286" s="373"/>
      <c r="Q286" s="373"/>
      <c r="R286" s="373"/>
      <c r="S286" s="373"/>
      <c r="T286" s="373"/>
      <c r="U286" s="373"/>
      <c r="V286" s="373"/>
      <c r="W286" s="373"/>
      <c r="X286" s="373"/>
      <c r="Y286" s="373"/>
      <c r="Z286" s="373"/>
      <c r="AA286" s="373"/>
      <c r="AB286" s="373"/>
    </row>
    <row r="287">
      <c r="A287" s="373"/>
      <c r="B287" s="373"/>
      <c r="C287" s="373"/>
      <c r="D287" s="501"/>
      <c r="E287" s="501"/>
      <c r="F287" s="501"/>
      <c r="G287" s="373"/>
      <c r="H287" s="373"/>
      <c r="I287" s="373"/>
      <c r="J287" s="373"/>
      <c r="K287" s="373"/>
      <c r="L287" s="373"/>
      <c r="M287" s="373"/>
      <c r="N287" s="373"/>
      <c r="O287" s="373"/>
      <c r="P287" s="373"/>
      <c r="Q287" s="373"/>
      <c r="R287" s="373"/>
      <c r="S287" s="373"/>
      <c r="T287" s="373"/>
      <c r="U287" s="373"/>
      <c r="V287" s="373"/>
      <c r="W287" s="373"/>
      <c r="X287" s="373"/>
      <c r="Y287" s="373"/>
      <c r="Z287" s="373"/>
      <c r="AA287" s="373"/>
      <c r="AB287" s="373"/>
    </row>
    <row r="288">
      <c r="A288" s="373"/>
      <c r="B288" s="373"/>
      <c r="C288" s="373"/>
      <c r="D288" s="501"/>
      <c r="E288" s="501"/>
      <c r="F288" s="501"/>
      <c r="G288" s="373"/>
      <c r="H288" s="373"/>
      <c r="I288" s="373"/>
      <c r="J288" s="373"/>
      <c r="K288" s="373"/>
      <c r="L288" s="373"/>
      <c r="M288" s="373"/>
      <c r="N288" s="373"/>
      <c r="O288" s="373"/>
      <c r="P288" s="373"/>
      <c r="Q288" s="373"/>
      <c r="R288" s="373"/>
      <c r="S288" s="373"/>
      <c r="T288" s="373"/>
      <c r="U288" s="373"/>
      <c r="V288" s="373"/>
      <c r="W288" s="373"/>
      <c r="X288" s="373"/>
      <c r="Y288" s="373"/>
      <c r="Z288" s="373"/>
      <c r="AA288" s="373"/>
      <c r="AB288" s="373"/>
    </row>
    <row r="289">
      <c r="A289" s="373"/>
      <c r="B289" s="373"/>
      <c r="C289" s="373"/>
      <c r="D289" s="501"/>
      <c r="E289" s="501"/>
      <c r="F289" s="501"/>
      <c r="G289" s="373"/>
      <c r="H289" s="373"/>
      <c r="I289" s="373"/>
      <c r="J289" s="373"/>
      <c r="K289" s="373"/>
      <c r="L289" s="373"/>
      <c r="M289" s="373"/>
      <c r="N289" s="373"/>
      <c r="O289" s="373"/>
      <c r="P289" s="373"/>
      <c r="Q289" s="373"/>
      <c r="R289" s="373"/>
      <c r="S289" s="373"/>
      <c r="T289" s="373"/>
      <c r="U289" s="373"/>
      <c r="V289" s="373"/>
      <c r="W289" s="373"/>
      <c r="X289" s="373"/>
      <c r="Y289" s="373"/>
      <c r="Z289" s="373"/>
      <c r="AA289" s="373"/>
      <c r="AB289" s="373"/>
    </row>
    <row r="290">
      <c r="A290" s="373"/>
      <c r="B290" s="373"/>
      <c r="C290" s="373"/>
      <c r="D290" s="501"/>
      <c r="E290" s="501"/>
      <c r="F290" s="501"/>
      <c r="G290" s="373"/>
      <c r="H290" s="373"/>
      <c r="I290" s="373"/>
      <c r="J290" s="373"/>
      <c r="K290" s="373"/>
      <c r="L290" s="373"/>
      <c r="M290" s="373"/>
      <c r="N290" s="373"/>
      <c r="O290" s="373"/>
      <c r="P290" s="373"/>
      <c r="Q290" s="373"/>
      <c r="R290" s="373"/>
      <c r="S290" s="373"/>
      <c r="T290" s="373"/>
      <c r="U290" s="373"/>
      <c r="V290" s="373"/>
      <c r="W290" s="373"/>
      <c r="X290" s="373"/>
      <c r="Y290" s="373"/>
      <c r="Z290" s="373"/>
      <c r="AA290" s="373"/>
      <c r="AB290" s="373"/>
    </row>
    <row r="291">
      <c r="A291" s="373"/>
      <c r="B291" s="373"/>
      <c r="C291" s="373"/>
      <c r="D291" s="501"/>
      <c r="E291" s="501"/>
      <c r="F291" s="501"/>
      <c r="G291" s="373"/>
      <c r="H291" s="373"/>
      <c r="I291" s="373"/>
      <c r="J291" s="373"/>
      <c r="K291" s="373"/>
      <c r="L291" s="373"/>
      <c r="M291" s="373"/>
      <c r="N291" s="373"/>
      <c r="O291" s="373"/>
      <c r="P291" s="373"/>
      <c r="Q291" s="373"/>
      <c r="R291" s="373"/>
      <c r="S291" s="373"/>
      <c r="T291" s="373"/>
      <c r="U291" s="373"/>
      <c r="V291" s="373"/>
      <c r="W291" s="373"/>
      <c r="X291" s="373"/>
      <c r="Y291" s="373"/>
      <c r="Z291" s="373"/>
      <c r="AA291" s="373"/>
      <c r="AB291" s="373"/>
    </row>
    <row r="292">
      <c r="A292" s="373"/>
      <c r="B292" s="373"/>
      <c r="C292" s="373"/>
      <c r="D292" s="501"/>
      <c r="E292" s="501"/>
      <c r="F292" s="501"/>
      <c r="G292" s="373"/>
      <c r="H292" s="373"/>
      <c r="I292" s="373"/>
      <c r="J292" s="373"/>
      <c r="K292" s="373"/>
      <c r="L292" s="373"/>
      <c r="M292" s="373"/>
      <c r="N292" s="373"/>
      <c r="O292" s="373"/>
      <c r="P292" s="373"/>
      <c r="Q292" s="373"/>
      <c r="R292" s="373"/>
      <c r="S292" s="373"/>
      <c r="T292" s="373"/>
      <c r="U292" s="373"/>
      <c r="V292" s="373"/>
      <c r="W292" s="373"/>
      <c r="X292" s="373"/>
      <c r="Y292" s="373"/>
      <c r="Z292" s="373"/>
      <c r="AA292" s="373"/>
      <c r="AB292" s="373"/>
    </row>
    <row r="293">
      <c r="A293" s="373"/>
      <c r="B293" s="373"/>
      <c r="C293" s="373"/>
      <c r="D293" s="501"/>
      <c r="E293" s="501"/>
      <c r="F293" s="501"/>
      <c r="G293" s="373"/>
      <c r="H293" s="373"/>
      <c r="I293" s="373"/>
      <c r="J293" s="373"/>
      <c r="K293" s="373"/>
      <c r="L293" s="373"/>
      <c r="M293" s="373"/>
      <c r="N293" s="373"/>
      <c r="O293" s="373"/>
      <c r="P293" s="373"/>
      <c r="Q293" s="373"/>
      <c r="R293" s="373"/>
      <c r="S293" s="373"/>
      <c r="T293" s="373"/>
      <c r="U293" s="373"/>
      <c r="V293" s="373"/>
      <c r="W293" s="373"/>
      <c r="X293" s="373"/>
      <c r="Y293" s="373"/>
      <c r="Z293" s="373"/>
      <c r="AA293" s="373"/>
      <c r="AB293" s="373"/>
    </row>
    <row r="294">
      <c r="A294" s="373"/>
      <c r="B294" s="373"/>
      <c r="C294" s="373"/>
      <c r="D294" s="501"/>
      <c r="E294" s="501"/>
      <c r="F294" s="501"/>
      <c r="G294" s="373"/>
      <c r="H294" s="373"/>
      <c r="I294" s="373"/>
      <c r="J294" s="373"/>
      <c r="K294" s="373"/>
      <c r="L294" s="373"/>
      <c r="M294" s="373"/>
      <c r="N294" s="373"/>
      <c r="O294" s="373"/>
      <c r="P294" s="373"/>
      <c r="Q294" s="373"/>
      <c r="R294" s="373"/>
      <c r="S294" s="373"/>
      <c r="T294" s="373"/>
      <c r="U294" s="373"/>
      <c r="V294" s="373"/>
      <c r="W294" s="373"/>
      <c r="X294" s="373"/>
      <c r="Y294" s="373"/>
      <c r="Z294" s="373"/>
      <c r="AA294" s="373"/>
      <c r="AB294" s="373"/>
    </row>
    <row r="295">
      <c r="A295" s="373"/>
      <c r="B295" s="373"/>
      <c r="C295" s="373"/>
      <c r="D295" s="501"/>
      <c r="E295" s="501"/>
      <c r="F295" s="501"/>
      <c r="G295" s="373"/>
      <c r="H295" s="373"/>
      <c r="I295" s="373"/>
      <c r="J295" s="373"/>
      <c r="K295" s="373"/>
      <c r="L295" s="373"/>
      <c r="M295" s="373"/>
      <c r="N295" s="373"/>
      <c r="O295" s="373"/>
      <c r="P295" s="373"/>
      <c r="Q295" s="373"/>
      <c r="R295" s="373"/>
      <c r="S295" s="373"/>
      <c r="T295" s="373"/>
      <c r="U295" s="373"/>
      <c r="V295" s="373"/>
      <c r="W295" s="373"/>
      <c r="X295" s="373"/>
      <c r="Y295" s="373"/>
      <c r="Z295" s="373"/>
      <c r="AA295" s="373"/>
      <c r="AB295" s="373"/>
    </row>
    <row r="296">
      <c r="A296" s="373"/>
      <c r="B296" s="373"/>
      <c r="C296" s="373"/>
      <c r="D296" s="501"/>
      <c r="E296" s="501"/>
      <c r="F296" s="501"/>
      <c r="G296" s="373"/>
      <c r="H296" s="373"/>
      <c r="I296" s="373"/>
      <c r="J296" s="373"/>
      <c r="K296" s="373"/>
      <c r="L296" s="373"/>
      <c r="M296" s="373"/>
      <c r="N296" s="373"/>
      <c r="O296" s="373"/>
      <c r="P296" s="373"/>
      <c r="Q296" s="373"/>
      <c r="R296" s="373"/>
      <c r="S296" s="373"/>
      <c r="T296" s="373"/>
      <c r="U296" s="373"/>
      <c r="V296" s="373"/>
      <c r="W296" s="373"/>
      <c r="X296" s="373"/>
      <c r="Y296" s="373"/>
      <c r="Z296" s="373"/>
      <c r="AA296" s="373"/>
      <c r="AB296" s="373"/>
    </row>
    <row r="297">
      <c r="A297" s="373"/>
      <c r="B297" s="373"/>
      <c r="C297" s="373"/>
      <c r="D297" s="501"/>
      <c r="E297" s="501"/>
      <c r="F297" s="501"/>
      <c r="G297" s="373"/>
      <c r="H297" s="373"/>
      <c r="I297" s="373"/>
      <c r="J297" s="373"/>
      <c r="K297" s="373"/>
      <c r="L297" s="373"/>
      <c r="M297" s="373"/>
      <c r="N297" s="373"/>
      <c r="O297" s="373"/>
      <c r="P297" s="373"/>
      <c r="Q297" s="373"/>
      <c r="R297" s="373"/>
      <c r="S297" s="373"/>
      <c r="T297" s="373"/>
      <c r="U297" s="373"/>
      <c r="V297" s="373"/>
      <c r="W297" s="373"/>
      <c r="X297" s="373"/>
      <c r="Y297" s="373"/>
      <c r="Z297" s="373"/>
      <c r="AA297" s="373"/>
      <c r="AB297" s="373"/>
    </row>
    <row r="298">
      <c r="A298" s="373"/>
      <c r="B298" s="373"/>
      <c r="C298" s="373"/>
      <c r="D298" s="501"/>
      <c r="E298" s="501"/>
      <c r="F298" s="501"/>
      <c r="G298" s="373"/>
      <c r="H298" s="373"/>
      <c r="I298" s="373"/>
      <c r="J298" s="373"/>
      <c r="K298" s="373"/>
      <c r="L298" s="373"/>
      <c r="M298" s="373"/>
      <c r="N298" s="373"/>
      <c r="O298" s="373"/>
      <c r="P298" s="373"/>
      <c r="Q298" s="373"/>
      <c r="R298" s="373"/>
      <c r="S298" s="373"/>
      <c r="T298" s="373"/>
      <c r="U298" s="373"/>
      <c r="V298" s="373"/>
      <c r="W298" s="373"/>
      <c r="X298" s="373"/>
      <c r="Y298" s="373"/>
      <c r="Z298" s="373"/>
      <c r="AA298" s="373"/>
      <c r="AB298" s="373"/>
    </row>
    <row r="299">
      <c r="A299" s="373"/>
      <c r="B299" s="373"/>
      <c r="C299" s="373"/>
      <c r="D299" s="501"/>
      <c r="E299" s="501"/>
      <c r="F299" s="501"/>
      <c r="G299" s="373"/>
      <c r="H299" s="373"/>
      <c r="I299" s="373"/>
      <c r="J299" s="373"/>
      <c r="K299" s="373"/>
      <c r="L299" s="373"/>
      <c r="M299" s="373"/>
      <c r="N299" s="373"/>
      <c r="O299" s="373"/>
      <c r="P299" s="373"/>
      <c r="Q299" s="373"/>
      <c r="R299" s="373"/>
      <c r="S299" s="373"/>
      <c r="T299" s="373"/>
      <c r="U299" s="373"/>
      <c r="V299" s="373"/>
      <c r="W299" s="373"/>
      <c r="X299" s="373"/>
      <c r="Y299" s="373"/>
      <c r="Z299" s="373"/>
      <c r="AA299" s="373"/>
      <c r="AB299" s="373"/>
    </row>
    <row r="300">
      <c r="A300" s="373"/>
      <c r="B300" s="373"/>
      <c r="C300" s="373"/>
      <c r="D300" s="501"/>
      <c r="E300" s="501"/>
      <c r="F300" s="501"/>
      <c r="G300" s="373"/>
      <c r="H300" s="373"/>
      <c r="I300" s="373"/>
      <c r="J300" s="373"/>
      <c r="K300" s="373"/>
      <c r="L300" s="373"/>
      <c r="M300" s="373"/>
      <c r="N300" s="373"/>
      <c r="O300" s="373"/>
      <c r="P300" s="373"/>
      <c r="Q300" s="373"/>
      <c r="R300" s="373"/>
      <c r="S300" s="373"/>
      <c r="T300" s="373"/>
      <c r="U300" s="373"/>
      <c r="V300" s="373"/>
      <c r="W300" s="373"/>
      <c r="X300" s="373"/>
      <c r="Y300" s="373"/>
      <c r="Z300" s="373"/>
      <c r="AA300" s="373"/>
      <c r="AB300" s="373"/>
    </row>
    <row r="301">
      <c r="A301" s="373"/>
      <c r="B301" s="373"/>
      <c r="C301" s="373"/>
      <c r="D301" s="501"/>
      <c r="E301" s="501"/>
      <c r="F301" s="501"/>
      <c r="G301" s="373"/>
      <c r="H301" s="373"/>
      <c r="I301" s="373"/>
      <c r="J301" s="373"/>
      <c r="K301" s="373"/>
      <c r="L301" s="373"/>
      <c r="M301" s="373"/>
      <c r="N301" s="373"/>
      <c r="O301" s="373"/>
      <c r="P301" s="373"/>
      <c r="Q301" s="373"/>
      <c r="R301" s="373"/>
      <c r="S301" s="373"/>
      <c r="T301" s="373"/>
      <c r="U301" s="373"/>
      <c r="V301" s="373"/>
      <c r="W301" s="373"/>
      <c r="X301" s="373"/>
      <c r="Y301" s="373"/>
      <c r="Z301" s="373"/>
      <c r="AA301" s="373"/>
      <c r="AB301" s="373"/>
    </row>
    <row r="302">
      <c r="A302" s="373"/>
      <c r="B302" s="373"/>
      <c r="C302" s="373"/>
      <c r="D302" s="501"/>
      <c r="E302" s="501"/>
      <c r="F302" s="501"/>
      <c r="G302" s="373"/>
      <c r="H302" s="373"/>
      <c r="I302" s="373"/>
      <c r="J302" s="373"/>
      <c r="K302" s="373"/>
      <c r="L302" s="373"/>
      <c r="M302" s="373"/>
      <c r="N302" s="373"/>
      <c r="O302" s="373"/>
      <c r="P302" s="373"/>
      <c r="Q302" s="373"/>
      <c r="R302" s="373"/>
      <c r="S302" s="373"/>
      <c r="T302" s="373"/>
      <c r="U302" s="373"/>
      <c r="V302" s="373"/>
      <c r="W302" s="373"/>
      <c r="X302" s="373"/>
      <c r="Y302" s="373"/>
      <c r="Z302" s="373"/>
      <c r="AA302" s="373"/>
      <c r="AB302" s="373"/>
    </row>
    <row r="303">
      <c r="A303" s="373"/>
      <c r="B303" s="373"/>
      <c r="C303" s="373"/>
      <c r="D303" s="501"/>
      <c r="E303" s="501"/>
      <c r="F303" s="501"/>
      <c r="G303" s="373"/>
      <c r="H303" s="373"/>
      <c r="I303" s="373"/>
      <c r="J303" s="373"/>
      <c r="K303" s="373"/>
      <c r="L303" s="373"/>
      <c r="M303" s="373"/>
      <c r="N303" s="373"/>
      <c r="O303" s="373"/>
      <c r="P303" s="373"/>
      <c r="Q303" s="373"/>
      <c r="R303" s="373"/>
      <c r="S303" s="373"/>
      <c r="T303" s="373"/>
      <c r="U303" s="373"/>
      <c r="V303" s="373"/>
      <c r="W303" s="373"/>
      <c r="X303" s="373"/>
      <c r="Y303" s="373"/>
      <c r="Z303" s="373"/>
      <c r="AA303" s="373"/>
      <c r="AB303" s="373"/>
    </row>
    <row r="304">
      <c r="A304" s="373"/>
      <c r="B304" s="373"/>
      <c r="C304" s="373"/>
      <c r="D304" s="501"/>
      <c r="E304" s="501"/>
      <c r="F304" s="501"/>
      <c r="G304" s="373"/>
      <c r="H304" s="373"/>
      <c r="I304" s="373"/>
      <c r="J304" s="373"/>
      <c r="K304" s="373"/>
      <c r="L304" s="373"/>
      <c r="M304" s="373"/>
      <c r="N304" s="373"/>
      <c r="O304" s="373"/>
      <c r="P304" s="373"/>
      <c r="Q304" s="373"/>
      <c r="R304" s="373"/>
      <c r="S304" s="373"/>
      <c r="T304" s="373"/>
      <c r="U304" s="373"/>
      <c r="V304" s="373"/>
      <c r="W304" s="373"/>
      <c r="X304" s="373"/>
      <c r="Y304" s="373"/>
      <c r="Z304" s="373"/>
      <c r="AA304" s="373"/>
      <c r="AB304" s="373"/>
    </row>
    <row r="305">
      <c r="A305" s="373"/>
      <c r="B305" s="373"/>
      <c r="C305" s="373"/>
      <c r="D305" s="501"/>
      <c r="E305" s="501"/>
      <c r="F305" s="501"/>
      <c r="G305" s="373"/>
      <c r="H305" s="373"/>
      <c r="I305" s="373"/>
      <c r="J305" s="373"/>
      <c r="K305" s="373"/>
      <c r="L305" s="373"/>
      <c r="M305" s="373"/>
      <c r="N305" s="373"/>
      <c r="O305" s="373"/>
      <c r="P305" s="373"/>
      <c r="Q305" s="373"/>
      <c r="R305" s="373"/>
      <c r="S305" s="373"/>
      <c r="T305" s="373"/>
      <c r="U305" s="373"/>
      <c r="V305" s="373"/>
      <c r="W305" s="373"/>
      <c r="X305" s="373"/>
      <c r="Y305" s="373"/>
      <c r="Z305" s="373"/>
      <c r="AA305" s="373"/>
      <c r="AB305" s="373"/>
    </row>
    <row r="306">
      <c r="A306" s="373"/>
      <c r="B306" s="373"/>
      <c r="C306" s="373"/>
      <c r="D306" s="501"/>
      <c r="E306" s="501"/>
      <c r="F306" s="501"/>
      <c r="G306" s="373"/>
      <c r="H306" s="373"/>
      <c r="I306" s="373"/>
      <c r="J306" s="373"/>
      <c r="K306" s="373"/>
      <c r="L306" s="373"/>
      <c r="M306" s="373"/>
      <c r="N306" s="373"/>
      <c r="O306" s="373"/>
      <c r="P306" s="373"/>
      <c r="Q306" s="373"/>
      <c r="R306" s="373"/>
      <c r="S306" s="373"/>
      <c r="T306" s="373"/>
      <c r="U306" s="373"/>
      <c r="V306" s="373"/>
      <c r="W306" s="373"/>
      <c r="X306" s="373"/>
      <c r="Y306" s="373"/>
      <c r="Z306" s="373"/>
      <c r="AA306" s="373"/>
      <c r="AB306" s="373"/>
    </row>
    <row r="307">
      <c r="A307" s="373"/>
      <c r="B307" s="373"/>
      <c r="C307" s="373"/>
      <c r="D307" s="501"/>
      <c r="E307" s="501"/>
      <c r="F307" s="501"/>
      <c r="G307" s="373"/>
      <c r="H307" s="373"/>
      <c r="I307" s="373"/>
      <c r="J307" s="373"/>
      <c r="K307" s="373"/>
      <c r="L307" s="373"/>
      <c r="M307" s="373"/>
      <c r="N307" s="373"/>
      <c r="O307" s="373"/>
      <c r="P307" s="373"/>
      <c r="Q307" s="373"/>
      <c r="R307" s="373"/>
      <c r="S307" s="373"/>
      <c r="T307" s="373"/>
      <c r="U307" s="373"/>
      <c r="V307" s="373"/>
      <c r="W307" s="373"/>
      <c r="X307" s="373"/>
      <c r="Y307" s="373"/>
      <c r="Z307" s="373"/>
      <c r="AA307" s="373"/>
      <c r="AB307" s="373"/>
    </row>
    <row r="308">
      <c r="A308" s="373"/>
      <c r="B308" s="373"/>
      <c r="C308" s="373"/>
      <c r="D308" s="501"/>
      <c r="E308" s="501"/>
      <c r="F308" s="501"/>
      <c r="G308" s="373"/>
      <c r="H308" s="373"/>
      <c r="I308" s="373"/>
      <c r="J308" s="373"/>
      <c r="K308" s="373"/>
      <c r="L308" s="373"/>
      <c r="M308" s="373"/>
      <c r="N308" s="373"/>
      <c r="O308" s="373"/>
      <c r="P308" s="373"/>
      <c r="Q308" s="373"/>
      <c r="R308" s="373"/>
      <c r="S308" s="373"/>
      <c r="T308" s="373"/>
      <c r="U308" s="373"/>
      <c r="V308" s="373"/>
      <c r="W308" s="373"/>
      <c r="X308" s="373"/>
      <c r="Y308" s="373"/>
      <c r="Z308" s="373"/>
      <c r="AA308" s="373"/>
      <c r="AB308" s="373"/>
    </row>
    <row r="309">
      <c r="A309" s="373"/>
      <c r="B309" s="373"/>
      <c r="C309" s="373"/>
      <c r="D309" s="501"/>
      <c r="E309" s="501"/>
      <c r="F309" s="501"/>
      <c r="G309" s="373"/>
      <c r="H309" s="373"/>
      <c r="I309" s="373"/>
      <c r="J309" s="373"/>
      <c r="K309" s="373"/>
      <c r="L309" s="373"/>
      <c r="M309" s="373"/>
      <c r="N309" s="373"/>
      <c r="O309" s="373"/>
      <c r="P309" s="373"/>
      <c r="Q309" s="373"/>
      <c r="R309" s="373"/>
      <c r="S309" s="373"/>
      <c r="T309" s="373"/>
      <c r="U309" s="373"/>
      <c r="V309" s="373"/>
      <c r="W309" s="373"/>
      <c r="X309" s="373"/>
      <c r="Y309" s="373"/>
      <c r="Z309" s="373"/>
      <c r="AA309" s="373"/>
      <c r="AB309" s="373"/>
    </row>
    <row r="310">
      <c r="A310" s="373"/>
      <c r="B310" s="373"/>
      <c r="C310" s="373"/>
      <c r="D310" s="501"/>
      <c r="E310" s="501"/>
      <c r="F310" s="501"/>
      <c r="G310" s="373"/>
      <c r="H310" s="373"/>
      <c r="I310" s="373"/>
      <c r="J310" s="373"/>
      <c r="K310" s="373"/>
      <c r="L310" s="373"/>
      <c r="M310" s="373"/>
      <c r="N310" s="373"/>
      <c r="O310" s="373"/>
      <c r="P310" s="373"/>
      <c r="Q310" s="373"/>
      <c r="R310" s="373"/>
      <c r="S310" s="373"/>
      <c r="T310" s="373"/>
      <c r="U310" s="373"/>
      <c r="V310" s="373"/>
      <c r="W310" s="373"/>
      <c r="X310" s="373"/>
      <c r="Y310" s="373"/>
      <c r="Z310" s="373"/>
      <c r="AA310" s="373"/>
      <c r="AB310" s="373"/>
    </row>
    <row r="311">
      <c r="A311" s="373"/>
      <c r="B311" s="373"/>
      <c r="C311" s="373"/>
      <c r="D311" s="501"/>
      <c r="E311" s="501"/>
      <c r="F311" s="501"/>
      <c r="G311" s="373"/>
      <c r="H311" s="373"/>
      <c r="I311" s="373"/>
      <c r="J311" s="373"/>
      <c r="K311" s="373"/>
      <c r="L311" s="373"/>
      <c r="M311" s="373"/>
      <c r="N311" s="373"/>
      <c r="O311" s="373"/>
      <c r="P311" s="373"/>
      <c r="Q311" s="373"/>
      <c r="R311" s="373"/>
      <c r="S311" s="373"/>
      <c r="T311" s="373"/>
      <c r="U311" s="373"/>
      <c r="V311" s="373"/>
      <c r="W311" s="373"/>
      <c r="X311" s="373"/>
      <c r="Y311" s="373"/>
      <c r="Z311" s="373"/>
      <c r="AA311" s="373"/>
      <c r="AB311" s="373"/>
    </row>
    <row r="312">
      <c r="A312" s="373"/>
      <c r="B312" s="373"/>
      <c r="C312" s="373"/>
      <c r="D312" s="501"/>
      <c r="E312" s="501"/>
      <c r="F312" s="501"/>
      <c r="G312" s="373"/>
      <c r="H312" s="373"/>
      <c r="I312" s="373"/>
      <c r="J312" s="373"/>
      <c r="K312" s="373"/>
      <c r="L312" s="373"/>
      <c r="M312" s="373"/>
      <c r="N312" s="373"/>
      <c r="O312" s="373"/>
      <c r="P312" s="373"/>
      <c r="Q312" s="373"/>
      <c r="R312" s="373"/>
      <c r="S312" s="373"/>
      <c r="T312" s="373"/>
      <c r="U312" s="373"/>
      <c r="V312" s="373"/>
      <c r="W312" s="373"/>
      <c r="X312" s="373"/>
      <c r="Y312" s="373"/>
      <c r="Z312" s="373"/>
      <c r="AA312" s="373"/>
      <c r="AB312" s="373"/>
    </row>
    <row r="313">
      <c r="A313" s="373"/>
      <c r="B313" s="373"/>
      <c r="C313" s="373"/>
      <c r="D313" s="501"/>
      <c r="E313" s="501"/>
      <c r="F313" s="501"/>
      <c r="G313" s="373"/>
      <c r="H313" s="373"/>
      <c r="I313" s="373"/>
      <c r="J313" s="373"/>
      <c r="K313" s="373"/>
      <c r="L313" s="373"/>
      <c r="M313" s="373"/>
      <c r="N313" s="373"/>
      <c r="O313" s="373"/>
      <c r="P313" s="373"/>
      <c r="Q313" s="373"/>
      <c r="R313" s="373"/>
      <c r="S313" s="373"/>
      <c r="T313" s="373"/>
      <c r="U313" s="373"/>
      <c r="V313" s="373"/>
      <c r="W313" s="373"/>
      <c r="X313" s="373"/>
      <c r="Y313" s="373"/>
      <c r="Z313" s="373"/>
      <c r="AA313" s="373"/>
      <c r="AB313" s="373"/>
    </row>
    <row r="314">
      <c r="A314" s="373"/>
      <c r="B314" s="373"/>
      <c r="C314" s="373"/>
      <c r="D314" s="501"/>
      <c r="E314" s="501"/>
      <c r="F314" s="501"/>
      <c r="G314" s="373"/>
      <c r="H314" s="373"/>
      <c r="I314" s="373"/>
      <c r="J314" s="373"/>
      <c r="K314" s="373"/>
      <c r="L314" s="373"/>
      <c r="M314" s="373"/>
      <c r="N314" s="373"/>
      <c r="O314" s="373"/>
      <c r="P314" s="373"/>
      <c r="Q314" s="373"/>
      <c r="R314" s="373"/>
      <c r="S314" s="373"/>
      <c r="T314" s="373"/>
      <c r="U314" s="373"/>
      <c r="V314" s="373"/>
      <c r="W314" s="373"/>
      <c r="X314" s="373"/>
      <c r="Y314" s="373"/>
      <c r="Z314" s="373"/>
      <c r="AA314" s="373"/>
      <c r="AB314" s="373"/>
    </row>
    <row r="315">
      <c r="A315" s="373"/>
      <c r="B315" s="373"/>
      <c r="C315" s="373"/>
      <c r="D315" s="501"/>
      <c r="E315" s="501"/>
      <c r="F315" s="501"/>
      <c r="G315" s="373"/>
      <c r="H315" s="373"/>
      <c r="I315" s="373"/>
      <c r="J315" s="373"/>
      <c r="K315" s="373"/>
      <c r="L315" s="373"/>
      <c r="M315" s="373"/>
      <c r="N315" s="373"/>
      <c r="O315" s="373"/>
      <c r="P315" s="373"/>
      <c r="Q315" s="373"/>
      <c r="R315" s="373"/>
      <c r="S315" s="373"/>
      <c r="T315" s="373"/>
      <c r="U315" s="373"/>
      <c r="V315" s="373"/>
      <c r="W315" s="373"/>
      <c r="X315" s="373"/>
      <c r="Y315" s="373"/>
      <c r="Z315" s="373"/>
      <c r="AA315" s="373"/>
      <c r="AB315" s="373"/>
    </row>
    <row r="316">
      <c r="A316" s="373"/>
      <c r="B316" s="373"/>
      <c r="C316" s="373"/>
      <c r="D316" s="501"/>
      <c r="E316" s="501"/>
      <c r="F316" s="501"/>
      <c r="G316" s="373"/>
      <c r="H316" s="373"/>
      <c r="I316" s="373"/>
      <c r="J316" s="373"/>
      <c r="K316" s="373"/>
      <c r="L316" s="373"/>
      <c r="M316" s="373"/>
      <c r="N316" s="373"/>
      <c r="O316" s="373"/>
      <c r="P316" s="373"/>
      <c r="Q316" s="373"/>
      <c r="R316" s="373"/>
      <c r="S316" s="373"/>
      <c r="T316" s="373"/>
      <c r="U316" s="373"/>
      <c r="V316" s="373"/>
      <c r="W316" s="373"/>
      <c r="X316" s="373"/>
      <c r="Y316" s="373"/>
      <c r="Z316" s="373"/>
      <c r="AA316" s="373"/>
      <c r="AB316" s="373"/>
    </row>
    <row r="317">
      <c r="A317" s="373"/>
      <c r="B317" s="373"/>
      <c r="C317" s="373"/>
      <c r="D317" s="501"/>
      <c r="E317" s="501"/>
      <c r="F317" s="501"/>
      <c r="G317" s="373"/>
      <c r="H317" s="373"/>
      <c r="I317" s="373"/>
      <c r="J317" s="373"/>
      <c r="K317" s="373"/>
      <c r="L317" s="373"/>
      <c r="M317" s="373"/>
      <c r="N317" s="373"/>
      <c r="O317" s="373"/>
      <c r="P317" s="373"/>
      <c r="Q317" s="373"/>
      <c r="R317" s="373"/>
      <c r="S317" s="373"/>
      <c r="T317" s="373"/>
      <c r="U317" s="373"/>
      <c r="V317" s="373"/>
      <c r="W317" s="373"/>
      <c r="X317" s="373"/>
      <c r="Y317" s="373"/>
      <c r="Z317" s="373"/>
      <c r="AA317" s="373"/>
      <c r="AB317" s="373"/>
    </row>
    <row r="318">
      <c r="A318" s="373"/>
      <c r="B318" s="373"/>
      <c r="C318" s="373"/>
      <c r="D318" s="501"/>
      <c r="E318" s="501"/>
      <c r="F318" s="501"/>
      <c r="G318" s="373"/>
      <c r="H318" s="373"/>
      <c r="I318" s="373"/>
      <c r="J318" s="373"/>
      <c r="K318" s="373"/>
      <c r="L318" s="373"/>
      <c r="M318" s="373"/>
      <c r="N318" s="373"/>
      <c r="O318" s="373"/>
      <c r="P318" s="373"/>
      <c r="Q318" s="373"/>
      <c r="R318" s="373"/>
      <c r="S318" s="373"/>
      <c r="T318" s="373"/>
      <c r="U318" s="373"/>
      <c r="V318" s="373"/>
      <c r="W318" s="373"/>
      <c r="X318" s="373"/>
      <c r="Y318" s="373"/>
      <c r="Z318" s="373"/>
      <c r="AA318" s="373"/>
      <c r="AB318" s="373"/>
    </row>
    <row r="319">
      <c r="A319" s="373"/>
      <c r="B319" s="373"/>
      <c r="C319" s="373"/>
      <c r="D319" s="501"/>
      <c r="E319" s="501"/>
      <c r="F319" s="501"/>
      <c r="G319" s="373"/>
      <c r="H319" s="373"/>
      <c r="I319" s="373"/>
      <c r="J319" s="373"/>
      <c r="K319" s="373"/>
      <c r="L319" s="373"/>
      <c r="M319" s="373"/>
      <c r="N319" s="373"/>
      <c r="O319" s="373"/>
      <c r="P319" s="373"/>
      <c r="Q319" s="373"/>
      <c r="R319" s="373"/>
      <c r="S319" s="373"/>
      <c r="T319" s="373"/>
      <c r="U319" s="373"/>
      <c r="V319" s="373"/>
      <c r="W319" s="373"/>
      <c r="X319" s="373"/>
      <c r="Y319" s="373"/>
      <c r="Z319" s="373"/>
      <c r="AA319" s="373"/>
      <c r="AB319" s="373"/>
    </row>
    <row r="320">
      <c r="A320" s="373"/>
      <c r="B320" s="373"/>
      <c r="C320" s="373"/>
      <c r="D320" s="501"/>
      <c r="E320" s="501"/>
      <c r="F320" s="501"/>
      <c r="G320" s="373"/>
      <c r="H320" s="373"/>
      <c r="I320" s="373"/>
      <c r="J320" s="373"/>
      <c r="K320" s="373"/>
      <c r="L320" s="373"/>
      <c r="M320" s="373"/>
      <c r="N320" s="373"/>
      <c r="O320" s="373"/>
      <c r="P320" s="373"/>
      <c r="Q320" s="373"/>
      <c r="R320" s="373"/>
      <c r="S320" s="373"/>
      <c r="T320" s="373"/>
      <c r="U320" s="373"/>
      <c r="V320" s="373"/>
      <c r="W320" s="373"/>
      <c r="X320" s="373"/>
      <c r="Y320" s="373"/>
      <c r="Z320" s="373"/>
      <c r="AA320" s="373"/>
      <c r="AB320" s="373"/>
    </row>
    <row r="321">
      <c r="A321" s="373"/>
      <c r="B321" s="373"/>
      <c r="C321" s="373"/>
      <c r="D321" s="501"/>
      <c r="E321" s="501"/>
      <c r="F321" s="501"/>
      <c r="G321" s="373"/>
      <c r="H321" s="373"/>
      <c r="I321" s="373"/>
      <c r="J321" s="373"/>
      <c r="K321" s="373"/>
      <c r="L321" s="373"/>
      <c r="M321" s="373"/>
      <c r="N321" s="373"/>
      <c r="O321" s="373"/>
      <c r="P321" s="373"/>
      <c r="Q321" s="373"/>
      <c r="R321" s="373"/>
      <c r="S321" s="373"/>
      <c r="T321" s="373"/>
      <c r="U321" s="373"/>
      <c r="V321" s="373"/>
      <c r="W321" s="373"/>
      <c r="X321" s="373"/>
      <c r="Y321" s="373"/>
      <c r="Z321" s="373"/>
      <c r="AA321" s="373"/>
      <c r="AB321" s="373"/>
    </row>
    <row r="322">
      <c r="A322" s="373"/>
      <c r="B322" s="373"/>
      <c r="C322" s="373"/>
      <c r="D322" s="501"/>
      <c r="E322" s="501"/>
      <c r="F322" s="501"/>
      <c r="G322" s="373"/>
      <c r="H322" s="373"/>
      <c r="I322" s="373"/>
      <c r="J322" s="373"/>
      <c r="K322" s="373"/>
      <c r="L322" s="373"/>
      <c r="M322" s="373"/>
      <c r="N322" s="373"/>
      <c r="O322" s="373"/>
      <c r="P322" s="373"/>
      <c r="Q322" s="373"/>
      <c r="R322" s="373"/>
      <c r="S322" s="373"/>
      <c r="T322" s="373"/>
      <c r="U322" s="373"/>
      <c r="V322" s="373"/>
      <c r="W322" s="373"/>
      <c r="X322" s="373"/>
      <c r="Y322" s="373"/>
      <c r="Z322" s="373"/>
      <c r="AA322" s="373"/>
      <c r="AB322" s="373"/>
    </row>
    <row r="323">
      <c r="A323" s="373"/>
      <c r="B323" s="373"/>
      <c r="C323" s="373"/>
      <c r="D323" s="501"/>
      <c r="E323" s="501"/>
      <c r="F323" s="501"/>
      <c r="G323" s="373"/>
      <c r="H323" s="373"/>
      <c r="I323" s="373"/>
      <c r="J323" s="373"/>
      <c r="K323" s="373"/>
      <c r="L323" s="373"/>
      <c r="M323" s="373"/>
      <c r="N323" s="373"/>
      <c r="O323" s="373"/>
      <c r="P323" s="373"/>
      <c r="Q323" s="373"/>
      <c r="R323" s="373"/>
      <c r="S323" s="373"/>
      <c r="T323" s="373"/>
      <c r="U323" s="373"/>
      <c r="V323" s="373"/>
      <c r="W323" s="373"/>
      <c r="X323" s="373"/>
      <c r="Y323" s="373"/>
      <c r="Z323" s="373"/>
      <c r="AA323" s="373"/>
      <c r="AB323" s="373"/>
    </row>
    <row r="324">
      <c r="A324" s="373"/>
      <c r="B324" s="373"/>
      <c r="C324" s="373"/>
      <c r="D324" s="501"/>
      <c r="E324" s="501"/>
      <c r="F324" s="501"/>
      <c r="G324" s="373"/>
      <c r="H324" s="373"/>
      <c r="I324" s="373"/>
      <c r="J324" s="373"/>
      <c r="K324" s="373"/>
      <c r="L324" s="373"/>
      <c r="M324" s="373"/>
      <c r="N324" s="373"/>
      <c r="O324" s="373"/>
      <c r="P324" s="373"/>
      <c r="Q324" s="373"/>
      <c r="R324" s="373"/>
      <c r="S324" s="373"/>
      <c r="T324" s="373"/>
      <c r="U324" s="373"/>
      <c r="V324" s="373"/>
      <c r="W324" s="373"/>
      <c r="X324" s="373"/>
      <c r="Y324" s="373"/>
      <c r="Z324" s="373"/>
      <c r="AA324" s="373"/>
      <c r="AB324" s="373"/>
    </row>
    <row r="325">
      <c r="A325" s="373"/>
      <c r="B325" s="373"/>
      <c r="C325" s="373"/>
      <c r="D325" s="501"/>
      <c r="E325" s="501"/>
      <c r="F325" s="501"/>
      <c r="G325" s="373"/>
      <c r="H325" s="373"/>
      <c r="I325" s="373"/>
      <c r="J325" s="373"/>
      <c r="K325" s="373"/>
      <c r="L325" s="373"/>
      <c r="M325" s="373"/>
      <c r="N325" s="373"/>
      <c r="O325" s="373"/>
      <c r="P325" s="373"/>
      <c r="Q325" s="373"/>
      <c r="R325" s="373"/>
      <c r="S325" s="373"/>
      <c r="T325" s="373"/>
      <c r="U325" s="373"/>
      <c r="V325" s="373"/>
      <c r="W325" s="373"/>
      <c r="X325" s="373"/>
      <c r="Y325" s="373"/>
      <c r="Z325" s="373"/>
      <c r="AA325" s="373"/>
      <c r="AB325" s="373"/>
    </row>
    <row r="326">
      <c r="A326" s="373"/>
      <c r="B326" s="373"/>
      <c r="C326" s="373"/>
      <c r="D326" s="501"/>
      <c r="E326" s="501"/>
      <c r="F326" s="501"/>
      <c r="G326" s="373"/>
      <c r="H326" s="373"/>
      <c r="I326" s="373"/>
      <c r="J326" s="373"/>
      <c r="K326" s="373"/>
      <c r="L326" s="373"/>
      <c r="M326" s="373"/>
      <c r="N326" s="373"/>
      <c r="O326" s="373"/>
      <c r="P326" s="373"/>
      <c r="Q326" s="373"/>
      <c r="R326" s="373"/>
      <c r="S326" s="373"/>
      <c r="T326" s="373"/>
      <c r="U326" s="373"/>
      <c r="V326" s="373"/>
      <c r="W326" s="373"/>
      <c r="X326" s="373"/>
      <c r="Y326" s="373"/>
      <c r="Z326" s="373"/>
      <c r="AA326" s="373"/>
      <c r="AB326" s="373"/>
    </row>
    <row r="327">
      <c r="A327" s="373"/>
      <c r="B327" s="373"/>
      <c r="C327" s="373"/>
      <c r="D327" s="501"/>
      <c r="E327" s="501"/>
      <c r="F327" s="501"/>
      <c r="G327" s="373"/>
      <c r="H327" s="373"/>
      <c r="I327" s="373"/>
      <c r="J327" s="373"/>
      <c r="K327" s="373"/>
      <c r="L327" s="373"/>
      <c r="M327" s="373"/>
      <c r="N327" s="373"/>
      <c r="O327" s="373"/>
      <c r="P327" s="373"/>
      <c r="Q327" s="373"/>
      <c r="R327" s="373"/>
      <c r="S327" s="373"/>
      <c r="T327" s="373"/>
      <c r="U327" s="373"/>
      <c r="V327" s="373"/>
      <c r="W327" s="373"/>
      <c r="X327" s="373"/>
      <c r="Y327" s="373"/>
      <c r="Z327" s="373"/>
      <c r="AA327" s="373"/>
      <c r="AB327" s="373"/>
    </row>
    <row r="328">
      <c r="A328" s="373"/>
      <c r="B328" s="373"/>
      <c r="C328" s="373"/>
      <c r="D328" s="501"/>
      <c r="E328" s="501"/>
      <c r="F328" s="501"/>
      <c r="G328" s="373"/>
      <c r="H328" s="373"/>
      <c r="I328" s="373"/>
      <c r="J328" s="373"/>
      <c r="K328" s="373"/>
      <c r="L328" s="373"/>
      <c r="M328" s="373"/>
      <c r="N328" s="373"/>
      <c r="O328" s="373"/>
      <c r="P328" s="373"/>
      <c r="Q328" s="373"/>
      <c r="R328" s="373"/>
      <c r="S328" s="373"/>
      <c r="T328" s="373"/>
      <c r="U328" s="373"/>
      <c r="V328" s="373"/>
      <c r="W328" s="373"/>
      <c r="X328" s="373"/>
      <c r="Y328" s="373"/>
      <c r="Z328" s="373"/>
      <c r="AA328" s="373"/>
      <c r="AB328" s="373"/>
    </row>
    <row r="329">
      <c r="A329" s="373"/>
      <c r="B329" s="373"/>
      <c r="C329" s="373"/>
      <c r="D329" s="501"/>
      <c r="E329" s="501"/>
      <c r="F329" s="501"/>
      <c r="G329" s="373"/>
      <c r="H329" s="373"/>
      <c r="I329" s="373"/>
      <c r="J329" s="373"/>
      <c r="K329" s="373"/>
      <c r="L329" s="373"/>
      <c r="M329" s="373"/>
      <c r="N329" s="373"/>
      <c r="O329" s="373"/>
      <c r="P329" s="373"/>
      <c r="Q329" s="373"/>
      <c r="R329" s="373"/>
      <c r="S329" s="373"/>
      <c r="T329" s="373"/>
      <c r="U329" s="373"/>
      <c r="V329" s="373"/>
      <c r="W329" s="373"/>
      <c r="X329" s="373"/>
      <c r="Y329" s="373"/>
      <c r="Z329" s="373"/>
      <c r="AA329" s="373"/>
      <c r="AB329" s="373"/>
    </row>
    <row r="330">
      <c r="A330" s="373"/>
      <c r="B330" s="373"/>
      <c r="C330" s="373"/>
      <c r="D330" s="501"/>
      <c r="E330" s="501"/>
      <c r="F330" s="501"/>
      <c r="G330" s="373"/>
      <c r="H330" s="373"/>
      <c r="I330" s="373"/>
      <c r="J330" s="373"/>
      <c r="K330" s="373"/>
      <c r="L330" s="373"/>
      <c r="M330" s="373"/>
      <c r="N330" s="373"/>
      <c r="O330" s="373"/>
      <c r="P330" s="373"/>
      <c r="Q330" s="373"/>
      <c r="R330" s="373"/>
      <c r="S330" s="373"/>
      <c r="T330" s="373"/>
      <c r="U330" s="373"/>
      <c r="V330" s="373"/>
      <c r="W330" s="373"/>
      <c r="X330" s="373"/>
      <c r="Y330" s="373"/>
      <c r="Z330" s="373"/>
      <c r="AA330" s="373"/>
      <c r="AB330" s="373"/>
    </row>
    <row r="331">
      <c r="A331" s="373"/>
      <c r="B331" s="373"/>
      <c r="C331" s="373"/>
      <c r="D331" s="501"/>
      <c r="E331" s="501"/>
      <c r="F331" s="501"/>
      <c r="G331" s="373"/>
      <c r="H331" s="373"/>
      <c r="I331" s="373"/>
      <c r="J331" s="373"/>
      <c r="K331" s="373"/>
      <c r="L331" s="373"/>
      <c r="M331" s="373"/>
      <c r="N331" s="373"/>
      <c r="O331" s="373"/>
      <c r="P331" s="373"/>
      <c r="Q331" s="373"/>
      <c r="R331" s="373"/>
      <c r="S331" s="373"/>
      <c r="T331" s="373"/>
      <c r="U331" s="373"/>
      <c r="V331" s="373"/>
      <c r="W331" s="373"/>
      <c r="X331" s="373"/>
      <c r="Y331" s="373"/>
      <c r="Z331" s="373"/>
      <c r="AA331" s="373"/>
      <c r="AB331" s="373"/>
    </row>
    <row r="332">
      <c r="A332" s="373"/>
      <c r="B332" s="373"/>
      <c r="C332" s="373"/>
      <c r="D332" s="501"/>
      <c r="E332" s="501"/>
      <c r="F332" s="501"/>
      <c r="G332" s="373"/>
      <c r="H332" s="373"/>
      <c r="I332" s="373"/>
      <c r="J332" s="373"/>
      <c r="K332" s="373"/>
      <c r="L332" s="373"/>
      <c r="M332" s="373"/>
      <c r="N332" s="373"/>
      <c r="O332" s="373"/>
      <c r="P332" s="373"/>
      <c r="Q332" s="373"/>
      <c r="R332" s="373"/>
      <c r="S332" s="373"/>
      <c r="T332" s="373"/>
      <c r="U332" s="373"/>
      <c r="V332" s="373"/>
      <c r="W332" s="373"/>
      <c r="X332" s="373"/>
      <c r="Y332" s="373"/>
      <c r="Z332" s="373"/>
      <c r="AA332" s="373"/>
      <c r="AB332" s="373"/>
    </row>
    <row r="333">
      <c r="A333" s="373"/>
      <c r="B333" s="373"/>
      <c r="C333" s="373"/>
      <c r="D333" s="501"/>
      <c r="E333" s="501"/>
      <c r="F333" s="501"/>
      <c r="G333" s="373"/>
      <c r="H333" s="373"/>
      <c r="I333" s="373"/>
      <c r="J333" s="373"/>
      <c r="K333" s="373"/>
      <c r="L333" s="373"/>
      <c r="M333" s="373"/>
      <c r="N333" s="373"/>
      <c r="O333" s="373"/>
      <c r="P333" s="373"/>
      <c r="Q333" s="373"/>
      <c r="R333" s="373"/>
      <c r="S333" s="373"/>
      <c r="T333" s="373"/>
      <c r="U333" s="373"/>
      <c r="V333" s="373"/>
      <c r="W333" s="373"/>
      <c r="X333" s="373"/>
      <c r="Y333" s="373"/>
      <c r="Z333" s="373"/>
      <c r="AA333" s="373"/>
      <c r="AB333" s="373"/>
    </row>
    <row r="334">
      <c r="A334" s="373"/>
      <c r="B334" s="373"/>
      <c r="C334" s="373"/>
      <c r="D334" s="501"/>
      <c r="E334" s="501"/>
      <c r="F334" s="501"/>
      <c r="G334" s="373"/>
      <c r="H334" s="373"/>
      <c r="I334" s="373"/>
      <c r="J334" s="373"/>
      <c r="K334" s="373"/>
      <c r="L334" s="373"/>
      <c r="M334" s="373"/>
      <c r="N334" s="373"/>
      <c r="O334" s="373"/>
      <c r="P334" s="373"/>
      <c r="Q334" s="373"/>
      <c r="R334" s="373"/>
      <c r="S334" s="373"/>
      <c r="T334" s="373"/>
      <c r="U334" s="373"/>
      <c r="V334" s="373"/>
      <c r="W334" s="373"/>
      <c r="X334" s="373"/>
      <c r="Y334" s="373"/>
      <c r="Z334" s="373"/>
      <c r="AA334" s="373"/>
      <c r="AB334" s="373"/>
    </row>
    <row r="335">
      <c r="A335" s="373"/>
      <c r="B335" s="373"/>
      <c r="C335" s="373"/>
      <c r="D335" s="501"/>
      <c r="E335" s="501"/>
      <c r="F335" s="501"/>
      <c r="G335" s="373"/>
      <c r="H335" s="373"/>
      <c r="I335" s="373"/>
      <c r="J335" s="373"/>
      <c r="K335" s="373"/>
      <c r="L335" s="373"/>
      <c r="M335" s="373"/>
      <c r="N335" s="373"/>
      <c r="O335" s="373"/>
      <c r="P335" s="373"/>
      <c r="Q335" s="373"/>
      <c r="R335" s="373"/>
      <c r="S335" s="373"/>
      <c r="T335" s="373"/>
      <c r="U335" s="373"/>
      <c r="V335" s="373"/>
      <c r="W335" s="373"/>
      <c r="X335" s="373"/>
      <c r="Y335" s="373"/>
      <c r="Z335" s="373"/>
      <c r="AA335" s="373"/>
      <c r="AB335" s="373"/>
    </row>
    <row r="336">
      <c r="A336" s="373"/>
      <c r="B336" s="373"/>
      <c r="C336" s="373"/>
      <c r="D336" s="501"/>
      <c r="E336" s="501"/>
      <c r="F336" s="501"/>
      <c r="G336" s="373"/>
      <c r="H336" s="373"/>
      <c r="I336" s="373"/>
      <c r="J336" s="373"/>
      <c r="K336" s="373"/>
      <c r="L336" s="373"/>
      <c r="M336" s="373"/>
      <c r="N336" s="373"/>
      <c r="O336" s="373"/>
      <c r="P336" s="373"/>
      <c r="Q336" s="373"/>
      <c r="R336" s="373"/>
      <c r="S336" s="373"/>
      <c r="T336" s="373"/>
      <c r="U336" s="373"/>
      <c r="V336" s="373"/>
      <c r="W336" s="373"/>
      <c r="X336" s="373"/>
      <c r="Y336" s="373"/>
      <c r="Z336" s="373"/>
      <c r="AA336" s="373"/>
      <c r="AB336" s="373"/>
    </row>
    <row r="337">
      <c r="A337" s="373"/>
      <c r="B337" s="373"/>
      <c r="C337" s="373"/>
      <c r="D337" s="501"/>
      <c r="E337" s="501"/>
      <c r="F337" s="501"/>
      <c r="G337" s="373"/>
      <c r="H337" s="373"/>
      <c r="I337" s="373"/>
      <c r="J337" s="373"/>
      <c r="K337" s="373"/>
      <c r="L337" s="373"/>
      <c r="M337" s="373"/>
      <c r="N337" s="373"/>
      <c r="O337" s="373"/>
      <c r="P337" s="373"/>
      <c r="Q337" s="373"/>
      <c r="R337" s="373"/>
      <c r="S337" s="373"/>
      <c r="T337" s="373"/>
      <c r="U337" s="373"/>
      <c r="V337" s="373"/>
      <c r="W337" s="373"/>
      <c r="X337" s="373"/>
      <c r="Y337" s="373"/>
      <c r="Z337" s="373"/>
      <c r="AA337" s="373"/>
      <c r="AB337" s="373"/>
    </row>
    <row r="338">
      <c r="A338" s="373"/>
      <c r="B338" s="373"/>
      <c r="C338" s="373"/>
      <c r="D338" s="501"/>
      <c r="E338" s="501"/>
      <c r="F338" s="501"/>
      <c r="G338" s="373"/>
      <c r="H338" s="373"/>
      <c r="I338" s="373"/>
      <c r="J338" s="373"/>
      <c r="K338" s="373"/>
      <c r="L338" s="373"/>
      <c r="M338" s="373"/>
      <c r="N338" s="373"/>
      <c r="O338" s="373"/>
      <c r="P338" s="373"/>
      <c r="Q338" s="373"/>
      <c r="R338" s="373"/>
      <c r="S338" s="373"/>
      <c r="T338" s="373"/>
      <c r="U338" s="373"/>
      <c r="V338" s="373"/>
      <c r="W338" s="373"/>
      <c r="X338" s="373"/>
      <c r="Y338" s="373"/>
      <c r="Z338" s="373"/>
      <c r="AA338" s="373"/>
      <c r="AB338" s="373"/>
    </row>
    <row r="339">
      <c r="A339" s="373"/>
      <c r="B339" s="373"/>
      <c r="C339" s="373"/>
      <c r="D339" s="501"/>
      <c r="E339" s="501"/>
      <c r="F339" s="501"/>
      <c r="G339" s="373"/>
      <c r="H339" s="373"/>
      <c r="I339" s="373"/>
      <c r="J339" s="373"/>
      <c r="K339" s="373"/>
      <c r="L339" s="373"/>
      <c r="M339" s="373"/>
      <c r="N339" s="373"/>
      <c r="O339" s="373"/>
      <c r="P339" s="373"/>
      <c r="Q339" s="373"/>
      <c r="R339" s="373"/>
      <c r="S339" s="373"/>
      <c r="T339" s="373"/>
      <c r="U339" s="373"/>
      <c r="V339" s="373"/>
      <c r="W339" s="373"/>
      <c r="X339" s="373"/>
      <c r="Y339" s="373"/>
      <c r="Z339" s="373"/>
      <c r="AA339" s="373"/>
      <c r="AB339" s="373"/>
    </row>
    <row r="340">
      <c r="A340" s="373"/>
      <c r="B340" s="373"/>
      <c r="C340" s="373"/>
      <c r="D340" s="501"/>
      <c r="E340" s="501"/>
      <c r="F340" s="501"/>
      <c r="G340" s="373"/>
      <c r="H340" s="373"/>
      <c r="I340" s="373"/>
      <c r="J340" s="373"/>
      <c r="K340" s="373"/>
      <c r="L340" s="373"/>
      <c r="M340" s="373"/>
      <c r="N340" s="373"/>
      <c r="O340" s="373"/>
      <c r="P340" s="373"/>
      <c r="Q340" s="373"/>
      <c r="R340" s="373"/>
      <c r="S340" s="373"/>
      <c r="T340" s="373"/>
      <c r="U340" s="373"/>
      <c r="V340" s="373"/>
      <c r="W340" s="373"/>
      <c r="X340" s="373"/>
      <c r="Y340" s="373"/>
      <c r="Z340" s="373"/>
      <c r="AA340" s="373"/>
      <c r="AB340" s="373"/>
    </row>
    <row r="341">
      <c r="A341" s="373"/>
      <c r="B341" s="373"/>
      <c r="C341" s="373"/>
      <c r="D341" s="501"/>
      <c r="E341" s="501"/>
      <c r="F341" s="501"/>
      <c r="G341" s="373"/>
      <c r="H341" s="373"/>
      <c r="I341" s="373"/>
      <c r="J341" s="373"/>
      <c r="K341" s="373"/>
      <c r="L341" s="373"/>
      <c r="M341" s="373"/>
      <c r="N341" s="373"/>
      <c r="O341" s="373"/>
      <c r="P341" s="373"/>
      <c r="Q341" s="373"/>
      <c r="R341" s="373"/>
      <c r="S341" s="373"/>
      <c r="T341" s="373"/>
      <c r="U341" s="373"/>
      <c r="V341" s="373"/>
      <c r="W341" s="373"/>
      <c r="X341" s="373"/>
      <c r="Y341" s="373"/>
      <c r="Z341" s="373"/>
      <c r="AA341" s="373"/>
      <c r="AB341" s="373"/>
    </row>
    <row r="342">
      <c r="A342" s="373"/>
      <c r="B342" s="373"/>
      <c r="C342" s="373"/>
      <c r="D342" s="501"/>
      <c r="E342" s="501"/>
      <c r="F342" s="501"/>
      <c r="G342" s="373"/>
      <c r="H342" s="373"/>
      <c r="I342" s="373"/>
      <c r="J342" s="373"/>
      <c r="K342" s="373"/>
      <c r="L342" s="373"/>
      <c r="M342" s="373"/>
      <c r="N342" s="373"/>
      <c r="O342" s="373"/>
      <c r="P342" s="373"/>
      <c r="Q342" s="373"/>
      <c r="R342" s="373"/>
      <c r="S342" s="373"/>
      <c r="T342" s="373"/>
      <c r="U342" s="373"/>
      <c r="V342" s="373"/>
      <c r="W342" s="373"/>
      <c r="X342" s="373"/>
      <c r="Y342" s="373"/>
      <c r="Z342" s="373"/>
      <c r="AA342" s="373"/>
      <c r="AB342" s="373"/>
    </row>
    <row r="343">
      <c r="A343" s="373"/>
      <c r="B343" s="373"/>
      <c r="C343" s="373"/>
      <c r="D343" s="501"/>
      <c r="E343" s="501"/>
      <c r="F343" s="501"/>
      <c r="G343" s="373"/>
      <c r="H343" s="373"/>
      <c r="I343" s="373"/>
      <c r="J343" s="373"/>
      <c r="K343" s="373"/>
      <c r="L343" s="373"/>
      <c r="M343" s="373"/>
      <c r="N343" s="373"/>
      <c r="O343" s="373"/>
      <c r="P343" s="373"/>
      <c r="Q343" s="373"/>
      <c r="R343" s="373"/>
      <c r="S343" s="373"/>
      <c r="T343" s="373"/>
      <c r="U343" s="373"/>
      <c r="V343" s="373"/>
      <c r="W343" s="373"/>
      <c r="X343" s="373"/>
      <c r="Y343" s="373"/>
      <c r="Z343" s="373"/>
      <c r="AA343" s="373"/>
      <c r="AB343" s="373"/>
    </row>
    <row r="344">
      <c r="A344" s="373"/>
      <c r="B344" s="373"/>
      <c r="C344" s="373"/>
      <c r="D344" s="501"/>
      <c r="E344" s="501"/>
      <c r="F344" s="501"/>
      <c r="G344" s="373"/>
      <c r="H344" s="373"/>
      <c r="I344" s="373"/>
      <c r="J344" s="373"/>
      <c r="K344" s="373"/>
      <c r="L344" s="373"/>
      <c r="M344" s="373"/>
      <c r="N344" s="373"/>
      <c r="O344" s="373"/>
      <c r="P344" s="373"/>
      <c r="Q344" s="373"/>
      <c r="R344" s="373"/>
      <c r="S344" s="373"/>
      <c r="T344" s="373"/>
      <c r="U344" s="373"/>
      <c r="V344" s="373"/>
      <c r="W344" s="373"/>
      <c r="X344" s="373"/>
      <c r="Y344" s="373"/>
      <c r="Z344" s="373"/>
      <c r="AA344" s="373"/>
      <c r="AB344" s="373"/>
    </row>
    <row r="345">
      <c r="A345" s="373"/>
      <c r="B345" s="373"/>
      <c r="C345" s="373"/>
      <c r="D345" s="501"/>
      <c r="E345" s="501"/>
      <c r="F345" s="501"/>
      <c r="G345" s="373"/>
      <c r="H345" s="373"/>
      <c r="I345" s="373"/>
      <c r="J345" s="373"/>
      <c r="K345" s="373"/>
      <c r="L345" s="373"/>
      <c r="M345" s="373"/>
      <c r="N345" s="373"/>
      <c r="O345" s="373"/>
      <c r="P345" s="373"/>
      <c r="Q345" s="373"/>
      <c r="R345" s="373"/>
      <c r="S345" s="373"/>
      <c r="T345" s="373"/>
      <c r="U345" s="373"/>
      <c r="V345" s="373"/>
      <c r="W345" s="373"/>
      <c r="X345" s="373"/>
      <c r="Y345" s="373"/>
      <c r="Z345" s="373"/>
      <c r="AA345" s="373"/>
      <c r="AB345" s="373"/>
    </row>
    <row r="346">
      <c r="A346" s="373"/>
      <c r="B346" s="373"/>
      <c r="C346" s="373"/>
      <c r="D346" s="501"/>
      <c r="E346" s="501"/>
      <c r="F346" s="501"/>
      <c r="G346" s="373"/>
      <c r="H346" s="373"/>
      <c r="I346" s="373"/>
      <c r="J346" s="373"/>
      <c r="K346" s="373"/>
      <c r="L346" s="373"/>
      <c r="M346" s="373"/>
      <c r="N346" s="373"/>
      <c r="O346" s="373"/>
      <c r="P346" s="373"/>
      <c r="Q346" s="373"/>
      <c r="R346" s="373"/>
      <c r="S346" s="373"/>
      <c r="T346" s="373"/>
      <c r="U346" s="373"/>
      <c r="V346" s="373"/>
      <c r="W346" s="373"/>
      <c r="X346" s="373"/>
      <c r="Y346" s="373"/>
      <c r="Z346" s="373"/>
      <c r="AA346" s="373"/>
      <c r="AB346" s="373"/>
    </row>
    <row r="347">
      <c r="A347" s="373"/>
      <c r="B347" s="373"/>
      <c r="C347" s="373"/>
      <c r="D347" s="501"/>
      <c r="E347" s="501"/>
      <c r="F347" s="501"/>
      <c r="G347" s="373"/>
      <c r="H347" s="373"/>
      <c r="I347" s="373"/>
      <c r="J347" s="373"/>
      <c r="K347" s="373"/>
      <c r="L347" s="373"/>
      <c r="M347" s="373"/>
      <c r="N347" s="373"/>
      <c r="O347" s="373"/>
      <c r="P347" s="373"/>
      <c r="Q347" s="373"/>
      <c r="R347" s="373"/>
      <c r="S347" s="373"/>
      <c r="T347" s="373"/>
      <c r="U347" s="373"/>
      <c r="V347" s="373"/>
      <c r="W347" s="373"/>
      <c r="X347" s="373"/>
      <c r="Y347" s="373"/>
      <c r="Z347" s="373"/>
      <c r="AA347" s="373"/>
      <c r="AB347" s="373"/>
    </row>
    <row r="348">
      <c r="A348" s="373"/>
      <c r="B348" s="373"/>
      <c r="C348" s="373"/>
      <c r="D348" s="501"/>
      <c r="E348" s="501"/>
      <c r="F348" s="501"/>
      <c r="G348" s="373"/>
      <c r="H348" s="373"/>
      <c r="I348" s="373"/>
      <c r="J348" s="373"/>
      <c r="K348" s="373"/>
      <c r="L348" s="373"/>
      <c r="M348" s="373"/>
      <c r="N348" s="373"/>
      <c r="O348" s="373"/>
      <c r="P348" s="373"/>
      <c r="Q348" s="373"/>
      <c r="R348" s="373"/>
      <c r="S348" s="373"/>
      <c r="T348" s="373"/>
      <c r="U348" s="373"/>
      <c r="V348" s="373"/>
      <c r="W348" s="373"/>
      <c r="X348" s="373"/>
      <c r="Y348" s="373"/>
      <c r="Z348" s="373"/>
      <c r="AA348" s="373"/>
      <c r="AB348" s="373"/>
    </row>
    <row r="349">
      <c r="A349" s="373"/>
      <c r="B349" s="373"/>
      <c r="C349" s="373"/>
      <c r="D349" s="501"/>
      <c r="E349" s="501"/>
      <c r="F349" s="501"/>
      <c r="G349" s="373"/>
      <c r="H349" s="373"/>
      <c r="I349" s="373"/>
      <c r="J349" s="373"/>
      <c r="K349" s="373"/>
      <c r="L349" s="373"/>
      <c r="M349" s="373"/>
      <c r="N349" s="373"/>
      <c r="O349" s="373"/>
      <c r="P349" s="373"/>
      <c r="Q349" s="373"/>
      <c r="R349" s="373"/>
      <c r="S349" s="373"/>
      <c r="T349" s="373"/>
      <c r="U349" s="373"/>
      <c r="V349" s="373"/>
      <c r="W349" s="373"/>
      <c r="X349" s="373"/>
      <c r="Y349" s="373"/>
      <c r="Z349" s="373"/>
      <c r="AA349" s="373"/>
      <c r="AB349" s="373"/>
    </row>
    <row r="350">
      <c r="A350" s="373"/>
      <c r="B350" s="373"/>
      <c r="C350" s="373"/>
      <c r="D350" s="501"/>
      <c r="E350" s="501"/>
      <c r="F350" s="501"/>
      <c r="G350" s="373"/>
      <c r="H350" s="373"/>
      <c r="I350" s="373"/>
      <c r="J350" s="373"/>
      <c r="K350" s="373"/>
      <c r="L350" s="373"/>
      <c r="M350" s="373"/>
      <c r="N350" s="373"/>
      <c r="O350" s="373"/>
      <c r="P350" s="373"/>
      <c r="Q350" s="373"/>
      <c r="R350" s="373"/>
      <c r="S350" s="373"/>
      <c r="T350" s="373"/>
      <c r="U350" s="373"/>
      <c r="V350" s="373"/>
      <c r="W350" s="373"/>
      <c r="X350" s="373"/>
      <c r="Y350" s="373"/>
      <c r="Z350" s="373"/>
      <c r="AA350" s="373"/>
      <c r="AB350" s="373"/>
    </row>
    <row r="351">
      <c r="A351" s="373"/>
      <c r="B351" s="373"/>
      <c r="C351" s="373"/>
      <c r="D351" s="501"/>
      <c r="E351" s="501"/>
      <c r="F351" s="501"/>
      <c r="G351" s="373"/>
      <c r="H351" s="373"/>
      <c r="I351" s="373"/>
      <c r="J351" s="373"/>
      <c r="K351" s="373"/>
      <c r="L351" s="373"/>
      <c r="M351" s="373"/>
      <c r="N351" s="373"/>
      <c r="O351" s="373"/>
      <c r="P351" s="373"/>
      <c r="Q351" s="373"/>
      <c r="R351" s="373"/>
      <c r="S351" s="373"/>
      <c r="T351" s="373"/>
      <c r="U351" s="373"/>
      <c r="V351" s="373"/>
      <c r="W351" s="373"/>
      <c r="X351" s="373"/>
      <c r="Y351" s="373"/>
      <c r="Z351" s="373"/>
      <c r="AA351" s="373"/>
      <c r="AB351" s="373"/>
    </row>
    <row r="352">
      <c r="A352" s="373"/>
      <c r="B352" s="373"/>
      <c r="C352" s="373"/>
      <c r="D352" s="501"/>
      <c r="E352" s="501"/>
      <c r="F352" s="501"/>
      <c r="G352" s="373"/>
      <c r="H352" s="373"/>
      <c r="I352" s="373"/>
      <c r="J352" s="373"/>
      <c r="K352" s="373"/>
      <c r="L352" s="373"/>
      <c r="M352" s="373"/>
      <c r="N352" s="373"/>
      <c r="O352" s="373"/>
      <c r="P352" s="373"/>
      <c r="Q352" s="373"/>
      <c r="R352" s="373"/>
      <c r="S352" s="373"/>
      <c r="T352" s="373"/>
      <c r="U352" s="373"/>
      <c r="V352" s="373"/>
      <c r="W352" s="373"/>
      <c r="X352" s="373"/>
      <c r="Y352" s="373"/>
      <c r="Z352" s="373"/>
      <c r="AA352" s="373"/>
      <c r="AB352" s="373"/>
    </row>
    <row r="353">
      <c r="A353" s="373"/>
      <c r="B353" s="373"/>
      <c r="C353" s="373"/>
      <c r="D353" s="501"/>
      <c r="E353" s="501"/>
      <c r="F353" s="501"/>
      <c r="G353" s="373"/>
      <c r="H353" s="373"/>
      <c r="I353" s="373"/>
      <c r="J353" s="373"/>
      <c r="K353" s="373"/>
      <c r="L353" s="373"/>
      <c r="M353" s="373"/>
      <c r="N353" s="373"/>
      <c r="O353" s="373"/>
      <c r="P353" s="373"/>
      <c r="Q353" s="373"/>
      <c r="R353" s="373"/>
      <c r="S353" s="373"/>
      <c r="T353" s="373"/>
      <c r="U353" s="373"/>
      <c r="V353" s="373"/>
      <c r="W353" s="373"/>
      <c r="X353" s="373"/>
      <c r="Y353" s="373"/>
      <c r="Z353" s="373"/>
      <c r="AA353" s="373"/>
      <c r="AB353" s="373"/>
    </row>
    <row r="354">
      <c r="A354" s="373"/>
      <c r="B354" s="373"/>
      <c r="C354" s="373"/>
      <c r="D354" s="501"/>
      <c r="E354" s="501"/>
      <c r="F354" s="501"/>
      <c r="G354" s="373"/>
      <c r="H354" s="373"/>
      <c r="I354" s="373"/>
      <c r="J354" s="373"/>
      <c r="K354" s="373"/>
      <c r="L354" s="373"/>
      <c r="M354" s="373"/>
      <c r="N354" s="373"/>
      <c r="O354" s="373"/>
      <c r="P354" s="373"/>
      <c r="Q354" s="373"/>
      <c r="R354" s="373"/>
      <c r="S354" s="373"/>
      <c r="T354" s="373"/>
      <c r="U354" s="373"/>
      <c r="V354" s="373"/>
      <c r="W354" s="373"/>
      <c r="X354" s="373"/>
      <c r="Y354" s="373"/>
      <c r="Z354" s="373"/>
      <c r="AA354" s="373"/>
      <c r="AB354" s="373"/>
    </row>
    <row r="355">
      <c r="A355" s="373"/>
      <c r="B355" s="373"/>
      <c r="C355" s="373"/>
      <c r="D355" s="501"/>
      <c r="E355" s="501"/>
      <c r="F355" s="501"/>
      <c r="G355" s="373"/>
      <c r="H355" s="373"/>
      <c r="I355" s="373"/>
      <c r="J355" s="373"/>
      <c r="K355" s="373"/>
      <c r="L355" s="373"/>
      <c r="M355" s="373"/>
      <c r="N355" s="373"/>
      <c r="O355" s="373"/>
      <c r="P355" s="373"/>
      <c r="Q355" s="373"/>
      <c r="R355" s="373"/>
      <c r="S355" s="373"/>
      <c r="T355" s="373"/>
      <c r="U355" s="373"/>
      <c r="V355" s="373"/>
      <c r="W355" s="373"/>
      <c r="X355" s="373"/>
      <c r="Y355" s="373"/>
      <c r="Z355" s="373"/>
      <c r="AA355" s="373"/>
      <c r="AB355" s="373"/>
    </row>
    <row r="356">
      <c r="A356" s="373"/>
      <c r="B356" s="373"/>
      <c r="C356" s="373"/>
      <c r="D356" s="501"/>
      <c r="E356" s="501"/>
      <c r="F356" s="501"/>
      <c r="G356" s="373"/>
      <c r="H356" s="373"/>
      <c r="I356" s="373"/>
      <c r="J356" s="373"/>
      <c r="K356" s="373"/>
      <c r="L356" s="373"/>
      <c r="M356" s="373"/>
      <c r="N356" s="373"/>
      <c r="O356" s="373"/>
      <c r="P356" s="373"/>
      <c r="Q356" s="373"/>
      <c r="R356" s="373"/>
      <c r="S356" s="373"/>
      <c r="T356" s="373"/>
      <c r="U356" s="373"/>
      <c r="V356" s="373"/>
      <c r="W356" s="373"/>
      <c r="X356" s="373"/>
      <c r="Y356" s="373"/>
      <c r="Z356" s="373"/>
      <c r="AA356" s="373"/>
      <c r="AB356" s="373"/>
    </row>
    <row r="357">
      <c r="A357" s="373"/>
      <c r="B357" s="373"/>
      <c r="C357" s="373"/>
      <c r="D357" s="501"/>
      <c r="E357" s="501"/>
      <c r="F357" s="501"/>
      <c r="G357" s="373"/>
      <c r="H357" s="373"/>
      <c r="I357" s="373"/>
      <c r="J357" s="373"/>
      <c r="K357" s="373"/>
      <c r="L357" s="373"/>
      <c r="M357" s="373"/>
      <c r="N357" s="373"/>
      <c r="O357" s="373"/>
      <c r="P357" s="373"/>
      <c r="Q357" s="373"/>
      <c r="R357" s="373"/>
      <c r="S357" s="373"/>
      <c r="T357" s="373"/>
      <c r="U357" s="373"/>
      <c r="V357" s="373"/>
      <c r="W357" s="373"/>
      <c r="X357" s="373"/>
      <c r="Y357" s="373"/>
      <c r="Z357" s="373"/>
      <c r="AA357" s="373"/>
      <c r="AB357" s="373"/>
    </row>
    <row r="358">
      <c r="A358" s="373"/>
      <c r="B358" s="373"/>
      <c r="C358" s="373"/>
      <c r="D358" s="501"/>
      <c r="E358" s="501"/>
      <c r="F358" s="501"/>
      <c r="G358" s="373"/>
      <c r="H358" s="373"/>
      <c r="I358" s="373"/>
      <c r="J358" s="373"/>
      <c r="K358" s="373"/>
      <c r="L358" s="373"/>
      <c r="M358" s="373"/>
      <c r="N358" s="373"/>
      <c r="O358" s="373"/>
      <c r="P358" s="373"/>
      <c r="Q358" s="373"/>
      <c r="R358" s="373"/>
      <c r="S358" s="373"/>
      <c r="T358" s="373"/>
      <c r="U358" s="373"/>
      <c r="V358" s="373"/>
      <c r="W358" s="373"/>
      <c r="X358" s="373"/>
      <c r="Y358" s="373"/>
      <c r="Z358" s="373"/>
      <c r="AA358" s="373"/>
      <c r="AB358" s="373"/>
    </row>
    <row r="359">
      <c r="A359" s="373"/>
      <c r="B359" s="373"/>
      <c r="C359" s="373"/>
      <c r="D359" s="501"/>
      <c r="E359" s="501"/>
      <c r="F359" s="501"/>
      <c r="G359" s="373"/>
      <c r="H359" s="373"/>
      <c r="I359" s="373"/>
      <c r="J359" s="373"/>
      <c r="K359" s="373"/>
      <c r="L359" s="373"/>
      <c r="M359" s="373"/>
      <c r="N359" s="373"/>
      <c r="O359" s="373"/>
      <c r="P359" s="373"/>
      <c r="Q359" s="373"/>
      <c r="R359" s="373"/>
      <c r="S359" s="373"/>
      <c r="T359" s="373"/>
      <c r="U359" s="373"/>
      <c r="V359" s="373"/>
      <c r="W359" s="373"/>
      <c r="X359" s="373"/>
      <c r="Y359" s="373"/>
      <c r="Z359" s="373"/>
      <c r="AA359" s="373"/>
      <c r="AB359" s="373"/>
    </row>
    <row r="360">
      <c r="A360" s="373"/>
      <c r="B360" s="373"/>
      <c r="C360" s="373"/>
      <c r="D360" s="501"/>
      <c r="E360" s="501"/>
      <c r="F360" s="501"/>
      <c r="G360" s="373"/>
      <c r="H360" s="373"/>
      <c r="I360" s="373"/>
      <c r="J360" s="373"/>
      <c r="K360" s="373"/>
      <c r="L360" s="373"/>
      <c r="M360" s="373"/>
      <c r="N360" s="373"/>
      <c r="O360" s="373"/>
      <c r="P360" s="373"/>
      <c r="Q360" s="373"/>
      <c r="R360" s="373"/>
      <c r="S360" s="373"/>
      <c r="T360" s="373"/>
      <c r="U360" s="373"/>
      <c r="V360" s="373"/>
      <c r="W360" s="373"/>
      <c r="X360" s="373"/>
      <c r="Y360" s="373"/>
      <c r="Z360" s="373"/>
      <c r="AA360" s="373"/>
      <c r="AB360" s="373"/>
    </row>
    <row r="361">
      <c r="A361" s="373"/>
      <c r="B361" s="373"/>
      <c r="C361" s="373"/>
      <c r="D361" s="501"/>
      <c r="E361" s="501"/>
      <c r="F361" s="501"/>
      <c r="G361" s="373"/>
      <c r="H361" s="373"/>
      <c r="I361" s="373"/>
      <c r="J361" s="373"/>
      <c r="K361" s="373"/>
      <c r="L361" s="373"/>
      <c r="M361" s="373"/>
      <c r="N361" s="373"/>
      <c r="O361" s="373"/>
      <c r="P361" s="373"/>
      <c r="Q361" s="373"/>
      <c r="R361" s="373"/>
      <c r="S361" s="373"/>
      <c r="T361" s="373"/>
      <c r="U361" s="373"/>
      <c r="V361" s="373"/>
      <c r="W361" s="373"/>
      <c r="X361" s="373"/>
      <c r="Y361" s="373"/>
      <c r="Z361" s="373"/>
      <c r="AA361" s="373"/>
      <c r="AB361" s="373"/>
    </row>
    <row r="362">
      <c r="A362" s="373"/>
      <c r="B362" s="373"/>
      <c r="C362" s="373"/>
      <c r="D362" s="501"/>
      <c r="E362" s="501"/>
      <c r="F362" s="501"/>
      <c r="G362" s="373"/>
      <c r="H362" s="373"/>
      <c r="I362" s="373"/>
      <c r="J362" s="373"/>
      <c r="K362" s="373"/>
      <c r="L362" s="373"/>
      <c r="M362" s="373"/>
      <c r="N362" s="373"/>
      <c r="O362" s="373"/>
      <c r="P362" s="373"/>
      <c r="Q362" s="373"/>
      <c r="R362" s="373"/>
      <c r="S362" s="373"/>
      <c r="T362" s="373"/>
      <c r="U362" s="373"/>
      <c r="V362" s="373"/>
      <c r="W362" s="373"/>
      <c r="X362" s="373"/>
      <c r="Y362" s="373"/>
      <c r="Z362" s="373"/>
      <c r="AA362" s="373"/>
      <c r="AB362" s="373"/>
    </row>
    <row r="363">
      <c r="A363" s="373"/>
      <c r="B363" s="373"/>
      <c r="C363" s="373"/>
      <c r="D363" s="501"/>
      <c r="E363" s="501"/>
      <c r="F363" s="501"/>
      <c r="G363" s="373"/>
      <c r="H363" s="373"/>
      <c r="I363" s="373"/>
      <c r="J363" s="373"/>
      <c r="K363" s="373"/>
      <c r="L363" s="373"/>
      <c r="M363" s="373"/>
      <c r="N363" s="373"/>
      <c r="O363" s="373"/>
      <c r="P363" s="373"/>
      <c r="Q363" s="373"/>
      <c r="R363" s="373"/>
      <c r="S363" s="373"/>
      <c r="T363" s="373"/>
      <c r="U363" s="373"/>
      <c r="V363" s="373"/>
      <c r="W363" s="373"/>
      <c r="X363" s="373"/>
      <c r="Y363" s="373"/>
      <c r="Z363" s="373"/>
      <c r="AA363" s="373"/>
      <c r="AB363" s="373"/>
    </row>
    <row r="364">
      <c r="A364" s="373"/>
      <c r="B364" s="373"/>
      <c r="C364" s="373"/>
      <c r="D364" s="501"/>
      <c r="E364" s="501"/>
      <c r="F364" s="501"/>
      <c r="G364" s="373"/>
      <c r="H364" s="373"/>
      <c r="I364" s="373"/>
      <c r="J364" s="373"/>
      <c r="K364" s="373"/>
      <c r="L364" s="373"/>
      <c r="M364" s="373"/>
      <c r="N364" s="373"/>
      <c r="O364" s="373"/>
      <c r="P364" s="373"/>
      <c r="Q364" s="373"/>
      <c r="R364" s="373"/>
      <c r="S364" s="373"/>
      <c r="T364" s="373"/>
      <c r="U364" s="373"/>
      <c r="V364" s="373"/>
      <c r="W364" s="373"/>
      <c r="X364" s="373"/>
      <c r="Y364" s="373"/>
      <c r="Z364" s="373"/>
      <c r="AA364" s="373"/>
      <c r="AB364" s="373"/>
    </row>
    <row r="365">
      <c r="A365" s="373"/>
      <c r="B365" s="373"/>
      <c r="C365" s="373"/>
      <c r="D365" s="501"/>
      <c r="E365" s="501"/>
      <c r="F365" s="501"/>
      <c r="G365" s="373"/>
      <c r="H365" s="373"/>
      <c r="I365" s="373"/>
      <c r="J365" s="373"/>
      <c r="K365" s="373"/>
      <c r="L365" s="373"/>
      <c r="M365" s="373"/>
      <c r="N365" s="373"/>
      <c r="O365" s="373"/>
      <c r="P365" s="373"/>
      <c r="Q365" s="373"/>
      <c r="R365" s="373"/>
      <c r="S365" s="373"/>
      <c r="T365" s="373"/>
      <c r="U365" s="373"/>
      <c r="V365" s="373"/>
      <c r="W365" s="373"/>
      <c r="X365" s="373"/>
      <c r="Y365" s="373"/>
      <c r="Z365" s="373"/>
      <c r="AA365" s="373"/>
      <c r="AB365" s="373"/>
    </row>
    <row r="366">
      <c r="A366" s="373"/>
      <c r="B366" s="373"/>
      <c r="C366" s="373"/>
      <c r="D366" s="501"/>
      <c r="E366" s="501"/>
      <c r="F366" s="501"/>
      <c r="G366" s="373"/>
      <c r="H366" s="373"/>
      <c r="I366" s="373"/>
      <c r="J366" s="373"/>
      <c r="K366" s="373"/>
      <c r="L366" s="373"/>
      <c r="M366" s="373"/>
      <c r="N366" s="373"/>
      <c r="O366" s="373"/>
      <c r="P366" s="373"/>
      <c r="Q366" s="373"/>
      <c r="R366" s="373"/>
      <c r="S366" s="373"/>
      <c r="T366" s="373"/>
      <c r="U366" s="373"/>
      <c r="V366" s="373"/>
      <c r="W366" s="373"/>
      <c r="X366" s="373"/>
      <c r="Y366" s="373"/>
      <c r="Z366" s="373"/>
      <c r="AA366" s="373"/>
      <c r="AB366" s="373"/>
    </row>
    <row r="367">
      <c r="A367" s="373"/>
      <c r="B367" s="373"/>
      <c r="C367" s="373"/>
      <c r="D367" s="501"/>
      <c r="E367" s="501"/>
      <c r="F367" s="501"/>
      <c r="G367" s="373"/>
      <c r="H367" s="373"/>
      <c r="I367" s="373"/>
      <c r="J367" s="373"/>
      <c r="K367" s="373"/>
      <c r="L367" s="373"/>
      <c r="M367" s="373"/>
      <c r="N367" s="373"/>
      <c r="O367" s="373"/>
      <c r="P367" s="373"/>
      <c r="Q367" s="373"/>
      <c r="R367" s="373"/>
      <c r="S367" s="373"/>
      <c r="T367" s="373"/>
      <c r="U367" s="373"/>
      <c r="V367" s="373"/>
      <c r="W367" s="373"/>
      <c r="X367" s="373"/>
      <c r="Y367" s="373"/>
      <c r="Z367" s="373"/>
      <c r="AA367" s="373"/>
      <c r="AB367" s="373"/>
    </row>
    <row r="368">
      <c r="A368" s="373"/>
      <c r="B368" s="373"/>
      <c r="C368" s="373"/>
      <c r="D368" s="501"/>
      <c r="E368" s="501"/>
      <c r="F368" s="501"/>
      <c r="G368" s="373"/>
      <c r="H368" s="373"/>
      <c r="I368" s="373"/>
      <c r="J368" s="373"/>
      <c r="K368" s="373"/>
      <c r="L368" s="373"/>
      <c r="M368" s="373"/>
      <c r="N368" s="373"/>
      <c r="O368" s="373"/>
      <c r="P368" s="373"/>
      <c r="Q368" s="373"/>
      <c r="R368" s="373"/>
      <c r="S368" s="373"/>
      <c r="T368" s="373"/>
      <c r="U368" s="373"/>
      <c r="V368" s="373"/>
      <c r="W368" s="373"/>
      <c r="X368" s="373"/>
      <c r="Y368" s="373"/>
      <c r="Z368" s="373"/>
      <c r="AA368" s="373"/>
      <c r="AB368" s="373"/>
    </row>
    <row r="369">
      <c r="A369" s="373"/>
      <c r="B369" s="373"/>
      <c r="C369" s="373"/>
      <c r="D369" s="501"/>
      <c r="E369" s="501"/>
      <c r="F369" s="501"/>
      <c r="G369" s="373"/>
      <c r="H369" s="373"/>
      <c r="I369" s="373"/>
      <c r="J369" s="373"/>
      <c r="K369" s="373"/>
      <c r="L369" s="373"/>
      <c r="M369" s="373"/>
      <c r="N369" s="373"/>
      <c r="O369" s="373"/>
      <c r="P369" s="373"/>
      <c r="Q369" s="373"/>
      <c r="R369" s="373"/>
      <c r="S369" s="373"/>
      <c r="T369" s="373"/>
      <c r="U369" s="373"/>
      <c r="V369" s="373"/>
      <c r="W369" s="373"/>
      <c r="X369" s="373"/>
      <c r="Y369" s="373"/>
      <c r="Z369" s="373"/>
      <c r="AA369" s="373"/>
      <c r="AB369" s="373"/>
    </row>
    <row r="370">
      <c r="A370" s="373"/>
      <c r="B370" s="373"/>
      <c r="C370" s="373"/>
      <c r="D370" s="501"/>
      <c r="E370" s="501"/>
      <c r="F370" s="501"/>
      <c r="G370" s="373"/>
      <c r="H370" s="373"/>
      <c r="I370" s="373"/>
      <c r="J370" s="373"/>
      <c r="K370" s="373"/>
      <c r="L370" s="373"/>
      <c r="M370" s="373"/>
      <c r="N370" s="373"/>
      <c r="O370" s="373"/>
      <c r="P370" s="373"/>
      <c r="Q370" s="373"/>
      <c r="R370" s="373"/>
      <c r="S370" s="373"/>
      <c r="T370" s="373"/>
      <c r="U370" s="373"/>
      <c r="V370" s="373"/>
      <c r="W370" s="373"/>
      <c r="X370" s="373"/>
      <c r="Y370" s="373"/>
      <c r="Z370" s="373"/>
      <c r="AA370" s="373"/>
      <c r="AB370" s="373"/>
    </row>
    <row r="371">
      <c r="A371" s="373"/>
      <c r="B371" s="373"/>
      <c r="C371" s="373"/>
      <c r="D371" s="501"/>
      <c r="E371" s="501"/>
      <c r="F371" s="501"/>
      <c r="G371" s="373"/>
      <c r="H371" s="373"/>
      <c r="I371" s="373"/>
      <c r="J371" s="373"/>
      <c r="K371" s="373"/>
      <c r="L371" s="373"/>
      <c r="M371" s="373"/>
      <c r="N371" s="373"/>
      <c r="O371" s="373"/>
      <c r="P371" s="373"/>
      <c r="Q371" s="373"/>
      <c r="R371" s="373"/>
      <c r="S371" s="373"/>
      <c r="T371" s="373"/>
      <c r="U371" s="373"/>
      <c r="V371" s="373"/>
      <c r="W371" s="373"/>
      <c r="X371" s="373"/>
      <c r="Y371" s="373"/>
      <c r="Z371" s="373"/>
      <c r="AA371" s="373"/>
      <c r="AB371" s="373"/>
    </row>
    <row r="372">
      <c r="A372" s="373"/>
      <c r="B372" s="373"/>
      <c r="C372" s="373"/>
      <c r="D372" s="501"/>
      <c r="E372" s="501"/>
      <c r="F372" s="501"/>
      <c r="G372" s="373"/>
      <c r="H372" s="373"/>
      <c r="I372" s="373"/>
      <c r="J372" s="373"/>
      <c r="K372" s="373"/>
      <c r="L372" s="373"/>
      <c r="M372" s="373"/>
      <c r="N372" s="373"/>
      <c r="O372" s="373"/>
      <c r="P372" s="373"/>
      <c r="Q372" s="373"/>
      <c r="R372" s="373"/>
      <c r="S372" s="373"/>
      <c r="T372" s="373"/>
      <c r="U372" s="373"/>
      <c r="V372" s="373"/>
      <c r="W372" s="373"/>
      <c r="X372" s="373"/>
      <c r="Y372" s="373"/>
      <c r="Z372" s="373"/>
      <c r="AA372" s="373"/>
      <c r="AB372" s="373"/>
    </row>
    <row r="373">
      <c r="A373" s="373"/>
      <c r="B373" s="373"/>
      <c r="C373" s="373"/>
      <c r="D373" s="501"/>
      <c r="E373" s="501"/>
      <c r="F373" s="501"/>
      <c r="G373" s="373"/>
      <c r="H373" s="373"/>
      <c r="I373" s="373"/>
      <c r="J373" s="373"/>
      <c r="K373" s="373"/>
      <c r="L373" s="373"/>
      <c r="M373" s="373"/>
      <c r="N373" s="373"/>
      <c r="O373" s="373"/>
      <c r="P373" s="373"/>
      <c r="Q373" s="373"/>
      <c r="R373" s="373"/>
      <c r="S373" s="373"/>
      <c r="T373" s="373"/>
      <c r="U373" s="373"/>
      <c r="V373" s="373"/>
      <c r="W373" s="373"/>
      <c r="X373" s="373"/>
      <c r="Y373" s="373"/>
      <c r="Z373" s="373"/>
      <c r="AA373" s="373"/>
      <c r="AB373" s="373"/>
    </row>
    <row r="374">
      <c r="A374" s="373"/>
      <c r="B374" s="373"/>
      <c r="C374" s="373"/>
      <c r="D374" s="501"/>
      <c r="E374" s="501"/>
      <c r="F374" s="501"/>
      <c r="G374" s="373"/>
      <c r="H374" s="373"/>
      <c r="I374" s="373"/>
      <c r="J374" s="373"/>
      <c r="K374" s="373"/>
      <c r="L374" s="373"/>
      <c r="M374" s="373"/>
      <c r="N374" s="373"/>
      <c r="O374" s="373"/>
      <c r="P374" s="373"/>
      <c r="Q374" s="373"/>
      <c r="R374" s="373"/>
      <c r="S374" s="373"/>
      <c r="T374" s="373"/>
      <c r="U374" s="373"/>
      <c r="V374" s="373"/>
      <c r="W374" s="373"/>
      <c r="X374" s="373"/>
      <c r="Y374" s="373"/>
      <c r="Z374" s="373"/>
      <c r="AA374" s="373"/>
      <c r="AB374" s="373"/>
    </row>
    <row r="375">
      <c r="A375" s="373"/>
      <c r="B375" s="373"/>
      <c r="C375" s="373"/>
      <c r="D375" s="501"/>
      <c r="E375" s="501"/>
      <c r="F375" s="501"/>
      <c r="G375" s="373"/>
      <c r="H375" s="373"/>
      <c r="I375" s="373"/>
      <c r="J375" s="373"/>
      <c r="K375" s="373"/>
      <c r="L375" s="373"/>
      <c r="M375" s="373"/>
      <c r="N375" s="373"/>
      <c r="O375" s="373"/>
      <c r="P375" s="373"/>
      <c r="Q375" s="373"/>
      <c r="R375" s="373"/>
      <c r="S375" s="373"/>
      <c r="T375" s="373"/>
      <c r="U375" s="373"/>
      <c r="V375" s="373"/>
      <c r="W375" s="373"/>
      <c r="X375" s="373"/>
      <c r="Y375" s="373"/>
      <c r="Z375" s="373"/>
      <c r="AA375" s="373"/>
      <c r="AB375" s="373"/>
    </row>
    <row r="376">
      <c r="A376" s="373"/>
      <c r="B376" s="373"/>
      <c r="C376" s="373"/>
      <c r="D376" s="501"/>
      <c r="E376" s="501"/>
      <c r="F376" s="501"/>
      <c r="G376" s="373"/>
      <c r="H376" s="373"/>
      <c r="I376" s="373"/>
      <c r="J376" s="373"/>
      <c r="K376" s="373"/>
      <c r="L376" s="373"/>
      <c r="M376" s="373"/>
      <c r="N376" s="373"/>
      <c r="O376" s="373"/>
      <c r="P376" s="373"/>
      <c r="Q376" s="373"/>
      <c r="R376" s="373"/>
      <c r="S376" s="373"/>
      <c r="T376" s="373"/>
      <c r="U376" s="373"/>
      <c r="V376" s="373"/>
      <c r="W376" s="373"/>
      <c r="X376" s="373"/>
      <c r="Y376" s="373"/>
      <c r="Z376" s="373"/>
      <c r="AA376" s="373"/>
      <c r="AB376" s="373"/>
    </row>
    <row r="377">
      <c r="A377" s="373"/>
      <c r="B377" s="373"/>
      <c r="C377" s="373"/>
      <c r="D377" s="501"/>
      <c r="E377" s="501"/>
      <c r="F377" s="501"/>
      <c r="G377" s="373"/>
      <c r="H377" s="373"/>
      <c r="I377" s="373"/>
      <c r="J377" s="373"/>
      <c r="K377" s="373"/>
      <c r="L377" s="373"/>
      <c r="M377" s="373"/>
      <c r="N377" s="373"/>
      <c r="O377" s="373"/>
      <c r="P377" s="373"/>
      <c r="Q377" s="373"/>
      <c r="R377" s="373"/>
      <c r="S377" s="373"/>
      <c r="T377" s="373"/>
      <c r="U377" s="373"/>
      <c r="V377" s="373"/>
      <c r="W377" s="373"/>
      <c r="X377" s="373"/>
      <c r="Y377" s="373"/>
      <c r="Z377" s="373"/>
      <c r="AA377" s="373"/>
      <c r="AB377" s="373"/>
    </row>
    <row r="378">
      <c r="A378" s="373"/>
      <c r="B378" s="373"/>
      <c r="C378" s="373"/>
      <c r="D378" s="501"/>
      <c r="E378" s="501"/>
      <c r="F378" s="501"/>
      <c r="G378" s="373"/>
      <c r="H378" s="373"/>
      <c r="I378" s="373"/>
      <c r="J378" s="373"/>
      <c r="K378" s="373"/>
      <c r="L378" s="373"/>
      <c r="M378" s="373"/>
      <c r="N378" s="373"/>
      <c r="O378" s="373"/>
      <c r="P378" s="373"/>
      <c r="Q378" s="373"/>
      <c r="R378" s="373"/>
      <c r="S378" s="373"/>
      <c r="T378" s="373"/>
      <c r="U378" s="373"/>
      <c r="V378" s="373"/>
      <c r="W378" s="373"/>
      <c r="X378" s="373"/>
      <c r="Y378" s="373"/>
      <c r="Z378" s="373"/>
      <c r="AA378" s="373"/>
      <c r="AB378" s="373"/>
    </row>
    <row r="379">
      <c r="A379" s="373"/>
      <c r="B379" s="373"/>
      <c r="C379" s="373"/>
      <c r="D379" s="501"/>
      <c r="E379" s="501"/>
      <c r="F379" s="501"/>
      <c r="G379" s="373"/>
      <c r="H379" s="373"/>
      <c r="I379" s="373"/>
      <c r="J379" s="373"/>
      <c r="K379" s="373"/>
      <c r="L379" s="373"/>
      <c r="M379" s="373"/>
      <c r="N379" s="373"/>
      <c r="O379" s="373"/>
      <c r="P379" s="373"/>
      <c r="Q379" s="373"/>
      <c r="R379" s="373"/>
      <c r="S379" s="373"/>
      <c r="T379" s="373"/>
      <c r="U379" s="373"/>
      <c r="V379" s="373"/>
      <c r="W379" s="373"/>
      <c r="X379" s="373"/>
      <c r="Y379" s="373"/>
      <c r="Z379" s="373"/>
      <c r="AA379" s="373"/>
      <c r="AB379" s="373"/>
    </row>
    <row r="380">
      <c r="A380" s="373"/>
      <c r="B380" s="373"/>
      <c r="C380" s="373"/>
      <c r="D380" s="501"/>
      <c r="E380" s="501"/>
      <c r="F380" s="501"/>
      <c r="G380" s="373"/>
      <c r="H380" s="373"/>
      <c r="I380" s="373"/>
      <c r="J380" s="373"/>
      <c r="K380" s="373"/>
      <c r="L380" s="373"/>
      <c r="M380" s="373"/>
      <c r="N380" s="373"/>
      <c r="O380" s="373"/>
      <c r="P380" s="373"/>
      <c r="Q380" s="373"/>
      <c r="R380" s="373"/>
      <c r="S380" s="373"/>
      <c r="T380" s="373"/>
      <c r="U380" s="373"/>
      <c r="V380" s="373"/>
      <c r="W380" s="373"/>
      <c r="X380" s="373"/>
      <c r="Y380" s="373"/>
      <c r="Z380" s="373"/>
      <c r="AA380" s="373"/>
      <c r="AB380" s="373"/>
    </row>
    <row r="381">
      <c r="A381" s="373"/>
      <c r="B381" s="373"/>
      <c r="C381" s="373"/>
      <c r="D381" s="501"/>
      <c r="E381" s="501"/>
      <c r="F381" s="501"/>
      <c r="G381" s="373"/>
      <c r="H381" s="373"/>
      <c r="I381" s="373"/>
      <c r="J381" s="373"/>
      <c r="K381" s="373"/>
      <c r="L381" s="373"/>
      <c r="M381" s="373"/>
      <c r="N381" s="373"/>
      <c r="O381" s="373"/>
      <c r="P381" s="373"/>
      <c r="Q381" s="373"/>
      <c r="R381" s="373"/>
      <c r="S381" s="373"/>
      <c r="T381" s="373"/>
      <c r="U381" s="373"/>
      <c r="V381" s="373"/>
      <c r="W381" s="373"/>
      <c r="X381" s="373"/>
      <c r="Y381" s="373"/>
      <c r="Z381" s="373"/>
      <c r="AA381" s="373"/>
      <c r="AB381" s="373"/>
    </row>
    <row r="382">
      <c r="A382" s="373"/>
      <c r="B382" s="373"/>
      <c r="C382" s="373"/>
      <c r="D382" s="501"/>
      <c r="E382" s="501"/>
      <c r="F382" s="501"/>
      <c r="G382" s="373"/>
      <c r="H382" s="373"/>
      <c r="I382" s="373"/>
      <c r="J382" s="373"/>
      <c r="K382" s="373"/>
      <c r="L382" s="373"/>
      <c r="M382" s="373"/>
      <c r="N382" s="373"/>
      <c r="O382" s="373"/>
      <c r="P382" s="373"/>
      <c r="Q382" s="373"/>
      <c r="R382" s="373"/>
      <c r="S382" s="373"/>
      <c r="T382" s="373"/>
      <c r="U382" s="373"/>
      <c r="V382" s="373"/>
      <c r="W382" s="373"/>
      <c r="X382" s="373"/>
      <c r="Y382" s="373"/>
      <c r="Z382" s="373"/>
      <c r="AA382" s="373"/>
      <c r="AB382" s="373"/>
    </row>
    <row r="383">
      <c r="A383" s="373"/>
      <c r="B383" s="373"/>
      <c r="C383" s="373"/>
      <c r="D383" s="501"/>
      <c r="E383" s="501"/>
      <c r="F383" s="501"/>
      <c r="G383" s="373"/>
      <c r="H383" s="373"/>
      <c r="I383" s="373"/>
      <c r="J383" s="373"/>
      <c r="K383" s="373"/>
      <c r="L383" s="373"/>
      <c r="M383" s="373"/>
      <c r="N383" s="373"/>
      <c r="O383" s="373"/>
      <c r="P383" s="373"/>
      <c r="Q383" s="373"/>
      <c r="R383" s="373"/>
      <c r="S383" s="373"/>
      <c r="T383" s="373"/>
      <c r="U383" s="373"/>
      <c r="V383" s="373"/>
      <c r="W383" s="373"/>
      <c r="X383" s="373"/>
      <c r="Y383" s="373"/>
      <c r="Z383" s="373"/>
      <c r="AA383" s="373"/>
      <c r="AB383" s="373"/>
    </row>
    <row r="384">
      <c r="A384" s="373"/>
      <c r="B384" s="373"/>
      <c r="C384" s="373"/>
      <c r="D384" s="501"/>
      <c r="E384" s="501"/>
      <c r="F384" s="501"/>
      <c r="G384" s="373"/>
      <c r="H384" s="373"/>
      <c r="I384" s="373"/>
      <c r="J384" s="373"/>
      <c r="K384" s="373"/>
      <c r="L384" s="373"/>
      <c r="M384" s="373"/>
      <c r="N384" s="373"/>
      <c r="O384" s="373"/>
      <c r="P384" s="373"/>
      <c r="Q384" s="373"/>
      <c r="R384" s="373"/>
      <c r="S384" s="373"/>
      <c r="T384" s="373"/>
      <c r="U384" s="373"/>
      <c r="V384" s="373"/>
      <c r="W384" s="373"/>
      <c r="X384" s="373"/>
      <c r="Y384" s="373"/>
      <c r="Z384" s="373"/>
      <c r="AA384" s="373"/>
      <c r="AB384" s="373"/>
    </row>
    <row r="385">
      <c r="A385" s="373"/>
      <c r="B385" s="373"/>
      <c r="C385" s="373"/>
      <c r="D385" s="501"/>
      <c r="E385" s="501"/>
      <c r="F385" s="501"/>
      <c r="G385" s="373"/>
      <c r="H385" s="373"/>
      <c r="I385" s="373"/>
      <c r="J385" s="373"/>
      <c r="K385" s="373"/>
      <c r="L385" s="373"/>
      <c r="M385" s="373"/>
      <c r="N385" s="373"/>
      <c r="O385" s="373"/>
      <c r="P385" s="373"/>
      <c r="Q385" s="373"/>
      <c r="R385" s="373"/>
      <c r="S385" s="373"/>
      <c r="T385" s="373"/>
      <c r="U385" s="373"/>
      <c r="V385" s="373"/>
      <c r="W385" s="373"/>
      <c r="X385" s="373"/>
      <c r="Y385" s="373"/>
      <c r="Z385" s="373"/>
      <c r="AA385" s="373"/>
      <c r="AB385" s="373"/>
    </row>
    <row r="386">
      <c r="A386" s="373"/>
      <c r="B386" s="373"/>
      <c r="C386" s="373"/>
      <c r="D386" s="501"/>
      <c r="E386" s="501"/>
      <c r="F386" s="501"/>
      <c r="G386" s="373"/>
      <c r="H386" s="373"/>
      <c r="I386" s="373"/>
      <c r="J386" s="373"/>
      <c r="K386" s="373"/>
      <c r="L386" s="373"/>
      <c r="M386" s="373"/>
      <c r="N386" s="373"/>
      <c r="O386" s="373"/>
      <c r="P386" s="373"/>
      <c r="Q386" s="373"/>
      <c r="R386" s="373"/>
      <c r="S386" s="373"/>
      <c r="T386" s="373"/>
      <c r="U386" s="373"/>
      <c r="V386" s="373"/>
      <c r="W386" s="373"/>
      <c r="X386" s="373"/>
      <c r="Y386" s="373"/>
      <c r="Z386" s="373"/>
      <c r="AA386" s="373"/>
      <c r="AB386" s="373"/>
    </row>
    <row r="387">
      <c r="A387" s="373"/>
      <c r="B387" s="373"/>
      <c r="C387" s="373"/>
      <c r="D387" s="501"/>
      <c r="E387" s="501"/>
      <c r="F387" s="501"/>
      <c r="G387" s="373"/>
      <c r="H387" s="373"/>
      <c r="I387" s="373"/>
      <c r="J387" s="373"/>
      <c r="K387" s="373"/>
      <c r="L387" s="373"/>
      <c r="M387" s="373"/>
      <c r="N387" s="373"/>
      <c r="O387" s="373"/>
      <c r="P387" s="373"/>
      <c r="Q387" s="373"/>
      <c r="R387" s="373"/>
      <c r="S387" s="373"/>
      <c r="T387" s="373"/>
      <c r="U387" s="373"/>
      <c r="V387" s="373"/>
      <c r="W387" s="373"/>
      <c r="X387" s="373"/>
      <c r="Y387" s="373"/>
      <c r="Z387" s="373"/>
      <c r="AA387" s="373"/>
      <c r="AB387" s="373"/>
    </row>
    <row r="388">
      <c r="A388" s="373"/>
      <c r="B388" s="373"/>
      <c r="C388" s="373"/>
      <c r="D388" s="501"/>
      <c r="E388" s="501"/>
      <c r="F388" s="501"/>
      <c r="G388" s="373"/>
      <c r="H388" s="373"/>
      <c r="I388" s="373"/>
      <c r="J388" s="373"/>
      <c r="K388" s="373"/>
      <c r="L388" s="373"/>
      <c r="M388" s="373"/>
      <c r="N388" s="373"/>
      <c r="O388" s="373"/>
      <c r="P388" s="373"/>
      <c r="Q388" s="373"/>
      <c r="R388" s="373"/>
      <c r="S388" s="373"/>
      <c r="T388" s="373"/>
      <c r="U388" s="373"/>
      <c r="V388" s="373"/>
      <c r="W388" s="373"/>
      <c r="X388" s="373"/>
      <c r="Y388" s="373"/>
      <c r="Z388" s="373"/>
      <c r="AA388" s="373"/>
      <c r="AB388" s="373"/>
    </row>
    <row r="389">
      <c r="A389" s="373"/>
      <c r="B389" s="373"/>
      <c r="C389" s="373"/>
      <c r="D389" s="501"/>
      <c r="E389" s="501"/>
      <c r="F389" s="501"/>
      <c r="G389" s="373"/>
      <c r="H389" s="373"/>
      <c r="I389" s="373"/>
      <c r="J389" s="373"/>
      <c r="K389" s="373"/>
      <c r="L389" s="373"/>
      <c r="M389" s="373"/>
      <c r="N389" s="373"/>
      <c r="O389" s="373"/>
      <c r="P389" s="373"/>
      <c r="Q389" s="373"/>
      <c r="R389" s="373"/>
      <c r="S389" s="373"/>
      <c r="T389" s="373"/>
      <c r="U389" s="373"/>
      <c r="V389" s="373"/>
      <c r="W389" s="373"/>
      <c r="X389" s="373"/>
      <c r="Y389" s="373"/>
      <c r="Z389" s="373"/>
      <c r="AA389" s="373"/>
      <c r="AB389" s="373"/>
    </row>
    <row r="390">
      <c r="A390" s="373"/>
      <c r="B390" s="373"/>
      <c r="C390" s="373"/>
      <c r="D390" s="501"/>
      <c r="E390" s="501"/>
      <c r="F390" s="501"/>
      <c r="G390" s="373"/>
      <c r="H390" s="373"/>
      <c r="I390" s="373"/>
      <c r="J390" s="373"/>
      <c r="K390" s="373"/>
      <c r="L390" s="373"/>
      <c r="M390" s="373"/>
      <c r="N390" s="373"/>
      <c r="O390" s="373"/>
      <c r="P390" s="373"/>
      <c r="Q390" s="373"/>
      <c r="R390" s="373"/>
      <c r="S390" s="373"/>
      <c r="T390" s="373"/>
      <c r="U390" s="373"/>
      <c r="V390" s="373"/>
      <c r="W390" s="373"/>
      <c r="X390" s="373"/>
      <c r="Y390" s="373"/>
      <c r="Z390" s="373"/>
      <c r="AA390" s="373"/>
      <c r="AB390" s="373"/>
    </row>
    <row r="391">
      <c r="A391" s="373"/>
      <c r="B391" s="373"/>
      <c r="C391" s="373"/>
      <c r="D391" s="501"/>
      <c r="E391" s="501"/>
      <c r="F391" s="501"/>
      <c r="G391" s="373"/>
      <c r="H391" s="373"/>
      <c r="I391" s="373"/>
      <c r="J391" s="373"/>
      <c r="K391" s="373"/>
      <c r="L391" s="373"/>
      <c r="M391" s="373"/>
      <c r="N391" s="373"/>
      <c r="O391" s="373"/>
      <c r="P391" s="373"/>
      <c r="Q391" s="373"/>
      <c r="R391" s="373"/>
      <c r="S391" s="373"/>
      <c r="T391" s="373"/>
      <c r="U391" s="373"/>
      <c r="V391" s="373"/>
      <c r="W391" s="373"/>
      <c r="X391" s="373"/>
      <c r="Y391" s="373"/>
      <c r="Z391" s="373"/>
      <c r="AA391" s="373"/>
      <c r="AB391" s="373"/>
    </row>
    <row r="392">
      <c r="A392" s="373"/>
      <c r="B392" s="373"/>
      <c r="C392" s="373"/>
      <c r="D392" s="501"/>
      <c r="E392" s="501"/>
      <c r="F392" s="501"/>
      <c r="G392" s="373"/>
      <c r="H392" s="373"/>
      <c r="I392" s="373"/>
      <c r="J392" s="373"/>
      <c r="K392" s="373"/>
      <c r="L392" s="373"/>
      <c r="M392" s="373"/>
      <c r="N392" s="373"/>
      <c r="O392" s="373"/>
      <c r="P392" s="373"/>
      <c r="Q392" s="373"/>
      <c r="R392" s="373"/>
      <c r="S392" s="373"/>
      <c r="T392" s="373"/>
      <c r="U392" s="373"/>
      <c r="V392" s="373"/>
      <c r="W392" s="373"/>
      <c r="X392" s="373"/>
      <c r="Y392" s="373"/>
      <c r="Z392" s="373"/>
      <c r="AA392" s="373"/>
      <c r="AB392" s="373"/>
    </row>
    <row r="393">
      <c r="A393" s="373"/>
      <c r="B393" s="373"/>
      <c r="C393" s="373"/>
      <c r="D393" s="501"/>
      <c r="E393" s="501"/>
      <c r="F393" s="501"/>
      <c r="G393" s="373"/>
      <c r="H393" s="373"/>
      <c r="I393" s="373"/>
      <c r="J393" s="373"/>
      <c r="K393" s="373"/>
      <c r="L393" s="373"/>
      <c r="M393" s="373"/>
      <c r="N393" s="373"/>
      <c r="O393" s="373"/>
      <c r="P393" s="373"/>
      <c r="Q393" s="373"/>
      <c r="R393" s="373"/>
      <c r="S393" s="373"/>
      <c r="T393" s="373"/>
      <c r="U393" s="373"/>
      <c r="V393" s="373"/>
      <c r="W393" s="373"/>
      <c r="X393" s="373"/>
      <c r="Y393" s="373"/>
      <c r="Z393" s="373"/>
      <c r="AA393" s="373"/>
      <c r="AB393" s="373"/>
    </row>
    <row r="394">
      <c r="A394" s="373"/>
      <c r="B394" s="373"/>
      <c r="C394" s="373"/>
      <c r="D394" s="501"/>
      <c r="E394" s="501"/>
      <c r="F394" s="501"/>
      <c r="G394" s="373"/>
      <c r="H394" s="373"/>
      <c r="I394" s="373"/>
      <c r="J394" s="373"/>
      <c r="K394" s="373"/>
      <c r="L394" s="373"/>
      <c r="M394" s="373"/>
      <c r="N394" s="373"/>
      <c r="O394" s="373"/>
      <c r="P394" s="373"/>
      <c r="Q394" s="373"/>
      <c r="R394" s="373"/>
      <c r="S394" s="373"/>
      <c r="T394" s="373"/>
      <c r="U394" s="373"/>
      <c r="V394" s="373"/>
      <c r="W394" s="373"/>
      <c r="X394" s="373"/>
      <c r="Y394" s="373"/>
      <c r="Z394" s="373"/>
      <c r="AA394" s="373"/>
      <c r="AB394" s="373"/>
    </row>
    <row r="395">
      <c r="A395" s="373"/>
      <c r="B395" s="373"/>
      <c r="C395" s="373"/>
      <c r="D395" s="501"/>
      <c r="E395" s="501"/>
      <c r="F395" s="501"/>
      <c r="G395" s="373"/>
      <c r="H395" s="373"/>
      <c r="I395" s="373"/>
      <c r="J395" s="373"/>
      <c r="K395" s="373"/>
      <c r="L395" s="373"/>
      <c r="M395" s="373"/>
      <c r="N395" s="373"/>
      <c r="O395" s="373"/>
      <c r="P395" s="373"/>
      <c r="Q395" s="373"/>
      <c r="R395" s="373"/>
      <c r="S395" s="373"/>
      <c r="T395" s="373"/>
      <c r="U395" s="373"/>
      <c r="V395" s="373"/>
      <c r="W395" s="373"/>
      <c r="X395" s="373"/>
      <c r="Y395" s="373"/>
      <c r="Z395" s="373"/>
      <c r="AA395" s="373"/>
      <c r="AB395" s="373"/>
    </row>
    <row r="396">
      <c r="A396" s="373"/>
      <c r="B396" s="373"/>
      <c r="C396" s="373"/>
      <c r="D396" s="501"/>
      <c r="E396" s="501"/>
      <c r="F396" s="501"/>
      <c r="G396" s="373"/>
      <c r="H396" s="373"/>
      <c r="I396" s="373"/>
      <c r="J396" s="373"/>
      <c r="K396" s="373"/>
      <c r="L396" s="373"/>
      <c r="M396" s="373"/>
      <c r="N396" s="373"/>
      <c r="O396" s="373"/>
      <c r="P396" s="373"/>
      <c r="Q396" s="373"/>
      <c r="R396" s="373"/>
      <c r="S396" s="373"/>
      <c r="T396" s="373"/>
      <c r="U396" s="373"/>
      <c r="V396" s="373"/>
      <c r="W396" s="373"/>
      <c r="X396" s="373"/>
      <c r="Y396" s="373"/>
      <c r="Z396" s="373"/>
      <c r="AA396" s="373"/>
      <c r="AB396" s="373"/>
    </row>
    <row r="397">
      <c r="A397" s="373"/>
      <c r="B397" s="373"/>
      <c r="C397" s="373"/>
      <c r="D397" s="501"/>
      <c r="E397" s="501"/>
      <c r="F397" s="501"/>
      <c r="G397" s="373"/>
      <c r="H397" s="373"/>
      <c r="I397" s="373"/>
      <c r="J397" s="373"/>
      <c r="K397" s="373"/>
      <c r="L397" s="373"/>
      <c r="M397" s="373"/>
      <c r="N397" s="373"/>
      <c r="O397" s="373"/>
      <c r="P397" s="373"/>
      <c r="Q397" s="373"/>
      <c r="R397" s="373"/>
      <c r="S397" s="373"/>
      <c r="T397" s="373"/>
      <c r="U397" s="373"/>
      <c r="V397" s="373"/>
      <c r="W397" s="373"/>
      <c r="X397" s="373"/>
      <c r="Y397" s="373"/>
      <c r="Z397" s="373"/>
      <c r="AA397" s="373"/>
      <c r="AB397" s="373"/>
    </row>
    <row r="398">
      <c r="A398" s="373"/>
      <c r="B398" s="373"/>
      <c r="C398" s="373"/>
      <c r="D398" s="501"/>
      <c r="E398" s="501"/>
      <c r="F398" s="501"/>
      <c r="G398" s="373"/>
      <c r="H398" s="373"/>
      <c r="I398" s="373"/>
      <c r="J398" s="373"/>
      <c r="K398" s="373"/>
      <c r="L398" s="373"/>
      <c r="M398" s="373"/>
      <c r="N398" s="373"/>
      <c r="O398" s="373"/>
      <c r="P398" s="373"/>
      <c r="Q398" s="373"/>
      <c r="R398" s="373"/>
      <c r="S398" s="373"/>
      <c r="T398" s="373"/>
      <c r="U398" s="373"/>
      <c r="V398" s="373"/>
      <c r="W398" s="373"/>
      <c r="X398" s="373"/>
      <c r="Y398" s="373"/>
      <c r="Z398" s="373"/>
      <c r="AA398" s="373"/>
      <c r="AB398" s="373"/>
    </row>
    <row r="399">
      <c r="A399" s="373"/>
      <c r="B399" s="373"/>
      <c r="C399" s="373"/>
      <c r="D399" s="501"/>
      <c r="E399" s="501"/>
      <c r="F399" s="501"/>
      <c r="G399" s="373"/>
      <c r="H399" s="373"/>
      <c r="I399" s="373"/>
      <c r="J399" s="373"/>
      <c r="K399" s="373"/>
      <c r="L399" s="373"/>
      <c r="M399" s="373"/>
      <c r="N399" s="373"/>
      <c r="O399" s="373"/>
      <c r="P399" s="373"/>
      <c r="Q399" s="373"/>
      <c r="R399" s="373"/>
      <c r="S399" s="373"/>
      <c r="T399" s="373"/>
      <c r="U399" s="373"/>
      <c r="V399" s="373"/>
      <c r="W399" s="373"/>
      <c r="X399" s="373"/>
      <c r="Y399" s="373"/>
      <c r="Z399" s="373"/>
      <c r="AA399" s="373"/>
      <c r="AB399" s="373"/>
    </row>
    <row r="400">
      <c r="A400" s="373"/>
      <c r="B400" s="373"/>
      <c r="C400" s="373"/>
      <c r="D400" s="501"/>
      <c r="E400" s="501"/>
      <c r="F400" s="501"/>
      <c r="G400" s="373"/>
      <c r="H400" s="373"/>
      <c r="I400" s="373"/>
      <c r="J400" s="373"/>
      <c r="K400" s="373"/>
      <c r="L400" s="373"/>
      <c r="M400" s="373"/>
      <c r="N400" s="373"/>
      <c r="O400" s="373"/>
      <c r="P400" s="373"/>
      <c r="Q400" s="373"/>
      <c r="R400" s="373"/>
      <c r="S400" s="373"/>
      <c r="T400" s="373"/>
      <c r="U400" s="373"/>
      <c r="V400" s="373"/>
      <c r="W400" s="373"/>
      <c r="X400" s="373"/>
      <c r="Y400" s="373"/>
      <c r="Z400" s="373"/>
      <c r="AA400" s="373"/>
      <c r="AB400" s="373"/>
    </row>
    <row r="401">
      <c r="A401" s="373"/>
      <c r="B401" s="373"/>
      <c r="C401" s="373"/>
      <c r="D401" s="501"/>
      <c r="E401" s="501"/>
      <c r="F401" s="501"/>
      <c r="G401" s="373"/>
      <c r="H401" s="373"/>
      <c r="I401" s="373"/>
      <c r="J401" s="373"/>
      <c r="K401" s="373"/>
      <c r="L401" s="373"/>
      <c r="M401" s="373"/>
      <c r="N401" s="373"/>
      <c r="O401" s="373"/>
      <c r="P401" s="373"/>
      <c r="Q401" s="373"/>
      <c r="R401" s="373"/>
      <c r="S401" s="373"/>
      <c r="T401" s="373"/>
      <c r="U401" s="373"/>
      <c r="V401" s="373"/>
      <c r="W401" s="373"/>
      <c r="X401" s="373"/>
      <c r="Y401" s="373"/>
      <c r="Z401" s="373"/>
      <c r="AA401" s="373"/>
      <c r="AB401" s="373"/>
    </row>
    <row r="402">
      <c r="A402" s="373"/>
      <c r="B402" s="373"/>
      <c r="C402" s="373"/>
      <c r="D402" s="501"/>
      <c r="E402" s="501"/>
      <c r="F402" s="501"/>
      <c r="G402" s="373"/>
      <c r="H402" s="373"/>
      <c r="I402" s="373"/>
      <c r="J402" s="373"/>
      <c r="K402" s="373"/>
      <c r="L402" s="373"/>
      <c r="M402" s="373"/>
      <c r="N402" s="373"/>
      <c r="O402" s="373"/>
      <c r="P402" s="373"/>
      <c r="Q402" s="373"/>
      <c r="R402" s="373"/>
      <c r="S402" s="373"/>
      <c r="T402" s="373"/>
      <c r="U402" s="373"/>
      <c r="V402" s="373"/>
      <c r="W402" s="373"/>
      <c r="X402" s="373"/>
      <c r="Y402" s="373"/>
      <c r="Z402" s="373"/>
      <c r="AA402" s="373"/>
      <c r="AB402" s="373"/>
    </row>
    <row r="403">
      <c r="A403" s="373"/>
      <c r="B403" s="373"/>
      <c r="C403" s="373"/>
      <c r="D403" s="501"/>
      <c r="E403" s="501"/>
      <c r="F403" s="501"/>
      <c r="G403" s="373"/>
      <c r="H403" s="373"/>
      <c r="I403" s="373"/>
      <c r="J403" s="373"/>
      <c r="K403" s="373"/>
      <c r="L403" s="373"/>
      <c r="M403" s="373"/>
      <c r="N403" s="373"/>
      <c r="O403" s="373"/>
      <c r="P403" s="373"/>
      <c r="Q403" s="373"/>
      <c r="R403" s="373"/>
      <c r="S403" s="373"/>
      <c r="T403" s="373"/>
      <c r="U403" s="373"/>
      <c r="V403" s="373"/>
      <c r="W403" s="373"/>
      <c r="X403" s="373"/>
      <c r="Y403" s="373"/>
      <c r="Z403" s="373"/>
      <c r="AA403" s="373"/>
      <c r="AB403" s="373"/>
    </row>
    <row r="404">
      <c r="A404" s="373"/>
      <c r="B404" s="373"/>
      <c r="C404" s="373"/>
      <c r="D404" s="501"/>
      <c r="E404" s="501"/>
      <c r="F404" s="501"/>
      <c r="G404" s="373"/>
      <c r="H404" s="373"/>
      <c r="I404" s="373"/>
      <c r="J404" s="373"/>
      <c r="K404" s="373"/>
      <c r="L404" s="373"/>
      <c r="M404" s="373"/>
      <c r="N404" s="373"/>
      <c r="O404" s="373"/>
      <c r="P404" s="373"/>
      <c r="Q404" s="373"/>
      <c r="R404" s="373"/>
      <c r="S404" s="373"/>
      <c r="T404" s="373"/>
      <c r="U404" s="373"/>
      <c r="V404" s="373"/>
      <c r="W404" s="373"/>
      <c r="X404" s="373"/>
      <c r="Y404" s="373"/>
      <c r="Z404" s="373"/>
      <c r="AA404" s="373"/>
      <c r="AB404" s="373"/>
    </row>
    <row r="405">
      <c r="A405" s="373"/>
      <c r="B405" s="373"/>
      <c r="C405" s="373"/>
      <c r="D405" s="501"/>
      <c r="E405" s="501"/>
      <c r="F405" s="501"/>
      <c r="G405" s="373"/>
      <c r="H405" s="373"/>
      <c r="I405" s="373"/>
      <c r="J405" s="373"/>
      <c r="K405" s="373"/>
      <c r="L405" s="373"/>
      <c r="M405" s="373"/>
      <c r="N405" s="373"/>
      <c r="O405" s="373"/>
      <c r="P405" s="373"/>
      <c r="Q405" s="373"/>
      <c r="R405" s="373"/>
      <c r="S405" s="373"/>
      <c r="T405" s="373"/>
      <c r="U405" s="373"/>
      <c r="V405" s="373"/>
      <c r="W405" s="373"/>
      <c r="X405" s="373"/>
      <c r="Y405" s="373"/>
      <c r="Z405" s="373"/>
      <c r="AA405" s="373"/>
      <c r="AB405" s="373"/>
    </row>
    <row r="406">
      <c r="A406" s="373"/>
      <c r="B406" s="373"/>
      <c r="C406" s="373"/>
      <c r="D406" s="501"/>
      <c r="E406" s="501"/>
      <c r="F406" s="501"/>
      <c r="G406" s="373"/>
      <c r="H406" s="373"/>
      <c r="I406" s="373"/>
      <c r="J406" s="373"/>
      <c r="K406" s="373"/>
      <c r="L406" s="373"/>
      <c r="M406" s="373"/>
      <c r="N406" s="373"/>
      <c r="O406" s="373"/>
      <c r="P406" s="373"/>
      <c r="Q406" s="373"/>
      <c r="R406" s="373"/>
      <c r="S406" s="373"/>
      <c r="T406" s="373"/>
      <c r="U406" s="373"/>
      <c r="V406" s="373"/>
      <c r="W406" s="373"/>
      <c r="X406" s="373"/>
      <c r="Y406" s="373"/>
      <c r="Z406" s="373"/>
      <c r="AA406" s="373"/>
      <c r="AB406" s="373"/>
    </row>
    <row r="407">
      <c r="A407" s="373"/>
      <c r="B407" s="373"/>
      <c r="C407" s="373"/>
      <c r="D407" s="501"/>
      <c r="E407" s="501"/>
      <c r="F407" s="501"/>
      <c r="G407" s="373"/>
      <c r="H407" s="373"/>
      <c r="I407" s="373"/>
      <c r="J407" s="373"/>
      <c r="K407" s="373"/>
      <c r="L407" s="373"/>
      <c r="M407" s="373"/>
      <c r="N407" s="373"/>
      <c r="O407" s="373"/>
      <c r="P407" s="373"/>
      <c r="Q407" s="373"/>
      <c r="R407" s="373"/>
      <c r="S407" s="373"/>
      <c r="T407" s="373"/>
      <c r="U407" s="373"/>
      <c r="V407" s="373"/>
      <c r="W407" s="373"/>
      <c r="X407" s="373"/>
      <c r="Y407" s="373"/>
      <c r="Z407" s="373"/>
      <c r="AA407" s="373"/>
      <c r="AB407" s="373"/>
    </row>
    <row r="408">
      <c r="A408" s="373"/>
      <c r="B408" s="373"/>
      <c r="C408" s="373"/>
      <c r="D408" s="501"/>
      <c r="E408" s="501"/>
      <c r="F408" s="501"/>
      <c r="G408" s="373"/>
      <c r="H408" s="373"/>
      <c r="I408" s="373"/>
      <c r="J408" s="373"/>
      <c r="K408" s="373"/>
      <c r="L408" s="373"/>
      <c r="M408" s="373"/>
      <c r="N408" s="373"/>
      <c r="O408" s="373"/>
      <c r="P408" s="373"/>
      <c r="Q408" s="373"/>
      <c r="R408" s="373"/>
      <c r="S408" s="373"/>
      <c r="T408" s="373"/>
      <c r="U408" s="373"/>
      <c r="V408" s="373"/>
      <c r="W408" s="373"/>
      <c r="X408" s="373"/>
      <c r="Y408" s="373"/>
      <c r="Z408" s="373"/>
      <c r="AA408" s="373"/>
      <c r="AB408" s="373"/>
    </row>
    <row r="409">
      <c r="A409" s="373"/>
      <c r="B409" s="373"/>
      <c r="C409" s="373"/>
      <c r="D409" s="501"/>
      <c r="E409" s="501"/>
      <c r="F409" s="501"/>
      <c r="G409" s="373"/>
      <c r="H409" s="373"/>
      <c r="I409" s="373"/>
      <c r="J409" s="373"/>
      <c r="K409" s="373"/>
      <c r="L409" s="373"/>
      <c r="M409" s="373"/>
      <c r="N409" s="373"/>
      <c r="O409" s="373"/>
      <c r="P409" s="373"/>
      <c r="Q409" s="373"/>
      <c r="R409" s="373"/>
      <c r="S409" s="373"/>
      <c r="T409" s="373"/>
      <c r="U409" s="373"/>
      <c r="V409" s="373"/>
      <c r="W409" s="373"/>
      <c r="X409" s="373"/>
      <c r="Y409" s="373"/>
      <c r="Z409" s="373"/>
      <c r="AA409" s="373"/>
      <c r="AB409" s="373"/>
    </row>
    <row r="410">
      <c r="A410" s="373"/>
      <c r="B410" s="373"/>
      <c r="C410" s="373"/>
      <c r="D410" s="501"/>
      <c r="E410" s="501"/>
      <c r="F410" s="501"/>
      <c r="G410" s="373"/>
      <c r="H410" s="373"/>
      <c r="I410" s="373"/>
      <c r="J410" s="373"/>
      <c r="K410" s="373"/>
      <c r="L410" s="373"/>
      <c r="M410" s="373"/>
      <c r="N410" s="373"/>
      <c r="O410" s="373"/>
      <c r="P410" s="373"/>
      <c r="Q410" s="373"/>
      <c r="R410" s="373"/>
      <c r="S410" s="373"/>
      <c r="T410" s="373"/>
      <c r="U410" s="373"/>
      <c r="V410" s="373"/>
      <c r="W410" s="373"/>
      <c r="X410" s="373"/>
      <c r="Y410" s="373"/>
      <c r="Z410" s="373"/>
      <c r="AA410" s="373"/>
      <c r="AB410" s="373"/>
    </row>
    <row r="411">
      <c r="A411" s="373"/>
      <c r="B411" s="373"/>
      <c r="C411" s="373"/>
      <c r="D411" s="501"/>
      <c r="E411" s="501"/>
      <c r="F411" s="501"/>
      <c r="G411" s="373"/>
      <c r="H411" s="373"/>
      <c r="I411" s="373"/>
      <c r="J411" s="373"/>
      <c r="K411" s="373"/>
      <c r="L411" s="373"/>
      <c r="M411" s="373"/>
      <c r="N411" s="373"/>
      <c r="O411" s="373"/>
      <c r="P411" s="373"/>
      <c r="Q411" s="373"/>
      <c r="R411" s="373"/>
      <c r="S411" s="373"/>
      <c r="T411" s="373"/>
      <c r="U411" s="373"/>
      <c r="V411" s="373"/>
      <c r="W411" s="373"/>
      <c r="X411" s="373"/>
      <c r="Y411" s="373"/>
      <c r="Z411" s="373"/>
      <c r="AA411" s="373"/>
      <c r="AB411" s="373"/>
    </row>
    <row r="412">
      <c r="A412" s="373"/>
      <c r="B412" s="373"/>
      <c r="C412" s="373"/>
      <c r="D412" s="501"/>
      <c r="E412" s="501"/>
      <c r="F412" s="501"/>
      <c r="G412" s="373"/>
      <c r="H412" s="373"/>
      <c r="I412" s="373"/>
      <c r="J412" s="373"/>
      <c r="K412" s="373"/>
      <c r="L412" s="373"/>
      <c r="M412" s="373"/>
      <c r="N412" s="373"/>
      <c r="O412" s="373"/>
      <c r="P412" s="373"/>
      <c r="Q412" s="373"/>
      <c r="R412" s="373"/>
      <c r="S412" s="373"/>
      <c r="T412" s="373"/>
      <c r="U412" s="373"/>
      <c r="V412" s="373"/>
      <c r="W412" s="373"/>
      <c r="X412" s="373"/>
      <c r="Y412" s="373"/>
      <c r="Z412" s="373"/>
      <c r="AA412" s="373"/>
      <c r="AB412" s="373"/>
    </row>
    <row r="413">
      <c r="A413" s="373"/>
      <c r="B413" s="373"/>
      <c r="C413" s="373"/>
      <c r="D413" s="501"/>
      <c r="E413" s="501"/>
      <c r="F413" s="501"/>
      <c r="G413" s="373"/>
      <c r="H413" s="373"/>
      <c r="I413" s="373"/>
      <c r="J413" s="373"/>
      <c r="K413" s="373"/>
      <c r="L413" s="373"/>
      <c r="M413" s="373"/>
      <c r="N413" s="373"/>
      <c r="O413" s="373"/>
      <c r="P413" s="373"/>
      <c r="Q413" s="373"/>
      <c r="R413" s="373"/>
      <c r="S413" s="373"/>
      <c r="T413" s="373"/>
      <c r="U413" s="373"/>
      <c r="V413" s="373"/>
      <c r="W413" s="373"/>
      <c r="X413" s="373"/>
      <c r="Y413" s="373"/>
      <c r="Z413" s="373"/>
      <c r="AA413" s="373"/>
      <c r="AB413" s="373"/>
    </row>
    <row r="414">
      <c r="A414" s="373"/>
      <c r="B414" s="373"/>
      <c r="C414" s="373"/>
      <c r="D414" s="501"/>
      <c r="E414" s="501"/>
      <c r="F414" s="501"/>
      <c r="G414" s="373"/>
      <c r="H414" s="373"/>
      <c r="I414" s="373"/>
      <c r="J414" s="373"/>
      <c r="K414" s="373"/>
      <c r="L414" s="373"/>
      <c r="M414" s="373"/>
      <c r="N414" s="373"/>
      <c r="O414" s="373"/>
      <c r="P414" s="373"/>
      <c r="Q414" s="373"/>
      <c r="R414" s="373"/>
      <c r="S414" s="373"/>
      <c r="T414" s="373"/>
      <c r="U414" s="373"/>
      <c r="V414" s="373"/>
      <c r="W414" s="373"/>
      <c r="X414" s="373"/>
      <c r="Y414" s="373"/>
      <c r="Z414" s="373"/>
      <c r="AA414" s="373"/>
      <c r="AB414" s="373"/>
    </row>
    <row r="415">
      <c r="A415" s="373"/>
      <c r="B415" s="373"/>
      <c r="C415" s="373"/>
      <c r="D415" s="501"/>
      <c r="E415" s="501"/>
      <c r="F415" s="501"/>
      <c r="G415" s="373"/>
      <c r="H415" s="373"/>
      <c r="I415" s="373"/>
      <c r="J415" s="373"/>
      <c r="K415" s="373"/>
      <c r="L415" s="373"/>
      <c r="M415" s="373"/>
      <c r="N415" s="373"/>
      <c r="O415" s="373"/>
      <c r="P415" s="373"/>
      <c r="Q415" s="373"/>
      <c r="R415" s="373"/>
      <c r="S415" s="373"/>
      <c r="T415" s="373"/>
      <c r="U415" s="373"/>
      <c r="V415" s="373"/>
      <c r="W415" s="373"/>
      <c r="X415" s="373"/>
      <c r="Y415" s="373"/>
      <c r="Z415" s="373"/>
      <c r="AA415" s="373"/>
      <c r="AB415" s="373"/>
    </row>
    <row r="416">
      <c r="A416" s="373"/>
      <c r="B416" s="373"/>
      <c r="C416" s="373"/>
      <c r="D416" s="501"/>
      <c r="E416" s="501"/>
      <c r="F416" s="501"/>
      <c r="G416" s="373"/>
      <c r="H416" s="373"/>
      <c r="I416" s="373"/>
      <c r="J416" s="373"/>
      <c r="K416" s="373"/>
      <c r="L416" s="373"/>
      <c r="M416" s="373"/>
      <c r="N416" s="373"/>
      <c r="O416" s="373"/>
      <c r="P416" s="373"/>
      <c r="Q416" s="373"/>
      <c r="R416" s="373"/>
      <c r="S416" s="373"/>
      <c r="T416" s="373"/>
      <c r="U416" s="373"/>
      <c r="V416" s="373"/>
      <c r="W416" s="373"/>
      <c r="X416" s="373"/>
      <c r="Y416" s="373"/>
      <c r="Z416" s="373"/>
      <c r="AA416" s="373"/>
      <c r="AB416" s="373"/>
    </row>
    <row r="417">
      <c r="A417" s="373"/>
      <c r="B417" s="373"/>
      <c r="C417" s="373"/>
      <c r="D417" s="501"/>
      <c r="E417" s="501"/>
      <c r="F417" s="501"/>
      <c r="G417" s="373"/>
      <c r="H417" s="373"/>
      <c r="I417" s="373"/>
      <c r="J417" s="373"/>
      <c r="K417" s="373"/>
      <c r="L417" s="373"/>
      <c r="M417" s="373"/>
      <c r="N417" s="373"/>
      <c r="O417" s="373"/>
      <c r="P417" s="373"/>
      <c r="Q417" s="373"/>
      <c r="R417" s="373"/>
      <c r="S417" s="373"/>
      <c r="T417" s="373"/>
      <c r="U417" s="373"/>
      <c r="V417" s="373"/>
      <c r="W417" s="373"/>
      <c r="X417" s="373"/>
      <c r="Y417" s="373"/>
      <c r="Z417" s="373"/>
      <c r="AA417" s="373"/>
      <c r="AB417" s="373"/>
    </row>
    <row r="418">
      <c r="A418" s="373"/>
      <c r="B418" s="373"/>
      <c r="C418" s="373"/>
      <c r="D418" s="501"/>
      <c r="E418" s="501"/>
      <c r="F418" s="501"/>
      <c r="G418" s="373"/>
      <c r="H418" s="373"/>
      <c r="I418" s="373"/>
      <c r="J418" s="373"/>
      <c r="K418" s="373"/>
      <c r="L418" s="373"/>
      <c r="M418" s="373"/>
      <c r="N418" s="373"/>
      <c r="O418" s="373"/>
      <c r="P418" s="373"/>
      <c r="Q418" s="373"/>
      <c r="R418" s="373"/>
      <c r="S418" s="373"/>
      <c r="T418" s="373"/>
      <c r="U418" s="373"/>
      <c r="V418" s="373"/>
      <c r="W418" s="373"/>
      <c r="X418" s="373"/>
      <c r="Y418" s="373"/>
      <c r="Z418" s="373"/>
      <c r="AA418" s="373"/>
      <c r="AB418" s="373"/>
    </row>
    <row r="419">
      <c r="A419" s="373"/>
      <c r="B419" s="373"/>
      <c r="C419" s="373"/>
      <c r="D419" s="501"/>
      <c r="E419" s="501"/>
      <c r="F419" s="501"/>
      <c r="G419" s="373"/>
      <c r="H419" s="373"/>
      <c r="I419" s="373"/>
      <c r="J419" s="373"/>
      <c r="K419" s="373"/>
      <c r="L419" s="373"/>
      <c r="M419" s="373"/>
      <c r="N419" s="373"/>
      <c r="O419" s="373"/>
      <c r="P419" s="373"/>
      <c r="Q419" s="373"/>
      <c r="R419" s="373"/>
      <c r="S419" s="373"/>
      <c r="T419" s="373"/>
      <c r="U419" s="373"/>
      <c r="V419" s="373"/>
      <c r="W419" s="373"/>
      <c r="X419" s="373"/>
      <c r="Y419" s="373"/>
      <c r="Z419" s="373"/>
      <c r="AA419" s="373"/>
      <c r="AB419" s="373"/>
    </row>
    <row r="420">
      <c r="A420" s="373"/>
      <c r="B420" s="373"/>
      <c r="C420" s="373"/>
      <c r="D420" s="501"/>
      <c r="E420" s="501"/>
      <c r="F420" s="501"/>
      <c r="G420" s="373"/>
      <c r="H420" s="373"/>
      <c r="I420" s="373"/>
      <c r="J420" s="373"/>
      <c r="K420" s="373"/>
      <c r="L420" s="373"/>
      <c r="M420" s="373"/>
      <c r="N420" s="373"/>
      <c r="O420" s="373"/>
      <c r="P420" s="373"/>
      <c r="Q420" s="373"/>
      <c r="R420" s="373"/>
      <c r="S420" s="373"/>
      <c r="T420" s="373"/>
      <c r="U420" s="373"/>
      <c r="V420" s="373"/>
      <c r="W420" s="373"/>
      <c r="X420" s="373"/>
      <c r="Y420" s="373"/>
      <c r="Z420" s="373"/>
      <c r="AA420" s="373"/>
      <c r="AB420" s="373"/>
    </row>
    <row r="421">
      <c r="A421" s="373"/>
      <c r="B421" s="373"/>
      <c r="C421" s="373"/>
      <c r="D421" s="501"/>
      <c r="E421" s="501"/>
      <c r="F421" s="501"/>
      <c r="G421" s="373"/>
      <c r="H421" s="373"/>
      <c r="I421" s="373"/>
      <c r="J421" s="373"/>
      <c r="K421" s="373"/>
      <c r="L421" s="373"/>
      <c r="M421" s="373"/>
      <c r="N421" s="373"/>
      <c r="O421" s="373"/>
      <c r="P421" s="373"/>
      <c r="Q421" s="373"/>
      <c r="R421" s="373"/>
      <c r="S421" s="373"/>
      <c r="T421" s="373"/>
      <c r="U421" s="373"/>
      <c r="V421" s="373"/>
      <c r="W421" s="373"/>
      <c r="X421" s="373"/>
      <c r="Y421" s="373"/>
      <c r="Z421" s="373"/>
      <c r="AA421" s="373"/>
      <c r="AB421" s="373"/>
    </row>
    <row r="422">
      <c r="A422" s="373"/>
      <c r="B422" s="373"/>
      <c r="C422" s="373"/>
      <c r="D422" s="501"/>
      <c r="E422" s="501"/>
      <c r="F422" s="501"/>
      <c r="G422" s="373"/>
      <c r="H422" s="373"/>
      <c r="I422" s="373"/>
      <c r="J422" s="373"/>
      <c r="K422" s="373"/>
      <c r="L422" s="373"/>
      <c r="M422" s="373"/>
      <c r="N422" s="373"/>
      <c r="O422" s="373"/>
      <c r="P422" s="373"/>
      <c r="Q422" s="373"/>
      <c r="R422" s="373"/>
      <c r="S422" s="373"/>
      <c r="T422" s="373"/>
      <c r="U422" s="373"/>
      <c r="V422" s="373"/>
      <c r="W422" s="373"/>
      <c r="X422" s="373"/>
      <c r="Y422" s="373"/>
      <c r="Z422" s="373"/>
      <c r="AA422" s="373"/>
      <c r="AB422" s="373"/>
    </row>
    <row r="423">
      <c r="A423" s="373"/>
      <c r="B423" s="373"/>
      <c r="C423" s="373"/>
      <c r="D423" s="501"/>
      <c r="E423" s="501"/>
      <c r="F423" s="501"/>
      <c r="G423" s="373"/>
      <c r="H423" s="373"/>
      <c r="I423" s="373"/>
      <c r="J423" s="373"/>
      <c r="K423" s="373"/>
      <c r="L423" s="373"/>
      <c r="M423" s="373"/>
      <c r="N423" s="373"/>
      <c r="O423" s="373"/>
      <c r="P423" s="373"/>
      <c r="Q423" s="373"/>
      <c r="R423" s="373"/>
      <c r="S423" s="373"/>
      <c r="T423" s="373"/>
      <c r="U423" s="373"/>
      <c r="V423" s="373"/>
      <c r="W423" s="373"/>
      <c r="X423" s="373"/>
      <c r="Y423" s="373"/>
      <c r="Z423" s="373"/>
      <c r="AA423" s="373"/>
      <c r="AB423" s="373"/>
    </row>
    <row r="424">
      <c r="A424" s="373"/>
      <c r="B424" s="373"/>
      <c r="C424" s="373"/>
      <c r="D424" s="501"/>
      <c r="E424" s="501"/>
      <c r="F424" s="501"/>
      <c r="G424" s="373"/>
      <c r="H424" s="373"/>
      <c r="I424" s="373"/>
      <c r="J424" s="373"/>
      <c r="K424" s="373"/>
      <c r="L424" s="373"/>
      <c r="M424" s="373"/>
      <c r="N424" s="373"/>
      <c r="O424" s="373"/>
      <c r="P424" s="373"/>
      <c r="Q424" s="373"/>
      <c r="R424" s="373"/>
      <c r="S424" s="373"/>
      <c r="T424" s="373"/>
      <c r="U424" s="373"/>
      <c r="V424" s="373"/>
      <c r="W424" s="373"/>
      <c r="X424" s="373"/>
      <c r="Y424" s="373"/>
      <c r="Z424" s="373"/>
      <c r="AA424" s="373"/>
      <c r="AB424" s="373"/>
    </row>
    <row r="425">
      <c r="A425" s="373"/>
      <c r="B425" s="373"/>
      <c r="C425" s="373"/>
      <c r="D425" s="501"/>
      <c r="E425" s="501"/>
      <c r="F425" s="501"/>
      <c r="G425" s="373"/>
      <c r="H425" s="373"/>
      <c r="I425" s="373"/>
      <c r="J425" s="373"/>
      <c r="K425" s="373"/>
      <c r="L425" s="373"/>
      <c r="M425" s="373"/>
      <c r="N425" s="373"/>
      <c r="O425" s="373"/>
      <c r="P425" s="373"/>
      <c r="Q425" s="373"/>
      <c r="R425" s="373"/>
      <c r="S425" s="373"/>
      <c r="T425" s="373"/>
      <c r="U425" s="373"/>
      <c r="V425" s="373"/>
      <c r="W425" s="373"/>
      <c r="X425" s="373"/>
      <c r="Y425" s="373"/>
      <c r="Z425" s="373"/>
      <c r="AA425" s="373"/>
      <c r="AB425" s="373"/>
    </row>
    <row r="426">
      <c r="A426" s="373"/>
      <c r="B426" s="373"/>
      <c r="C426" s="373"/>
      <c r="D426" s="501"/>
      <c r="E426" s="501"/>
      <c r="F426" s="501"/>
      <c r="G426" s="373"/>
      <c r="H426" s="373"/>
      <c r="I426" s="373"/>
      <c r="J426" s="373"/>
      <c r="K426" s="373"/>
      <c r="L426" s="373"/>
      <c r="M426" s="373"/>
      <c r="N426" s="373"/>
      <c r="O426" s="373"/>
      <c r="P426" s="373"/>
      <c r="Q426" s="373"/>
      <c r="R426" s="373"/>
      <c r="S426" s="373"/>
      <c r="T426" s="373"/>
      <c r="U426" s="373"/>
      <c r="V426" s="373"/>
      <c r="W426" s="373"/>
      <c r="X426" s="373"/>
      <c r="Y426" s="373"/>
      <c r="Z426" s="373"/>
      <c r="AA426" s="373"/>
      <c r="AB426" s="373"/>
    </row>
    <row r="427">
      <c r="A427" s="373"/>
      <c r="B427" s="373"/>
      <c r="C427" s="373"/>
      <c r="D427" s="501"/>
      <c r="E427" s="501"/>
      <c r="F427" s="501"/>
      <c r="G427" s="373"/>
      <c r="H427" s="373"/>
      <c r="I427" s="373"/>
      <c r="J427" s="373"/>
      <c r="K427" s="373"/>
      <c r="L427" s="373"/>
      <c r="M427" s="373"/>
      <c r="N427" s="373"/>
      <c r="O427" s="373"/>
      <c r="P427" s="373"/>
      <c r="Q427" s="373"/>
      <c r="R427" s="373"/>
      <c r="S427" s="373"/>
      <c r="T427" s="373"/>
      <c r="U427" s="373"/>
      <c r="V427" s="373"/>
      <c r="W427" s="373"/>
      <c r="X427" s="373"/>
      <c r="Y427" s="373"/>
      <c r="Z427" s="373"/>
      <c r="AA427" s="373"/>
      <c r="AB427" s="373"/>
    </row>
    <row r="428">
      <c r="A428" s="373"/>
      <c r="B428" s="373"/>
      <c r="C428" s="373"/>
      <c r="D428" s="501"/>
      <c r="E428" s="501"/>
      <c r="F428" s="501"/>
      <c r="G428" s="373"/>
      <c r="H428" s="373"/>
      <c r="I428" s="373"/>
      <c r="J428" s="373"/>
      <c r="K428" s="373"/>
      <c r="L428" s="373"/>
      <c r="M428" s="373"/>
      <c r="N428" s="373"/>
      <c r="O428" s="373"/>
      <c r="P428" s="373"/>
      <c r="Q428" s="373"/>
      <c r="R428" s="373"/>
      <c r="S428" s="373"/>
      <c r="T428" s="373"/>
      <c r="U428" s="373"/>
      <c r="V428" s="373"/>
      <c r="W428" s="373"/>
      <c r="X428" s="373"/>
      <c r="Y428" s="373"/>
      <c r="Z428" s="373"/>
      <c r="AA428" s="373"/>
      <c r="AB428" s="373"/>
    </row>
    <row r="429">
      <c r="A429" s="373"/>
      <c r="B429" s="373"/>
      <c r="C429" s="373"/>
      <c r="D429" s="501"/>
      <c r="E429" s="501"/>
      <c r="F429" s="501"/>
      <c r="G429" s="373"/>
      <c r="H429" s="373"/>
      <c r="I429" s="373"/>
      <c r="J429" s="373"/>
      <c r="K429" s="373"/>
      <c r="L429" s="373"/>
      <c r="M429" s="373"/>
      <c r="N429" s="373"/>
      <c r="O429" s="373"/>
      <c r="P429" s="373"/>
      <c r="Q429" s="373"/>
      <c r="R429" s="373"/>
      <c r="S429" s="373"/>
      <c r="T429" s="373"/>
      <c r="U429" s="373"/>
      <c r="V429" s="373"/>
      <c r="W429" s="373"/>
      <c r="X429" s="373"/>
      <c r="Y429" s="373"/>
      <c r="Z429" s="373"/>
      <c r="AA429" s="373"/>
      <c r="AB429" s="373"/>
    </row>
    <row r="430">
      <c r="A430" s="373"/>
      <c r="B430" s="373"/>
      <c r="C430" s="373"/>
      <c r="D430" s="501"/>
      <c r="E430" s="501"/>
      <c r="F430" s="501"/>
      <c r="G430" s="373"/>
      <c r="H430" s="373"/>
      <c r="I430" s="373"/>
      <c r="J430" s="373"/>
      <c r="K430" s="373"/>
      <c r="L430" s="373"/>
      <c r="M430" s="373"/>
      <c r="N430" s="373"/>
      <c r="O430" s="373"/>
      <c r="P430" s="373"/>
      <c r="Q430" s="373"/>
      <c r="R430" s="373"/>
      <c r="S430" s="373"/>
      <c r="T430" s="373"/>
      <c r="U430" s="373"/>
      <c r="V430" s="373"/>
      <c r="W430" s="373"/>
      <c r="X430" s="373"/>
      <c r="Y430" s="373"/>
      <c r="Z430" s="373"/>
      <c r="AA430" s="373"/>
      <c r="AB430" s="373"/>
    </row>
    <row r="431">
      <c r="A431" s="373"/>
      <c r="B431" s="373"/>
      <c r="C431" s="373"/>
      <c r="D431" s="501"/>
      <c r="E431" s="501"/>
      <c r="F431" s="501"/>
      <c r="G431" s="373"/>
      <c r="H431" s="373"/>
      <c r="I431" s="373"/>
      <c r="J431" s="373"/>
      <c r="K431" s="373"/>
      <c r="L431" s="373"/>
      <c r="M431" s="373"/>
      <c r="N431" s="373"/>
      <c r="O431" s="373"/>
      <c r="P431" s="373"/>
      <c r="Q431" s="373"/>
      <c r="R431" s="373"/>
      <c r="S431" s="373"/>
      <c r="T431" s="373"/>
      <c r="U431" s="373"/>
      <c r="V431" s="373"/>
      <c r="W431" s="373"/>
      <c r="X431" s="373"/>
      <c r="Y431" s="373"/>
      <c r="Z431" s="373"/>
      <c r="AA431" s="373"/>
      <c r="AB431" s="373"/>
    </row>
    <row r="432">
      <c r="A432" s="373"/>
      <c r="B432" s="373"/>
      <c r="C432" s="373"/>
      <c r="D432" s="501"/>
      <c r="E432" s="501"/>
      <c r="F432" s="501"/>
      <c r="G432" s="373"/>
      <c r="H432" s="373"/>
      <c r="I432" s="373"/>
      <c r="J432" s="373"/>
      <c r="K432" s="373"/>
      <c r="L432" s="373"/>
      <c r="M432" s="373"/>
      <c r="N432" s="373"/>
      <c r="O432" s="373"/>
      <c r="P432" s="373"/>
      <c r="Q432" s="373"/>
      <c r="R432" s="373"/>
      <c r="S432" s="373"/>
      <c r="T432" s="373"/>
      <c r="U432" s="373"/>
      <c r="V432" s="373"/>
      <c r="W432" s="373"/>
      <c r="X432" s="373"/>
      <c r="Y432" s="373"/>
      <c r="Z432" s="373"/>
      <c r="AA432" s="373"/>
      <c r="AB432" s="373"/>
    </row>
    <row r="433">
      <c r="A433" s="373"/>
      <c r="B433" s="373"/>
      <c r="C433" s="373"/>
      <c r="D433" s="501"/>
      <c r="E433" s="501"/>
      <c r="F433" s="501"/>
      <c r="G433" s="373"/>
      <c r="H433" s="373"/>
      <c r="I433" s="373"/>
      <c r="J433" s="373"/>
      <c r="K433" s="373"/>
      <c r="L433" s="373"/>
      <c r="M433" s="373"/>
      <c r="N433" s="373"/>
      <c r="O433" s="373"/>
      <c r="P433" s="373"/>
      <c r="Q433" s="373"/>
      <c r="R433" s="373"/>
      <c r="S433" s="373"/>
      <c r="T433" s="373"/>
      <c r="U433" s="373"/>
      <c r="V433" s="373"/>
      <c r="W433" s="373"/>
      <c r="X433" s="373"/>
      <c r="Y433" s="373"/>
      <c r="Z433" s="373"/>
      <c r="AA433" s="373"/>
      <c r="AB433" s="373"/>
    </row>
    <row r="434">
      <c r="A434" s="373"/>
      <c r="B434" s="373"/>
      <c r="C434" s="373"/>
      <c r="D434" s="501"/>
      <c r="E434" s="501"/>
      <c r="F434" s="501"/>
      <c r="G434" s="373"/>
      <c r="H434" s="373"/>
      <c r="I434" s="373"/>
      <c r="J434" s="373"/>
      <c r="K434" s="373"/>
      <c r="L434" s="373"/>
      <c r="M434" s="373"/>
      <c r="N434" s="373"/>
      <c r="O434" s="373"/>
      <c r="P434" s="373"/>
      <c r="Q434" s="373"/>
      <c r="R434" s="373"/>
      <c r="S434" s="373"/>
      <c r="T434" s="373"/>
      <c r="U434" s="373"/>
      <c r="V434" s="373"/>
      <c r="W434" s="373"/>
      <c r="X434" s="373"/>
      <c r="Y434" s="373"/>
      <c r="Z434" s="373"/>
      <c r="AA434" s="373"/>
      <c r="AB434" s="373"/>
    </row>
    <row r="435">
      <c r="A435" s="373"/>
      <c r="B435" s="373"/>
      <c r="C435" s="373"/>
      <c r="D435" s="501"/>
      <c r="E435" s="501"/>
      <c r="F435" s="501"/>
      <c r="G435" s="373"/>
      <c r="H435" s="373"/>
      <c r="I435" s="373"/>
      <c r="J435" s="373"/>
      <c r="K435" s="373"/>
      <c r="L435" s="373"/>
      <c r="M435" s="373"/>
      <c r="N435" s="373"/>
      <c r="O435" s="373"/>
      <c r="P435" s="373"/>
      <c r="Q435" s="373"/>
      <c r="R435" s="373"/>
      <c r="S435" s="373"/>
      <c r="T435" s="373"/>
      <c r="U435" s="373"/>
      <c r="V435" s="373"/>
      <c r="W435" s="373"/>
      <c r="X435" s="373"/>
      <c r="Y435" s="373"/>
      <c r="Z435" s="373"/>
      <c r="AA435" s="373"/>
      <c r="AB435" s="373"/>
    </row>
    <row r="436">
      <c r="A436" s="373"/>
      <c r="B436" s="373"/>
      <c r="C436" s="373"/>
      <c r="D436" s="501"/>
      <c r="E436" s="501"/>
      <c r="F436" s="501"/>
      <c r="G436" s="373"/>
      <c r="H436" s="373"/>
      <c r="I436" s="373"/>
      <c r="J436" s="373"/>
      <c r="K436" s="373"/>
      <c r="L436" s="373"/>
      <c r="M436" s="373"/>
      <c r="N436" s="373"/>
      <c r="O436" s="373"/>
      <c r="P436" s="373"/>
      <c r="Q436" s="373"/>
      <c r="R436" s="373"/>
      <c r="S436" s="373"/>
      <c r="T436" s="373"/>
      <c r="U436" s="373"/>
      <c r="V436" s="373"/>
      <c r="W436" s="373"/>
      <c r="X436" s="373"/>
      <c r="Y436" s="373"/>
      <c r="Z436" s="373"/>
      <c r="AA436" s="373"/>
      <c r="AB436" s="373"/>
    </row>
    <row r="437">
      <c r="A437" s="373"/>
      <c r="B437" s="373"/>
      <c r="C437" s="373"/>
      <c r="D437" s="501"/>
      <c r="E437" s="501"/>
      <c r="F437" s="501"/>
      <c r="G437" s="373"/>
      <c r="H437" s="373"/>
      <c r="I437" s="373"/>
      <c r="J437" s="373"/>
      <c r="K437" s="373"/>
      <c r="L437" s="373"/>
      <c r="M437" s="373"/>
      <c r="N437" s="373"/>
      <c r="O437" s="373"/>
      <c r="P437" s="373"/>
      <c r="Q437" s="373"/>
      <c r="R437" s="373"/>
      <c r="S437" s="373"/>
      <c r="T437" s="373"/>
      <c r="U437" s="373"/>
      <c r="V437" s="373"/>
      <c r="W437" s="373"/>
      <c r="X437" s="373"/>
      <c r="Y437" s="373"/>
      <c r="Z437" s="373"/>
      <c r="AA437" s="373"/>
      <c r="AB437" s="373"/>
    </row>
    <row r="438">
      <c r="A438" s="373"/>
      <c r="B438" s="373"/>
      <c r="C438" s="373"/>
      <c r="D438" s="501"/>
      <c r="E438" s="501"/>
      <c r="F438" s="501"/>
      <c r="G438" s="373"/>
      <c r="H438" s="373"/>
      <c r="I438" s="373"/>
      <c r="J438" s="373"/>
      <c r="K438" s="373"/>
      <c r="L438" s="373"/>
      <c r="M438" s="373"/>
      <c r="N438" s="373"/>
      <c r="O438" s="373"/>
      <c r="P438" s="373"/>
      <c r="Q438" s="373"/>
      <c r="R438" s="373"/>
      <c r="S438" s="373"/>
      <c r="T438" s="373"/>
      <c r="U438" s="373"/>
      <c r="V438" s="373"/>
      <c r="W438" s="373"/>
      <c r="X438" s="373"/>
      <c r="Y438" s="373"/>
      <c r="Z438" s="373"/>
      <c r="AA438" s="373"/>
      <c r="AB438" s="373"/>
    </row>
    <row r="439">
      <c r="A439" s="373"/>
      <c r="B439" s="373"/>
      <c r="C439" s="373"/>
      <c r="D439" s="501"/>
      <c r="E439" s="501"/>
      <c r="F439" s="501"/>
      <c r="G439" s="373"/>
      <c r="H439" s="373"/>
      <c r="I439" s="373"/>
      <c r="J439" s="373"/>
      <c r="K439" s="373"/>
      <c r="L439" s="373"/>
      <c r="M439" s="373"/>
      <c r="N439" s="373"/>
      <c r="O439" s="373"/>
      <c r="P439" s="373"/>
      <c r="Q439" s="373"/>
      <c r="R439" s="373"/>
      <c r="S439" s="373"/>
      <c r="T439" s="373"/>
      <c r="U439" s="373"/>
      <c r="V439" s="373"/>
      <c r="W439" s="373"/>
      <c r="X439" s="373"/>
      <c r="Y439" s="373"/>
      <c r="Z439" s="373"/>
      <c r="AA439" s="373"/>
      <c r="AB439" s="373"/>
    </row>
    <row r="440">
      <c r="A440" s="373"/>
      <c r="B440" s="373"/>
      <c r="C440" s="373"/>
      <c r="D440" s="501"/>
      <c r="E440" s="501"/>
      <c r="F440" s="501"/>
      <c r="G440" s="373"/>
      <c r="H440" s="373"/>
      <c r="I440" s="373"/>
      <c r="J440" s="373"/>
      <c r="K440" s="373"/>
      <c r="L440" s="373"/>
      <c r="M440" s="373"/>
      <c r="N440" s="373"/>
      <c r="O440" s="373"/>
      <c r="P440" s="373"/>
      <c r="Q440" s="373"/>
      <c r="R440" s="373"/>
      <c r="S440" s="373"/>
      <c r="T440" s="373"/>
      <c r="U440" s="373"/>
      <c r="V440" s="373"/>
      <c r="W440" s="373"/>
      <c r="X440" s="373"/>
      <c r="Y440" s="373"/>
      <c r="Z440" s="373"/>
      <c r="AA440" s="373"/>
      <c r="AB440" s="373"/>
    </row>
    <row r="441">
      <c r="A441" s="373"/>
      <c r="B441" s="373"/>
      <c r="C441" s="373"/>
      <c r="D441" s="501"/>
      <c r="E441" s="501"/>
      <c r="F441" s="501"/>
      <c r="G441" s="373"/>
      <c r="H441" s="373"/>
      <c r="I441" s="373"/>
      <c r="J441" s="373"/>
      <c r="K441" s="373"/>
      <c r="L441" s="373"/>
      <c r="M441" s="373"/>
      <c r="N441" s="373"/>
      <c r="O441" s="373"/>
      <c r="P441" s="373"/>
      <c r="Q441" s="373"/>
      <c r="R441" s="373"/>
      <c r="S441" s="373"/>
      <c r="T441" s="373"/>
      <c r="U441" s="373"/>
      <c r="V441" s="373"/>
      <c r="W441" s="373"/>
      <c r="X441" s="373"/>
      <c r="Y441" s="373"/>
      <c r="Z441" s="373"/>
      <c r="AA441" s="373"/>
      <c r="AB441" s="373"/>
    </row>
    <row r="442">
      <c r="A442" s="373"/>
      <c r="B442" s="373"/>
      <c r="C442" s="373"/>
      <c r="D442" s="501"/>
      <c r="E442" s="501"/>
      <c r="F442" s="501"/>
      <c r="G442" s="373"/>
      <c r="H442" s="373"/>
      <c r="I442" s="373"/>
      <c r="J442" s="373"/>
      <c r="K442" s="373"/>
      <c r="L442" s="373"/>
      <c r="M442" s="373"/>
      <c r="N442" s="373"/>
      <c r="O442" s="373"/>
      <c r="P442" s="373"/>
      <c r="Q442" s="373"/>
      <c r="R442" s="373"/>
      <c r="S442" s="373"/>
      <c r="T442" s="373"/>
      <c r="U442" s="373"/>
      <c r="V442" s="373"/>
      <c r="W442" s="373"/>
      <c r="X442" s="373"/>
      <c r="Y442" s="373"/>
      <c r="Z442" s="373"/>
      <c r="AA442" s="373"/>
      <c r="AB442" s="373"/>
    </row>
    <row r="443">
      <c r="A443" s="373"/>
      <c r="B443" s="373"/>
      <c r="C443" s="373"/>
      <c r="D443" s="501"/>
      <c r="E443" s="501"/>
      <c r="F443" s="501"/>
      <c r="G443" s="373"/>
      <c r="H443" s="373"/>
      <c r="I443" s="373"/>
      <c r="J443" s="373"/>
      <c r="K443" s="373"/>
      <c r="L443" s="373"/>
      <c r="M443" s="373"/>
      <c r="N443" s="373"/>
      <c r="O443" s="373"/>
      <c r="P443" s="373"/>
      <c r="Q443" s="373"/>
      <c r="R443" s="373"/>
      <c r="S443" s="373"/>
      <c r="T443" s="373"/>
      <c r="U443" s="373"/>
      <c r="V443" s="373"/>
      <c r="W443" s="373"/>
      <c r="X443" s="373"/>
      <c r="Y443" s="373"/>
      <c r="Z443" s="373"/>
      <c r="AA443" s="373"/>
      <c r="AB443" s="373"/>
    </row>
    <row r="444">
      <c r="A444" s="373"/>
      <c r="B444" s="373"/>
      <c r="C444" s="373"/>
      <c r="D444" s="501"/>
      <c r="E444" s="501"/>
      <c r="F444" s="501"/>
      <c r="G444" s="373"/>
      <c r="H444" s="373"/>
      <c r="I444" s="373"/>
      <c r="J444" s="373"/>
      <c r="K444" s="373"/>
      <c r="L444" s="373"/>
      <c r="M444" s="373"/>
      <c r="N444" s="373"/>
      <c r="O444" s="373"/>
      <c r="P444" s="373"/>
      <c r="Q444" s="373"/>
      <c r="R444" s="373"/>
      <c r="S444" s="373"/>
      <c r="T444" s="373"/>
      <c r="U444" s="373"/>
      <c r="V444" s="373"/>
      <c r="W444" s="373"/>
      <c r="X444" s="373"/>
      <c r="Y444" s="373"/>
      <c r="Z444" s="373"/>
      <c r="AA444" s="373"/>
      <c r="AB444" s="373"/>
    </row>
    <row r="445">
      <c r="A445" s="373"/>
      <c r="B445" s="373"/>
      <c r="C445" s="373"/>
      <c r="D445" s="501"/>
      <c r="E445" s="501"/>
      <c r="F445" s="501"/>
      <c r="G445" s="373"/>
      <c r="H445" s="373"/>
      <c r="I445" s="373"/>
      <c r="J445" s="373"/>
      <c r="K445" s="373"/>
      <c r="L445" s="373"/>
      <c r="M445" s="373"/>
      <c r="N445" s="373"/>
      <c r="O445" s="373"/>
      <c r="P445" s="373"/>
      <c r="Q445" s="373"/>
      <c r="R445" s="373"/>
      <c r="S445" s="373"/>
      <c r="T445" s="373"/>
      <c r="U445" s="373"/>
      <c r="V445" s="373"/>
      <c r="W445" s="373"/>
      <c r="X445" s="373"/>
      <c r="Y445" s="373"/>
      <c r="Z445" s="373"/>
      <c r="AA445" s="373"/>
      <c r="AB445" s="373"/>
    </row>
    <row r="446">
      <c r="A446" s="373"/>
      <c r="B446" s="373"/>
      <c r="C446" s="373"/>
      <c r="D446" s="501"/>
      <c r="E446" s="501"/>
      <c r="F446" s="501"/>
      <c r="G446" s="373"/>
      <c r="H446" s="373"/>
      <c r="I446" s="373"/>
      <c r="J446" s="373"/>
      <c r="K446" s="373"/>
      <c r="L446" s="373"/>
      <c r="M446" s="373"/>
      <c r="N446" s="373"/>
      <c r="O446" s="373"/>
      <c r="P446" s="373"/>
      <c r="Q446" s="373"/>
      <c r="R446" s="373"/>
      <c r="S446" s="373"/>
      <c r="T446" s="373"/>
      <c r="U446" s="373"/>
      <c r="V446" s="373"/>
      <c r="W446" s="373"/>
      <c r="X446" s="373"/>
      <c r="Y446" s="373"/>
      <c r="Z446" s="373"/>
      <c r="AA446" s="373"/>
      <c r="AB446" s="373"/>
    </row>
    <row r="447">
      <c r="A447" s="373"/>
      <c r="B447" s="373"/>
      <c r="C447" s="373"/>
      <c r="D447" s="501"/>
      <c r="E447" s="501"/>
      <c r="F447" s="501"/>
      <c r="G447" s="373"/>
      <c r="H447" s="373"/>
      <c r="I447" s="373"/>
      <c r="J447" s="373"/>
      <c r="K447" s="373"/>
      <c r="L447" s="373"/>
      <c r="M447" s="373"/>
      <c r="N447" s="373"/>
      <c r="O447" s="373"/>
      <c r="P447" s="373"/>
      <c r="Q447" s="373"/>
      <c r="R447" s="373"/>
      <c r="S447" s="373"/>
      <c r="T447" s="373"/>
      <c r="U447" s="373"/>
      <c r="V447" s="373"/>
      <c r="W447" s="373"/>
      <c r="X447" s="373"/>
      <c r="Y447" s="373"/>
      <c r="Z447" s="373"/>
      <c r="AA447" s="373"/>
      <c r="AB447" s="373"/>
    </row>
    <row r="448">
      <c r="A448" s="373"/>
      <c r="B448" s="373"/>
      <c r="C448" s="373"/>
      <c r="D448" s="501"/>
      <c r="E448" s="501"/>
      <c r="F448" s="501"/>
      <c r="G448" s="373"/>
      <c r="H448" s="373"/>
      <c r="I448" s="373"/>
      <c r="J448" s="373"/>
      <c r="K448" s="373"/>
      <c r="L448" s="373"/>
      <c r="M448" s="373"/>
      <c r="N448" s="373"/>
      <c r="O448" s="373"/>
      <c r="P448" s="373"/>
      <c r="Q448" s="373"/>
      <c r="R448" s="373"/>
      <c r="S448" s="373"/>
      <c r="T448" s="373"/>
      <c r="U448" s="373"/>
      <c r="V448" s="373"/>
      <c r="W448" s="373"/>
      <c r="X448" s="373"/>
      <c r="Y448" s="373"/>
      <c r="Z448" s="373"/>
      <c r="AA448" s="373"/>
      <c r="AB448" s="373"/>
    </row>
    <row r="449">
      <c r="A449" s="373"/>
      <c r="B449" s="373"/>
      <c r="C449" s="373"/>
      <c r="D449" s="501"/>
      <c r="E449" s="501"/>
      <c r="F449" s="501"/>
      <c r="G449" s="373"/>
      <c r="H449" s="373"/>
      <c r="I449" s="373"/>
      <c r="J449" s="373"/>
      <c r="K449" s="373"/>
      <c r="L449" s="373"/>
      <c r="M449" s="373"/>
      <c r="N449" s="373"/>
      <c r="O449" s="373"/>
      <c r="P449" s="373"/>
      <c r="Q449" s="373"/>
      <c r="R449" s="373"/>
      <c r="S449" s="373"/>
      <c r="T449" s="373"/>
      <c r="U449" s="373"/>
      <c r="V449" s="373"/>
      <c r="W449" s="373"/>
      <c r="X449" s="373"/>
      <c r="Y449" s="373"/>
      <c r="Z449" s="373"/>
      <c r="AA449" s="373"/>
      <c r="AB449" s="373"/>
    </row>
    <row r="450">
      <c r="A450" s="373"/>
      <c r="B450" s="373"/>
      <c r="C450" s="373"/>
      <c r="D450" s="501"/>
      <c r="E450" s="501"/>
      <c r="F450" s="501"/>
      <c r="G450" s="373"/>
      <c r="H450" s="373"/>
      <c r="I450" s="373"/>
      <c r="J450" s="373"/>
      <c r="K450" s="373"/>
      <c r="L450" s="373"/>
      <c r="M450" s="373"/>
      <c r="N450" s="373"/>
      <c r="O450" s="373"/>
      <c r="P450" s="373"/>
      <c r="Q450" s="373"/>
      <c r="R450" s="373"/>
      <c r="S450" s="373"/>
      <c r="T450" s="373"/>
      <c r="U450" s="373"/>
      <c r="V450" s="373"/>
      <c r="W450" s="373"/>
      <c r="X450" s="373"/>
      <c r="Y450" s="373"/>
      <c r="Z450" s="373"/>
      <c r="AA450" s="373"/>
      <c r="AB450" s="373"/>
    </row>
    <row r="451">
      <c r="A451" s="373"/>
      <c r="B451" s="373"/>
      <c r="C451" s="373"/>
      <c r="D451" s="501"/>
      <c r="E451" s="501"/>
      <c r="F451" s="501"/>
      <c r="G451" s="373"/>
      <c r="H451" s="373"/>
      <c r="I451" s="373"/>
      <c r="J451" s="373"/>
      <c r="K451" s="373"/>
      <c r="L451" s="373"/>
      <c r="M451" s="373"/>
      <c r="N451" s="373"/>
      <c r="O451" s="373"/>
      <c r="P451" s="373"/>
      <c r="Q451" s="373"/>
      <c r="R451" s="373"/>
      <c r="S451" s="373"/>
      <c r="T451" s="373"/>
      <c r="U451" s="373"/>
      <c r="V451" s="373"/>
      <c r="W451" s="373"/>
      <c r="X451" s="373"/>
      <c r="Y451" s="373"/>
      <c r="Z451" s="373"/>
      <c r="AA451" s="373"/>
      <c r="AB451" s="373"/>
    </row>
    <row r="452">
      <c r="A452" s="373"/>
      <c r="B452" s="373"/>
      <c r="C452" s="373"/>
      <c r="D452" s="501"/>
      <c r="E452" s="501"/>
      <c r="F452" s="501"/>
      <c r="G452" s="373"/>
      <c r="H452" s="373"/>
      <c r="I452" s="373"/>
      <c r="J452" s="373"/>
      <c r="K452" s="373"/>
      <c r="L452" s="373"/>
      <c r="M452" s="373"/>
      <c r="N452" s="373"/>
      <c r="O452" s="373"/>
      <c r="P452" s="373"/>
      <c r="Q452" s="373"/>
      <c r="R452" s="373"/>
      <c r="S452" s="373"/>
      <c r="T452" s="373"/>
      <c r="U452" s="373"/>
      <c r="V452" s="373"/>
      <c r="W452" s="373"/>
      <c r="X452" s="373"/>
      <c r="Y452" s="373"/>
      <c r="Z452" s="373"/>
      <c r="AA452" s="373"/>
      <c r="AB452" s="373"/>
    </row>
    <row r="453">
      <c r="A453" s="373"/>
      <c r="B453" s="373"/>
      <c r="C453" s="373"/>
      <c r="D453" s="501"/>
      <c r="E453" s="501"/>
      <c r="F453" s="501"/>
      <c r="G453" s="373"/>
      <c r="H453" s="373"/>
      <c r="I453" s="373"/>
      <c r="J453" s="373"/>
      <c r="K453" s="373"/>
      <c r="L453" s="373"/>
      <c r="M453" s="373"/>
      <c r="N453" s="373"/>
      <c r="O453" s="373"/>
      <c r="P453" s="373"/>
      <c r="Q453" s="373"/>
      <c r="R453" s="373"/>
      <c r="S453" s="373"/>
      <c r="T453" s="373"/>
      <c r="U453" s="373"/>
      <c r="V453" s="373"/>
      <c r="W453" s="373"/>
      <c r="X453" s="373"/>
      <c r="Y453" s="373"/>
      <c r="Z453" s="373"/>
      <c r="AA453" s="373"/>
      <c r="AB453" s="373"/>
    </row>
    <row r="454">
      <c r="A454" s="373"/>
      <c r="B454" s="373"/>
      <c r="C454" s="373"/>
      <c r="D454" s="501"/>
      <c r="E454" s="501"/>
      <c r="F454" s="501"/>
      <c r="G454" s="373"/>
      <c r="H454" s="373"/>
      <c r="I454" s="373"/>
      <c r="J454" s="373"/>
      <c r="K454" s="373"/>
      <c r="L454" s="373"/>
      <c r="M454" s="373"/>
      <c r="N454" s="373"/>
      <c r="O454" s="373"/>
      <c r="P454" s="373"/>
      <c r="Q454" s="373"/>
      <c r="R454" s="373"/>
      <c r="S454" s="373"/>
      <c r="T454" s="373"/>
      <c r="U454" s="373"/>
      <c r="V454" s="373"/>
      <c r="W454" s="373"/>
      <c r="X454" s="373"/>
      <c r="Y454" s="373"/>
      <c r="Z454" s="373"/>
      <c r="AA454" s="373"/>
      <c r="AB454" s="373"/>
    </row>
    <row r="455">
      <c r="A455" s="373"/>
      <c r="B455" s="373"/>
      <c r="C455" s="373"/>
      <c r="D455" s="501"/>
      <c r="E455" s="501"/>
      <c r="F455" s="501"/>
      <c r="G455" s="373"/>
      <c r="H455" s="373"/>
      <c r="I455" s="373"/>
      <c r="J455" s="373"/>
      <c r="K455" s="373"/>
      <c r="L455" s="373"/>
      <c r="M455" s="373"/>
      <c r="N455" s="373"/>
      <c r="O455" s="373"/>
      <c r="P455" s="373"/>
      <c r="Q455" s="373"/>
      <c r="R455" s="373"/>
      <c r="S455" s="373"/>
      <c r="T455" s="373"/>
      <c r="U455" s="373"/>
      <c r="V455" s="373"/>
      <c r="W455" s="373"/>
      <c r="X455" s="373"/>
      <c r="Y455" s="373"/>
      <c r="Z455" s="373"/>
      <c r="AA455" s="373"/>
      <c r="AB455" s="373"/>
    </row>
    <row r="456">
      <c r="A456" s="373"/>
      <c r="B456" s="373"/>
      <c r="C456" s="373"/>
      <c r="D456" s="501"/>
      <c r="E456" s="501"/>
      <c r="F456" s="501"/>
      <c r="G456" s="373"/>
      <c r="H456" s="373"/>
      <c r="I456" s="373"/>
      <c r="J456" s="373"/>
      <c r="K456" s="373"/>
      <c r="L456" s="373"/>
      <c r="M456" s="373"/>
      <c r="N456" s="373"/>
      <c r="O456" s="373"/>
      <c r="P456" s="373"/>
      <c r="Q456" s="373"/>
      <c r="R456" s="373"/>
      <c r="S456" s="373"/>
      <c r="T456" s="373"/>
      <c r="U456" s="373"/>
      <c r="V456" s="373"/>
      <c r="W456" s="373"/>
      <c r="X456" s="373"/>
      <c r="Y456" s="373"/>
      <c r="Z456" s="373"/>
      <c r="AA456" s="373"/>
      <c r="AB456" s="373"/>
    </row>
    <row r="457">
      <c r="A457" s="373"/>
      <c r="B457" s="373"/>
      <c r="C457" s="373"/>
      <c r="D457" s="501"/>
      <c r="E457" s="501"/>
      <c r="F457" s="501"/>
      <c r="G457" s="373"/>
      <c r="H457" s="373"/>
      <c r="I457" s="373"/>
      <c r="J457" s="373"/>
      <c r="K457" s="373"/>
      <c r="L457" s="373"/>
      <c r="M457" s="373"/>
      <c r="N457" s="373"/>
      <c r="O457" s="373"/>
      <c r="P457" s="373"/>
      <c r="Q457" s="373"/>
      <c r="R457" s="373"/>
      <c r="S457" s="373"/>
      <c r="T457" s="373"/>
      <c r="U457" s="373"/>
      <c r="V457" s="373"/>
      <c r="W457" s="373"/>
      <c r="X457" s="373"/>
      <c r="Y457" s="373"/>
      <c r="Z457" s="373"/>
      <c r="AA457" s="373"/>
      <c r="AB457" s="373"/>
    </row>
    <row r="458">
      <c r="A458" s="373"/>
      <c r="B458" s="373"/>
      <c r="C458" s="373"/>
      <c r="D458" s="501"/>
      <c r="E458" s="501"/>
      <c r="F458" s="501"/>
      <c r="G458" s="373"/>
      <c r="H458" s="373"/>
      <c r="I458" s="373"/>
      <c r="J458" s="373"/>
      <c r="K458" s="373"/>
      <c r="L458" s="373"/>
      <c r="M458" s="373"/>
      <c r="N458" s="373"/>
      <c r="O458" s="373"/>
      <c r="P458" s="373"/>
      <c r="Q458" s="373"/>
      <c r="R458" s="373"/>
      <c r="S458" s="373"/>
      <c r="T458" s="373"/>
      <c r="U458" s="373"/>
      <c r="V458" s="373"/>
      <c r="W458" s="373"/>
      <c r="X458" s="373"/>
      <c r="Y458" s="373"/>
      <c r="Z458" s="373"/>
      <c r="AA458" s="373"/>
      <c r="AB458" s="373"/>
    </row>
    <row r="459">
      <c r="A459" s="373"/>
      <c r="B459" s="373"/>
      <c r="C459" s="373"/>
      <c r="D459" s="501"/>
      <c r="E459" s="501"/>
      <c r="F459" s="501"/>
      <c r="G459" s="373"/>
      <c r="H459" s="373"/>
      <c r="I459" s="373"/>
      <c r="J459" s="373"/>
      <c r="K459" s="373"/>
      <c r="L459" s="373"/>
      <c r="M459" s="373"/>
      <c r="N459" s="373"/>
      <c r="O459" s="373"/>
      <c r="P459" s="373"/>
      <c r="Q459" s="373"/>
      <c r="R459" s="373"/>
      <c r="S459" s="373"/>
      <c r="T459" s="373"/>
      <c r="U459" s="373"/>
      <c r="V459" s="373"/>
      <c r="W459" s="373"/>
      <c r="X459" s="373"/>
      <c r="Y459" s="373"/>
      <c r="Z459" s="373"/>
      <c r="AA459" s="373"/>
      <c r="AB459" s="373"/>
    </row>
    <row r="460">
      <c r="A460" s="373"/>
      <c r="B460" s="373"/>
      <c r="C460" s="373"/>
      <c r="D460" s="501"/>
      <c r="E460" s="501"/>
      <c r="F460" s="501"/>
      <c r="G460" s="373"/>
      <c r="H460" s="373"/>
      <c r="I460" s="373"/>
      <c r="J460" s="373"/>
      <c r="K460" s="373"/>
      <c r="L460" s="373"/>
      <c r="M460" s="373"/>
      <c r="N460" s="373"/>
      <c r="O460" s="373"/>
      <c r="P460" s="373"/>
      <c r="Q460" s="373"/>
      <c r="R460" s="373"/>
      <c r="S460" s="373"/>
      <c r="T460" s="373"/>
      <c r="U460" s="373"/>
      <c r="V460" s="373"/>
      <c r="W460" s="373"/>
      <c r="X460" s="373"/>
      <c r="Y460" s="373"/>
      <c r="Z460" s="373"/>
      <c r="AA460" s="373"/>
      <c r="AB460" s="373"/>
    </row>
    <row r="461">
      <c r="A461" s="373"/>
      <c r="B461" s="373"/>
      <c r="C461" s="373"/>
      <c r="D461" s="501"/>
      <c r="E461" s="501"/>
      <c r="F461" s="501"/>
      <c r="G461" s="373"/>
      <c r="H461" s="373"/>
      <c r="I461" s="373"/>
      <c r="J461" s="373"/>
      <c r="K461" s="373"/>
      <c r="L461" s="373"/>
      <c r="M461" s="373"/>
      <c r="N461" s="373"/>
      <c r="O461" s="373"/>
      <c r="P461" s="373"/>
      <c r="Q461" s="373"/>
      <c r="R461" s="373"/>
      <c r="S461" s="373"/>
      <c r="T461" s="373"/>
      <c r="U461" s="373"/>
      <c r="V461" s="373"/>
      <c r="W461" s="373"/>
      <c r="X461" s="373"/>
      <c r="Y461" s="373"/>
      <c r="Z461" s="373"/>
      <c r="AA461" s="373"/>
      <c r="AB461" s="373"/>
    </row>
    <row r="462">
      <c r="A462" s="373"/>
      <c r="B462" s="373"/>
      <c r="C462" s="373"/>
      <c r="D462" s="501"/>
      <c r="E462" s="501"/>
      <c r="F462" s="501"/>
      <c r="G462" s="373"/>
      <c r="H462" s="373"/>
      <c r="I462" s="373"/>
      <c r="J462" s="373"/>
      <c r="K462" s="373"/>
      <c r="L462" s="373"/>
      <c r="M462" s="373"/>
      <c r="N462" s="373"/>
      <c r="O462" s="373"/>
      <c r="P462" s="373"/>
      <c r="Q462" s="373"/>
      <c r="R462" s="373"/>
      <c r="S462" s="373"/>
      <c r="T462" s="373"/>
      <c r="U462" s="373"/>
      <c r="V462" s="373"/>
      <c r="W462" s="373"/>
      <c r="X462" s="373"/>
      <c r="Y462" s="373"/>
      <c r="Z462" s="373"/>
      <c r="AA462" s="373"/>
      <c r="AB462" s="373"/>
    </row>
    <row r="463">
      <c r="A463" s="373"/>
      <c r="B463" s="373"/>
      <c r="C463" s="373"/>
      <c r="D463" s="501"/>
      <c r="E463" s="501"/>
      <c r="F463" s="501"/>
      <c r="G463" s="373"/>
      <c r="H463" s="373"/>
      <c r="I463" s="373"/>
      <c r="J463" s="373"/>
      <c r="K463" s="373"/>
      <c r="L463" s="373"/>
      <c r="M463" s="373"/>
      <c r="N463" s="373"/>
      <c r="O463" s="373"/>
      <c r="P463" s="373"/>
      <c r="Q463" s="373"/>
      <c r="R463" s="373"/>
      <c r="S463" s="373"/>
      <c r="T463" s="373"/>
      <c r="U463" s="373"/>
      <c r="V463" s="373"/>
      <c r="W463" s="373"/>
      <c r="X463" s="373"/>
      <c r="Y463" s="373"/>
      <c r="Z463" s="373"/>
      <c r="AA463" s="373"/>
      <c r="AB463" s="373"/>
    </row>
    <row r="464">
      <c r="A464" s="373"/>
      <c r="B464" s="373"/>
      <c r="C464" s="373"/>
      <c r="D464" s="501"/>
      <c r="E464" s="501"/>
      <c r="F464" s="501"/>
      <c r="G464" s="373"/>
      <c r="H464" s="373"/>
      <c r="I464" s="373"/>
      <c r="J464" s="373"/>
      <c r="K464" s="373"/>
      <c r="L464" s="373"/>
      <c r="M464" s="373"/>
      <c r="N464" s="373"/>
      <c r="O464" s="373"/>
      <c r="P464" s="373"/>
      <c r="Q464" s="373"/>
      <c r="R464" s="373"/>
      <c r="S464" s="373"/>
      <c r="T464" s="373"/>
      <c r="U464" s="373"/>
      <c r="V464" s="373"/>
      <c r="W464" s="373"/>
      <c r="X464" s="373"/>
      <c r="Y464" s="373"/>
      <c r="Z464" s="373"/>
      <c r="AA464" s="373"/>
      <c r="AB464" s="373"/>
    </row>
    <row r="465">
      <c r="A465" s="373"/>
      <c r="B465" s="373"/>
      <c r="C465" s="373"/>
      <c r="D465" s="501"/>
      <c r="E465" s="501"/>
      <c r="F465" s="501"/>
      <c r="G465" s="373"/>
      <c r="H465" s="373"/>
      <c r="I465" s="373"/>
      <c r="J465" s="373"/>
      <c r="K465" s="373"/>
      <c r="L465" s="373"/>
      <c r="M465" s="373"/>
      <c r="N465" s="373"/>
      <c r="O465" s="373"/>
      <c r="P465" s="373"/>
      <c r="Q465" s="373"/>
      <c r="R465" s="373"/>
      <c r="S465" s="373"/>
      <c r="T465" s="373"/>
      <c r="U465" s="373"/>
      <c r="V465" s="373"/>
      <c r="W465" s="373"/>
      <c r="X465" s="373"/>
      <c r="Y465" s="373"/>
      <c r="Z465" s="373"/>
      <c r="AA465" s="373"/>
      <c r="AB465" s="373"/>
    </row>
    <row r="466">
      <c r="A466" s="373"/>
      <c r="B466" s="373"/>
      <c r="C466" s="373"/>
      <c r="D466" s="501"/>
      <c r="E466" s="501"/>
      <c r="F466" s="501"/>
      <c r="G466" s="373"/>
      <c r="H466" s="373"/>
      <c r="I466" s="373"/>
      <c r="J466" s="373"/>
      <c r="K466" s="373"/>
      <c r="L466" s="373"/>
      <c r="M466" s="373"/>
      <c r="N466" s="373"/>
      <c r="O466" s="373"/>
      <c r="P466" s="373"/>
      <c r="Q466" s="373"/>
      <c r="R466" s="373"/>
      <c r="S466" s="373"/>
      <c r="T466" s="373"/>
      <c r="U466" s="373"/>
      <c r="V466" s="373"/>
      <c r="W466" s="373"/>
      <c r="X466" s="373"/>
      <c r="Y466" s="373"/>
      <c r="Z466" s="373"/>
      <c r="AA466" s="373"/>
      <c r="AB466" s="373"/>
    </row>
    <row r="467">
      <c r="A467" s="373"/>
      <c r="B467" s="373"/>
      <c r="C467" s="373"/>
      <c r="D467" s="501"/>
      <c r="E467" s="501"/>
      <c r="F467" s="501"/>
      <c r="G467" s="373"/>
      <c r="H467" s="373"/>
      <c r="I467" s="373"/>
      <c r="J467" s="373"/>
      <c r="K467" s="373"/>
      <c r="L467" s="373"/>
      <c r="M467" s="373"/>
      <c r="N467" s="373"/>
      <c r="O467" s="373"/>
      <c r="P467" s="373"/>
      <c r="Q467" s="373"/>
      <c r="R467" s="373"/>
      <c r="S467" s="373"/>
      <c r="T467" s="373"/>
      <c r="U467" s="373"/>
      <c r="V467" s="373"/>
      <c r="W467" s="373"/>
      <c r="X467" s="373"/>
      <c r="Y467" s="373"/>
      <c r="Z467" s="373"/>
      <c r="AA467" s="373"/>
      <c r="AB467" s="373"/>
    </row>
    <row r="468">
      <c r="A468" s="373"/>
      <c r="B468" s="373"/>
      <c r="C468" s="373"/>
      <c r="D468" s="501"/>
      <c r="E468" s="501"/>
      <c r="F468" s="501"/>
      <c r="G468" s="373"/>
      <c r="H468" s="373"/>
      <c r="I468" s="373"/>
      <c r="J468" s="373"/>
      <c r="K468" s="373"/>
      <c r="L468" s="373"/>
      <c r="M468" s="373"/>
      <c r="N468" s="373"/>
      <c r="O468" s="373"/>
      <c r="P468" s="373"/>
      <c r="Q468" s="373"/>
      <c r="R468" s="373"/>
      <c r="S468" s="373"/>
      <c r="T468" s="373"/>
      <c r="U468" s="373"/>
      <c r="V468" s="373"/>
      <c r="W468" s="373"/>
      <c r="X468" s="373"/>
      <c r="Y468" s="373"/>
      <c r="Z468" s="373"/>
      <c r="AA468" s="373"/>
      <c r="AB468" s="373"/>
    </row>
    <row r="469">
      <c r="A469" s="373"/>
      <c r="B469" s="373"/>
      <c r="C469" s="373"/>
      <c r="D469" s="501"/>
      <c r="E469" s="501"/>
      <c r="F469" s="501"/>
      <c r="G469" s="373"/>
      <c r="H469" s="373"/>
      <c r="I469" s="373"/>
      <c r="J469" s="373"/>
      <c r="K469" s="373"/>
      <c r="L469" s="373"/>
      <c r="M469" s="373"/>
      <c r="N469" s="373"/>
      <c r="O469" s="373"/>
      <c r="P469" s="373"/>
      <c r="Q469" s="373"/>
      <c r="R469" s="373"/>
      <c r="S469" s="373"/>
      <c r="T469" s="373"/>
      <c r="U469" s="373"/>
      <c r="V469" s="373"/>
      <c r="W469" s="373"/>
      <c r="X469" s="373"/>
      <c r="Y469" s="373"/>
      <c r="Z469" s="373"/>
      <c r="AA469" s="373"/>
      <c r="AB469" s="373"/>
    </row>
    <row r="470">
      <c r="A470" s="373"/>
      <c r="B470" s="373"/>
      <c r="C470" s="373"/>
      <c r="D470" s="501"/>
      <c r="E470" s="501"/>
      <c r="F470" s="501"/>
      <c r="G470" s="373"/>
      <c r="H470" s="373"/>
      <c r="I470" s="373"/>
      <c r="J470" s="373"/>
      <c r="K470" s="373"/>
      <c r="L470" s="373"/>
      <c r="M470" s="373"/>
      <c r="N470" s="373"/>
      <c r="O470" s="373"/>
      <c r="P470" s="373"/>
      <c r="Q470" s="373"/>
      <c r="R470" s="373"/>
      <c r="S470" s="373"/>
      <c r="T470" s="373"/>
      <c r="U470" s="373"/>
      <c r="V470" s="373"/>
      <c r="W470" s="373"/>
      <c r="X470" s="373"/>
      <c r="Y470" s="373"/>
      <c r="Z470" s="373"/>
      <c r="AA470" s="373"/>
      <c r="AB470" s="373"/>
    </row>
    <row r="471">
      <c r="A471" s="373"/>
      <c r="B471" s="373"/>
      <c r="C471" s="373"/>
      <c r="D471" s="501"/>
      <c r="E471" s="501"/>
      <c r="F471" s="501"/>
      <c r="G471" s="373"/>
      <c r="H471" s="373"/>
      <c r="I471" s="373"/>
      <c r="J471" s="373"/>
      <c r="K471" s="373"/>
      <c r="L471" s="373"/>
      <c r="M471" s="373"/>
      <c r="N471" s="373"/>
      <c r="O471" s="373"/>
      <c r="P471" s="373"/>
      <c r="Q471" s="373"/>
      <c r="R471" s="373"/>
      <c r="S471" s="373"/>
      <c r="T471" s="373"/>
      <c r="U471" s="373"/>
      <c r="V471" s="373"/>
      <c r="W471" s="373"/>
      <c r="X471" s="373"/>
      <c r="Y471" s="373"/>
      <c r="Z471" s="373"/>
      <c r="AA471" s="373"/>
      <c r="AB471" s="373"/>
    </row>
    <row r="472">
      <c r="A472" s="373"/>
      <c r="B472" s="373"/>
      <c r="C472" s="373"/>
      <c r="D472" s="501"/>
      <c r="E472" s="501"/>
      <c r="F472" s="501"/>
      <c r="G472" s="373"/>
      <c r="H472" s="373"/>
      <c r="I472" s="373"/>
      <c r="J472" s="373"/>
      <c r="K472" s="373"/>
      <c r="L472" s="373"/>
      <c r="M472" s="373"/>
      <c r="N472" s="373"/>
      <c r="O472" s="373"/>
      <c r="P472" s="373"/>
      <c r="Q472" s="373"/>
      <c r="R472" s="373"/>
      <c r="S472" s="373"/>
      <c r="T472" s="373"/>
      <c r="U472" s="373"/>
      <c r="V472" s="373"/>
      <c r="W472" s="373"/>
      <c r="X472" s="373"/>
      <c r="Y472" s="373"/>
      <c r="Z472" s="373"/>
      <c r="AA472" s="373"/>
      <c r="AB472" s="373"/>
    </row>
    <row r="473">
      <c r="A473" s="373"/>
      <c r="B473" s="373"/>
      <c r="C473" s="373"/>
      <c r="D473" s="501"/>
      <c r="E473" s="501"/>
      <c r="F473" s="501"/>
      <c r="G473" s="373"/>
      <c r="H473" s="373"/>
      <c r="I473" s="373"/>
      <c r="J473" s="373"/>
      <c r="K473" s="373"/>
      <c r="L473" s="373"/>
      <c r="M473" s="373"/>
      <c r="N473" s="373"/>
      <c r="O473" s="373"/>
      <c r="P473" s="373"/>
      <c r="Q473" s="373"/>
      <c r="R473" s="373"/>
      <c r="S473" s="373"/>
      <c r="T473" s="373"/>
      <c r="U473" s="373"/>
      <c r="V473" s="373"/>
      <c r="W473" s="373"/>
      <c r="X473" s="373"/>
      <c r="Y473" s="373"/>
      <c r="Z473" s="373"/>
      <c r="AA473" s="373"/>
      <c r="AB473" s="373"/>
    </row>
    <row r="474">
      <c r="A474" s="373"/>
      <c r="B474" s="373"/>
      <c r="C474" s="373"/>
      <c r="D474" s="501"/>
      <c r="E474" s="501"/>
      <c r="F474" s="501"/>
      <c r="G474" s="373"/>
      <c r="H474" s="373"/>
      <c r="I474" s="373"/>
      <c r="J474" s="373"/>
      <c r="K474" s="373"/>
      <c r="L474" s="373"/>
      <c r="M474" s="373"/>
      <c r="N474" s="373"/>
      <c r="O474" s="373"/>
      <c r="P474" s="373"/>
      <c r="Q474" s="373"/>
      <c r="R474" s="373"/>
      <c r="S474" s="373"/>
      <c r="T474" s="373"/>
      <c r="U474" s="373"/>
      <c r="V474" s="373"/>
      <c r="W474" s="373"/>
      <c r="X474" s="373"/>
      <c r="Y474" s="373"/>
      <c r="Z474" s="373"/>
      <c r="AA474" s="373"/>
      <c r="AB474" s="373"/>
    </row>
    <row r="475">
      <c r="A475" s="373"/>
      <c r="B475" s="373"/>
      <c r="C475" s="373"/>
      <c r="D475" s="501"/>
      <c r="E475" s="501"/>
      <c r="F475" s="501"/>
      <c r="G475" s="373"/>
      <c r="H475" s="373"/>
      <c r="I475" s="373"/>
      <c r="J475" s="373"/>
      <c r="K475" s="373"/>
      <c r="L475" s="373"/>
      <c r="M475" s="373"/>
      <c r="N475" s="373"/>
      <c r="O475" s="373"/>
      <c r="P475" s="373"/>
      <c r="Q475" s="373"/>
      <c r="R475" s="373"/>
      <c r="S475" s="373"/>
      <c r="T475" s="373"/>
      <c r="U475" s="373"/>
      <c r="V475" s="373"/>
      <c r="W475" s="373"/>
      <c r="X475" s="373"/>
      <c r="Y475" s="373"/>
      <c r="Z475" s="373"/>
      <c r="AA475" s="373"/>
      <c r="AB475" s="373"/>
    </row>
    <row r="476">
      <c r="A476" s="373"/>
      <c r="B476" s="373"/>
      <c r="C476" s="373"/>
      <c r="D476" s="501"/>
      <c r="E476" s="501"/>
      <c r="F476" s="501"/>
      <c r="G476" s="373"/>
      <c r="H476" s="373"/>
      <c r="I476" s="373"/>
      <c r="J476" s="373"/>
      <c r="K476" s="373"/>
      <c r="L476" s="373"/>
      <c r="M476" s="373"/>
      <c r="N476" s="373"/>
      <c r="O476" s="373"/>
      <c r="P476" s="373"/>
      <c r="Q476" s="373"/>
      <c r="R476" s="373"/>
      <c r="S476" s="373"/>
      <c r="T476" s="373"/>
      <c r="U476" s="373"/>
      <c r="V476" s="373"/>
      <c r="W476" s="373"/>
      <c r="X476" s="373"/>
      <c r="Y476" s="373"/>
      <c r="Z476" s="373"/>
      <c r="AA476" s="373"/>
      <c r="AB476" s="373"/>
    </row>
    <row r="477">
      <c r="A477" s="373"/>
      <c r="B477" s="373"/>
      <c r="C477" s="373"/>
      <c r="D477" s="501"/>
      <c r="E477" s="501"/>
      <c r="F477" s="501"/>
      <c r="G477" s="373"/>
      <c r="H477" s="373"/>
      <c r="I477" s="373"/>
      <c r="J477" s="373"/>
      <c r="K477" s="373"/>
      <c r="L477" s="373"/>
      <c r="M477" s="373"/>
      <c r="N477" s="373"/>
      <c r="O477" s="373"/>
      <c r="P477" s="373"/>
      <c r="Q477" s="373"/>
      <c r="R477" s="373"/>
      <c r="S477" s="373"/>
      <c r="T477" s="373"/>
      <c r="U477" s="373"/>
      <c r="V477" s="373"/>
      <c r="W477" s="373"/>
      <c r="X477" s="373"/>
      <c r="Y477" s="373"/>
      <c r="Z477" s="373"/>
      <c r="AA477" s="373"/>
      <c r="AB477" s="373"/>
    </row>
    <row r="478">
      <c r="A478" s="373"/>
      <c r="B478" s="373"/>
      <c r="C478" s="373"/>
      <c r="D478" s="501"/>
      <c r="E478" s="501"/>
      <c r="F478" s="501"/>
      <c r="G478" s="373"/>
      <c r="H478" s="373"/>
      <c r="I478" s="373"/>
      <c r="J478" s="373"/>
      <c r="K478" s="373"/>
      <c r="L478" s="373"/>
      <c r="M478" s="373"/>
      <c r="N478" s="373"/>
      <c r="O478" s="373"/>
      <c r="P478" s="373"/>
      <c r="Q478" s="373"/>
      <c r="R478" s="373"/>
      <c r="S478" s="373"/>
      <c r="T478" s="373"/>
      <c r="U478" s="373"/>
      <c r="V478" s="373"/>
      <c r="W478" s="373"/>
      <c r="X478" s="373"/>
      <c r="Y478" s="373"/>
      <c r="Z478" s="373"/>
      <c r="AA478" s="373"/>
      <c r="AB478" s="373"/>
    </row>
    <row r="479">
      <c r="A479" s="373"/>
      <c r="B479" s="373"/>
      <c r="C479" s="373"/>
      <c r="D479" s="501"/>
      <c r="E479" s="501"/>
      <c r="F479" s="501"/>
      <c r="G479" s="373"/>
      <c r="H479" s="373"/>
      <c r="I479" s="373"/>
      <c r="J479" s="373"/>
      <c r="K479" s="373"/>
      <c r="L479" s="373"/>
      <c r="M479" s="373"/>
      <c r="N479" s="373"/>
      <c r="O479" s="373"/>
      <c r="P479" s="373"/>
      <c r="Q479" s="373"/>
      <c r="R479" s="373"/>
      <c r="S479" s="373"/>
      <c r="T479" s="373"/>
      <c r="U479" s="373"/>
      <c r="V479" s="373"/>
      <c r="W479" s="373"/>
      <c r="X479" s="373"/>
      <c r="Y479" s="373"/>
      <c r="Z479" s="373"/>
      <c r="AA479" s="373"/>
      <c r="AB479" s="373"/>
    </row>
    <row r="480">
      <c r="A480" s="373"/>
      <c r="B480" s="373"/>
      <c r="C480" s="373"/>
      <c r="D480" s="501"/>
      <c r="E480" s="501"/>
      <c r="F480" s="501"/>
      <c r="G480" s="373"/>
      <c r="H480" s="373"/>
      <c r="I480" s="373"/>
      <c r="J480" s="373"/>
      <c r="K480" s="373"/>
      <c r="L480" s="373"/>
      <c r="M480" s="373"/>
      <c r="N480" s="373"/>
      <c r="O480" s="373"/>
      <c r="P480" s="373"/>
      <c r="Q480" s="373"/>
      <c r="R480" s="373"/>
      <c r="S480" s="373"/>
      <c r="T480" s="373"/>
      <c r="U480" s="373"/>
      <c r="V480" s="373"/>
      <c r="W480" s="373"/>
      <c r="X480" s="373"/>
      <c r="Y480" s="373"/>
      <c r="Z480" s="373"/>
      <c r="AA480" s="373"/>
      <c r="AB480" s="373"/>
    </row>
    <row r="481">
      <c r="A481" s="373"/>
      <c r="B481" s="373"/>
      <c r="C481" s="373"/>
      <c r="D481" s="501"/>
      <c r="E481" s="501"/>
      <c r="F481" s="501"/>
      <c r="G481" s="373"/>
      <c r="H481" s="373"/>
      <c r="I481" s="373"/>
      <c r="J481" s="373"/>
      <c r="K481" s="373"/>
      <c r="L481" s="373"/>
      <c r="M481" s="373"/>
      <c r="N481" s="373"/>
      <c r="O481" s="373"/>
      <c r="P481" s="373"/>
      <c r="Q481" s="373"/>
      <c r="R481" s="373"/>
      <c r="S481" s="373"/>
      <c r="T481" s="373"/>
      <c r="U481" s="373"/>
      <c r="V481" s="373"/>
      <c r="W481" s="373"/>
      <c r="X481" s="373"/>
      <c r="Y481" s="373"/>
      <c r="Z481" s="373"/>
      <c r="AA481" s="373"/>
      <c r="AB481" s="373"/>
    </row>
    <row r="482">
      <c r="A482" s="373"/>
      <c r="B482" s="373"/>
      <c r="C482" s="373"/>
      <c r="D482" s="501"/>
      <c r="E482" s="501"/>
      <c r="F482" s="501"/>
      <c r="G482" s="373"/>
      <c r="H482" s="373"/>
      <c r="I482" s="373"/>
      <c r="J482" s="373"/>
      <c r="K482" s="373"/>
      <c r="L482" s="373"/>
      <c r="M482" s="373"/>
      <c r="N482" s="373"/>
      <c r="O482" s="373"/>
      <c r="P482" s="373"/>
      <c r="Q482" s="373"/>
      <c r="R482" s="373"/>
      <c r="S482" s="373"/>
      <c r="T482" s="373"/>
      <c r="U482" s="373"/>
      <c r="V482" s="373"/>
      <c r="W482" s="373"/>
      <c r="X482" s="373"/>
      <c r="Y482" s="373"/>
      <c r="Z482" s="373"/>
      <c r="AA482" s="373"/>
      <c r="AB482" s="373"/>
    </row>
    <row r="483">
      <c r="A483" s="373"/>
      <c r="B483" s="373"/>
      <c r="C483" s="373"/>
      <c r="D483" s="501"/>
      <c r="E483" s="501"/>
      <c r="F483" s="501"/>
      <c r="G483" s="373"/>
      <c r="H483" s="373"/>
      <c r="I483" s="373"/>
      <c r="J483" s="373"/>
      <c r="K483" s="373"/>
      <c r="L483" s="373"/>
      <c r="M483" s="373"/>
      <c r="N483" s="373"/>
      <c r="O483" s="373"/>
      <c r="P483" s="373"/>
      <c r="Q483" s="373"/>
      <c r="R483" s="373"/>
      <c r="S483" s="373"/>
      <c r="T483" s="373"/>
      <c r="U483" s="373"/>
      <c r="V483" s="373"/>
      <c r="W483" s="373"/>
      <c r="X483" s="373"/>
      <c r="Y483" s="373"/>
      <c r="Z483" s="373"/>
      <c r="AA483" s="373"/>
      <c r="AB483" s="373"/>
    </row>
    <row r="484">
      <c r="A484" s="373"/>
      <c r="B484" s="373"/>
      <c r="C484" s="373"/>
      <c r="D484" s="501"/>
      <c r="E484" s="501"/>
      <c r="F484" s="501"/>
      <c r="G484" s="373"/>
      <c r="H484" s="373"/>
      <c r="I484" s="373"/>
      <c r="J484" s="373"/>
      <c r="K484" s="373"/>
      <c r="L484" s="373"/>
      <c r="M484" s="373"/>
      <c r="N484" s="373"/>
      <c r="O484" s="373"/>
      <c r="P484" s="373"/>
      <c r="Q484" s="373"/>
      <c r="R484" s="373"/>
      <c r="S484" s="373"/>
      <c r="T484" s="373"/>
      <c r="U484" s="373"/>
      <c r="V484" s="373"/>
      <c r="W484" s="373"/>
      <c r="X484" s="373"/>
      <c r="Y484" s="373"/>
      <c r="Z484" s="373"/>
      <c r="AA484" s="373"/>
      <c r="AB484" s="373"/>
    </row>
    <row r="485">
      <c r="A485" s="373"/>
      <c r="B485" s="373"/>
      <c r="C485" s="373"/>
      <c r="D485" s="501"/>
      <c r="E485" s="501"/>
      <c r="F485" s="501"/>
      <c r="G485" s="373"/>
      <c r="H485" s="373"/>
      <c r="I485" s="373"/>
      <c r="J485" s="373"/>
      <c r="K485" s="373"/>
      <c r="L485" s="373"/>
      <c r="M485" s="373"/>
      <c r="N485" s="373"/>
      <c r="O485" s="373"/>
      <c r="P485" s="373"/>
      <c r="Q485" s="373"/>
      <c r="R485" s="373"/>
      <c r="S485" s="373"/>
      <c r="T485" s="373"/>
      <c r="U485" s="373"/>
      <c r="V485" s="373"/>
      <c r="W485" s="373"/>
      <c r="X485" s="373"/>
      <c r="Y485" s="373"/>
      <c r="Z485" s="373"/>
      <c r="AA485" s="373"/>
      <c r="AB485" s="373"/>
    </row>
    <row r="486">
      <c r="A486" s="373"/>
      <c r="B486" s="373"/>
      <c r="C486" s="373"/>
      <c r="D486" s="501"/>
      <c r="E486" s="501"/>
      <c r="F486" s="501"/>
      <c r="G486" s="373"/>
      <c r="H486" s="373"/>
      <c r="I486" s="373"/>
      <c r="J486" s="373"/>
      <c r="K486" s="373"/>
      <c r="L486" s="373"/>
      <c r="M486" s="373"/>
      <c r="N486" s="373"/>
      <c r="O486" s="373"/>
      <c r="P486" s="373"/>
      <c r="Q486" s="373"/>
      <c r="R486" s="373"/>
      <c r="S486" s="373"/>
      <c r="T486" s="373"/>
      <c r="U486" s="373"/>
      <c r="V486" s="373"/>
      <c r="W486" s="373"/>
      <c r="X486" s="373"/>
      <c r="Y486" s="373"/>
      <c r="Z486" s="373"/>
      <c r="AA486" s="373"/>
      <c r="AB486" s="373"/>
    </row>
    <row r="487">
      <c r="A487" s="373"/>
      <c r="B487" s="373"/>
      <c r="C487" s="373"/>
      <c r="D487" s="501"/>
      <c r="E487" s="501"/>
      <c r="F487" s="501"/>
      <c r="G487" s="373"/>
      <c r="H487" s="373"/>
      <c r="I487" s="373"/>
      <c r="J487" s="373"/>
      <c r="K487" s="373"/>
      <c r="L487" s="373"/>
      <c r="M487" s="373"/>
      <c r="N487" s="373"/>
      <c r="O487" s="373"/>
      <c r="P487" s="373"/>
      <c r="Q487" s="373"/>
      <c r="R487" s="373"/>
      <c r="S487" s="373"/>
      <c r="T487" s="373"/>
      <c r="U487" s="373"/>
      <c r="V487" s="373"/>
      <c r="W487" s="373"/>
      <c r="X487" s="373"/>
      <c r="Y487" s="373"/>
      <c r="Z487" s="373"/>
      <c r="AA487" s="373"/>
      <c r="AB487" s="373"/>
    </row>
    <row r="488">
      <c r="A488" s="373"/>
      <c r="B488" s="373"/>
      <c r="C488" s="373"/>
      <c r="D488" s="501"/>
      <c r="E488" s="501"/>
      <c r="F488" s="501"/>
      <c r="G488" s="373"/>
      <c r="H488" s="373"/>
      <c r="I488" s="373"/>
      <c r="J488" s="373"/>
      <c r="K488" s="373"/>
      <c r="L488" s="373"/>
      <c r="M488" s="373"/>
      <c r="N488" s="373"/>
      <c r="O488" s="373"/>
      <c r="P488" s="373"/>
      <c r="Q488" s="373"/>
      <c r="R488" s="373"/>
      <c r="S488" s="373"/>
      <c r="T488" s="373"/>
      <c r="U488" s="373"/>
      <c r="V488" s="373"/>
      <c r="W488" s="373"/>
      <c r="X488" s="373"/>
      <c r="Y488" s="373"/>
      <c r="Z488" s="373"/>
      <c r="AA488" s="373"/>
      <c r="AB488" s="373"/>
    </row>
    <row r="489">
      <c r="A489" s="373"/>
      <c r="B489" s="373"/>
      <c r="C489" s="373"/>
      <c r="D489" s="501"/>
      <c r="E489" s="501"/>
      <c r="F489" s="501"/>
      <c r="G489" s="373"/>
      <c r="H489" s="373"/>
      <c r="I489" s="373"/>
      <c r="J489" s="373"/>
      <c r="K489" s="373"/>
      <c r="L489" s="373"/>
      <c r="M489" s="373"/>
      <c r="N489" s="373"/>
      <c r="O489" s="373"/>
      <c r="P489" s="373"/>
      <c r="Q489" s="373"/>
      <c r="R489" s="373"/>
      <c r="S489" s="373"/>
      <c r="T489" s="373"/>
      <c r="U489" s="373"/>
      <c r="V489" s="373"/>
      <c r="W489" s="373"/>
      <c r="X489" s="373"/>
      <c r="Y489" s="373"/>
      <c r="Z489" s="373"/>
      <c r="AA489" s="373"/>
      <c r="AB489" s="373"/>
    </row>
    <row r="490">
      <c r="A490" s="373"/>
      <c r="B490" s="373"/>
      <c r="C490" s="373"/>
      <c r="D490" s="501"/>
      <c r="E490" s="501"/>
      <c r="F490" s="501"/>
      <c r="G490" s="373"/>
      <c r="H490" s="373"/>
      <c r="I490" s="373"/>
      <c r="J490" s="373"/>
      <c r="K490" s="373"/>
      <c r="L490" s="373"/>
      <c r="M490" s="373"/>
      <c r="N490" s="373"/>
      <c r="O490" s="373"/>
      <c r="P490" s="373"/>
      <c r="Q490" s="373"/>
      <c r="R490" s="373"/>
      <c r="S490" s="373"/>
      <c r="T490" s="373"/>
      <c r="U490" s="373"/>
      <c r="V490" s="373"/>
      <c r="W490" s="373"/>
      <c r="X490" s="373"/>
      <c r="Y490" s="373"/>
      <c r="Z490" s="373"/>
      <c r="AA490" s="373"/>
      <c r="AB490" s="373"/>
    </row>
    <row r="491">
      <c r="A491" s="373"/>
      <c r="B491" s="373"/>
      <c r="C491" s="373"/>
      <c r="D491" s="501"/>
      <c r="E491" s="501"/>
      <c r="F491" s="501"/>
      <c r="G491" s="373"/>
      <c r="H491" s="373"/>
      <c r="I491" s="373"/>
      <c r="J491" s="373"/>
      <c r="K491" s="373"/>
      <c r="L491" s="373"/>
      <c r="M491" s="373"/>
      <c r="N491" s="373"/>
      <c r="O491" s="373"/>
      <c r="P491" s="373"/>
      <c r="Q491" s="373"/>
      <c r="R491" s="373"/>
      <c r="S491" s="373"/>
      <c r="T491" s="373"/>
      <c r="U491" s="373"/>
      <c r="V491" s="373"/>
      <c r="W491" s="373"/>
      <c r="X491" s="373"/>
      <c r="Y491" s="373"/>
      <c r="Z491" s="373"/>
      <c r="AA491" s="373"/>
      <c r="AB491" s="373"/>
    </row>
    <row r="492">
      <c r="A492" s="373"/>
      <c r="B492" s="373"/>
      <c r="C492" s="373"/>
      <c r="D492" s="501"/>
      <c r="E492" s="501"/>
      <c r="F492" s="501"/>
      <c r="G492" s="373"/>
      <c r="H492" s="373"/>
      <c r="I492" s="373"/>
      <c r="J492" s="373"/>
      <c r="K492" s="373"/>
      <c r="L492" s="373"/>
      <c r="M492" s="373"/>
      <c r="N492" s="373"/>
      <c r="O492" s="373"/>
      <c r="P492" s="373"/>
      <c r="Q492" s="373"/>
      <c r="R492" s="373"/>
      <c r="S492" s="373"/>
      <c r="T492" s="373"/>
      <c r="U492" s="373"/>
      <c r="V492" s="373"/>
      <c r="W492" s="373"/>
      <c r="X492" s="373"/>
      <c r="Y492" s="373"/>
      <c r="Z492" s="373"/>
      <c r="AA492" s="373"/>
      <c r="AB492" s="373"/>
    </row>
    <row r="493">
      <c r="A493" s="373"/>
      <c r="B493" s="373"/>
      <c r="C493" s="373"/>
      <c r="D493" s="501"/>
      <c r="E493" s="501"/>
      <c r="F493" s="501"/>
      <c r="G493" s="373"/>
      <c r="H493" s="373"/>
      <c r="I493" s="373"/>
      <c r="J493" s="373"/>
      <c r="K493" s="373"/>
      <c r="L493" s="373"/>
      <c r="M493" s="373"/>
      <c r="N493" s="373"/>
      <c r="O493" s="373"/>
      <c r="P493" s="373"/>
      <c r="Q493" s="373"/>
      <c r="R493" s="373"/>
      <c r="S493" s="373"/>
      <c r="T493" s="373"/>
      <c r="U493" s="373"/>
      <c r="V493" s="373"/>
      <c r="W493" s="373"/>
      <c r="X493" s="373"/>
      <c r="Y493" s="373"/>
      <c r="Z493" s="373"/>
      <c r="AA493" s="373"/>
      <c r="AB493" s="373"/>
    </row>
    <row r="494">
      <c r="A494" s="373"/>
      <c r="B494" s="373"/>
      <c r="C494" s="373"/>
      <c r="D494" s="501"/>
      <c r="E494" s="501"/>
      <c r="F494" s="501"/>
      <c r="G494" s="373"/>
      <c r="H494" s="373"/>
      <c r="I494" s="373"/>
      <c r="J494" s="373"/>
      <c r="K494" s="373"/>
      <c r="L494" s="373"/>
      <c r="M494" s="373"/>
      <c r="N494" s="373"/>
      <c r="O494" s="373"/>
      <c r="P494" s="373"/>
      <c r="Q494" s="373"/>
      <c r="R494" s="373"/>
      <c r="S494" s="373"/>
      <c r="T494" s="373"/>
      <c r="U494" s="373"/>
      <c r="V494" s="373"/>
      <c r="W494" s="373"/>
      <c r="X494" s="373"/>
      <c r="Y494" s="373"/>
      <c r="Z494" s="373"/>
      <c r="AA494" s="373"/>
      <c r="AB494" s="373"/>
    </row>
    <row r="495">
      <c r="A495" s="373"/>
      <c r="B495" s="373"/>
      <c r="C495" s="373"/>
      <c r="D495" s="501"/>
      <c r="E495" s="501"/>
      <c r="F495" s="501"/>
      <c r="G495" s="373"/>
      <c r="H495" s="373"/>
      <c r="I495" s="373"/>
      <c r="J495" s="373"/>
      <c r="K495" s="373"/>
      <c r="L495" s="373"/>
      <c r="M495" s="373"/>
      <c r="N495" s="373"/>
      <c r="O495" s="373"/>
      <c r="P495" s="373"/>
      <c r="Q495" s="373"/>
      <c r="R495" s="373"/>
      <c r="S495" s="373"/>
      <c r="T495" s="373"/>
      <c r="U495" s="373"/>
      <c r="V495" s="373"/>
      <c r="W495" s="373"/>
      <c r="X495" s="373"/>
      <c r="Y495" s="373"/>
      <c r="Z495" s="373"/>
      <c r="AA495" s="373"/>
      <c r="AB495" s="373"/>
    </row>
    <row r="496">
      <c r="A496" s="373"/>
      <c r="B496" s="373"/>
      <c r="C496" s="373"/>
      <c r="D496" s="501"/>
      <c r="E496" s="501"/>
      <c r="F496" s="501"/>
      <c r="G496" s="373"/>
      <c r="H496" s="373"/>
      <c r="I496" s="373"/>
      <c r="J496" s="373"/>
      <c r="K496" s="373"/>
      <c r="L496" s="373"/>
      <c r="M496" s="373"/>
      <c r="N496" s="373"/>
      <c r="O496" s="373"/>
      <c r="P496" s="373"/>
      <c r="Q496" s="373"/>
      <c r="R496" s="373"/>
      <c r="S496" s="373"/>
      <c r="T496" s="373"/>
      <c r="U496" s="373"/>
      <c r="V496" s="373"/>
      <c r="W496" s="373"/>
      <c r="X496" s="373"/>
      <c r="Y496" s="373"/>
      <c r="Z496" s="373"/>
      <c r="AA496" s="373"/>
      <c r="AB496" s="373"/>
    </row>
    <row r="497">
      <c r="A497" s="373"/>
      <c r="B497" s="373"/>
      <c r="C497" s="373"/>
      <c r="D497" s="501"/>
      <c r="E497" s="501"/>
      <c r="F497" s="501"/>
      <c r="G497" s="373"/>
      <c r="H497" s="373"/>
      <c r="I497" s="373"/>
      <c r="J497" s="373"/>
      <c r="K497" s="373"/>
      <c r="L497" s="373"/>
      <c r="M497" s="373"/>
      <c r="N497" s="373"/>
      <c r="O497" s="373"/>
      <c r="P497" s="373"/>
      <c r="Q497" s="373"/>
      <c r="R497" s="373"/>
      <c r="S497" s="373"/>
      <c r="T497" s="373"/>
      <c r="U497" s="373"/>
      <c r="V497" s="373"/>
      <c r="W497" s="373"/>
      <c r="X497" s="373"/>
      <c r="Y497" s="373"/>
      <c r="Z497" s="373"/>
      <c r="AA497" s="373"/>
      <c r="AB497" s="373"/>
    </row>
    <row r="498">
      <c r="A498" s="373"/>
      <c r="B498" s="373"/>
      <c r="C498" s="373"/>
      <c r="D498" s="501"/>
      <c r="E498" s="501"/>
      <c r="F498" s="501"/>
      <c r="G498" s="373"/>
      <c r="H498" s="373"/>
      <c r="I498" s="373"/>
      <c r="J498" s="373"/>
      <c r="K498" s="373"/>
      <c r="L498" s="373"/>
      <c r="M498" s="373"/>
      <c r="N498" s="373"/>
      <c r="O498" s="373"/>
      <c r="P498" s="373"/>
      <c r="Q498" s="373"/>
      <c r="R498" s="373"/>
      <c r="S498" s="373"/>
      <c r="T498" s="373"/>
      <c r="U498" s="373"/>
      <c r="V498" s="373"/>
      <c r="W498" s="373"/>
      <c r="X498" s="373"/>
      <c r="Y498" s="373"/>
      <c r="Z498" s="373"/>
      <c r="AA498" s="373"/>
      <c r="AB498" s="373"/>
    </row>
    <row r="499">
      <c r="A499" s="373"/>
      <c r="B499" s="373"/>
      <c r="C499" s="373"/>
      <c r="D499" s="501"/>
      <c r="E499" s="501"/>
      <c r="F499" s="501"/>
      <c r="G499" s="373"/>
      <c r="H499" s="373"/>
      <c r="I499" s="373"/>
      <c r="J499" s="373"/>
      <c r="K499" s="373"/>
      <c r="L499" s="373"/>
      <c r="M499" s="373"/>
      <c r="N499" s="373"/>
      <c r="O499" s="373"/>
      <c r="P499" s="373"/>
      <c r="Q499" s="373"/>
      <c r="R499" s="373"/>
      <c r="S499" s="373"/>
      <c r="T499" s="373"/>
      <c r="U499" s="373"/>
      <c r="V499" s="373"/>
      <c r="W499" s="373"/>
      <c r="X499" s="373"/>
      <c r="Y499" s="373"/>
      <c r="Z499" s="373"/>
      <c r="AA499" s="373"/>
      <c r="AB499" s="373"/>
    </row>
    <row r="500">
      <c r="A500" s="373"/>
      <c r="B500" s="373"/>
      <c r="C500" s="373"/>
      <c r="D500" s="501"/>
      <c r="E500" s="501"/>
      <c r="F500" s="501"/>
      <c r="G500" s="373"/>
      <c r="H500" s="373"/>
      <c r="I500" s="373"/>
      <c r="J500" s="373"/>
      <c r="K500" s="373"/>
      <c r="L500" s="373"/>
      <c r="M500" s="373"/>
      <c r="N500" s="373"/>
      <c r="O500" s="373"/>
      <c r="P500" s="373"/>
      <c r="Q500" s="373"/>
      <c r="R500" s="373"/>
      <c r="S500" s="373"/>
      <c r="T500" s="373"/>
      <c r="U500" s="373"/>
      <c r="V500" s="373"/>
      <c r="W500" s="373"/>
      <c r="X500" s="373"/>
      <c r="Y500" s="373"/>
      <c r="Z500" s="373"/>
      <c r="AA500" s="373"/>
      <c r="AB500" s="373"/>
    </row>
    <row r="501">
      <c r="A501" s="373"/>
      <c r="B501" s="373"/>
      <c r="C501" s="373"/>
      <c r="D501" s="501"/>
      <c r="E501" s="501"/>
      <c r="F501" s="501"/>
      <c r="G501" s="373"/>
      <c r="H501" s="373"/>
      <c r="I501" s="373"/>
      <c r="J501" s="373"/>
      <c r="K501" s="373"/>
      <c r="L501" s="373"/>
      <c r="M501" s="373"/>
      <c r="N501" s="373"/>
      <c r="O501" s="373"/>
      <c r="P501" s="373"/>
      <c r="Q501" s="373"/>
      <c r="R501" s="373"/>
      <c r="S501" s="373"/>
      <c r="T501" s="373"/>
      <c r="U501" s="373"/>
      <c r="V501" s="373"/>
      <c r="W501" s="373"/>
      <c r="X501" s="373"/>
      <c r="Y501" s="373"/>
      <c r="Z501" s="373"/>
      <c r="AA501" s="373"/>
      <c r="AB501" s="373"/>
    </row>
    <row r="502">
      <c r="A502" s="373"/>
      <c r="B502" s="373"/>
      <c r="C502" s="373"/>
      <c r="D502" s="501"/>
      <c r="E502" s="501"/>
      <c r="F502" s="501"/>
      <c r="G502" s="373"/>
      <c r="H502" s="373"/>
      <c r="I502" s="373"/>
      <c r="J502" s="373"/>
      <c r="K502" s="373"/>
      <c r="L502" s="373"/>
      <c r="M502" s="373"/>
      <c r="N502" s="373"/>
      <c r="O502" s="373"/>
      <c r="P502" s="373"/>
      <c r="Q502" s="373"/>
      <c r="R502" s="373"/>
      <c r="S502" s="373"/>
      <c r="T502" s="373"/>
      <c r="U502" s="373"/>
      <c r="V502" s="373"/>
      <c r="W502" s="373"/>
      <c r="X502" s="373"/>
      <c r="Y502" s="373"/>
      <c r="Z502" s="373"/>
      <c r="AA502" s="373"/>
      <c r="AB502" s="373"/>
    </row>
    <row r="503">
      <c r="A503" s="373"/>
      <c r="B503" s="373"/>
      <c r="C503" s="373"/>
      <c r="D503" s="501"/>
      <c r="E503" s="501"/>
      <c r="F503" s="501"/>
      <c r="G503" s="373"/>
      <c r="H503" s="373"/>
      <c r="I503" s="373"/>
      <c r="J503" s="373"/>
      <c r="K503" s="373"/>
      <c r="L503" s="373"/>
      <c r="M503" s="373"/>
      <c r="N503" s="373"/>
      <c r="O503" s="373"/>
      <c r="P503" s="373"/>
      <c r="Q503" s="373"/>
      <c r="R503" s="373"/>
      <c r="S503" s="373"/>
      <c r="T503" s="373"/>
      <c r="U503" s="373"/>
      <c r="V503" s="373"/>
      <c r="W503" s="373"/>
      <c r="X503" s="373"/>
      <c r="Y503" s="373"/>
      <c r="Z503" s="373"/>
      <c r="AA503" s="373"/>
      <c r="AB503" s="373"/>
    </row>
    <row r="504">
      <c r="A504" s="373"/>
      <c r="B504" s="373"/>
      <c r="C504" s="373"/>
      <c r="D504" s="501"/>
      <c r="E504" s="501"/>
      <c r="F504" s="501"/>
      <c r="G504" s="373"/>
      <c r="H504" s="373"/>
      <c r="I504" s="373"/>
      <c r="J504" s="373"/>
      <c r="K504" s="373"/>
      <c r="L504" s="373"/>
      <c r="M504" s="373"/>
      <c r="N504" s="373"/>
      <c r="O504" s="373"/>
      <c r="P504" s="373"/>
      <c r="Q504" s="373"/>
      <c r="R504" s="373"/>
      <c r="S504" s="373"/>
      <c r="T504" s="373"/>
      <c r="U504" s="373"/>
      <c r="V504" s="373"/>
      <c r="W504" s="373"/>
      <c r="X504" s="373"/>
      <c r="Y504" s="373"/>
      <c r="Z504" s="373"/>
      <c r="AA504" s="373"/>
      <c r="AB504" s="373"/>
    </row>
    <row r="505">
      <c r="A505" s="373"/>
      <c r="B505" s="373"/>
      <c r="C505" s="373"/>
      <c r="D505" s="501"/>
      <c r="E505" s="501"/>
      <c r="F505" s="501"/>
      <c r="G505" s="373"/>
      <c r="H505" s="373"/>
      <c r="I505" s="373"/>
      <c r="J505" s="373"/>
      <c r="K505" s="373"/>
      <c r="L505" s="373"/>
      <c r="M505" s="373"/>
      <c r="N505" s="373"/>
      <c r="O505" s="373"/>
      <c r="P505" s="373"/>
      <c r="Q505" s="373"/>
      <c r="R505" s="373"/>
      <c r="S505" s="373"/>
      <c r="T505" s="373"/>
      <c r="U505" s="373"/>
      <c r="V505" s="373"/>
      <c r="W505" s="373"/>
      <c r="X505" s="373"/>
      <c r="Y505" s="373"/>
      <c r="Z505" s="373"/>
      <c r="AA505" s="373"/>
      <c r="AB505" s="373"/>
    </row>
    <row r="506">
      <c r="A506" s="373"/>
      <c r="B506" s="373"/>
      <c r="C506" s="373"/>
      <c r="D506" s="501"/>
      <c r="E506" s="501"/>
      <c r="F506" s="501"/>
      <c r="G506" s="373"/>
      <c r="H506" s="373"/>
      <c r="I506" s="373"/>
      <c r="J506" s="373"/>
      <c r="K506" s="373"/>
      <c r="L506" s="373"/>
      <c r="M506" s="373"/>
      <c r="N506" s="373"/>
      <c r="O506" s="373"/>
      <c r="P506" s="373"/>
      <c r="Q506" s="373"/>
      <c r="R506" s="373"/>
      <c r="S506" s="373"/>
      <c r="T506" s="373"/>
      <c r="U506" s="373"/>
      <c r="V506" s="373"/>
      <c r="W506" s="373"/>
      <c r="X506" s="373"/>
      <c r="Y506" s="373"/>
      <c r="Z506" s="373"/>
      <c r="AA506" s="373"/>
      <c r="AB506" s="373"/>
    </row>
    <row r="507">
      <c r="A507" s="373"/>
      <c r="B507" s="373"/>
      <c r="C507" s="373"/>
      <c r="D507" s="501"/>
      <c r="E507" s="501"/>
      <c r="F507" s="501"/>
      <c r="G507" s="373"/>
      <c r="H507" s="373"/>
      <c r="I507" s="373"/>
      <c r="J507" s="373"/>
      <c r="K507" s="373"/>
      <c r="L507" s="373"/>
      <c r="M507" s="373"/>
      <c r="N507" s="373"/>
      <c r="O507" s="373"/>
      <c r="P507" s="373"/>
      <c r="Q507" s="373"/>
      <c r="R507" s="373"/>
      <c r="S507" s="373"/>
      <c r="T507" s="373"/>
      <c r="U507" s="373"/>
      <c r="V507" s="373"/>
      <c r="W507" s="373"/>
      <c r="X507" s="373"/>
      <c r="Y507" s="373"/>
      <c r="Z507" s="373"/>
      <c r="AA507" s="373"/>
      <c r="AB507" s="373"/>
    </row>
    <row r="508">
      <c r="A508" s="373"/>
      <c r="B508" s="373"/>
      <c r="C508" s="373"/>
      <c r="D508" s="501"/>
      <c r="E508" s="501"/>
      <c r="F508" s="501"/>
      <c r="G508" s="373"/>
      <c r="H508" s="373"/>
      <c r="I508" s="373"/>
      <c r="J508" s="373"/>
      <c r="K508" s="373"/>
      <c r="L508" s="373"/>
      <c r="M508" s="373"/>
      <c r="N508" s="373"/>
      <c r="O508" s="373"/>
      <c r="P508" s="373"/>
      <c r="Q508" s="373"/>
      <c r="R508" s="373"/>
      <c r="S508" s="373"/>
      <c r="T508" s="373"/>
      <c r="U508" s="373"/>
      <c r="V508" s="373"/>
      <c r="W508" s="373"/>
      <c r="X508" s="373"/>
      <c r="Y508" s="373"/>
      <c r="Z508" s="373"/>
      <c r="AA508" s="373"/>
      <c r="AB508" s="373"/>
    </row>
    <row r="509">
      <c r="A509" s="373"/>
      <c r="B509" s="373"/>
      <c r="C509" s="373"/>
      <c r="D509" s="501"/>
      <c r="E509" s="501"/>
      <c r="F509" s="501"/>
      <c r="G509" s="373"/>
      <c r="H509" s="373"/>
      <c r="I509" s="373"/>
      <c r="J509" s="373"/>
      <c r="K509" s="373"/>
      <c r="L509" s="373"/>
      <c r="M509" s="373"/>
      <c r="N509" s="373"/>
      <c r="O509" s="373"/>
      <c r="P509" s="373"/>
      <c r="Q509" s="373"/>
      <c r="R509" s="373"/>
      <c r="S509" s="373"/>
      <c r="T509" s="373"/>
      <c r="U509" s="373"/>
      <c r="V509" s="373"/>
      <c r="W509" s="373"/>
      <c r="X509" s="373"/>
      <c r="Y509" s="373"/>
      <c r="Z509" s="373"/>
      <c r="AA509" s="373"/>
      <c r="AB509" s="373"/>
    </row>
    <row r="510">
      <c r="A510" s="373"/>
      <c r="B510" s="373"/>
      <c r="C510" s="373"/>
      <c r="D510" s="501"/>
      <c r="E510" s="501"/>
      <c r="F510" s="501"/>
      <c r="G510" s="373"/>
      <c r="H510" s="373"/>
      <c r="I510" s="373"/>
      <c r="J510" s="373"/>
      <c r="K510" s="373"/>
      <c r="L510" s="373"/>
      <c r="M510" s="373"/>
      <c r="N510" s="373"/>
      <c r="O510" s="373"/>
      <c r="P510" s="373"/>
      <c r="Q510" s="373"/>
      <c r="R510" s="373"/>
      <c r="S510" s="373"/>
      <c r="T510" s="373"/>
      <c r="U510" s="373"/>
      <c r="V510" s="373"/>
      <c r="W510" s="373"/>
      <c r="X510" s="373"/>
      <c r="Y510" s="373"/>
      <c r="Z510" s="373"/>
      <c r="AA510" s="373"/>
      <c r="AB510" s="373"/>
    </row>
    <row r="511">
      <c r="A511" s="373"/>
      <c r="B511" s="373"/>
      <c r="C511" s="373"/>
      <c r="D511" s="501"/>
      <c r="E511" s="501"/>
      <c r="F511" s="501"/>
      <c r="G511" s="373"/>
      <c r="H511" s="373"/>
      <c r="I511" s="373"/>
      <c r="J511" s="373"/>
      <c r="K511" s="373"/>
      <c r="L511" s="373"/>
      <c r="M511" s="373"/>
      <c r="N511" s="373"/>
      <c r="O511" s="373"/>
      <c r="P511" s="373"/>
      <c r="Q511" s="373"/>
      <c r="R511" s="373"/>
      <c r="S511" s="373"/>
      <c r="T511" s="373"/>
      <c r="U511" s="373"/>
      <c r="V511" s="373"/>
      <c r="W511" s="373"/>
      <c r="X511" s="373"/>
      <c r="Y511" s="373"/>
      <c r="Z511" s="373"/>
      <c r="AA511" s="373"/>
      <c r="AB511" s="373"/>
    </row>
    <row r="512">
      <c r="A512" s="373"/>
      <c r="B512" s="373"/>
      <c r="C512" s="373"/>
      <c r="D512" s="501"/>
      <c r="E512" s="501"/>
      <c r="F512" s="501"/>
      <c r="G512" s="373"/>
      <c r="H512" s="373"/>
      <c r="I512" s="373"/>
      <c r="J512" s="373"/>
      <c r="K512" s="373"/>
      <c r="L512" s="373"/>
      <c r="M512" s="373"/>
      <c r="N512" s="373"/>
      <c r="O512" s="373"/>
      <c r="P512" s="373"/>
      <c r="Q512" s="373"/>
      <c r="R512" s="373"/>
      <c r="S512" s="373"/>
      <c r="T512" s="373"/>
      <c r="U512" s="373"/>
      <c r="V512" s="373"/>
      <c r="W512" s="373"/>
      <c r="X512" s="373"/>
      <c r="Y512" s="373"/>
      <c r="Z512" s="373"/>
      <c r="AA512" s="373"/>
      <c r="AB512" s="373"/>
    </row>
    <row r="513">
      <c r="A513" s="373"/>
      <c r="B513" s="373"/>
      <c r="C513" s="373"/>
      <c r="D513" s="501"/>
      <c r="E513" s="501"/>
      <c r="F513" s="501"/>
      <c r="G513" s="373"/>
      <c r="H513" s="373"/>
      <c r="I513" s="373"/>
      <c r="J513" s="373"/>
      <c r="K513" s="373"/>
      <c r="L513" s="373"/>
      <c r="M513" s="373"/>
      <c r="N513" s="373"/>
      <c r="O513" s="373"/>
      <c r="P513" s="373"/>
      <c r="Q513" s="373"/>
      <c r="R513" s="373"/>
      <c r="S513" s="373"/>
      <c r="T513" s="373"/>
      <c r="U513" s="373"/>
      <c r="V513" s="373"/>
      <c r="W513" s="373"/>
      <c r="X513" s="373"/>
      <c r="Y513" s="373"/>
      <c r="Z513" s="373"/>
      <c r="AA513" s="373"/>
      <c r="AB513" s="373"/>
    </row>
    <row r="514">
      <c r="A514" s="373"/>
      <c r="B514" s="373"/>
      <c r="C514" s="373"/>
      <c r="D514" s="501"/>
      <c r="E514" s="501"/>
      <c r="F514" s="501"/>
      <c r="G514" s="373"/>
      <c r="H514" s="373"/>
      <c r="I514" s="373"/>
      <c r="J514" s="373"/>
      <c r="K514" s="373"/>
      <c r="L514" s="373"/>
      <c r="M514" s="373"/>
      <c r="N514" s="373"/>
      <c r="O514" s="373"/>
      <c r="P514" s="373"/>
      <c r="Q514" s="373"/>
      <c r="R514" s="373"/>
      <c r="S514" s="373"/>
      <c r="T514" s="373"/>
      <c r="U514" s="373"/>
      <c r="V514" s="373"/>
      <c r="W514" s="373"/>
      <c r="X514" s="373"/>
      <c r="Y514" s="373"/>
      <c r="Z514" s="373"/>
      <c r="AA514" s="373"/>
      <c r="AB514" s="373"/>
    </row>
    <row r="515">
      <c r="A515" s="373"/>
      <c r="B515" s="373"/>
      <c r="C515" s="373"/>
      <c r="D515" s="501"/>
      <c r="E515" s="501"/>
      <c r="F515" s="501"/>
      <c r="G515" s="373"/>
      <c r="H515" s="373"/>
      <c r="I515" s="373"/>
      <c r="J515" s="373"/>
      <c r="K515" s="373"/>
      <c r="L515" s="373"/>
      <c r="M515" s="373"/>
      <c r="N515" s="373"/>
      <c r="O515" s="373"/>
      <c r="P515" s="373"/>
      <c r="Q515" s="373"/>
      <c r="R515" s="373"/>
      <c r="S515" s="373"/>
      <c r="T515" s="373"/>
      <c r="U515" s="373"/>
      <c r="V515" s="373"/>
      <c r="W515" s="373"/>
      <c r="X515" s="373"/>
      <c r="Y515" s="373"/>
      <c r="Z515" s="373"/>
      <c r="AA515" s="373"/>
      <c r="AB515" s="373"/>
    </row>
    <row r="516">
      <c r="A516" s="373"/>
      <c r="B516" s="373"/>
      <c r="C516" s="373"/>
      <c r="D516" s="501"/>
      <c r="E516" s="501"/>
      <c r="F516" s="501"/>
      <c r="G516" s="373"/>
      <c r="H516" s="373"/>
      <c r="I516" s="373"/>
      <c r="J516" s="373"/>
      <c r="K516" s="373"/>
      <c r="L516" s="373"/>
      <c r="M516" s="373"/>
      <c r="N516" s="373"/>
      <c r="O516" s="373"/>
      <c r="P516" s="373"/>
      <c r="Q516" s="373"/>
      <c r="R516" s="373"/>
      <c r="S516" s="373"/>
      <c r="T516" s="373"/>
      <c r="U516" s="373"/>
      <c r="V516" s="373"/>
      <c r="W516" s="373"/>
      <c r="X516" s="373"/>
      <c r="Y516" s="373"/>
      <c r="Z516" s="373"/>
      <c r="AA516" s="373"/>
      <c r="AB516" s="373"/>
    </row>
    <row r="517">
      <c r="A517" s="373"/>
      <c r="B517" s="373"/>
      <c r="C517" s="373"/>
      <c r="D517" s="501"/>
      <c r="E517" s="501"/>
      <c r="F517" s="501"/>
      <c r="G517" s="373"/>
      <c r="H517" s="373"/>
      <c r="I517" s="373"/>
      <c r="J517" s="373"/>
      <c r="K517" s="373"/>
      <c r="L517" s="373"/>
      <c r="M517" s="373"/>
      <c r="N517" s="373"/>
      <c r="O517" s="373"/>
      <c r="P517" s="373"/>
      <c r="Q517" s="373"/>
      <c r="R517" s="373"/>
      <c r="S517" s="373"/>
      <c r="T517" s="373"/>
      <c r="U517" s="373"/>
      <c r="V517" s="373"/>
      <c r="W517" s="373"/>
      <c r="X517" s="373"/>
      <c r="Y517" s="373"/>
      <c r="Z517" s="373"/>
      <c r="AA517" s="373"/>
      <c r="AB517" s="373"/>
    </row>
    <row r="518">
      <c r="A518" s="373"/>
      <c r="B518" s="373"/>
      <c r="C518" s="373"/>
      <c r="D518" s="501"/>
      <c r="E518" s="501"/>
      <c r="F518" s="501"/>
      <c r="G518" s="373"/>
      <c r="H518" s="373"/>
      <c r="I518" s="373"/>
      <c r="J518" s="373"/>
      <c r="K518" s="373"/>
      <c r="L518" s="373"/>
      <c r="M518" s="373"/>
      <c r="N518" s="373"/>
      <c r="O518" s="373"/>
      <c r="P518" s="373"/>
      <c r="Q518" s="373"/>
      <c r="R518" s="373"/>
      <c r="S518" s="373"/>
      <c r="T518" s="373"/>
      <c r="U518" s="373"/>
      <c r="V518" s="373"/>
      <c r="W518" s="373"/>
      <c r="X518" s="373"/>
      <c r="Y518" s="373"/>
      <c r="Z518" s="373"/>
      <c r="AA518" s="373"/>
      <c r="AB518" s="373"/>
    </row>
    <row r="519">
      <c r="A519" s="373"/>
      <c r="B519" s="373"/>
      <c r="C519" s="373"/>
      <c r="D519" s="501"/>
      <c r="E519" s="501"/>
      <c r="F519" s="501"/>
      <c r="G519" s="373"/>
      <c r="H519" s="373"/>
      <c r="I519" s="373"/>
      <c r="J519" s="373"/>
      <c r="K519" s="373"/>
      <c r="L519" s="373"/>
      <c r="M519" s="373"/>
      <c r="N519" s="373"/>
      <c r="O519" s="373"/>
      <c r="P519" s="373"/>
      <c r="Q519" s="373"/>
      <c r="R519" s="373"/>
      <c r="S519" s="373"/>
      <c r="T519" s="373"/>
      <c r="U519" s="373"/>
      <c r="V519" s="373"/>
      <c r="W519" s="373"/>
      <c r="X519" s="373"/>
      <c r="Y519" s="373"/>
      <c r="Z519" s="373"/>
      <c r="AA519" s="373"/>
      <c r="AB519" s="373"/>
    </row>
    <row r="520">
      <c r="A520" s="373"/>
      <c r="B520" s="373"/>
      <c r="C520" s="373"/>
      <c r="D520" s="501"/>
      <c r="E520" s="501"/>
      <c r="F520" s="501"/>
      <c r="G520" s="373"/>
      <c r="H520" s="373"/>
      <c r="I520" s="373"/>
      <c r="J520" s="373"/>
      <c r="K520" s="373"/>
      <c r="L520" s="373"/>
      <c r="M520" s="373"/>
      <c r="N520" s="373"/>
      <c r="O520" s="373"/>
      <c r="P520" s="373"/>
      <c r="Q520" s="373"/>
      <c r="R520" s="373"/>
      <c r="S520" s="373"/>
      <c r="T520" s="373"/>
      <c r="U520" s="373"/>
      <c r="V520" s="373"/>
      <c r="W520" s="373"/>
      <c r="X520" s="373"/>
      <c r="Y520" s="373"/>
      <c r="Z520" s="373"/>
      <c r="AA520" s="373"/>
      <c r="AB520" s="373"/>
    </row>
    <row r="521">
      <c r="A521" s="373"/>
      <c r="B521" s="373"/>
      <c r="C521" s="373"/>
      <c r="D521" s="501"/>
      <c r="E521" s="501"/>
      <c r="F521" s="501"/>
      <c r="G521" s="373"/>
      <c r="H521" s="373"/>
      <c r="I521" s="373"/>
      <c r="J521" s="373"/>
      <c r="K521" s="373"/>
      <c r="L521" s="373"/>
      <c r="M521" s="373"/>
      <c r="N521" s="373"/>
      <c r="O521" s="373"/>
      <c r="P521" s="373"/>
      <c r="Q521" s="373"/>
      <c r="R521" s="373"/>
      <c r="S521" s="373"/>
      <c r="T521" s="373"/>
      <c r="U521" s="373"/>
      <c r="V521" s="373"/>
      <c r="W521" s="373"/>
      <c r="X521" s="373"/>
      <c r="Y521" s="373"/>
      <c r="Z521" s="373"/>
      <c r="AA521" s="373"/>
      <c r="AB521" s="373"/>
    </row>
    <row r="522">
      <c r="A522" s="373"/>
      <c r="B522" s="373"/>
      <c r="C522" s="373"/>
      <c r="D522" s="501"/>
      <c r="E522" s="501"/>
      <c r="F522" s="501"/>
      <c r="G522" s="373"/>
      <c r="H522" s="373"/>
      <c r="I522" s="373"/>
      <c r="J522" s="373"/>
      <c r="K522" s="373"/>
      <c r="L522" s="373"/>
      <c r="M522" s="373"/>
      <c r="N522" s="373"/>
      <c r="O522" s="373"/>
      <c r="P522" s="373"/>
      <c r="Q522" s="373"/>
      <c r="R522" s="373"/>
      <c r="S522" s="373"/>
      <c r="T522" s="373"/>
      <c r="U522" s="373"/>
      <c r="V522" s="373"/>
      <c r="W522" s="373"/>
      <c r="X522" s="373"/>
      <c r="Y522" s="373"/>
      <c r="Z522" s="373"/>
      <c r="AA522" s="373"/>
      <c r="AB522" s="373"/>
    </row>
    <row r="523">
      <c r="A523" s="373"/>
      <c r="B523" s="373"/>
      <c r="C523" s="373"/>
      <c r="D523" s="501"/>
      <c r="E523" s="501"/>
      <c r="F523" s="501"/>
      <c r="G523" s="373"/>
      <c r="H523" s="373"/>
      <c r="I523" s="373"/>
      <c r="J523" s="373"/>
      <c r="K523" s="373"/>
      <c r="L523" s="373"/>
      <c r="M523" s="373"/>
      <c r="N523" s="373"/>
      <c r="O523" s="373"/>
      <c r="P523" s="373"/>
      <c r="Q523" s="373"/>
      <c r="R523" s="373"/>
      <c r="S523" s="373"/>
      <c r="T523" s="373"/>
      <c r="U523" s="373"/>
      <c r="V523" s="373"/>
      <c r="W523" s="373"/>
      <c r="X523" s="373"/>
      <c r="Y523" s="373"/>
      <c r="Z523" s="373"/>
      <c r="AA523" s="373"/>
      <c r="AB523" s="373"/>
    </row>
    <row r="524">
      <c r="A524" s="373"/>
      <c r="B524" s="373"/>
      <c r="C524" s="373"/>
      <c r="D524" s="501"/>
      <c r="E524" s="501"/>
      <c r="F524" s="501"/>
      <c r="G524" s="373"/>
      <c r="H524" s="373"/>
      <c r="I524" s="373"/>
      <c r="J524" s="373"/>
      <c r="K524" s="373"/>
      <c r="L524" s="373"/>
      <c r="M524" s="373"/>
      <c r="N524" s="373"/>
      <c r="O524" s="373"/>
      <c r="P524" s="373"/>
      <c r="Q524" s="373"/>
      <c r="R524" s="373"/>
      <c r="S524" s="373"/>
      <c r="T524" s="373"/>
      <c r="U524" s="373"/>
      <c r="V524" s="373"/>
      <c r="W524" s="373"/>
      <c r="X524" s="373"/>
      <c r="Y524" s="373"/>
      <c r="Z524" s="373"/>
      <c r="AA524" s="373"/>
      <c r="AB524" s="373"/>
    </row>
    <row r="525">
      <c r="A525" s="373"/>
      <c r="B525" s="373"/>
      <c r="C525" s="373"/>
      <c r="D525" s="501"/>
      <c r="E525" s="501"/>
      <c r="F525" s="501"/>
      <c r="G525" s="373"/>
      <c r="H525" s="373"/>
      <c r="I525" s="373"/>
      <c r="J525" s="373"/>
      <c r="K525" s="373"/>
      <c r="L525" s="373"/>
      <c r="M525" s="373"/>
      <c r="N525" s="373"/>
      <c r="O525" s="373"/>
      <c r="P525" s="373"/>
      <c r="Q525" s="373"/>
      <c r="R525" s="373"/>
      <c r="S525" s="373"/>
      <c r="T525" s="373"/>
      <c r="U525" s="373"/>
      <c r="V525" s="373"/>
      <c r="W525" s="373"/>
      <c r="X525" s="373"/>
      <c r="Y525" s="373"/>
      <c r="Z525" s="373"/>
      <c r="AA525" s="373"/>
      <c r="AB525" s="373"/>
    </row>
    <row r="526">
      <c r="A526" s="373"/>
      <c r="B526" s="373"/>
      <c r="C526" s="373"/>
      <c r="D526" s="501"/>
      <c r="E526" s="501"/>
      <c r="F526" s="501"/>
      <c r="G526" s="373"/>
      <c r="H526" s="373"/>
      <c r="I526" s="373"/>
      <c r="J526" s="373"/>
      <c r="K526" s="373"/>
      <c r="L526" s="373"/>
      <c r="M526" s="373"/>
      <c r="N526" s="373"/>
      <c r="O526" s="373"/>
      <c r="P526" s="373"/>
      <c r="Q526" s="373"/>
      <c r="R526" s="373"/>
      <c r="S526" s="373"/>
      <c r="T526" s="373"/>
      <c r="U526" s="373"/>
      <c r="V526" s="373"/>
      <c r="W526" s="373"/>
      <c r="X526" s="373"/>
      <c r="Y526" s="373"/>
      <c r="Z526" s="373"/>
      <c r="AA526" s="373"/>
      <c r="AB526" s="373"/>
    </row>
    <row r="527">
      <c r="A527" s="373"/>
      <c r="B527" s="373"/>
      <c r="C527" s="373"/>
      <c r="D527" s="501"/>
      <c r="E527" s="501"/>
      <c r="F527" s="501"/>
      <c r="G527" s="373"/>
      <c r="H527" s="373"/>
      <c r="I527" s="373"/>
      <c r="J527" s="373"/>
      <c r="K527" s="373"/>
      <c r="L527" s="373"/>
      <c r="M527" s="373"/>
      <c r="N527" s="373"/>
      <c r="O527" s="373"/>
      <c r="P527" s="373"/>
      <c r="Q527" s="373"/>
      <c r="R527" s="373"/>
      <c r="S527" s="373"/>
      <c r="T527" s="373"/>
      <c r="U527" s="373"/>
      <c r="V527" s="373"/>
      <c r="W527" s="373"/>
      <c r="X527" s="373"/>
      <c r="Y527" s="373"/>
      <c r="Z527" s="373"/>
      <c r="AA527" s="373"/>
      <c r="AB527" s="373"/>
    </row>
    <row r="528">
      <c r="A528" s="373"/>
      <c r="B528" s="373"/>
      <c r="C528" s="373"/>
      <c r="D528" s="501"/>
      <c r="E528" s="501"/>
      <c r="F528" s="501"/>
      <c r="G528" s="373"/>
      <c r="H528" s="373"/>
      <c r="I528" s="373"/>
      <c r="J528" s="373"/>
      <c r="K528" s="373"/>
      <c r="L528" s="373"/>
      <c r="M528" s="373"/>
      <c r="N528" s="373"/>
      <c r="O528" s="373"/>
      <c r="P528" s="373"/>
      <c r="Q528" s="373"/>
      <c r="R528" s="373"/>
      <c r="S528" s="373"/>
      <c r="T528" s="373"/>
      <c r="U528" s="373"/>
      <c r="V528" s="373"/>
      <c r="W528" s="373"/>
      <c r="X528" s="373"/>
      <c r="Y528" s="373"/>
      <c r="Z528" s="373"/>
      <c r="AA528" s="373"/>
      <c r="AB528" s="373"/>
    </row>
    <row r="529">
      <c r="A529" s="373"/>
      <c r="B529" s="373"/>
      <c r="C529" s="373"/>
      <c r="D529" s="501"/>
      <c r="E529" s="501"/>
      <c r="F529" s="501"/>
      <c r="G529" s="373"/>
      <c r="H529" s="373"/>
      <c r="I529" s="373"/>
      <c r="J529" s="373"/>
      <c r="K529" s="373"/>
      <c r="L529" s="373"/>
      <c r="M529" s="373"/>
      <c r="N529" s="373"/>
      <c r="O529" s="373"/>
      <c r="P529" s="373"/>
      <c r="Q529" s="373"/>
      <c r="R529" s="373"/>
      <c r="S529" s="373"/>
      <c r="T529" s="373"/>
      <c r="U529" s="373"/>
      <c r="V529" s="373"/>
      <c r="W529" s="373"/>
      <c r="X529" s="373"/>
      <c r="Y529" s="373"/>
      <c r="Z529" s="373"/>
      <c r="AA529" s="373"/>
      <c r="AB529" s="373"/>
    </row>
    <row r="530">
      <c r="A530" s="373"/>
      <c r="B530" s="373"/>
      <c r="C530" s="373"/>
      <c r="D530" s="501"/>
      <c r="E530" s="501"/>
      <c r="F530" s="501"/>
      <c r="G530" s="373"/>
      <c r="H530" s="373"/>
      <c r="I530" s="373"/>
      <c r="J530" s="373"/>
      <c r="K530" s="373"/>
      <c r="L530" s="373"/>
      <c r="M530" s="373"/>
      <c r="N530" s="373"/>
      <c r="O530" s="373"/>
      <c r="P530" s="373"/>
      <c r="Q530" s="373"/>
      <c r="R530" s="373"/>
      <c r="S530" s="373"/>
      <c r="T530" s="373"/>
      <c r="U530" s="373"/>
      <c r="V530" s="373"/>
      <c r="W530" s="373"/>
      <c r="X530" s="373"/>
      <c r="Y530" s="373"/>
      <c r="Z530" s="373"/>
      <c r="AA530" s="373"/>
      <c r="AB530" s="373"/>
    </row>
    <row r="531">
      <c r="A531" s="373"/>
      <c r="B531" s="373"/>
      <c r="C531" s="373"/>
      <c r="D531" s="501"/>
      <c r="E531" s="501"/>
      <c r="F531" s="501"/>
      <c r="G531" s="373"/>
      <c r="H531" s="373"/>
      <c r="I531" s="373"/>
      <c r="J531" s="373"/>
      <c r="K531" s="373"/>
      <c r="L531" s="373"/>
      <c r="M531" s="373"/>
      <c r="N531" s="373"/>
      <c r="O531" s="373"/>
      <c r="P531" s="373"/>
      <c r="Q531" s="373"/>
      <c r="R531" s="373"/>
      <c r="S531" s="373"/>
      <c r="T531" s="373"/>
      <c r="U531" s="373"/>
      <c r="V531" s="373"/>
      <c r="W531" s="373"/>
      <c r="X531" s="373"/>
      <c r="Y531" s="373"/>
      <c r="Z531" s="373"/>
      <c r="AA531" s="373"/>
      <c r="AB531" s="373"/>
    </row>
    <row r="532">
      <c r="A532" s="373"/>
      <c r="B532" s="373"/>
      <c r="C532" s="373"/>
      <c r="D532" s="501"/>
      <c r="E532" s="501"/>
      <c r="F532" s="501"/>
      <c r="G532" s="373"/>
      <c r="H532" s="373"/>
      <c r="I532" s="373"/>
      <c r="J532" s="373"/>
      <c r="K532" s="373"/>
      <c r="L532" s="373"/>
      <c r="M532" s="373"/>
      <c r="N532" s="373"/>
      <c r="O532" s="373"/>
      <c r="P532" s="373"/>
      <c r="Q532" s="373"/>
      <c r="R532" s="373"/>
      <c r="S532" s="373"/>
      <c r="T532" s="373"/>
      <c r="U532" s="373"/>
      <c r="V532" s="373"/>
      <c r="W532" s="373"/>
      <c r="X532" s="373"/>
      <c r="Y532" s="373"/>
      <c r="Z532" s="373"/>
      <c r="AA532" s="373"/>
      <c r="AB532" s="373"/>
    </row>
    <row r="533">
      <c r="A533" s="373"/>
      <c r="B533" s="373"/>
      <c r="C533" s="373"/>
      <c r="D533" s="501"/>
      <c r="E533" s="501"/>
      <c r="F533" s="501"/>
      <c r="G533" s="373"/>
      <c r="H533" s="373"/>
      <c r="I533" s="373"/>
      <c r="J533" s="373"/>
      <c r="K533" s="373"/>
      <c r="L533" s="373"/>
      <c r="M533" s="373"/>
      <c r="N533" s="373"/>
      <c r="O533" s="373"/>
      <c r="P533" s="373"/>
      <c r="Q533" s="373"/>
      <c r="R533" s="373"/>
      <c r="S533" s="373"/>
      <c r="T533" s="373"/>
      <c r="U533" s="373"/>
      <c r="V533" s="373"/>
      <c r="W533" s="373"/>
      <c r="X533" s="373"/>
      <c r="Y533" s="373"/>
      <c r="Z533" s="373"/>
      <c r="AA533" s="373"/>
      <c r="AB533" s="373"/>
    </row>
    <row r="534">
      <c r="A534" s="373"/>
      <c r="B534" s="373"/>
      <c r="C534" s="373"/>
      <c r="D534" s="501"/>
      <c r="E534" s="501"/>
      <c r="F534" s="501"/>
      <c r="G534" s="373"/>
      <c r="H534" s="373"/>
      <c r="I534" s="373"/>
      <c r="J534" s="373"/>
      <c r="K534" s="373"/>
      <c r="L534" s="373"/>
      <c r="M534" s="373"/>
      <c r="N534" s="373"/>
      <c r="O534" s="373"/>
      <c r="P534" s="373"/>
      <c r="Q534" s="373"/>
      <c r="R534" s="373"/>
      <c r="S534" s="373"/>
      <c r="T534" s="373"/>
      <c r="U534" s="373"/>
      <c r="V534" s="373"/>
      <c r="W534" s="373"/>
      <c r="X534" s="373"/>
      <c r="Y534" s="373"/>
      <c r="Z534" s="373"/>
      <c r="AA534" s="373"/>
      <c r="AB534" s="373"/>
    </row>
    <row r="535">
      <c r="A535" s="373"/>
      <c r="B535" s="373"/>
      <c r="C535" s="373"/>
      <c r="D535" s="501"/>
      <c r="E535" s="501"/>
      <c r="F535" s="501"/>
      <c r="G535" s="373"/>
      <c r="H535" s="373"/>
      <c r="I535" s="373"/>
      <c r="J535" s="373"/>
      <c r="K535" s="373"/>
      <c r="L535" s="373"/>
      <c r="M535" s="373"/>
      <c r="N535" s="373"/>
      <c r="O535" s="373"/>
      <c r="P535" s="373"/>
      <c r="Q535" s="373"/>
      <c r="R535" s="373"/>
      <c r="S535" s="373"/>
      <c r="T535" s="373"/>
      <c r="U535" s="373"/>
      <c r="V535" s="373"/>
      <c r="W535" s="373"/>
      <c r="X535" s="373"/>
      <c r="Y535" s="373"/>
      <c r="Z535" s="373"/>
      <c r="AA535" s="373"/>
      <c r="AB535" s="373"/>
    </row>
    <row r="536">
      <c r="A536" s="373"/>
      <c r="B536" s="373"/>
      <c r="C536" s="373"/>
      <c r="D536" s="501"/>
      <c r="E536" s="501"/>
      <c r="F536" s="501"/>
      <c r="G536" s="373"/>
      <c r="H536" s="373"/>
      <c r="I536" s="373"/>
      <c r="J536" s="373"/>
      <c r="K536" s="373"/>
      <c r="L536" s="373"/>
      <c r="M536" s="373"/>
      <c r="N536" s="373"/>
      <c r="O536" s="373"/>
      <c r="P536" s="373"/>
      <c r="Q536" s="373"/>
      <c r="R536" s="373"/>
      <c r="S536" s="373"/>
      <c r="T536" s="373"/>
      <c r="U536" s="373"/>
      <c r="V536" s="373"/>
      <c r="W536" s="373"/>
      <c r="X536" s="373"/>
      <c r="Y536" s="373"/>
      <c r="Z536" s="373"/>
      <c r="AA536" s="373"/>
      <c r="AB536" s="373"/>
    </row>
    <row r="537">
      <c r="A537" s="373"/>
      <c r="B537" s="373"/>
      <c r="C537" s="373"/>
      <c r="D537" s="501"/>
      <c r="E537" s="501"/>
      <c r="F537" s="501"/>
      <c r="G537" s="373"/>
      <c r="H537" s="373"/>
      <c r="I537" s="373"/>
      <c r="J537" s="373"/>
      <c r="K537" s="373"/>
      <c r="L537" s="373"/>
      <c r="M537" s="373"/>
      <c r="N537" s="373"/>
      <c r="O537" s="373"/>
      <c r="P537" s="373"/>
      <c r="Q537" s="373"/>
      <c r="R537" s="373"/>
      <c r="S537" s="373"/>
      <c r="T537" s="373"/>
      <c r="U537" s="373"/>
      <c r="V537" s="373"/>
      <c r="W537" s="373"/>
      <c r="X537" s="373"/>
      <c r="Y537" s="373"/>
      <c r="Z537" s="373"/>
      <c r="AA537" s="373"/>
      <c r="AB537" s="373"/>
    </row>
    <row r="538">
      <c r="A538" s="373"/>
      <c r="B538" s="373"/>
      <c r="C538" s="373"/>
      <c r="D538" s="501"/>
      <c r="E538" s="501"/>
      <c r="F538" s="501"/>
      <c r="G538" s="373"/>
      <c r="H538" s="373"/>
      <c r="I538" s="373"/>
      <c r="J538" s="373"/>
      <c r="K538" s="373"/>
      <c r="L538" s="373"/>
      <c r="M538" s="373"/>
      <c r="N538" s="373"/>
      <c r="O538" s="373"/>
      <c r="P538" s="373"/>
      <c r="Q538" s="373"/>
      <c r="R538" s="373"/>
      <c r="S538" s="373"/>
      <c r="T538" s="373"/>
      <c r="U538" s="373"/>
      <c r="V538" s="373"/>
      <c r="W538" s="373"/>
      <c r="X538" s="373"/>
      <c r="Y538" s="373"/>
      <c r="Z538" s="373"/>
      <c r="AA538" s="373"/>
      <c r="AB538" s="373"/>
    </row>
    <row r="539">
      <c r="A539" s="373"/>
      <c r="B539" s="373"/>
      <c r="C539" s="373"/>
      <c r="D539" s="501"/>
      <c r="E539" s="501"/>
      <c r="F539" s="501"/>
      <c r="G539" s="373"/>
      <c r="H539" s="373"/>
      <c r="I539" s="373"/>
      <c r="J539" s="373"/>
      <c r="K539" s="373"/>
      <c r="L539" s="373"/>
      <c r="M539" s="373"/>
      <c r="N539" s="373"/>
      <c r="O539" s="373"/>
      <c r="P539" s="373"/>
      <c r="Q539" s="373"/>
      <c r="R539" s="373"/>
      <c r="S539" s="373"/>
      <c r="T539" s="373"/>
      <c r="U539" s="373"/>
      <c r="V539" s="373"/>
      <c r="W539" s="373"/>
      <c r="X539" s="373"/>
      <c r="Y539" s="373"/>
      <c r="Z539" s="373"/>
      <c r="AA539" s="373"/>
      <c r="AB539" s="373"/>
    </row>
    <row r="540">
      <c r="A540" s="373"/>
      <c r="B540" s="373"/>
      <c r="C540" s="373"/>
      <c r="D540" s="501"/>
      <c r="E540" s="501"/>
      <c r="F540" s="501"/>
      <c r="G540" s="373"/>
      <c r="H540" s="373"/>
      <c r="I540" s="373"/>
      <c r="J540" s="373"/>
      <c r="K540" s="373"/>
      <c r="L540" s="373"/>
      <c r="M540" s="373"/>
      <c r="N540" s="373"/>
      <c r="O540" s="373"/>
      <c r="P540" s="373"/>
      <c r="Q540" s="373"/>
      <c r="R540" s="373"/>
      <c r="S540" s="373"/>
      <c r="T540" s="373"/>
      <c r="U540" s="373"/>
      <c r="V540" s="373"/>
      <c r="W540" s="373"/>
      <c r="X540" s="373"/>
      <c r="Y540" s="373"/>
      <c r="Z540" s="373"/>
      <c r="AA540" s="373"/>
      <c r="AB540" s="373"/>
    </row>
    <row r="541">
      <c r="A541" s="373"/>
      <c r="B541" s="373"/>
      <c r="C541" s="373"/>
      <c r="D541" s="501"/>
      <c r="E541" s="501"/>
      <c r="F541" s="501"/>
      <c r="G541" s="373"/>
      <c r="H541" s="373"/>
      <c r="I541" s="373"/>
      <c r="J541" s="373"/>
      <c r="K541" s="373"/>
      <c r="L541" s="373"/>
      <c r="M541" s="373"/>
      <c r="N541" s="373"/>
      <c r="O541" s="373"/>
      <c r="P541" s="373"/>
      <c r="Q541" s="373"/>
      <c r="R541" s="373"/>
      <c r="S541" s="373"/>
      <c r="T541" s="373"/>
      <c r="U541" s="373"/>
      <c r="V541" s="373"/>
      <c r="W541" s="373"/>
      <c r="X541" s="373"/>
      <c r="Y541" s="373"/>
      <c r="Z541" s="373"/>
      <c r="AA541" s="373"/>
      <c r="AB541" s="373"/>
    </row>
    <row r="542">
      <c r="A542" s="373"/>
      <c r="B542" s="373"/>
      <c r="C542" s="373"/>
      <c r="D542" s="501"/>
      <c r="E542" s="501"/>
      <c r="F542" s="501"/>
      <c r="G542" s="373"/>
      <c r="H542" s="373"/>
      <c r="I542" s="373"/>
      <c r="J542" s="373"/>
      <c r="K542" s="373"/>
      <c r="L542" s="373"/>
      <c r="M542" s="373"/>
      <c r="N542" s="373"/>
      <c r="O542" s="373"/>
      <c r="P542" s="373"/>
      <c r="Q542" s="373"/>
      <c r="R542" s="373"/>
      <c r="S542" s="373"/>
      <c r="T542" s="373"/>
      <c r="U542" s="373"/>
      <c r="V542" s="373"/>
      <c r="W542" s="373"/>
      <c r="X542" s="373"/>
      <c r="Y542" s="373"/>
      <c r="Z542" s="373"/>
      <c r="AA542" s="373"/>
      <c r="AB542" s="373"/>
    </row>
    <row r="543">
      <c r="A543" s="373"/>
      <c r="B543" s="373"/>
      <c r="C543" s="373"/>
      <c r="D543" s="501"/>
      <c r="E543" s="501"/>
      <c r="F543" s="501"/>
      <c r="G543" s="373"/>
      <c r="H543" s="373"/>
      <c r="I543" s="373"/>
      <c r="J543" s="373"/>
      <c r="K543" s="373"/>
      <c r="L543" s="373"/>
      <c r="M543" s="373"/>
      <c r="N543" s="373"/>
      <c r="O543" s="373"/>
      <c r="P543" s="373"/>
      <c r="Q543" s="373"/>
      <c r="R543" s="373"/>
      <c r="S543" s="373"/>
      <c r="T543" s="373"/>
      <c r="U543" s="373"/>
      <c r="V543" s="373"/>
      <c r="W543" s="373"/>
      <c r="X543" s="373"/>
      <c r="Y543" s="373"/>
      <c r="Z543" s="373"/>
      <c r="AA543" s="373"/>
      <c r="AB543" s="373"/>
    </row>
    <row r="544">
      <c r="A544" s="373"/>
      <c r="B544" s="373"/>
      <c r="C544" s="373"/>
      <c r="D544" s="501"/>
      <c r="E544" s="501"/>
      <c r="F544" s="501"/>
      <c r="G544" s="373"/>
      <c r="H544" s="373"/>
      <c r="I544" s="373"/>
      <c r="J544" s="373"/>
      <c r="K544" s="373"/>
      <c r="L544" s="373"/>
      <c r="M544" s="373"/>
      <c r="N544" s="373"/>
      <c r="O544" s="373"/>
      <c r="P544" s="373"/>
      <c r="Q544" s="373"/>
      <c r="R544" s="373"/>
      <c r="S544" s="373"/>
      <c r="T544" s="373"/>
      <c r="U544" s="373"/>
      <c r="V544" s="373"/>
      <c r="W544" s="373"/>
      <c r="X544" s="373"/>
      <c r="Y544" s="373"/>
      <c r="Z544" s="373"/>
      <c r="AA544" s="373"/>
      <c r="AB544" s="373"/>
    </row>
    <row r="545">
      <c r="A545" s="373"/>
      <c r="B545" s="373"/>
      <c r="C545" s="373"/>
      <c r="D545" s="501"/>
      <c r="E545" s="501"/>
      <c r="F545" s="501"/>
      <c r="G545" s="373"/>
      <c r="H545" s="373"/>
      <c r="I545" s="373"/>
      <c r="J545" s="373"/>
      <c r="K545" s="373"/>
      <c r="L545" s="373"/>
      <c r="M545" s="373"/>
      <c r="N545" s="373"/>
      <c r="O545" s="373"/>
      <c r="P545" s="373"/>
      <c r="Q545" s="373"/>
      <c r="R545" s="373"/>
      <c r="S545" s="373"/>
      <c r="T545" s="373"/>
      <c r="U545" s="373"/>
      <c r="V545" s="373"/>
      <c r="W545" s="373"/>
      <c r="X545" s="373"/>
      <c r="Y545" s="373"/>
      <c r="Z545" s="373"/>
      <c r="AA545" s="373"/>
      <c r="AB545" s="373"/>
    </row>
    <row r="546">
      <c r="A546" s="373"/>
      <c r="B546" s="373"/>
      <c r="C546" s="373"/>
      <c r="D546" s="501"/>
      <c r="E546" s="501"/>
      <c r="F546" s="501"/>
      <c r="G546" s="373"/>
      <c r="H546" s="373"/>
      <c r="I546" s="373"/>
      <c r="J546" s="373"/>
      <c r="K546" s="373"/>
      <c r="L546" s="373"/>
      <c r="M546" s="373"/>
      <c r="N546" s="373"/>
      <c r="O546" s="373"/>
      <c r="P546" s="373"/>
      <c r="Q546" s="373"/>
      <c r="R546" s="373"/>
      <c r="S546" s="373"/>
      <c r="T546" s="373"/>
      <c r="U546" s="373"/>
      <c r="V546" s="373"/>
      <c r="W546" s="373"/>
      <c r="X546" s="373"/>
      <c r="Y546" s="373"/>
      <c r="Z546" s="373"/>
      <c r="AA546" s="373"/>
      <c r="AB546" s="373"/>
    </row>
    <row r="547">
      <c r="A547" s="373"/>
      <c r="B547" s="373"/>
      <c r="C547" s="373"/>
      <c r="D547" s="501"/>
      <c r="E547" s="501"/>
      <c r="F547" s="501"/>
      <c r="G547" s="373"/>
      <c r="H547" s="373"/>
      <c r="I547" s="373"/>
      <c r="J547" s="373"/>
      <c r="K547" s="373"/>
      <c r="L547" s="373"/>
      <c r="M547" s="373"/>
      <c r="N547" s="373"/>
      <c r="O547" s="373"/>
      <c r="P547" s="373"/>
      <c r="Q547" s="373"/>
      <c r="R547" s="373"/>
      <c r="S547" s="373"/>
      <c r="T547" s="373"/>
      <c r="U547" s="373"/>
      <c r="V547" s="373"/>
      <c r="W547" s="373"/>
      <c r="X547" s="373"/>
      <c r="Y547" s="373"/>
      <c r="Z547" s="373"/>
      <c r="AA547" s="373"/>
      <c r="AB547" s="373"/>
    </row>
    <row r="548">
      <c r="A548" s="373"/>
      <c r="B548" s="373"/>
      <c r="C548" s="373"/>
      <c r="D548" s="501"/>
      <c r="E548" s="501"/>
      <c r="F548" s="501"/>
      <c r="G548" s="373"/>
      <c r="H548" s="373"/>
      <c r="I548" s="373"/>
      <c r="J548" s="373"/>
      <c r="K548" s="373"/>
      <c r="L548" s="373"/>
      <c r="M548" s="373"/>
      <c r="N548" s="373"/>
      <c r="O548" s="373"/>
      <c r="P548" s="373"/>
      <c r="Q548" s="373"/>
      <c r="R548" s="373"/>
      <c r="S548" s="373"/>
      <c r="T548" s="373"/>
      <c r="U548" s="373"/>
      <c r="V548" s="373"/>
      <c r="W548" s="373"/>
      <c r="X548" s="373"/>
      <c r="Y548" s="373"/>
      <c r="Z548" s="373"/>
      <c r="AA548" s="373"/>
      <c r="AB548" s="373"/>
    </row>
    <row r="549">
      <c r="A549" s="373"/>
      <c r="B549" s="373"/>
      <c r="C549" s="373"/>
      <c r="D549" s="501"/>
      <c r="E549" s="501"/>
      <c r="F549" s="501"/>
      <c r="G549" s="373"/>
      <c r="H549" s="373"/>
      <c r="I549" s="373"/>
      <c r="J549" s="373"/>
      <c r="K549" s="373"/>
      <c r="L549" s="373"/>
      <c r="M549" s="373"/>
      <c r="N549" s="373"/>
      <c r="O549" s="373"/>
      <c r="P549" s="373"/>
      <c r="Q549" s="373"/>
      <c r="R549" s="373"/>
      <c r="S549" s="373"/>
      <c r="T549" s="373"/>
      <c r="U549" s="373"/>
      <c r="V549" s="373"/>
      <c r="W549" s="373"/>
      <c r="X549" s="373"/>
      <c r="Y549" s="373"/>
      <c r="Z549" s="373"/>
      <c r="AA549" s="373"/>
      <c r="AB549" s="373"/>
    </row>
    <row r="550">
      <c r="A550" s="373"/>
      <c r="B550" s="373"/>
      <c r="C550" s="373"/>
      <c r="D550" s="501"/>
      <c r="E550" s="501"/>
      <c r="F550" s="501"/>
      <c r="G550" s="373"/>
      <c r="H550" s="373"/>
      <c r="I550" s="373"/>
      <c r="J550" s="373"/>
      <c r="K550" s="373"/>
      <c r="L550" s="373"/>
      <c r="M550" s="373"/>
      <c r="N550" s="373"/>
      <c r="O550" s="373"/>
      <c r="P550" s="373"/>
      <c r="Q550" s="373"/>
      <c r="R550" s="373"/>
      <c r="S550" s="373"/>
      <c r="T550" s="373"/>
      <c r="U550" s="373"/>
      <c r="V550" s="373"/>
      <c r="W550" s="373"/>
      <c r="X550" s="373"/>
      <c r="Y550" s="373"/>
      <c r="Z550" s="373"/>
      <c r="AA550" s="373"/>
      <c r="AB550" s="373"/>
    </row>
    <row r="551">
      <c r="A551" s="373"/>
      <c r="B551" s="373"/>
      <c r="C551" s="373"/>
      <c r="D551" s="501"/>
      <c r="E551" s="501"/>
      <c r="F551" s="501"/>
      <c r="G551" s="373"/>
      <c r="H551" s="373"/>
      <c r="I551" s="373"/>
      <c r="J551" s="373"/>
      <c r="K551" s="373"/>
      <c r="L551" s="373"/>
      <c r="M551" s="373"/>
      <c r="N551" s="373"/>
      <c r="O551" s="373"/>
      <c r="P551" s="373"/>
      <c r="Q551" s="373"/>
      <c r="R551" s="373"/>
      <c r="S551" s="373"/>
      <c r="T551" s="373"/>
      <c r="U551" s="373"/>
      <c r="V551" s="373"/>
      <c r="W551" s="373"/>
      <c r="X551" s="373"/>
      <c r="Y551" s="373"/>
      <c r="Z551" s="373"/>
      <c r="AA551" s="373"/>
      <c r="AB551" s="373"/>
    </row>
    <row r="552">
      <c r="A552" s="373"/>
      <c r="B552" s="373"/>
      <c r="C552" s="373"/>
      <c r="D552" s="501"/>
      <c r="E552" s="501"/>
      <c r="F552" s="501"/>
      <c r="G552" s="373"/>
      <c r="H552" s="373"/>
      <c r="I552" s="373"/>
      <c r="J552" s="373"/>
      <c r="K552" s="373"/>
      <c r="L552" s="373"/>
      <c r="M552" s="373"/>
      <c r="N552" s="373"/>
      <c r="O552" s="373"/>
      <c r="P552" s="373"/>
      <c r="Q552" s="373"/>
      <c r="R552" s="373"/>
      <c r="S552" s="373"/>
      <c r="T552" s="373"/>
      <c r="U552" s="373"/>
      <c r="V552" s="373"/>
      <c r="W552" s="373"/>
      <c r="X552" s="373"/>
      <c r="Y552" s="373"/>
      <c r="Z552" s="373"/>
      <c r="AA552" s="373"/>
      <c r="AB552" s="373"/>
    </row>
    <row r="553">
      <c r="A553" s="373"/>
      <c r="B553" s="373"/>
      <c r="C553" s="373"/>
      <c r="D553" s="501"/>
      <c r="E553" s="501"/>
      <c r="F553" s="501"/>
      <c r="G553" s="373"/>
      <c r="H553" s="373"/>
      <c r="I553" s="373"/>
      <c r="J553" s="373"/>
      <c r="K553" s="373"/>
      <c r="L553" s="373"/>
      <c r="M553" s="373"/>
      <c r="N553" s="373"/>
      <c r="O553" s="373"/>
      <c r="P553" s="373"/>
      <c r="Q553" s="373"/>
      <c r="R553" s="373"/>
      <c r="S553" s="373"/>
      <c r="T553" s="373"/>
      <c r="U553" s="373"/>
      <c r="V553" s="373"/>
      <c r="W553" s="373"/>
      <c r="X553" s="373"/>
      <c r="Y553" s="373"/>
      <c r="Z553" s="373"/>
      <c r="AA553" s="373"/>
      <c r="AB553" s="373"/>
    </row>
    <row r="554">
      <c r="A554" s="373"/>
      <c r="B554" s="373"/>
      <c r="C554" s="373"/>
      <c r="D554" s="501"/>
      <c r="E554" s="501"/>
      <c r="F554" s="501"/>
      <c r="G554" s="373"/>
      <c r="H554" s="373"/>
      <c r="I554" s="373"/>
      <c r="J554" s="373"/>
      <c r="K554" s="373"/>
      <c r="L554" s="373"/>
      <c r="M554" s="373"/>
      <c r="N554" s="373"/>
      <c r="O554" s="373"/>
      <c r="P554" s="373"/>
      <c r="Q554" s="373"/>
      <c r="R554" s="373"/>
      <c r="S554" s="373"/>
      <c r="T554" s="373"/>
      <c r="U554" s="373"/>
      <c r="V554" s="373"/>
      <c r="W554" s="373"/>
      <c r="X554" s="373"/>
      <c r="Y554" s="373"/>
      <c r="Z554" s="373"/>
      <c r="AA554" s="373"/>
      <c r="AB554" s="373"/>
    </row>
    <row r="555">
      <c r="A555" s="373"/>
      <c r="B555" s="373"/>
      <c r="C555" s="373"/>
      <c r="D555" s="501"/>
      <c r="E555" s="501"/>
      <c r="F555" s="501"/>
      <c r="G555" s="373"/>
      <c r="H555" s="373"/>
      <c r="I555" s="373"/>
      <c r="J555" s="373"/>
      <c r="K555" s="373"/>
      <c r="L555" s="373"/>
      <c r="M555" s="373"/>
      <c r="N555" s="373"/>
      <c r="O555" s="373"/>
      <c r="P555" s="373"/>
      <c r="Q555" s="373"/>
      <c r="R555" s="373"/>
      <c r="S555" s="373"/>
      <c r="T555" s="373"/>
      <c r="U555" s="373"/>
      <c r="V555" s="373"/>
      <c r="W555" s="373"/>
      <c r="X555" s="373"/>
      <c r="Y555" s="373"/>
      <c r="Z555" s="373"/>
      <c r="AA555" s="373"/>
      <c r="AB555" s="373"/>
    </row>
    <row r="556">
      <c r="A556" s="373"/>
      <c r="B556" s="373"/>
      <c r="C556" s="373"/>
      <c r="D556" s="501"/>
      <c r="E556" s="501"/>
      <c r="F556" s="501"/>
      <c r="G556" s="373"/>
      <c r="H556" s="373"/>
      <c r="I556" s="373"/>
      <c r="J556" s="373"/>
      <c r="K556" s="373"/>
      <c r="L556" s="373"/>
      <c r="M556" s="373"/>
      <c r="N556" s="373"/>
      <c r="O556" s="373"/>
      <c r="P556" s="373"/>
      <c r="Q556" s="373"/>
      <c r="R556" s="373"/>
      <c r="S556" s="373"/>
      <c r="T556" s="373"/>
      <c r="U556" s="373"/>
      <c r="V556" s="373"/>
      <c r="W556" s="373"/>
      <c r="X556" s="373"/>
      <c r="Y556" s="373"/>
      <c r="Z556" s="373"/>
      <c r="AA556" s="373"/>
      <c r="AB556" s="373"/>
    </row>
    <row r="557">
      <c r="A557" s="373"/>
      <c r="B557" s="373"/>
      <c r="C557" s="373"/>
      <c r="D557" s="501"/>
      <c r="E557" s="501"/>
      <c r="F557" s="501"/>
      <c r="G557" s="373"/>
      <c r="H557" s="373"/>
      <c r="I557" s="373"/>
      <c r="J557" s="373"/>
      <c r="K557" s="373"/>
      <c r="L557" s="373"/>
      <c r="M557" s="373"/>
      <c r="N557" s="373"/>
      <c r="O557" s="373"/>
      <c r="P557" s="373"/>
      <c r="Q557" s="373"/>
      <c r="R557" s="373"/>
      <c r="S557" s="373"/>
      <c r="T557" s="373"/>
      <c r="U557" s="373"/>
      <c r="V557" s="373"/>
      <c r="W557" s="373"/>
      <c r="X557" s="373"/>
      <c r="Y557" s="373"/>
      <c r="Z557" s="373"/>
      <c r="AA557" s="373"/>
      <c r="AB557" s="373"/>
    </row>
    <row r="558">
      <c r="A558" s="373"/>
      <c r="B558" s="373"/>
      <c r="C558" s="373"/>
      <c r="D558" s="501"/>
      <c r="E558" s="501"/>
      <c r="F558" s="501"/>
      <c r="G558" s="373"/>
      <c r="H558" s="373"/>
      <c r="I558" s="373"/>
      <c r="J558" s="373"/>
      <c r="K558" s="373"/>
      <c r="L558" s="373"/>
      <c r="M558" s="373"/>
      <c r="N558" s="373"/>
      <c r="O558" s="373"/>
      <c r="P558" s="373"/>
      <c r="Q558" s="373"/>
      <c r="R558" s="373"/>
      <c r="S558" s="373"/>
      <c r="T558" s="373"/>
      <c r="U558" s="373"/>
      <c r="V558" s="373"/>
      <c r="W558" s="373"/>
      <c r="X558" s="373"/>
      <c r="Y558" s="373"/>
      <c r="Z558" s="373"/>
      <c r="AA558" s="373"/>
      <c r="AB558" s="373"/>
    </row>
    <row r="559">
      <c r="A559" s="373"/>
      <c r="B559" s="373"/>
      <c r="C559" s="373"/>
      <c r="D559" s="501"/>
      <c r="E559" s="501"/>
      <c r="F559" s="501"/>
      <c r="G559" s="373"/>
      <c r="H559" s="373"/>
      <c r="I559" s="373"/>
      <c r="J559" s="373"/>
      <c r="K559" s="373"/>
      <c r="L559" s="373"/>
      <c r="M559" s="373"/>
      <c r="N559" s="373"/>
      <c r="O559" s="373"/>
      <c r="P559" s="373"/>
      <c r="Q559" s="373"/>
      <c r="R559" s="373"/>
      <c r="S559" s="373"/>
      <c r="T559" s="373"/>
      <c r="U559" s="373"/>
      <c r="V559" s="373"/>
      <c r="W559" s="373"/>
      <c r="X559" s="373"/>
      <c r="Y559" s="373"/>
      <c r="Z559" s="373"/>
      <c r="AA559" s="373"/>
      <c r="AB559" s="373"/>
    </row>
    <row r="560">
      <c r="A560" s="373"/>
      <c r="B560" s="373"/>
      <c r="C560" s="373"/>
      <c r="D560" s="501"/>
      <c r="E560" s="501"/>
      <c r="F560" s="501"/>
      <c r="G560" s="373"/>
      <c r="H560" s="373"/>
      <c r="I560" s="373"/>
      <c r="J560" s="373"/>
      <c r="K560" s="373"/>
      <c r="L560" s="373"/>
      <c r="M560" s="373"/>
      <c r="N560" s="373"/>
      <c r="O560" s="373"/>
      <c r="P560" s="373"/>
      <c r="Q560" s="373"/>
      <c r="R560" s="373"/>
      <c r="S560" s="373"/>
      <c r="T560" s="373"/>
      <c r="U560" s="373"/>
      <c r="V560" s="373"/>
      <c r="W560" s="373"/>
      <c r="X560" s="373"/>
      <c r="Y560" s="373"/>
      <c r="Z560" s="373"/>
      <c r="AA560" s="373"/>
      <c r="AB560" s="373"/>
    </row>
    <row r="561">
      <c r="A561" s="373"/>
      <c r="B561" s="373"/>
      <c r="C561" s="373"/>
      <c r="D561" s="501"/>
      <c r="E561" s="501"/>
      <c r="F561" s="501"/>
      <c r="G561" s="373"/>
      <c r="H561" s="373"/>
      <c r="I561" s="373"/>
      <c r="J561" s="373"/>
      <c r="K561" s="373"/>
      <c r="L561" s="373"/>
      <c r="M561" s="373"/>
      <c r="N561" s="373"/>
      <c r="O561" s="373"/>
      <c r="P561" s="373"/>
      <c r="Q561" s="373"/>
      <c r="R561" s="373"/>
      <c r="S561" s="373"/>
      <c r="T561" s="373"/>
      <c r="U561" s="373"/>
      <c r="V561" s="373"/>
      <c r="W561" s="373"/>
      <c r="X561" s="373"/>
      <c r="Y561" s="373"/>
      <c r="Z561" s="373"/>
      <c r="AA561" s="373"/>
      <c r="AB561" s="373"/>
    </row>
    <row r="562">
      <c r="A562" s="373"/>
      <c r="B562" s="373"/>
      <c r="C562" s="373"/>
      <c r="D562" s="501"/>
      <c r="E562" s="501"/>
      <c r="F562" s="501"/>
      <c r="G562" s="373"/>
      <c r="H562" s="373"/>
      <c r="I562" s="373"/>
      <c r="J562" s="373"/>
      <c r="K562" s="373"/>
      <c r="L562" s="373"/>
      <c r="M562" s="373"/>
      <c r="N562" s="373"/>
      <c r="O562" s="373"/>
      <c r="P562" s="373"/>
      <c r="Q562" s="373"/>
      <c r="R562" s="373"/>
      <c r="S562" s="373"/>
      <c r="T562" s="373"/>
      <c r="U562" s="373"/>
      <c r="V562" s="373"/>
      <c r="W562" s="373"/>
      <c r="X562" s="373"/>
      <c r="Y562" s="373"/>
      <c r="Z562" s="373"/>
      <c r="AA562" s="373"/>
      <c r="AB562" s="373"/>
    </row>
    <row r="563">
      <c r="A563" s="373"/>
      <c r="B563" s="373"/>
      <c r="C563" s="373"/>
      <c r="D563" s="501"/>
      <c r="E563" s="501"/>
      <c r="F563" s="501"/>
      <c r="G563" s="373"/>
      <c r="H563" s="373"/>
      <c r="I563" s="373"/>
      <c r="J563" s="373"/>
      <c r="K563" s="373"/>
      <c r="L563" s="373"/>
      <c r="M563" s="373"/>
      <c r="N563" s="373"/>
      <c r="O563" s="373"/>
      <c r="P563" s="373"/>
      <c r="Q563" s="373"/>
      <c r="R563" s="373"/>
      <c r="S563" s="373"/>
      <c r="T563" s="373"/>
      <c r="U563" s="373"/>
      <c r="V563" s="373"/>
      <c r="W563" s="373"/>
      <c r="X563" s="373"/>
      <c r="Y563" s="373"/>
      <c r="Z563" s="373"/>
      <c r="AA563" s="373"/>
      <c r="AB563" s="373"/>
    </row>
    <row r="564">
      <c r="A564" s="373"/>
      <c r="B564" s="373"/>
      <c r="C564" s="373"/>
      <c r="D564" s="501"/>
      <c r="E564" s="501"/>
      <c r="F564" s="501"/>
      <c r="G564" s="373"/>
      <c r="H564" s="373"/>
      <c r="I564" s="373"/>
      <c r="J564" s="373"/>
      <c r="K564" s="373"/>
      <c r="L564" s="373"/>
      <c r="M564" s="373"/>
      <c r="N564" s="373"/>
      <c r="O564" s="373"/>
      <c r="P564" s="373"/>
      <c r="Q564" s="373"/>
      <c r="R564" s="373"/>
      <c r="S564" s="373"/>
      <c r="T564" s="373"/>
      <c r="U564" s="373"/>
      <c r="V564" s="373"/>
      <c r="W564" s="373"/>
      <c r="X564" s="373"/>
      <c r="Y564" s="373"/>
      <c r="Z564" s="373"/>
      <c r="AA564" s="373"/>
      <c r="AB564" s="373"/>
    </row>
    <row r="565">
      <c r="A565" s="373"/>
      <c r="B565" s="373"/>
      <c r="C565" s="373"/>
      <c r="D565" s="501"/>
      <c r="E565" s="501"/>
      <c r="F565" s="501"/>
      <c r="G565" s="373"/>
      <c r="H565" s="373"/>
      <c r="I565" s="373"/>
      <c r="J565" s="373"/>
      <c r="K565" s="373"/>
      <c r="L565" s="373"/>
      <c r="M565" s="373"/>
      <c r="N565" s="373"/>
      <c r="O565" s="373"/>
      <c r="P565" s="373"/>
      <c r="Q565" s="373"/>
      <c r="R565" s="373"/>
      <c r="S565" s="373"/>
      <c r="T565" s="373"/>
      <c r="U565" s="373"/>
      <c r="V565" s="373"/>
      <c r="W565" s="373"/>
      <c r="X565" s="373"/>
      <c r="Y565" s="373"/>
      <c r="Z565" s="373"/>
      <c r="AA565" s="373"/>
      <c r="AB565" s="373"/>
    </row>
    <row r="566">
      <c r="A566" s="373"/>
      <c r="B566" s="373"/>
      <c r="C566" s="373"/>
      <c r="D566" s="501"/>
      <c r="E566" s="501"/>
      <c r="F566" s="501"/>
      <c r="G566" s="373"/>
      <c r="H566" s="373"/>
      <c r="I566" s="373"/>
      <c r="J566" s="373"/>
      <c r="K566" s="373"/>
      <c r="L566" s="373"/>
      <c r="M566" s="373"/>
      <c r="N566" s="373"/>
      <c r="O566" s="373"/>
      <c r="P566" s="373"/>
      <c r="Q566" s="373"/>
      <c r="R566" s="373"/>
      <c r="S566" s="373"/>
      <c r="T566" s="373"/>
      <c r="U566" s="373"/>
      <c r="V566" s="373"/>
      <c r="W566" s="373"/>
      <c r="X566" s="373"/>
      <c r="Y566" s="373"/>
      <c r="Z566" s="373"/>
      <c r="AA566" s="373"/>
      <c r="AB566" s="373"/>
    </row>
    <row r="567">
      <c r="A567" s="373"/>
      <c r="B567" s="373"/>
      <c r="C567" s="373"/>
      <c r="D567" s="501"/>
      <c r="E567" s="501"/>
      <c r="F567" s="501"/>
      <c r="G567" s="373"/>
      <c r="H567" s="373"/>
      <c r="I567" s="373"/>
      <c r="J567" s="373"/>
      <c r="K567" s="373"/>
      <c r="L567" s="373"/>
      <c r="M567" s="373"/>
      <c r="N567" s="373"/>
      <c r="O567" s="373"/>
      <c r="P567" s="373"/>
      <c r="Q567" s="373"/>
      <c r="R567" s="373"/>
      <c r="S567" s="373"/>
      <c r="T567" s="373"/>
      <c r="U567" s="373"/>
      <c r="V567" s="373"/>
      <c r="W567" s="373"/>
      <c r="X567" s="373"/>
      <c r="Y567" s="373"/>
      <c r="Z567" s="373"/>
      <c r="AA567" s="373"/>
      <c r="AB567" s="373"/>
    </row>
    <row r="568">
      <c r="A568" s="373"/>
      <c r="B568" s="373"/>
      <c r="C568" s="373"/>
      <c r="D568" s="501"/>
      <c r="E568" s="501"/>
      <c r="F568" s="501"/>
      <c r="G568" s="373"/>
      <c r="H568" s="373"/>
      <c r="I568" s="373"/>
      <c r="J568" s="373"/>
      <c r="K568" s="373"/>
      <c r="L568" s="373"/>
      <c r="M568" s="373"/>
      <c r="N568" s="373"/>
      <c r="O568" s="373"/>
      <c r="P568" s="373"/>
      <c r="Q568" s="373"/>
      <c r="R568" s="373"/>
      <c r="S568" s="373"/>
      <c r="T568" s="373"/>
      <c r="U568" s="373"/>
      <c r="V568" s="373"/>
      <c r="W568" s="373"/>
      <c r="X568" s="373"/>
      <c r="Y568" s="373"/>
      <c r="Z568" s="373"/>
      <c r="AA568" s="373"/>
      <c r="AB568" s="373"/>
    </row>
    <row r="569">
      <c r="A569" s="373"/>
      <c r="B569" s="373"/>
      <c r="C569" s="373"/>
      <c r="D569" s="501"/>
      <c r="E569" s="501"/>
      <c r="F569" s="501"/>
      <c r="G569" s="373"/>
      <c r="H569" s="373"/>
      <c r="I569" s="373"/>
      <c r="J569" s="373"/>
      <c r="K569" s="373"/>
      <c r="L569" s="373"/>
      <c r="M569" s="373"/>
      <c r="N569" s="373"/>
      <c r="O569" s="373"/>
      <c r="P569" s="373"/>
      <c r="Q569" s="373"/>
      <c r="R569" s="373"/>
      <c r="S569" s="373"/>
      <c r="T569" s="373"/>
      <c r="U569" s="373"/>
      <c r="V569" s="373"/>
      <c r="W569" s="373"/>
      <c r="X569" s="373"/>
      <c r="Y569" s="373"/>
      <c r="Z569" s="373"/>
      <c r="AA569" s="373"/>
      <c r="AB569" s="373"/>
    </row>
    <row r="570">
      <c r="A570" s="373"/>
      <c r="B570" s="373"/>
      <c r="C570" s="373"/>
      <c r="D570" s="501"/>
      <c r="E570" s="501"/>
      <c r="F570" s="501"/>
      <c r="G570" s="373"/>
      <c r="H570" s="373"/>
      <c r="I570" s="373"/>
      <c r="J570" s="373"/>
      <c r="K570" s="373"/>
      <c r="L570" s="373"/>
      <c r="M570" s="373"/>
      <c r="N570" s="373"/>
      <c r="O570" s="373"/>
      <c r="P570" s="373"/>
      <c r="Q570" s="373"/>
      <c r="R570" s="373"/>
      <c r="S570" s="373"/>
      <c r="T570" s="373"/>
      <c r="U570" s="373"/>
      <c r="V570" s="373"/>
      <c r="W570" s="373"/>
      <c r="X570" s="373"/>
      <c r="Y570" s="373"/>
      <c r="Z570" s="373"/>
      <c r="AA570" s="373"/>
      <c r="AB570" s="373"/>
    </row>
    <row r="571">
      <c r="A571" s="373"/>
      <c r="B571" s="373"/>
      <c r="C571" s="373"/>
      <c r="D571" s="501"/>
      <c r="E571" s="501"/>
      <c r="F571" s="501"/>
      <c r="G571" s="373"/>
      <c r="H571" s="373"/>
      <c r="I571" s="373"/>
      <c r="J571" s="373"/>
      <c r="K571" s="373"/>
      <c r="L571" s="373"/>
      <c r="M571" s="373"/>
      <c r="N571" s="373"/>
      <c r="O571" s="373"/>
      <c r="P571" s="373"/>
      <c r="Q571" s="373"/>
      <c r="R571" s="373"/>
      <c r="S571" s="373"/>
      <c r="T571" s="373"/>
      <c r="U571" s="373"/>
      <c r="V571" s="373"/>
      <c r="W571" s="373"/>
      <c r="X571" s="373"/>
      <c r="Y571" s="373"/>
      <c r="Z571" s="373"/>
      <c r="AA571" s="373"/>
      <c r="AB571" s="373"/>
    </row>
    <row r="572">
      <c r="A572" s="373"/>
      <c r="B572" s="373"/>
      <c r="C572" s="373"/>
      <c r="D572" s="501"/>
      <c r="E572" s="501"/>
      <c r="F572" s="501"/>
      <c r="G572" s="373"/>
      <c r="H572" s="373"/>
      <c r="I572" s="373"/>
      <c r="J572" s="373"/>
      <c r="K572" s="373"/>
      <c r="L572" s="373"/>
      <c r="M572" s="373"/>
      <c r="N572" s="373"/>
      <c r="O572" s="373"/>
      <c r="P572" s="373"/>
      <c r="Q572" s="373"/>
      <c r="R572" s="373"/>
      <c r="S572" s="373"/>
      <c r="T572" s="373"/>
      <c r="U572" s="373"/>
      <c r="V572" s="373"/>
      <c r="W572" s="373"/>
      <c r="X572" s="373"/>
      <c r="Y572" s="373"/>
      <c r="Z572" s="373"/>
      <c r="AA572" s="373"/>
      <c r="AB572" s="373"/>
    </row>
    <row r="573">
      <c r="A573" s="373"/>
      <c r="B573" s="373"/>
      <c r="C573" s="373"/>
      <c r="D573" s="501"/>
      <c r="E573" s="501"/>
      <c r="F573" s="501"/>
      <c r="G573" s="373"/>
      <c r="H573" s="373"/>
      <c r="I573" s="373"/>
      <c r="J573" s="373"/>
      <c r="K573" s="373"/>
      <c r="L573" s="373"/>
      <c r="M573" s="373"/>
      <c r="N573" s="373"/>
      <c r="O573" s="373"/>
      <c r="P573" s="373"/>
      <c r="Q573" s="373"/>
      <c r="R573" s="373"/>
      <c r="S573" s="373"/>
      <c r="T573" s="373"/>
      <c r="U573" s="373"/>
      <c r="V573" s="373"/>
      <c r="W573" s="373"/>
      <c r="X573" s="373"/>
      <c r="Y573" s="373"/>
      <c r="Z573" s="373"/>
      <c r="AA573" s="373"/>
      <c r="AB573" s="373"/>
    </row>
    <row r="574">
      <c r="A574" s="373"/>
      <c r="B574" s="373"/>
      <c r="C574" s="373"/>
      <c r="D574" s="501"/>
      <c r="E574" s="501"/>
      <c r="F574" s="501"/>
      <c r="G574" s="373"/>
      <c r="H574" s="373"/>
      <c r="I574" s="373"/>
      <c r="J574" s="373"/>
      <c r="K574" s="373"/>
      <c r="L574" s="373"/>
      <c r="M574" s="373"/>
      <c r="N574" s="373"/>
      <c r="O574" s="373"/>
      <c r="P574" s="373"/>
      <c r="Q574" s="373"/>
      <c r="R574" s="373"/>
      <c r="S574" s="373"/>
      <c r="T574" s="373"/>
      <c r="U574" s="373"/>
      <c r="V574" s="373"/>
      <c r="W574" s="373"/>
      <c r="X574" s="373"/>
      <c r="Y574" s="373"/>
      <c r="Z574" s="373"/>
      <c r="AA574" s="373"/>
      <c r="AB574" s="373"/>
    </row>
    <row r="575">
      <c r="A575" s="373"/>
      <c r="B575" s="373"/>
      <c r="C575" s="373"/>
      <c r="D575" s="501"/>
      <c r="E575" s="501"/>
      <c r="F575" s="501"/>
      <c r="G575" s="373"/>
      <c r="H575" s="373"/>
      <c r="I575" s="373"/>
      <c r="J575" s="373"/>
      <c r="K575" s="373"/>
      <c r="L575" s="373"/>
      <c r="M575" s="373"/>
      <c r="N575" s="373"/>
      <c r="O575" s="373"/>
      <c r="P575" s="373"/>
      <c r="Q575" s="373"/>
      <c r="R575" s="373"/>
      <c r="S575" s="373"/>
      <c r="T575" s="373"/>
      <c r="U575" s="373"/>
      <c r="V575" s="373"/>
      <c r="W575" s="373"/>
      <c r="X575" s="373"/>
      <c r="Y575" s="373"/>
      <c r="Z575" s="373"/>
      <c r="AA575" s="373"/>
      <c r="AB575" s="373"/>
    </row>
    <row r="576">
      <c r="A576" s="373"/>
      <c r="B576" s="373"/>
      <c r="C576" s="373"/>
      <c r="D576" s="501"/>
      <c r="E576" s="501"/>
      <c r="F576" s="501"/>
      <c r="G576" s="373"/>
      <c r="H576" s="373"/>
      <c r="I576" s="373"/>
      <c r="J576" s="373"/>
      <c r="K576" s="373"/>
      <c r="L576" s="373"/>
      <c r="M576" s="373"/>
      <c r="N576" s="373"/>
      <c r="O576" s="373"/>
      <c r="P576" s="373"/>
      <c r="Q576" s="373"/>
      <c r="R576" s="373"/>
      <c r="S576" s="373"/>
      <c r="T576" s="373"/>
      <c r="U576" s="373"/>
      <c r="V576" s="373"/>
      <c r="W576" s="373"/>
      <c r="X576" s="373"/>
      <c r="Y576" s="373"/>
      <c r="Z576" s="373"/>
      <c r="AA576" s="373"/>
      <c r="AB576" s="373"/>
    </row>
    <row r="577">
      <c r="A577" s="373"/>
      <c r="B577" s="373"/>
      <c r="C577" s="373"/>
      <c r="D577" s="501"/>
      <c r="E577" s="501"/>
      <c r="F577" s="501"/>
      <c r="G577" s="373"/>
      <c r="H577" s="373"/>
      <c r="I577" s="373"/>
      <c r="J577" s="373"/>
      <c r="K577" s="373"/>
      <c r="L577" s="373"/>
      <c r="M577" s="373"/>
      <c r="N577" s="373"/>
      <c r="O577" s="373"/>
      <c r="P577" s="373"/>
      <c r="Q577" s="373"/>
      <c r="R577" s="373"/>
      <c r="S577" s="373"/>
      <c r="T577" s="373"/>
      <c r="U577" s="373"/>
      <c r="V577" s="373"/>
      <c r="W577" s="373"/>
      <c r="X577" s="373"/>
      <c r="Y577" s="373"/>
      <c r="Z577" s="373"/>
      <c r="AA577" s="373"/>
      <c r="AB577" s="373"/>
    </row>
    <row r="578">
      <c r="A578" s="373"/>
      <c r="B578" s="373"/>
      <c r="C578" s="373"/>
      <c r="D578" s="501"/>
      <c r="E578" s="501"/>
      <c r="F578" s="501"/>
      <c r="G578" s="373"/>
      <c r="H578" s="373"/>
      <c r="I578" s="373"/>
      <c r="J578" s="373"/>
      <c r="K578" s="373"/>
      <c r="L578" s="373"/>
      <c r="M578" s="373"/>
      <c r="N578" s="373"/>
      <c r="O578" s="373"/>
      <c r="P578" s="373"/>
      <c r="Q578" s="373"/>
      <c r="R578" s="373"/>
      <c r="S578" s="373"/>
      <c r="T578" s="373"/>
      <c r="U578" s="373"/>
      <c r="V578" s="373"/>
      <c r="W578" s="373"/>
      <c r="X578" s="373"/>
      <c r="Y578" s="373"/>
      <c r="Z578" s="373"/>
      <c r="AA578" s="373"/>
      <c r="AB578" s="373"/>
    </row>
    <row r="579">
      <c r="A579" s="373"/>
      <c r="B579" s="373"/>
      <c r="C579" s="373"/>
      <c r="D579" s="501"/>
      <c r="E579" s="501"/>
      <c r="F579" s="501"/>
      <c r="G579" s="373"/>
      <c r="H579" s="373"/>
      <c r="I579" s="373"/>
      <c r="J579" s="373"/>
      <c r="K579" s="373"/>
      <c r="L579" s="373"/>
      <c r="M579" s="373"/>
      <c r="N579" s="373"/>
      <c r="O579" s="373"/>
      <c r="P579" s="373"/>
      <c r="Q579" s="373"/>
      <c r="R579" s="373"/>
      <c r="S579" s="373"/>
      <c r="T579" s="373"/>
      <c r="U579" s="373"/>
      <c r="V579" s="373"/>
      <c r="W579" s="373"/>
      <c r="X579" s="373"/>
      <c r="Y579" s="373"/>
      <c r="Z579" s="373"/>
      <c r="AA579" s="373"/>
      <c r="AB579" s="373"/>
    </row>
    <row r="580">
      <c r="A580" s="373"/>
      <c r="B580" s="373"/>
      <c r="C580" s="373"/>
      <c r="D580" s="501"/>
      <c r="E580" s="501"/>
      <c r="F580" s="501"/>
      <c r="G580" s="373"/>
      <c r="H580" s="373"/>
      <c r="I580" s="373"/>
      <c r="J580" s="373"/>
      <c r="K580" s="373"/>
      <c r="L580" s="373"/>
      <c r="M580" s="373"/>
      <c r="N580" s="373"/>
      <c r="O580" s="373"/>
      <c r="P580" s="373"/>
      <c r="Q580" s="373"/>
      <c r="R580" s="373"/>
      <c r="S580" s="373"/>
      <c r="T580" s="373"/>
      <c r="U580" s="373"/>
      <c r="V580" s="373"/>
      <c r="W580" s="373"/>
      <c r="X580" s="373"/>
      <c r="Y580" s="373"/>
      <c r="Z580" s="373"/>
      <c r="AA580" s="373"/>
      <c r="AB580" s="373"/>
    </row>
    <row r="581">
      <c r="A581" s="373"/>
      <c r="B581" s="373"/>
      <c r="C581" s="373"/>
      <c r="D581" s="501"/>
      <c r="E581" s="501"/>
      <c r="F581" s="501"/>
      <c r="G581" s="373"/>
      <c r="H581" s="373"/>
      <c r="I581" s="373"/>
      <c r="J581" s="373"/>
      <c r="K581" s="373"/>
      <c r="L581" s="373"/>
      <c r="M581" s="373"/>
      <c r="N581" s="373"/>
      <c r="O581" s="373"/>
      <c r="P581" s="373"/>
      <c r="Q581" s="373"/>
      <c r="R581" s="373"/>
      <c r="S581" s="373"/>
      <c r="T581" s="373"/>
      <c r="U581" s="373"/>
      <c r="V581" s="373"/>
      <c r="W581" s="373"/>
      <c r="X581" s="373"/>
      <c r="Y581" s="373"/>
      <c r="Z581" s="373"/>
      <c r="AA581" s="373"/>
      <c r="AB581" s="373"/>
    </row>
    <row r="582">
      <c r="A582" s="373"/>
      <c r="B582" s="373"/>
      <c r="C582" s="373"/>
      <c r="D582" s="501"/>
      <c r="E582" s="501"/>
      <c r="F582" s="501"/>
      <c r="G582" s="373"/>
      <c r="H582" s="373"/>
      <c r="I582" s="373"/>
      <c r="J582" s="373"/>
      <c r="K582" s="373"/>
      <c r="L582" s="373"/>
      <c r="M582" s="373"/>
      <c r="N582" s="373"/>
      <c r="O582" s="373"/>
      <c r="P582" s="373"/>
      <c r="Q582" s="373"/>
      <c r="R582" s="373"/>
      <c r="S582" s="373"/>
      <c r="T582" s="373"/>
      <c r="U582" s="373"/>
      <c r="V582" s="373"/>
      <c r="W582" s="373"/>
      <c r="X582" s="373"/>
      <c r="Y582" s="373"/>
      <c r="Z582" s="373"/>
      <c r="AA582" s="373"/>
      <c r="AB582" s="373"/>
    </row>
    <row r="583">
      <c r="A583" s="373"/>
      <c r="B583" s="373"/>
      <c r="C583" s="373"/>
      <c r="D583" s="501"/>
      <c r="E583" s="501"/>
      <c r="F583" s="501"/>
      <c r="G583" s="373"/>
      <c r="H583" s="373"/>
      <c r="I583" s="373"/>
      <c r="J583" s="373"/>
      <c r="K583" s="373"/>
      <c r="L583" s="373"/>
      <c r="M583" s="373"/>
      <c r="N583" s="373"/>
      <c r="O583" s="373"/>
      <c r="P583" s="373"/>
      <c r="Q583" s="373"/>
      <c r="R583" s="373"/>
      <c r="S583" s="373"/>
      <c r="T583" s="373"/>
      <c r="U583" s="373"/>
      <c r="V583" s="373"/>
      <c r="W583" s="373"/>
      <c r="X583" s="373"/>
      <c r="Y583" s="373"/>
      <c r="Z583" s="373"/>
      <c r="AA583" s="373"/>
      <c r="AB583" s="373"/>
    </row>
    <row r="584">
      <c r="A584" s="373"/>
      <c r="B584" s="373"/>
      <c r="C584" s="373"/>
      <c r="D584" s="501"/>
      <c r="E584" s="501"/>
      <c r="F584" s="501"/>
      <c r="G584" s="373"/>
      <c r="H584" s="373"/>
      <c r="I584" s="373"/>
      <c r="J584" s="373"/>
      <c r="K584" s="373"/>
      <c r="L584" s="373"/>
      <c r="M584" s="373"/>
      <c r="N584" s="373"/>
      <c r="O584" s="373"/>
      <c r="P584" s="373"/>
      <c r="Q584" s="373"/>
      <c r="R584" s="373"/>
      <c r="S584" s="373"/>
      <c r="T584" s="373"/>
      <c r="U584" s="373"/>
      <c r="V584" s="373"/>
      <c r="W584" s="373"/>
      <c r="X584" s="373"/>
      <c r="Y584" s="373"/>
      <c r="Z584" s="373"/>
      <c r="AA584" s="373"/>
      <c r="AB584" s="373"/>
    </row>
    <row r="585">
      <c r="A585" s="373"/>
      <c r="B585" s="373"/>
      <c r="C585" s="373"/>
      <c r="D585" s="501"/>
      <c r="E585" s="501"/>
      <c r="F585" s="501"/>
      <c r="G585" s="373"/>
      <c r="H585" s="373"/>
      <c r="I585" s="373"/>
      <c r="J585" s="373"/>
      <c r="K585" s="373"/>
      <c r="L585" s="373"/>
      <c r="M585" s="373"/>
      <c r="N585" s="373"/>
      <c r="O585" s="373"/>
      <c r="P585" s="373"/>
      <c r="Q585" s="373"/>
      <c r="R585" s="373"/>
      <c r="S585" s="373"/>
      <c r="T585" s="373"/>
      <c r="U585" s="373"/>
      <c r="V585" s="373"/>
      <c r="W585" s="373"/>
      <c r="X585" s="373"/>
      <c r="Y585" s="373"/>
      <c r="Z585" s="373"/>
      <c r="AA585" s="373"/>
      <c r="AB585" s="373"/>
    </row>
    <row r="586">
      <c r="A586" s="373"/>
      <c r="B586" s="373"/>
      <c r="C586" s="373"/>
      <c r="D586" s="501"/>
      <c r="E586" s="501"/>
      <c r="F586" s="501"/>
      <c r="G586" s="373"/>
      <c r="H586" s="373"/>
      <c r="I586" s="373"/>
      <c r="J586" s="373"/>
      <c r="K586" s="373"/>
      <c r="L586" s="373"/>
      <c r="M586" s="373"/>
      <c r="N586" s="373"/>
      <c r="O586" s="373"/>
      <c r="P586" s="373"/>
      <c r="Q586" s="373"/>
      <c r="R586" s="373"/>
      <c r="S586" s="373"/>
      <c r="T586" s="373"/>
      <c r="U586" s="373"/>
      <c r="V586" s="373"/>
      <c r="W586" s="373"/>
      <c r="X586" s="373"/>
      <c r="Y586" s="373"/>
      <c r="Z586" s="373"/>
      <c r="AA586" s="373"/>
      <c r="AB586" s="373"/>
    </row>
    <row r="587">
      <c r="A587" s="373"/>
      <c r="B587" s="373"/>
      <c r="C587" s="373"/>
      <c r="D587" s="501"/>
      <c r="E587" s="501"/>
      <c r="F587" s="501"/>
      <c r="G587" s="373"/>
      <c r="H587" s="373"/>
      <c r="I587" s="373"/>
      <c r="J587" s="373"/>
      <c r="K587" s="373"/>
      <c r="L587" s="373"/>
      <c r="M587" s="373"/>
      <c r="N587" s="373"/>
      <c r="O587" s="373"/>
      <c r="P587" s="373"/>
      <c r="Q587" s="373"/>
      <c r="R587" s="373"/>
      <c r="S587" s="373"/>
      <c r="T587" s="373"/>
      <c r="U587" s="373"/>
      <c r="V587" s="373"/>
      <c r="W587" s="373"/>
      <c r="X587" s="373"/>
      <c r="Y587" s="373"/>
      <c r="Z587" s="373"/>
      <c r="AA587" s="373"/>
      <c r="AB587" s="373"/>
    </row>
    <row r="588">
      <c r="A588" s="373"/>
      <c r="B588" s="373"/>
      <c r="C588" s="373"/>
      <c r="D588" s="501"/>
      <c r="E588" s="501"/>
      <c r="F588" s="501"/>
      <c r="G588" s="373"/>
      <c r="H588" s="373"/>
      <c r="I588" s="373"/>
      <c r="J588" s="373"/>
      <c r="K588" s="373"/>
      <c r="L588" s="373"/>
      <c r="M588" s="373"/>
      <c r="N588" s="373"/>
      <c r="O588" s="373"/>
      <c r="P588" s="373"/>
      <c r="Q588" s="373"/>
      <c r="R588" s="373"/>
      <c r="S588" s="373"/>
      <c r="T588" s="373"/>
      <c r="U588" s="373"/>
      <c r="V588" s="373"/>
      <c r="W588" s="373"/>
      <c r="X588" s="373"/>
      <c r="Y588" s="373"/>
      <c r="Z588" s="373"/>
      <c r="AA588" s="373"/>
      <c r="AB588" s="373"/>
    </row>
    <row r="589">
      <c r="A589" s="373"/>
      <c r="B589" s="373"/>
      <c r="C589" s="373"/>
      <c r="D589" s="501"/>
      <c r="E589" s="501"/>
      <c r="F589" s="501"/>
      <c r="G589" s="373"/>
      <c r="H589" s="373"/>
      <c r="I589" s="373"/>
      <c r="J589" s="373"/>
      <c r="K589" s="373"/>
      <c r="L589" s="373"/>
      <c r="M589" s="373"/>
      <c r="N589" s="373"/>
      <c r="O589" s="373"/>
      <c r="P589" s="373"/>
      <c r="Q589" s="373"/>
      <c r="R589" s="373"/>
      <c r="S589" s="373"/>
      <c r="T589" s="373"/>
      <c r="U589" s="373"/>
      <c r="V589" s="373"/>
      <c r="W589" s="373"/>
      <c r="X589" s="373"/>
      <c r="Y589" s="373"/>
      <c r="Z589" s="373"/>
      <c r="AA589" s="373"/>
      <c r="AB589" s="373"/>
    </row>
    <row r="590">
      <c r="A590" s="373"/>
      <c r="B590" s="373"/>
      <c r="C590" s="373"/>
      <c r="D590" s="501"/>
      <c r="E590" s="501"/>
      <c r="F590" s="501"/>
      <c r="G590" s="373"/>
      <c r="H590" s="373"/>
      <c r="I590" s="373"/>
      <c r="J590" s="373"/>
      <c r="K590" s="373"/>
      <c r="L590" s="373"/>
      <c r="M590" s="373"/>
      <c r="N590" s="373"/>
      <c r="O590" s="373"/>
      <c r="P590" s="373"/>
      <c r="Q590" s="373"/>
      <c r="R590" s="373"/>
      <c r="S590" s="373"/>
      <c r="T590" s="373"/>
      <c r="U590" s="373"/>
      <c r="V590" s="373"/>
      <c r="W590" s="373"/>
      <c r="X590" s="373"/>
      <c r="Y590" s="373"/>
      <c r="Z590" s="373"/>
      <c r="AA590" s="373"/>
      <c r="AB590" s="373"/>
    </row>
    <row r="591">
      <c r="A591" s="373"/>
      <c r="B591" s="373"/>
      <c r="C591" s="373"/>
      <c r="D591" s="501"/>
      <c r="E591" s="501"/>
      <c r="F591" s="501"/>
      <c r="G591" s="373"/>
      <c r="H591" s="373"/>
      <c r="I591" s="373"/>
      <c r="J591" s="373"/>
      <c r="K591" s="373"/>
      <c r="L591" s="373"/>
      <c r="M591" s="373"/>
      <c r="N591" s="373"/>
      <c r="O591" s="373"/>
      <c r="P591" s="373"/>
      <c r="Q591" s="373"/>
      <c r="R591" s="373"/>
      <c r="S591" s="373"/>
      <c r="T591" s="373"/>
      <c r="U591" s="373"/>
      <c r="V591" s="373"/>
      <c r="W591" s="373"/>
      <c r="X591" s="373"/>
      <c r="Y591" s="373"/>
      <c r="Z591" s="373"/>
      <c r="AA591" s="373"/>
      <c r="AB591" s="373"/>
    </row>
    <row r="592">
      <c r="A592" s="373"/>
      <c r="B592" s="373"/>
      <c r="C592" s="373"/>
      <c r="D592" s="501"/>
      <c r="E592" s="501"/>
      <c r="F592" s="501"/>
      <c r="G592" s="373"/>
      <c r="H592" s="373"/>
      <c r="I592" s="373"/>
      <c r="J592" s="373"/>
      <c r="K592" s="373"/>
      <c r="L592" s="373"/>
      <c r="M592" s="373"/>
      <c r="N592" s="373"/>
      <c r="O592" s="373"/>
      <c r="P592" s="373"/>
      <c r="Q592" s="373"/>
      <c r="R592" s="373"/>
      <c r="S592" s="373"/>
      <c r="T592" s="373"/>
      <c r="U592" s="373"/>
      <c r="V592" s="373"/>
      <c r="W592" s="373"/>
      <c r="X592" s="373"/>
      <c r="Y592" s="373"/>
      <c r="Z592" s="373"/>
      <c r="AA592" s="373"/>
      <c r="AB592" s="373"/>
    </row>
    <row r="593">
      <c r="A593" s="373"/>
      <c r="B593" s="373"/>
      <c r="C593" s="373"/>
      <c r="D593" s="501"/>
      <c r="E593" s="501"/>
      <c r="F593" s="501"/>
      <c r="G593" s="373"/>
      <c r="H593" s="373"/>
      <c r="I593" s="373"/>
      <c r="J593" s="373"/>
      <c r="K593" s="373"/>
      <c r="L593" s="373"/>
      <c r="M593" s="373"/>
      <c r="N593" s="373"/>
      <c r="O593" s="373"/>
      <c r="P593" s="373"/>
      <c r="Q593" s="373"/>
      <c r="R593" s="373"/>
      <c r="S593" s="373"/>
      <c r="T593" s="373"/>
      <c r="U593" s="373"/>
      <c r="V593" s="373"/>
      <c r="W593" s="373"/>
      <c r="X593" s="373"/>
      <c r="Y593" s="373"/>
      <c r="Z593" s="373"/>
      <c r="AA593" s="373"/>
      <c r="AB593" s="373"/>
    </row>
    <row r="594">
      <c r="A594" s="373"/>
      <c r="B594" s="373"/>
      <c r="C594" s="373"/>
      <c r="D594" s="501"/>
      <c r="E594" s="501"/>
      <c r="F594" s="501"/>
      <c r="G594" s="373"/>
      <c r="H594" s="373"/>
      <c r="I594" s="373"/>
      <c r="J594" s="373"/>
      <c r="K594" s="373"/>
      <c r="L594" s="373"/>
      <c r="M594" s="373"/>
      <c r="N594" s="373"/>
      <c r="O594" s="373"/>
      <c r="P594" s="373"/>
      <c r="Q594" s="373"/>
      <c r="R594" s="373"/>
      <c r="S594" s="373"/>
      <c r="T594" s="373"/>
      <c r="U594" s="373"/>
      <c r="V594" s="373"/>
      <c r="W594" s="373"/>
      <c r="X594" s="373"/>
      <c r="Y594" s="373"/>
      <c r="Z594" s="373"/>
      <c r="AA594" s="373"/>
      <c r="AB594" s="373"/>
    </row>
    <row r="595">
      <c r="A595" s="373"/>
      <c r="B595" s="373"/>
      <c r="C595" s="373"/>
      <c r="D595" s="501"/>
      <c r="E595" s="501"/>
      <c r="F595" s="501"/>
      <c r="G595" s="373"/>
      <c r="H595" s="373"/>
      <c r="I595" s="373"/>
      <c r="J595" s="373"/>
      <c r="K595" s="373"/>
      <c r="L595" s="373"/>
      <c r="M595" s="373"/>
      <c r="N595" s="373"/>
      <c r="O595" s="373"/>
      <c r="P595" s="373"/>
      <c r="Q595" s="373"/>
      <c r="R595" s="373"/>
      <c r="S595" s="373"/>
      <c r="T595" s="373"/>
      <c r="U595" s="373"/>
      <c r="V595" s="373"/>
      <c r="W595" s="373"/>
      <c r="X595" s="373"/>
      <c r="Y595" s="373"/>
      <c r="Z595" s="373"/>
      <c r="AA595" s="373"/>
      <c r="AB595" s="373"/>
    </row>
    <row r="596">
      <c r="A596" s="373"/>
      <c r="B596" s="373"/>
      <c r="C596" s="373"/>
      <c r="D596" s="501"/>
      <c r="E596" s="501"/>
      <c r="F596" s="501"/>
      <c r="G596" s="373"/>
      <c r="H596" s="373"/>
      <c r="I596" s="373"/>
      <c r="J596" s="373"/>
      <c r="K596" s="373"/>
      <c r="L596" s="373"/>
      <c r="M596" s="373"/>
      <c r="N596" s="373"/>
      <c r="O596" s="373"/>
      <c r="P596" s="373"/>
      <c r="Q596" s="373"/>
      <c r="R596" s="373"/>
      <c r="S596" s="373"/>
      <c r="T596" s="373"/>
      <c r="U596" s="373"/>
      <c r="V596" s="373"/>
      <c r="W596" s="373"/>
      <c r="X596" s="373"/>
      <c r="Y596" s="373"/>
      <c r="Z596" s="373"/>
      <c r="AA596" s="373"/>
      <c r="AB596" s="373"/>
    </row>
    <row r="597">
      <c r="A597" s="373"/>
      <c r="B597" s="373"/>
      <c r="C597" s="373"/>
      <c r="D597" s="501"/>
      <c r="E597" s="501"/>
      <c r="F597" s="501"/>
      <c r="G597" s="373"/>
      <c r="H597" s="373"/>
      <c r="I597" s="373"/>
      <c r="J597" s="373"/>
      <c r="K597" s="373"/>
      <c r="L597" s="373"/>
      <c r="M597" s="373"/>
      <c r="N597" s="373"/>
      <c r="O597" s="373"/>
      <c r="P597" s="373"/>
      <c r="Q597" s="373"/>
      <c r="R597" s="373"/>
      <c r="S597" s="373"/>
      <c r="T597" s="373"/>
      <c r="U597" s="373"/>
      <c r="V597" s="373"/>
      <c r="W597" s="373"/>
      <c r="X597" s="373"/>
      <c r="Y597" s="373"/>
      <c r="Z597" s="373"/>
      <c r="AA597" s="373"/>
      <c r="AB597" s="373"/>
    </row>
    <row r="598">
      <c r="A598" s="373"/>
      <c r="B598" s="373"/>
      <c r="C598" s="373"/>
      <c r="D598" s="501"/>
      <c r="E598" s="501"/>
      <c r="F598" s="501"/>
      <c r="G598" s="373"/>
      <c r="H598" s="373"/>
      <c r="I598" s="373"/>
      <c r="J598" s="373"/>
      <c r="K598" s="373"/>
      <c r="L598" s="373"/>
      <c r="M598" s="373"/>
      <c r="N598" s="373"/>
      <c r="O598" s="373"/>
      <c r="P598" s="373"/>
      <c r="Q598" s="373"/>
      <c r="R598" s="373"/>
      <c r="S598" s="373"/>
      <c r="T598" s="373"/>
      <c r="U598" s="373"/>
      <c r="V598" s="373"/>
      <c r="W598" s="373"/>
      <c r="X598" s="373"/>
      <c r="Y598" s="373"/>
      <c r="Z598" s="373"/>
      <c r="AA598" s="373"/>
      <c r="AB598" s="373"/>
    </row>
    <row r="599">
      <c r="A599" s="373"/>
      <c r="B599" s="373"/>
      <c r="C599" s="373"/>
      <c r="D599" s="501"/>
      <c r="E599" s="501"/>
      <c r="F599" s="501"/>
      <c r="G599" s="373"/>
      <c r="H599" s="373"/>
      <c r="I599" s="373"/>
      <c r="J599" s="373"/>
      <c r="K599" s="373"/>
      <c r="L599" s="373"/>
      <c r="M599" s="373"/>
      <c r="N599" s="373"/>
      <c r="O599" s="373"/>
      <c r="P599" s="373"/>
      <c r="Q599" s="373"/>
      <c r="R599" s="373"/>
      <c r="S599" s="373"/>
      <c r="T599" s="373"/>
      <c r="U599" s="373"/>
      <c r="V599" s="373"/>
      <c r="W599" s="373"/>
      <c r="X599" s="373"/>
      <c r="Y599" s="373"/>
      <c r="Z599" s="373"/>
      <c r="AA599" s="373"/>
      <c r="AB599" s="373"/>
    </row>
    <row r="600">
      <c r="A600" s="373"/>
      <c r="B600" s="373"/>
      <c r="C600" s="373"/>
      <c r="D600" s="501"/>
      <c r="E600" s="501"/>
      <c r="F600" s="501"/>
      <c r="G600" s="373"/>
      <c r="H600" s="373"/>
      <c r="I600" s="373"/>
      <c r="J600" s="373"/>
      <c r="K600" s="373"/>
      <c r="L600" s="373"/>
      <c r="M600" s="373"/>
      <c r="N600" s="373"/>
      <c r="O600" s="373"/>
      <c r="P600" s="373"/>
      <c r="Q600" s="373"/>
      <c r="R600" s="373"/>
      <c r="S600" s="373"/>
      <c r="T600" s="373"/>
      <c r="U600" s="373"/>
      <c r="V600" s="373"/>
      <c r="W600" s="373"/>
      <c r="X600" s="373"/>
      <c r="Y600" s="373"/>
      <c r="Z600" s="373"/>
      <c r="AA600" s="373"/>
      <c r="AB600" s="373"/>
    </row>
    <row r="601">
      <c r="A601" s="373"/>
      <c r="B601" s="373"/>
      <c r="C601" s="373"/>
      <c r="D601" s="501"/>
      <c r="E601" s="501"/>
      <c r="F601" s="501"/>
      <c r="G601" s="373"/>
      <c r="H601" s="373"/>
      <c r="I601" s="373"/>
      <c r="J601" s="373"/>
      <c r="K601" s="373"/>
      <c r="L601" s="373"/>
      <c r="M601" s="373"/>
      <c r="N601" s="373"/>
      <c r="O601" s="373"/>
      <c r="P601" s="373"/>
      <c r="Q601" s="373"/>
      <c r="R601" s="373"/>
      <c r="S601" s="373"/>
      <c r="T601" s="373"/>
      <c r="U601" s="373"/>
      <c r="V601" s="373"/>
      <c r="W601" s="373"/>
      <c r="X601" s="373"/>
      <c r="Y601" s="373"/>
      <c r="Z601" s="373"/>
      <c r="AA601" s="373"/>
      <c r="AB601" s="373"/>
    </row>
    <row r="602">
      <c r="A602" s="373"/>
      <c r="B602" s="373"/>
      <c r="C602" s="373"/>
      <c r="D602" s="501"/>
      <c r="E602" s="501"/>
      <c r="F602" s="501"/>
      <c r="G602" s="373"/>
      <c r="H602" s="373"/>
      <c r="I602" s="373"/>
      <c r="J602" s="373"/>
      <c r="K602" s="373"/>
      <c r="L602" s="373"/>
      <c r="M602" s="373"/>
      <c r="N602" s="373"/>
      <c r="O602" s="373"/>
      <c r="P602" s="373"/>
      <c r="Q602" s="373"/>
      <c r="R602" s="373"/>
      <c r="S602" s="373"/>
      <c r="T602" s="373"/>
      <c r="U602" s="373"/>
      <c r="V602" s="373"/>
      <c r="W602" s="373"/>
      <c r="X602" s="373"/>
      <c r="Y602" s="373"/>
      <c r="Z602" s="373"/>
      <c r="AA602" s="373"/>
      <c r="AB602" s="373"/>
    </row>
    <row r="603">
      <c r="A603" s="373"/>
      <c r="B603" s="373"/>
      <c r="C603" s="373"/>
      <c r="D603" s="501"/>
      <c r="E603" s="501"/>
      <c r="F603" s="501"/>
      <c r="G603" s="373"/>
      <c r="H603" s="373"/>
      <c r="I603" s="373"/>
      <c r="J603" s="373"/>
      <c r="K603" s="373"/>
      <c r="L603" s="373"/>
      <c r="M603" s="373"/>
      <c r="N603" s="373"/>
      <c r="O603" s="373"/>
      <c r="P603" s="373"/>
      <c r="Q603" s="373"/>
      <c r="R603" s="373"/>
      <c r="S603" s="373"/>
      <c r="T603" s="373"/>
      <c r="U603" s="373"/>
      <c r="V603" s="373"/>
      <c r="W603" s="373"/>
      <c r="X603" s="373"/>
      <c r="Y603" s="373"/>
      <c r="Z603" s="373"/>
      <c r="AA603" s="373"/>
      <c r="AB603" s="373"/>
    </row>
    <row r="604">
      <c r="A604" s="373"/>
      <c r="B604" s="373"/>
      <c r="C604" s="373"/>
      <c r="D604" s="501"/>
      <c r="E604" s="501"/>
      <c r="F604" s="501"/>
      <c r="G604" s="373"/>
      <c r="H604" s="373"/>
      <c r="I604" s="373"/>
      <c r="J604" s="373"/>
      <c r="K604" s="373"/>
      <c r="L604" s="373"/>
      <c r="M604" s="373"/>
      <c r="N604" s="373"/>
      <c r="O604" s="373"/>
      <c r="P604" s="373"/>
      <c r="Q604" s="373"/>
      <c r="R604" s="373"/>
      <c r="S604" s="373"/>
      <c r="T604" s="373"/>
      <c r="U604" s="373"/>
      <c r="V604" s="373"/>
      <c r="W604" s="373"/>
      <c r="X604" s="373"/>
      <c r="Y604" s="373"/>
      <c r="Z604" s="373"/>
      <c r="AA604" s="373"/>
      <c r="AB604" s="373"/>
    </row>
    <row r="605">
      <c r="A605" s="373"/>
      <c r="B605" s="373"/>
      <c r="C605" s="373"/>
      <c r="D605" s="501"/>
      <c r="E605" s="501"/>
      <c r="F605" s="501"/>
      <c r="G605" s="373"/>
      <c r="H605" s="373"/>
      <c r="I605" s="373"/>
      <c r="J605" s="373"/>
      <c r="K605" s="373"/>
      <c r="L605" s="373"/>
      <c r="M605" s="373"/>
      <c r="N605" s="373"/>
      <c r="O605" s="373"/>
      <c r="P605" s="373"/>
      <c r="Q605" s="373"/>
      <c r="R605" s="373"/>
      <c r="S605" s="373"/>
      <c r="T605" s="373"/>
      <c r="U605" s="373"/>
      <c r="V605" s="373"/>
      <c r="W605" s="373"/>
      <c r="X605" s="373"/>
      <c r="Y605" s="373"/>
      <c r="Z605" s="373"/>
      <c r="AA605" s="373"/>
      <c r="AB605" s="373"/>
    </row>
    <row r="606">
      <c r="A606" s="373"/>
      <c r="B606" s="373"/>
      <c r="C606" s="373"/>
      <c r="D606" s="501"/>
      <c r="E606" s="501"/>
      <c r="F606" s="501"/>
      <c r="G606" s="373"/>
      <c r="H606" s="373"/>
      <c r="I606" s="373"/>
      <c r="J606" s="373"/>
      <c r="K606" s="373"/>
      <c r="L606" s="373"/>
      <c r="M606" s="373"/>
      <c r="N606" s="373"/>
      <c r="O606" s="373"/>
      <c r="P606" s="373"/>
      <c r="Q606" s="373"/>
      <c r="R606" s="373"/>
      <c r="S606" s="373"/>
      <c r="T606" s="373"/>
      <c r="U606" s="373"/>
      <c r="V606" s="373"/>
      <c r="W606" s="373"/>
      <c r="X606" s="373"/>
      <c r="Y606" s="373"/>
      <c r="Z606" s="373"/>
      <c r="AA606" s="373"/>
      <c r="AB606" s="373"/>
    </row>
    <row r="607">
      <c r="A607" s="373"/>
      <c r="B607" s="373"/>
      <c r="C607" s="373"/>
      <c r="D607" s="501"/>
      <c r="E607" s="501"/>
      <c r="F607" s="501"/>
      <c r="G607" s="373"/>
      <c r="H607" s="373"/>
      <c r="I607" s="373"/>
      <c r="J607" s="373"/>
      <c r="K607" s="373"/>
      <c r="L607" s="373"/>
      <c r="M607" s="373"/>
      <c r="N607" s="373"/>
      <c r="O607" s="373"/>
      <c r="P607" s="373"/>
      <c r="Q607" s="373"/>
      <c r="R607" s="373"/>
      <c r="S607" s="373"/>
      <c r="T607" s="373"/>
      <c r="U607" s="373"/>
      <c r="V607" s="373"/>
      <c r="W607" s="373"/>
      <c r="X607" s="373"/>
      <c r="Y607" s="373"/>
      <c r="Z607" s="373"/>
      <c r="AA607" s="373"/>
      <c r="AB607" s="373"/>
    </row>
    <row r="608">
      <c r="A608" s="373"/>
      <c r="B608" s="373"/>
      <c r="C608" s="373"/>
      <c r="D608" s="501"/>
      <c r="E608" s="501"/>
      <c r="F608" s="501"/>
      <c r="G608" s="373"/>
      <c r="H608" s="373"/>
      <c r="I608" s="373"/>
      <c r="J608" s="373"/>
      <c r="K608" s="373"/>
      <c r="L608" s="373"/>
      <c r="M608" s="373"/>
      <c r="N608" s="373"/>
      <c r="O608" s="373"/>
      <c r="P608" s="373"/>
      <c r="Q608" s="373"/>
      <c r="R608" s="373"/>
      <c r="S608" s="373"/>
      <c r="T608" s="373"/>
      <c r="U608" s="373"/>
      <c r="V608" s="373"/>
      <c r="W608" s="373"/>
      <c r="X608" s="373"/>
      <c r="Y608" s="373"/>
      <c r="Z608" s="373"/>
      <c r="AA608" s="373"/>
      <c r="AB608" s="373"/>
    </row>
    <row r="609">
      <c r="A609" s="373"/>
      <c r="B609" s="373"/>
      <c r="C609" s="373"/>
      <c r="D609" s="501"/>
      <c r="E609" s="501"/>
      <c r="F609" s="501"/>
      <c r="G609" s="373"/>
      <c r="H609" s="373"/>
      <c r="I609" s="373"/>
      <c r="J609" s="373"/>
      <c r="K609" s="373"/>
      <c r="L609" s="373"/>
      <c r="M609" s="373"/>
      <c r="N609" s="373"/>
      <c r="O609" s="373"/>
      <c r="P609" s="373"/>
      <c r="Q609" s="373"/>
      <c r="R609" s="373"/>
      <c r="S609" s="373"/>
      <c r="T609" s="373"/>
      <c r="U609" s="373"/>
      <c r="V609" s="373"/>
      <c r="W609" s="373"/>
      <c r="X609" s="373"/>
      <c r="Y609" s="373"/>
      <c r="Z609" s="373"/>
      <c r="AA609" s="373"/>
      <c r="AB609" s="373"/>
    </row>
    <row r="610">
      <c r="A610" s="373"/>
      <c r="B610" s="373"/>
      <c r="C610" s="373"/>
      <c r="D610" s="501"/>
      <c r="E610" s="501"/>
      <c r="F610" s="501"/>
      <c r="G610" s="373"/>
      <c r="H610" s="373"/>
      <c r="I610" s="373"/>
      <c r="J610" s="373"/>
      <c r="K610" s="373"/>
      <c r="L610" s="373"/>
      <c r="M610" s="373"/>
      <c r="N610" s="373"/>
      <c r="O610" s="373"/>
      <c r="P610" s="373"/>
      <c r="Q610" s="373"/>
      <c r="R610" s="373"/>
      <c r="S610" s="373"/>
      <c r="T610" s="373"/>
      <c r="U610" s="373"/>
      <c r="V610" s="373"/>
      <c r="W610" s="373"/>
      <c r="X610" s="373"/>
      <c r="Y610" s="373"/>
      <c r="Z610" s="373"/>
      <c r="AA610" s="373"/>
      <c r="AB610" s="373"/>
    </row>
    <row r="611">
      <c r="A611" s="373"/>
      <c r="B611" s="373"/>
      <c r="C611" s="373"/>
      <c r="D611" s="501"/>
      <c r="E611" s="501"/>
      <c r="F611" s="501"/>
      <c r="G611" s="373"/>
      <c r="H611" s="373"/>
      <c r="I611" s="373"/>
      <c r="J611" s="373"/>
      <c r="K611" s="373"/>
      <c r="L611" s="373"/>
      <c r="M611" s="373"/>
      <c r="N611" s="373"/>
      <c r="O611" s="373"/>
      <c r="P611" s="373"/>
      <c r="Q611" s="373"/>
      <c r="R611" s="373"/>
      <c r="S611" s="373"/>
      <c r="T611" s="373"/>
      <c r="U611" s="373"/>
      <c r="V611" s="373"/>
      <c r="W611" s="373"/>
      <c r="X611" s="373"/>
      <c r="Y611" s="373"/>
      <c r="Z611" s="373"/>
      <c r="AA611" s="373"/>
      <c r="AB611" s="373"/>
    </row>
    <row r="612">
      <c r="A612" s="373"/>
      <c r="B612" s="373"/>
      <c r="C612" s="373"/>
      <c r="D612" s="501"/>
      <c r="E612" s="501"/>
      <c r="F612" s="501"/>
      <c r="G612" s="373"/>
      <c r="H612" s="373"/>
      <c r="I612" s="373"/>
      <c r="J612" s="373"/>
      <c r="K612" s="373"/>
      <c r="L612" s="373"/>
      <c r="M612" s="373"/>
      <c r="N612" s="373"/>
      <c r="O612" s="373"/>
      <c r="P612" s="373"/>
      <c r="Q612" s="373"/>
      <c r="R612" s="373"/>
      <c r="S612" s="373"/>
      <c r="T612" s="373"/>
      <c r="U612" s="373"/>
      <c r="V612" s="373"/>
      <c r="W612" s="373"/>
      <c r="X612" s="373"/>
      <c r="Y612" s="373"/>
      <c r="Z612" s="373"/>
      <c r="AA612" s="373"/>
      <c r="AB612" s="373"/>
    </row>
    <row r="613">
      <c r="A613" s="373"/>
      <c r="B613" s="373"/>
      <c r="C613" s="373"/>
      <c r="D613" s="501"/>
      <c r="E613" s="501"/>
      <c r="F613" s="501"/>
      <c r="G613" s="373"/>
      <c r="H613" s="373"/>
      <c r="I613" s="373"/>
      <c r="J613" s="373"/>
      <c r="K613" s="373"/>
      <c r="L613" s="373"/>
      <c r="M613" s="373"/>
      <c r="N613" s="373"/>
      <c r="O613" s="373"/>
      <c r="P613" s="373"/>
      <c r="Q613" s="373"/>
      <c r="R613" s="373"/>
      <c r="S613" s="373"/>
      <c r="T613" s="373"/>
      <c r="U613" s="373"/>
      <c r="V613" s="373"/>
      <c r="W613" s="373"/>
      <c r="X613" s="373"/>
      <c r="Y613" s="373"/>
      <c r="Z613" s="373"/>
      <c r="AA613" s="373"/>
      <c r="AB613" s="373"/>
    </row>
    <row r="614">
      <c r="A614" s="373"/>
      <c r="B614" s="373"/>
      <c r="C614" s="373"/>
      <c r="D614" s="501"/>
      <c r="E614" s="501"/>
      <c r="F614" s="501"/>
      <c r="G614" s="373"/>
      <c r="H614" s="373"/>
      <c r="I614" s="373"/>
      <c r="J614" s="373"/>
      <c r="K614" s="373"/>
      <c r="L614" s="373"/>
      <c r="M614" s="373"/>
      <c r="N614" s="373"/>
      <c r="O614" s="373"/>
      <c r="P614" s="373"/>
      <c r="Q614" s="373"/>
      <c r="R614" s="373"/>
      <c r="S614" s="373"/>
      <c r="T614" s="373"/>
      <c r="U614" s="373"/>
      <c r="V614" s="373"/>
      <c r="W614" s="373"/>
      <c r="X614" s="373"/>
      <c r="Y614" s="373"/>
      <c r="Z614" s="373"/>
      <c r="AA614" s="373"/>
      <c r="AB614" s="373"/>
    </row>
    <row r="615">
      <c r="A615" s="373"/>
      <c r="B615" s="373"/>
      <c r="C615" s="373"/>
      <c r="D615" s="501"/>
      <c r="E615" s="501"/>
      <c r="F615" s="501"/>
      <c r="G615" s="373"/>
      <c r="H615" s="373"/>
      <c r="I615" s="373"/>
      <c r="J615" s="373"/>
      <c r="K615" s="373"/>
      <c r="L615" s="373"/>
      <c r="M615" s="373"/>
      <c r="N615" s="373"/>
      <c r="O615" s="373"/>
      <c r="P615" s="373"/>
      <c r="Q615" s="373"/>
      <c r="R615" s="373"/>
      <c r="S615" s="373"/>
      <c r="T615" s="373"/>
      <c r="U615" s="373"/>
      <c r="V615" s="373"/>
      <c r="W615" s="373"/>
      <c r="X615" s="373"/>
      <c r="Y615" s="373"/>
      <c r="Z615" s="373"/>
      <c r="AA615" s="373"/>
      <c r="AB615" s="373"/>
    </row>
    <row r="616">
      <c r="A616" s="373"/>
      <c r="B616" s="373"/>
      <c r="C616" s="373"/>
      <c r="D616" s="501"/>
      <c r="E616" s="501"/>
      <c r="F616" s="501"/>
      <c r="G616" s="373"/>
      <c r="H616" s="373"/>
      <c r="I616" s="373"/>
      <c r="J616" s="373"/>
      <c r="K616" s="373"/>
      <c r="L616" s="373"/>
      <c r="M616" s="373"/>
      <c r="N616" s="373"/>
      <c r="O616" s="373"/>
      <c r="P616" s="373"/>
      <c r="Q616" s="373"/>
      <c r="R616" s="373"/>
      <c r="S616" s="373"/>
      <c r="T616" s="373"/>
      <c r="U616" s="373"/>
      <c r="V616" s="373"/>
      <c r="W616" s="373"/>
      <c r="X616" s="373"/>
      <c r="Y616" s="373"/>
      <c r="Z616" s="373"/>
      <c r="AA616" s="373"/>
      <c r="AB616" s="373"/>
    </row>
    <row r="617">
      <c r="A617" s="373"/>
      <c r="B617" s="373"/>
      <c r="C617" s="373"/>
      <c r="D617" s="501"/>
      <c r="E617" s="501"/>
      <c r="F617" s="501"/>
      <c r="G617" s="373"/>
      <c r="H617" s="373"/>
      <c r="I617" s="373"/>
      <c r="J617" s="373"/>
      <c r="K617" s="373"/>
      <c r="L617" s="373"/>
      <c r="M617" s="373"/>
      <c r="N617" s="373"/>
      <c r="O617" s="373"/>
      <c r="P617" s="373"/>
      <c r="Q617" s="373"/>
      <c r="R617" s="373"/>
      <c r="S617" s="373"/>
      <c r="T617" s="373"/>
      <c r="U617" s="373"/>
      <c r="V617" s="373"/>
      <c r="W617" s="373"/>
      <c r="X617" s="373"/>
      <c r="Y617" s="373"/>
      <c r="Z617" s="373"/>
      <c r="AA617" s="373"/>
      <c r="AB617" s="373"/>
    </row>
    <row r="618">
      <c r="A618" s="373"/>
      <c r="B618" s="373"/>
      <c r="C618" s="373"/>
      <c r="D618" s="501"/>
      <c r="E618" s="501"/>
      <c r="F618" s="501"/>
      <c r="G618" s="373"/>
      <c r="H618" s="373"/>
      <c r="I618" s="373"/>
      <c r="J618" s="373"/>
      <c r="K618" s="373"/>
      <c r="L618" s="373"/>
      <c r="M618" s="373"/>
      <c r="N618" s="373"/>
      <c r="O618" s="373"/>
      <c r="P618" s="373"/>
      <c r="Q618" s="373"/>
      <c r="R618" s="373"/>
      <c r="S618" s="373"/>
      <c r="T618" s="373"/>
      <c r="U618" s="373"/>
      <c r="V618" s="373"/>
      <c r="W618" s="373"/>
      <c r="X618" s="373"/>
      <c r="Y618" s="373"/>
      <c r="Z618" s="373"/>
      <c r="AA618" s="373"/>
      <c r="AB618" s="373"/>
    </row>
    <row r="619">
      <c r="A619" s="373"/>
      <c r="B619" s="373"/>
      <c r="C619" s="373"/>
      <c r="D619" s="501"/>
      <c r="E619" s="501"/>
      <c r="F619" s="501"/>
      <c r="G619" s="373"/>
      <c r="H619" s="373"/>
      <c r="I619" s="373"/>
      <c r="J619" s="373"/>
      <c r="K619" s="373"/>
      <c r="L619" s="373"/>
      <c r="M619" s="373"/>
      <c r="N619" s="373"/>
      <c r="O619" s="373"/>
      <c r="P619" s="373"/>
      <c r="Q619" s="373"/>
      <c r="R619" s="373"/>
      <c r="S619" s="373"/>
      <c r="T619" s="373"/>
      <c r="U619" s="373"/>
      <c r="V619" s="373"/>
      <c r="W619" s="373"/>
      <c r="X619" s="373"/>
      <c r="Y619" s="373"/>
      <c r="Z619" s="373"/>
      <c r="AA619" s="373"/>
      <c r="AB619" s="373"/>
    </row>
    <row r="620">
      <c r="A620" s="373"/>
      <c r="B620" s="373"/>
      <c r="C620" s="373"/>
      <c r="D620" s="501"/>
      <c r="E620" s="501"/>
      <c r="F620" s="501"/>
      <c r="G620" s="373"/>
      <c r="H620" s="373"/>
      <c r="I620" s="373"/>
      <c r="J620" s="373"/>
      <c r="K620" s="373"/>
      <c r="L620" s="373"/>
      <c r="M620" s="373"/>
      <c r="N620" s="373"/>
      <c r="O620" s="373"/>
      <c r="P620" s="373"/>
      <c r="Q620" s="373"/>
      <c r="R620" s="373"/>
      <c r="S620" s="373"/>
      <c r="T620" s="373"/>
      <c r="U620" s="373"/>
      <c r="V620" s="373"/>
      <c r="W620" s="373"/>
      <c r="X620" s="373"/>
      <c r="Y620" s="373"/>
      <c r="Z620" s="373"/>
      <c r="AA620" s="373"/>
      <c r="AB620" s="373"/>
    </row>
    <row r="621">
      <c r="A621" s="373"/>
      <c r="B621" s="373"/>
      <c r="C621" s="373"/>
      <c r="D621" s="501"/>
      <c r="E621" s="501"/>
      <c r="F621" s="501"/>
      <c r="G621" s="373"/>
      <c r="H621" s="373"/>
      <c r="I621" s="373"/>
      <c r="J621" s="373"/>
      <c r="K621" s="373"/>
      <c r="L621" s="373"/>
      <c r="M621" s="373"/>
      <c r="N621" s="373"/>
      <c r="O621" s="373"/>
      <c r="P621" s="373"/>
      <c r="Q621" s="373"/>
      <c r="R621" s="373"/>
      <c r="S621" s="373"/>
      <c r="T621" s="373"/>
      <c r="U621" s="373"/>
      <c r="V621" s="373"/>
      <c r="W621" s="373"/>
      <c r="X621" s="373"/>
      <c r="Y621" s="373"/>
      <c r="Z621" s="373"/>
      <c r="AA621" s="373"/>
      <c r="AB621" s="373"/>
    </row>
    <row r="622">
      <c r="A622" s="373"/>
      <c r="B622" s="373"/>
      <c r="C622" s="373"/>
      <c r="D622" s="501"/>
      <c r="E622" s="501"/>
      <c r="F622" s="501"/>
      <c r="G622" s="373"/>
      <c r="H622" s="373"/>
      <c r="I622" s="373"/>
      <c r="J622" s="373"/>
      <c r="K622" s="373"/>
      <c r="L622" s="373"/>
      <c r="M622" s="373"/>
      <c r="N622" s="373"/>
      <c r="O622" s="373"/>
      <c r="P622" s="373"/>
      <c r="Q622" s="373"/>
      <c r="R622" s="373"/>
      <c r="S622" s="373"/>
      <c r="T622" s="373"/>
      <c r="U622" s="373"/>
      <c r="V622" s="373"/>
      <c r="W622" s="373"/>
      <c r="X622" s="373"/>
      <c r="Y622" s="373"/>
      <c r="Z622" s="373"/>
      <c r="AA622" s="373"/>
      <c r="AB622" s="373"/>
    </row>
    <row r="623">
      <c r="A623" s="373"/>
      <c r="B623" s="373"/>
      <c r="C623" s="373"/>
      <c r="D623" s="501"/>
      <c r="E623" s="501"/>
      <c r="F623" s="501"/>
      <c r="G623" s="373"/>
      <c r="H623" s="373"/>
      <c r="I623" s="373"/>
      <c r="J623" s="373"/>
      <c r="K623" s="373"/>
      <c r="L623" s="373"/>
      <c r="M623" s="373"/>
      <c r="N623" s="373"/>
      <c r="O623" s="373"/>
      <c r="P623" s="373"/>
      <c r="Q623" s="373"/>
      <c r="R623" s="373"/>
      <c r="S623" s="373"/>
      <c r="T623" s="373"/>
      <c r="U623" s="373"/>
      <c r="V623" s="373"/>
      <c r="W623" s="373"/>
      <c r="X623" s="373"/>
      <c r="Y623" s="373"/>
      <c r="Z623" s="373"/>
      <c r="AA623" s="373"/>
      <c r="AB623" s="373"/>
    </row>
    <row r="624">
      <c r="A624" s="373"/>
      <c r="B624" s="373"/>
      <c r="C624" s="373"/>
      <c r="D624" s="501"/>
      <c r="E624" s="501"/>
      <c r="F624" s="501"/>
      <c r="G624" s="373"/>
      <c r="H624" s="373"/>
      <c r="I624" s="373"/>
      <c r="J624" s="373"/>
      <c r="K624" s="373"/>
      <c r="L624" s="373"/>
      <c r="M624" s="373"/>
      <c r="N624" s="373"/>
      <c r="O624" s="373"/>
      <c r="P624" s="373"/>
      <c r="Q624" s="373"/>
      <c r="R624" s="373"/>
      <c r="S624" s="373"/>
      <c r="T624" s="373"/>
      <c r="U624" s="373"/>
      <c r="V624" s="373"/>
      <c r="W624" s="373"/>
      <c r="X624" s="373"/>
      <c r="Y624" s="373"/>
      <c r="Z624" s="373"/>
      <c r="AA624" s="373"/>
      <c r="AB624" s="373"/>
    </row>
    <row r="625">
      <c r="A625" s="373"/>
      <c r="B625" s="373"/>
      <c r="C625" s="373"/>
      <c r="D625" s="501"/>
      <c r="E625" s="501"/>
      <c r="F625" s="501"/>
      <c r="G625" s="373"/>
      <c r="H625" s="373"/>
      <c r="I625" s="373"/>
      <c r="J625" s="373"/>
      <c r="K625" s="373"/>
      <c r="L625" s="373"/>
      <c r="M625" s="373"/>
      <c r="N625" s="373"/>
      <c r="O625" s="373"/>
      <c r="P625" s="373"/>
      <c r="Q625" s="373"/>
      <c r="R625" s="373"/>
      <c r="S625" s="373"/>
      <c r="T625" s="373"/>
      <c r="U625" s="373"/>
      <c r="V625" s="373"/>
      <c r="W625" s="373"/>
      <c r="X625" s="373"/>
      <c r="Y625" s="373"/>
      <c r="Z625" s="373"/>
      <c r="AA625" s="373"/>
      <c r="AB625" s="373"/>
    </row>
    <row r="626">
      <c r="A626" s="373"/>
      <c r="B626" s="373"/>
      <c r="C626" s="373"/>
      <c r="D626" s="501"/>
      <c r="E626" s="501"/>
      <c r="F626" s="501"/>
      <c r="G626" s="373"/>
      <c r="H626" s="373"/>
      <c r="I626" s="373"/>
      <c r="J626" s="373"/>
      <c r="K626" s="373"/>
      <c r="L626" s="373"/>
      <c r="M626" s="373"/>
      <c r="N626" s="373"/>
      <c r="O626" s="373"/>
      <c r="P626" s="373"/>
      <c r="Q626" s="373"/>
      <c r="R626" s="373"/>
      <c r="S626" s="373"/>
      <c r="T626" s="373"/>
      <c r="U626" s="373"/>
      <c r="V626" s="373"/>
      <c r="W626" s="373"/>
      <c r="X626" s="373"/>
      <c r="Y626" s="373"/>
      <c r="Z626" s="373"/>
      <c r="AA626" s="373"/>
      <c r="AB626" s="373"/>
    </row>
    <row r="627">
      <c r="A627" s="373"/>
      <c r="B627" s="373"/>
      <c r="C627" s="373"/>
      <c r="D627" s="501"/>
      <c r="E627" s="501"/>
      <c r="F627" s="501"/>
      <c r="G627" s="373"/>
      <c r="H627" s="373"/>
      <c r="I627" s="373"/>
      <c r="J627" s="373"/>
      <c r="K627" s="373"/>
      <c r="L627" s="373"/>
      <c r="M627" s="373"/>
      <c r="N627" s="373"/>
      <c r="O627" s="373"/>
      <c r="P627" s="373"/>
      <c r="Q627" s="373"/>
      <c r="R627" s="373"/>
      <c r="S627" s="373"/>
      <c r="T627" s="373"/>
      <c r="U627" s="373"/>
      <c r="V627" s="373"/>
      <c r="W627" s="373"/>
      <c r="X627" s="373"/>
      <c r="Y627" s="373"/>
      <c r="Z627" s="373"/>
      <c r="AA627" s="373"/>
      <c r="AB627" s="373"/>
    </row>
    <row r="628">
      <c r="A628" s="373"/>
      <c r="B628" s="373"/>
      <c r="C628" s="373"/>
      <c r="D628" s="501"/>
      <c r="E628" s="501"/>
      <c r="F628" s="501"/>
      <c r="G628" s="373"/>
      <c r="H628" s="373"/>
      <c r="I628" s="373"/>
      <c r="J628" s="373"/>
      <c r="K628" s="373"/>
      <c r="L628" s="373"/>
      <c r="M628" s="373"/>
      <c r="N628" s="373"/>
      <c r="O628" s="373"/>
      <c r="P628" s="373"/>
      <c r="Q628" s="373"/>
      <c r="R628" s="373"/>
      <c r="S628" s="373"/>
      <c r="T628" s="373"/>
      <c r="U628" s="373"/>
      <c r="V628" s="373"/>
      <c r="W628" s="373"/>
      <c r="X628" s="373"/>
      <c r="Y628" s="373"/>
      <c r="Z628" s="373"/>
      <c r="AA628" s="373"/>
      <c r="AB628" s="373"/>
    </row>
    <row r="629">
      <c r="A629" s="373"/>
      <c r="B629" s="373"/>
      <c r="C629" s="373"/>
      <c r="D629" s="501"/>
      <c r="E629" s="501"/>
      <c r="F629" s="501"/>
      <c r="G629" s="373"/>
      <c r="H629" s="373"/>
      <c r="I629" s="373"/>
      <c r="J629" s="373"/>
      <c r="K629" s="373"/>
      <c r="L629" s="373"/>
      <c r="M629" s="373"/>
      <c r="N629" s="373"/>
      <c r="O629" s="373"/>
      <c r="P629" s="373"/>
      <c r="Q629" s="373"/>
      <c r="R629" s="373"/>
      <c r="S629" s="373"/>
      <c r="T629" s="373"/>
      <c r="U629" s="373"/>
      <c r="V629" s="373"/>
      <c r="W629" s="373"/>
      <c r="X629" s="373"/>
      <c r="Y629" s="373"/>
      <c r="Z629" s="373"/>
      <c r="AA629" s="373"/>
      <c r="AB629" s="373"/>
    </row>
    <row r="630">
      <c r="A630" s="373"/>
      <c r="B630" s="373"/>
      <c r="C630" s="373"/>
      <c r="D630" s="501"/>
      <c r="E630" s="501"/>
      <c r="F630" s="501"/>
      <c r="G630" s="373"/>
      <c r="H630" s="373"/>
      <c r="I630" s="373"/>
      <c r="J630" s="373"/>
      <c r="K630" s="373"/>
      <c r="L630" s="373"/>
      <c r="M630" s="373"/>
      <c r="N630" s="373"/>
      <c r="O630" s="373"/>
      <c r="P630" s="373"/>
      <c r="Q630" s="373"/>
      <c r="R630" s="373"/>
      <c r="S630" s="373"/>
      <c r="T630" s="373"/>
      <c r="U630" s="373"/>
      <c r="V630" s="373"/>
      <c r="W630" s="373"/>
      <c r="X630" s="373"/>
      <c r="Y630" s="373"/>
      <c r="Z630" s="373"/>
      <c r="AA630" s="373"/>
      <c r="AB630" s="373"/>
    </row>
    <row r="631">
      <c r="A631" s="373"/>
      <c r="B631" s="373"/>
      <c r="C631" s="373"/>
      <c r="D631" s="501"/>
      <c r="E631" s="501"/>
      <c r="F631" s="501"/>
      <c r="G631" s="373"/>
      <c r="H631" s="373"/>
      <c r="I631" s="373"/>
      <c r="J631" s="373"/>
      <c r="K631" s="373"/>
      <c r="L631" s="373"/>
      <c r="M631" s="373"/>
      <c r="N631" s="373"/>
      <c r="O631" s="373"/>
      <c r="P631" s="373"/>
      <c r="Q631" s="373"/>
      <c r="R631" s="373"/>
      <c r="S631" s="373"/>
      <c r="T631" s="373"/>
      <c r="U631" s="373"/>
      <c r="V631" s="373"/>
      <c r="W631" s="373"/>
      <c r="X631" s="373"/>
      <c r="Y631" s="373"/>
      <c r="Z631" s="373"/>
      <c r="AA631" s="373"/>
      <c r="AB631" s="373"/>
    </row>
    <row r="632">
      <c r="A632" s="373"/>
      <c r="B632" s="373"/>
      <c r="C632" s="373"/>
      <c r="D632" s="501"/>
      <c r="E632" s="501"/>
      <c r="F632" s="501"/>
      <c r="G632" s="373"/>
      <c r="H632" s="373"/>
      <c r="I632" s="373"/>
      <c r="J632" s="373"/>
      <c r="K632" s="373"/>
      <c r="L632" s="373"/>
      <c r="M632" s="373"/>
      <c r="N632" s="373"/>
      <c r="O632" s="373"/>
      <c r="P632" s="373"/>
      <c r="Q632" s="373"/>
      <c r="R632" s="373"/>
      <c r="S632" s="373"/>
      <c r="T632" s="373"/>
      <c r="U632" s="373"/>
      <c r="V632" s="373"/>
      <c r="W632" s="373"/>
      <c r="X632" s="373"/>
      <c r="Y632" s="373"/>
      <c r="Z632" s="373"/>
      <c r="AA632" s="373"/>
      <c r="AB632" s="373"/>
    </row>
    <row r="633">
      <c r="A633" s="373"/>
      <c r="B633" s="373"/>
      <c r="C633" s="373"/>
      <c r="D633" s="501"/>
      <c r="E633" s="501"/>
      <c r="F633" s="501"/>
      <c r="G633" s="373"/>
      <c r="H633" s="373"/>
      <c r="I633" s="373"/>
      <c r="J633" s="373"/>
      <c r="K633" s="373"/>
      <c r="L633" s="373"/>
      <c r="M633" s="373"/>
      <c r="N633" s="373"/>
      <c r="O633" s="373"/>
      <c r="P633" s="373"/>
      <c r="Q633" s="373"/>
      <c r="R633" s="373"/>
      <c r="S633" s="373"/>
      <c r="T633" s="373"/>
      <c r="U633" s="373"/>
      <c r="V633" s="373"/>
      <c r="W633" s="373"/>
      <c r="X633" s="373"/>
      <c r="Y633" s="373"/>
      <c r="Z633" s="373"/>
      <c r="AA633" s="373"/>
      <c r="AB633" s="373"/>
    </row>
    <row r="634">
      <c r="A634" s="373"/>
      <c r="B634" s="373"/>
      <c r="C634" s="373"/>
      <c r="D634" s="501"/>
      <c r="E634" s="501"/>
      <c r="F634" s="501"/>
      <c r="G634" s="373"/>
      <c r="H634" s="373"/>
      <c r="I634" s="373"/>
      <c r="J634" s="373"/>
      <c r="K634" s="373"/>
      <c r="L634" s="373"/>
      <c r="M634" s="373"/>
      <c r="N634" s="373"/>
      <c r="O634" s="373"/>
      <c r="P634" s="373"/>
      <c r="Q634" s="373"/>
      <c r="R634" s="373"/>
      <c r="S634" s="373"/>
      <c r="T634" s="373"/>
      <c r="U634" s="373"/>
      <c r="V634" s="373"/>
      <c r="W634" s="373"/>
      <c r="X634" s="373"/>
      <c r="Y634" s="373"/>
      <c r="Z634" s="373"/>
      <c r="AA634" s="373"/>
      <c r="AB634" s="373"/>
    </row>
    <row r="635">
      <c r="A635" s="373"/>
      <c r="B635" s="373"/>
      <c r="C635" s="373"/>
      <c r="D635" s="501"/>
      <c r="E635" s="501"/>
      <c r="F635" s="501"/>
      <c r="G635" s="373"/>
      <c r="H635" s="373"/>
      <c r="I635" s="373"/>
      <c r="J635" s="373"/>
      <c r="K635" s="373"/>
      <c r="L635" s="373"/>
      <c r="M635" s="373"/>
      <c r="N635" s="373"/>
      <c r="O635" s="373"/>
      <c r="P635" s="373"/>
      <c r="Q635" s="373"/>
      <c r="R635" s="373"/>
      <c r="S635" s="373"/>
      <c r="T635" s="373"/>
      <c r="U635" s="373"/>
      <c r="V635" s="373"/>
      <c r="W635" s="373"/>
      <c r="X635" s="373"/>
      <c r="Y635" s="373"/>
      <c r="Z635" s="373"/>
      <c r="AA635" s="373"/>
      <c r="AB635" s="373"/>
    </row>
    <row r="636">
      <c r="A636" s="373"/>
      <c r="B636" s="373"/>
      <c r="C636" s="373"/>
      <c r="D636" s="501"/>
      <c r="E636" s="501"/>
      <c r="F636" s="501"/>
      <c r="G636" s="373"/>
      <c r="H636" s="373"/>
      <c r="I636" s="373"/>
      <c r="J636" s="373"/>
      <c r="K636" s="373"/>
      <c r="L636" s="373"/>
      <c r="M636" s="373"/>
      <c r="N636" s="373"/>
      <c r="O636" s="373"/>
      <c r="P636" s="373"/>
      <c r="Q636" s="373"/>
      <c r="R636" s="373"/>
      <c r="S636" s="373"/>
      <c r="T636" s="373"/>
      <c r="U636" s="373"/>
      <c r="V636" s="373"/>
      <c r="W636" s="373"/>
      <c r="X636" s="373"/>
      <c r="Y636" s="373"/>
      <c r="Z636" s="373"/>
      <c r="AA636" s="373"/>
      <c r="AB636" s="373"/>
    </row>
    <row r="637">
      <c r="A637" s="373"/>
      <c r="B637" s="373"/>
      <c r="C637" s="373"/>
      <c r="D637" s="501"/>
      <c r="E637" s="501"/>
      <c r="F637" s="501"/>
      <c r="G637" s="373"/>
      <c r="H637" s="373"/>
      <c r="I637" s="373"/>
      <c r="J637" s="373"/>
      <c r="K637" s="373"/>
      <c r="L637" s="373"/>
      <c r="M637" s="373"/>
      <c r="N637" s="373"/>
      <c r="O637" s="373"/>
      <c r="P637" s="373"/>
      <c r="Q637" s="373"/>
      <c r="R637" s="373"/>
      <c r="S637" s="373"/>
      <c r="T637" s="373"/>
      <c r="U637" s="373"/>
      <c r="V637" s="373"/>
      <c r="W637" s="373"/>
      <c r="X637" s="373"/>
      <c r="Y637" s="373"/>
      <c r="Z637" s="373"/>
      <c r="AA637" s="373"/>
      <c r="AB637" s="373"/>
    </row>
    <row r="638">
      <c r="A638" s="373"/>
      <c r="B638" s="373"/>
      <c r="C638" s="373"/>
      <c r="D638" s="501"/>
      <c r="E638" s="501"/>
      <c r="F638" s="501"/>
      <c r="G638" s="373"/>
      <c r="H638" s="373"/>
      <c r="I638" s="373"/>
      <c r="J638" s="373"/>
      <c r="K638" s="373"/>
      <c r="L638" s="373"/>
      <c r="M638" s="373"/>
      <c r="N638" s="373"/>
      <c r="O638" s="373"/>
      <c r="P638" s="373"/>
      <c r="Q638" s="373"/>
      <c r="R638" s="373"/>
      <c r="S638" s="373"/>
      <c r="T638" s="373"/>
      <c r="U638" s="373"/>
      <c r="V638" s="373"/>
      <c r="W638" s="373"/>
      <c r="X638" s="373"/>
      <c r="Y638" s="373"/>
      <c r="Z638" s="373"/>
      <c r="AA638" s="373"/>
      <c r="AB638" s="373"/>
    </row>
    <row r="639">
      <c r="A639" s="373"/>
      <c r="B639" s="373"/>
      <c r="C639" s="373"/>
      <c r="D639" s="501"/>
      <c r="E639" s="501"/>
      <c r="F639" s="501"/>
      <c r="G639" s="373"/>
      <c r="H639" s="373"/>
      <c r="I639" s="373"/>
      <c r="J639" s="373"/>
      <c r="K639" s="373"/>
      <c r="L639" s="373"/>
      <c r="M639" s="373"/>
      <c r="N639" s="373"/>
      <c r="O639" s="373"/>
      <c r="P639" s="373"/>
      <c r="Q639" s="373"/>
      <c r="R639" s="373"/>
      <c r="S639" s="373"/>
      <c r="T639" s="373"/>
      <c r="U639" s="373"/>
      <c r="V639" s="373"/>
      <c r="W639" s="373"/>
      <c r="X639" s="373"/>
      <c r="Y639" s="373"/>
      <c r="Z639" s="373"/>
      <c r="AA639" s="373"/>
      <c r="AB639" s="373"/>
    </row>
    <row r="640">
      <c r="A640" s="373"/>
      <c r="B640" s="373"/>
      <c r="C640" s="373"/>
      <c r="D640" s="501"/>
      <c r="E640" s="501"/>
      <c r="F640" s="501"/>
      <c r="G640" s="373"/>
      <c r="H640" s="373"/>
      <c r="I640" s="373"/>
      <c r="J640" s="373"/>
      <c r="K640" s="373"/>
      <c r="L640" s="373"/>
      <c r="M640" s="373"/>
      <c r="N640" s="373"/>
      <c r="O640" s="373"/>
      <c r="P640" s="373"/>
      <c r="Q640" s="373"/>
      <c r="R640" s="373"/>
      <c r="S640" s="373"/>
      <c r="T640" s="373"/>
      <c r="U640" s="373"/>
      <c r="V640" s="373"/>
      <c r="W640" s="373"/>
      <c r="X640" s="373"/>
      <c r="Y640" s="373"/>
      <c r="Z640" s="373"/>
      <c r="AA640" s="373"/>
      <c r="AB640" s="373"/>
    </row>
    <row r="641">
      <c r="A641" s="373"/>
      <c r="B641" s="373"/>
      <c r="C641" s="373"/>
      <c r="D641" s="501"/>
      <c r="E641" s="501"/>
      <c r="F641" s="501"/>
      <c r="G641" s="373"/>
      <c r="H641" s="373"/>
      <c r="I641" s="373"/>
      <c r="J641" s="373"/>
      <c r="K641" s="373"/>
      <c r="L641" s="373"/>
      <c r="M641" s="373"/>
      <c r="N641" s="373"/>
      <c r="O641" s="373"/>
      <c r="P641" s="373"/>
      <c r="Q641" s="373"/>
      <c r="R641" s="373"/>
      <c r="S641" s="373"/>
      <c r="T641" s="373"/>
      <c r="U641" s="373"/>
      <c r="V641" s="373"/>
      <c r="W641" s="373"/>
      <c r="X641" s="373"/>
      <c r="Y641" s="373"/>
      <c r="Z641" s="373"/>
      <c r="AA641" s="373"/>
      <c r="AB641" s="373"/>
    </row>
    <row r="642">
      <c r="A642" s="373"/>
      <c r="B642" s="373"/>
      <c r="C642" s="373"/>
      <c r="D642" s="501"/>
      <c r="E642" s="501"/>
      <c r="F642" s="501"/>
      <c r="G642" s="373"/>
      <c r="H642" s="373"/>
      <c r="I642" s="373"/>
      <c r="J642" s="373"/>
      <c r="K642" s="373"/>
      <c r="L642" s="373"/>
      <c r="M642" s="373"/>
      <c r="N642" s="373"/>
      <c r="O642" s="373"/>
      <c r="P642" s="373"/>
      <c r="Q642" s="373"/>
      <c r="R642" s="373"/>
      <c r="S642" s="373"/>
      <c r="T642" s="373"/>
      <c r="U642" s="373"/>
      <c r="V642" s="373"/>
      <c r="W642" s="373"/>
      <c r="X642" s="373"/>
      <c r="Y642" s="373"/>
      <c r="Z642" s="373"/>
      <c r="AA642" s="373"/>
      <c r="AB642" s="373"/>
    </row>
    <row r="643">
      <c r="A643" s="373"/>
      <c r="B643" s="373"/>
      <c r="C643" s="373"/>
      <c r="D643" s="501"/>
      <c r="E643" s="501"/>
      <c r="F643" s="501"/>
      <c r="G643" s="373"/>
      <c r="H643" s="373"/>
      <c r="I643" s="373"/>
      <c r="J643" s="373"/>
      <c r="K643" s="373"/>
      <c r="L643" s="373"/>
      <c r="M643" s="373"/>
      <c r="N643" s="373"/>
      <c r="O643" s="373"/>
      <c r="P643" s="373"/>
      <c r="Q643" s="373"/>
      <c r="R643" s="373"/>
      <c r="S643" s="373"/>
      <c r="T643" s="373"/>
      <c r="U643" s="373"/>
      <c r="V643" s="373"/>
      <c r="W643" s="373"/>
      <c r="X643" s="373"/>
      <c r="Y643" s="373"/>
      <c r="Z643" s="373"/>
      <c r="AA643" s="373"/>
      <c r="AB643" s="373"/>
    </row>
    <row r="644">
      <c r="A644" s="373"/>
      <c r="B644" s="373"/>
      <c r="C644" s="373"/>
      <c r="D644" s="501"/>
      <c r="E644" s="501"/>
      <c r="F644" s="501"/>
      <c r="G644" s="373"/>
      <c r="H644" s="373"/>
      <c r="I644" s="373"/>
      <c r="J644" s="373"/>
      <c r="K644" s="373"/>
      <c r="L644" s="373"/>
      <c r="M644" s="373"/>
      <c r="N644" s="373"/>
      <c r="O644" s="373"/>
      <c r="P644" s="373"/>
      <c r="Q644" s="373"/>
      <c r="R644" s="373"/>
      <c r="S644" s="373"/>
      <c r="T644" s="373"/>
      <c r="U644" s="373"/>
      <c r="V644" s="373"/>
      <c r="W644" s="373"/>
      <c r="X644" s="373"/>
      <c r="Y644" s="373"/>
      <c r="Z644" s="373"/>
      <c r="AA644" s="373"/>
      <c r="AB644" s="373"/>
    </row>
    <row r="645">
      <c r="A645" s="373"/>
      <c r="B645" s="373"/>
      <c r="C645" s="373"/>
      <c r="D645" s="501"/>
      <c r="E645" s="501"/>
      <c r="F645" s="501"/>
      <c r="G645" s="373"/>
      <c r="H645" s="373"/>
      <c r="I645" s="373"/>
      <c r="J645" s="373"/>
      <c r="K645" s="373"/>
      <c r="L645" s="373"/>
      <c r="M645" s="373"/>
      <c r="N645" s="373"/>
      <c r="O645" s="373"/>
      <c r="P645" s="373"/>
      <c r="Q645" s="373"/>
      <c r="R645" s="373"/>
      <c r="S645" s="373"/>
      <c r="T645" s="373"/>
      <c r="U645" s="373"/>
      <c r="V645" s="373"/>
      <c r="W645" s="373"/>
      <c r="X645" s="373"/>
      <c r="Y645" s="373"/>
      <c r="Z645" s="373"/>
      <c r="AA645" s="373"/>
      <c r="AB645" s="373"/>
    </row>
    <row r="646">
      <c r="A646" s="373"/>
      <c r="B646" s="373"/>
      <c r="C646" s="373"/>
      <c r="D646" s="501"/>
      <c r="E646" s="501"/>
      <c r="F646" s="501"/>
      <c r="G646" s="373"/>
      <c r="H646" s="373"/>
      <c r="I646" s="373"/>
      <c r="J646" s="373"/>
      <c r="K646" s="373"/>
      <c r="L646" s="373"/>
      <c r="M646" s="373"/>
      <c r="N646" s="373"/>
      <c r="O646" s="373"/>
      <c r="P646" s="373"/>
      <c r="Q646" s="373"/>
      <c r="R646" s="373"/>
      <c r="S646" s="373"/>
      <c r="T646" s="373"/>
      <c r="U646" s="373"/>
      <c r="V646" s="373"/>
      <c r="W646" s="373"/>
      <c r="X646" s="373"/>
      <c r="Y646" s="373"/>
      <c r="Z646" s="373"/>
      <c r="AA646" s="373"/>
      <c r="AB646" s="373"/>
    </row>
    <row r="647">
      <c r="A647" s="373"/>
      <c r="B647" s="373"/>
      <c r="C647" s="373"/>
      <c r="D647" s="501"/>
      <c r="E647" s="501"/>
      <c r="F647" s="501"/>
      <c r="G647" s="373"/>
      <c r="H647" s="373"/>
      <c r="I647" s="373"/>
      <c r="J647" s="373"/>
      <c r="K647" s="373"/>
      <c r="L647" s="373"/>
      <c r="M647" s="373"/>
      <c r="N647" s="373"/>
      <c r="O647" s="373"/>
      <c r="P647" s="373"/>
      <c r="Q647" s="373"/>
      <c r="R647" s="373"/>
      <c r="S647" s="373"/>
      <c r="T647" s="373"/>
      <c r="U647" s="373"/>
      <c r="V647" s="373"/>
      <c r="W647" s="373"/>
      <c r="X647" s="373"/>
      <c r="Y647" s="373"/>
      <c r="Z647" s="373"/>
      <c r="AA647" s="373"/>
      <c r="AB647" s="373"/>
    </row>
    <row r="648">
      <c r="A648" s="373"/>
      <c r="B648" s="373"/>
      <c r="C648" s="373"/>
      <c r="D648" s="501"/>
      <c r="E648" s="501"/>
      <c r="F648" s="501"/>
      <c r="G648" s="373"/>
      <c r="H648" s="373"/>
      <c r="I648" s="373"/>
      <c r="J648" s="373"/>
      <c r="K648" s="373"/>
      <c r="L648" s="373"/>
      <c r="M648" s="373"/>
      <c r="N648" s="373"/>
      <c r="O648" s="373"/>
      <c r="P648" s="373"/>
      <c r="Q648" s="373"/>
      <c r="R648" s="373"/>
      <c r="S648" s="373"/>
      <c r="T648" s="373"/>
      <c r="U648" s="373"/>
      <c r="V648" s="373"/>
      <c r="W648" s="373"/>
      <c r="X648" s="373"/>
      <c r="Y648" s="373"/>
      <c r="Z648" s="373"/>
      <c r="AA648" s="373"/>
      <c r="AB648" s="373"/>
    </row>
    <row r="649">
      <c r="A649" s="373"/>
      <c r="B649" s="373"/>
      <c r="C649" s="373"/>
      <c r="D649" s="501"/>
      <c r="E649" s="501"/>
      <c r="F649" s="501"/>
      <c r="G649" s="373"/>
      <c r="H649" s="373"/>
      <c r="I649" s="373"/>
      <c r="J649" s="373"/>
      <c r="K649" s="373"/>
      <c r="L649" s="373"/>
      <c r="M649" s="373"/>
      <c r="N649" s="373"/>
      <c r="O649" s="373"/>
      <c r="P649" s="373"/>
      <c r="Q649" s="373"/>
      <c r="R649" s="373"/>
      <c r="S649" s="373"/>
      <c r="T649" s="373"/>
      <c r="U649" s="373"/>
      <c r="V649" s="373"/>
      <c r="W649" s="373"/>
      <c r="X649" s="373"/>
      <c r="Y649" s="373"/>
      <c r="Z649" s="373"/>
      <c r="AA649" s="373"/>
      <c r="AB649" s="373"/>
    </row>
    <row r="650">
      <c r="A650" s="373"/>
      <c r="B650" s="373"/>
      <c r="C650" s="373"/>
      <c r="D650" s="501"/>
      <c r="E650" s="501"/>
      <c r="F650" s="501"/>
      <c r="G650" s="373"/>
      <c r="H650" s="373"/>
      <c r="I650" s="373"/>
      <c r="J650" s="373"/>
      <c r="K650" s="373"/>
      <c r="L650" s="373"/>
      <c r="M650" s="373"/>
      <c r="N650" s="373"/>
      <c r="O650" s="373"/>
      <c r="P650" s="373"/>
      <c r="Q650" s="373"/>
      <c r="R650" s="373"/>
      <c r="S650" s="373"/>
      <c r="T650" s="373"/>
      <c r="U650" s="373"/>
      <c r="V650" s="373"/>
      <c r="W650" s="373"/>
      <c r="X650" s="373"/>
      <c r="Y650" s="373"/>
      <c r="Z650" s="373"/>
      <c r="AA650" s="373"/>
      <c r="AB650" s="373"/>
    </row>
    <row r="651">
      <c r="A651" s="373"/>
      <c r="B651" s="373"/>
      <c r="C651" s="373"/>
      <c r="D651" s="501"/>
      <c r="E651" s="501"/>
      <c r="F651" s="501"/>
      <c r="G651" s="373"/>
      <c r="H651" s="373"/>
      <c r="I651" s="373"/>
      <c r="J651" s="373"/>
      <c r="K651" s="373"/>
      <c r="L651" s="373"/>
      <c r="M651" s="373"/>
      <c r="N651" s="373"/>
      <c r="O651" s="373"/>
      <c r="P651" s="373"/>
      <c r="Q651" s="373"/>
      <c r="R651" s="373"/>
      <c r="S651" s="373"/>
      <c r="T651" s="373"/>
      <c r="U651" s="373"/>
      <c r="V651" s="373"/>
      <c r="W651" s="373"/>
      <c r="X651" s="373"/>
      <c r="Y651" s="373"/>
      <c r="Z651" s="373"/>
      <c r="AA651" s="373"/>
      <c r="AB651" s="373"/>
    </row>
    <row r="652">
      <c r="A652" s="373"/>
      <c r="B652" s="373"/>
      <c r="C652" s="373"/>
      <c r="D652" s="501"/>
      <c r="E652" s="501"/>
      <c r="F652" s="501"/>
      <c r="G652" s="373"/>
      <c r="H652" s="373"/>
      <c r="I652" s="373"/>
      <c r="J652" s="373"/>
      <c r="K652" s="373"/>
      <c r="L652" s="373"/>
      <c r="M652" s="373"/>
      <c r="N652" s="373"/>
      <c r="O652" s="373"/>
      <c r="P652" s="373"/>
      <c r="Q652" s="373"/>
      <c r="R652" s="373"/>
      <c r="S652" s="373"/>
      <c r="T652" s="373"/>
      <c r="U652" s="373"/>
      <c r="V652" s="373"/>
      <c r="W652" s="373"/>
      <c r="X652" s="373"/>
      <c r="Y652" s="373"/>
      <c r="Z652" s="373"/>
      <c r="AA652" s="373"/>
      <c r="AB652" s="373"/>
    </row>
    <row r="653">
      <c r="A653" s="373"/>
      <c r="B653" s="373"/>
      <c r="C653" s="373"/>
      <c r="D653" s="501"/>
      <c r="E653" s="501"/>
      <c r="F653" s="501"/>
      <c r="G653" s="373"/>
      <c r="H653" s="373"/>
      <c r="I653" s="373"/>
      <c r="J653" s="373"/>
      <c r="K653" s="373"/>
      <c r="L653" s="373"/>
      <c r="M653" s="373"/>
      <c r="N653" s="373"/>
      <c r="O653" s="373"/>
      <c r="P653" s="373"/>
      <c r="Q653" s="373"/>
      <c r="R653" s="373"/>
      <c r="S653" s="373"/>
      <c r="T653" s="373"/>
      <c r="U653" s="373"/>
      <c r="V653" s="373"/>
      <c r="W653" s="373"/>
      <c r="X653" s="373"/>
      <c r="Y653" s="373"/>
      <c r="Z653" s="373"/>
      <c r="AA653" s="373"/>
      <c r="AB653" s="373"/>
    </row>
    <row r="654">
      <c r="A654" s="373"/>
      <c r="B654" s="373"/>
      <c r="C654" s="373"/>
      <c r="D654" s="501"/>
      <c r="E654" s="501"/>
      <c r="F654" s="501"/>
      <c r="G654" s="373"/>
      <c r="H654" s="373"/>
      <c r="I654" s="373"/>
      <c r="J654" s="373"/>
      <c r="K654" s="373"/>
      <c r="L654" s="373"/>
      <c r="M654" s="373"/>
      <c r="N654" s="373"/>
      <c r="O654" s="373"/>
      <c r="P654" s="373"/>
      <c r="Q654" s="373"/>
      <c r="R654" s="373"/>
      <c r="S654" s="373"/>
      <c r="T654" s="373"/>
      <c r="U654" s="373"/>
      <c r="V654" s="373"/>
      <c r="W654" s="373"/>
      <c r="X654" s="373"/>
      <c r="Y654" s="373"/>
      <c r="Z654" s="373"/>
      <c r="AA654" s="373"/>
      <c r="AB654" s="373"/>
    </row>
    <row r="655">
      <c r="A655" s="373"/>
      <c r="B655" s="373"/>
      <c r="C655" s="373"/>
      <c r="D655" s="501"/>
      <c r="E655" s="501"/>
      <c r="F655" s="501"/>
      <c r="G655" s="373"/>
      <c r="H655" s="373"/>
      <c r="I655" s="373"/>
      <c r="J655" s="373"/>
      <c r="K655" s="373"/>
      <c r="L655" s="373"/>
      <c r="M655" s="373"/>
      <c r="N655" s="373"/>
      <c r="O655" s="373"/>
      <c r="P655" s="373"/>
      <c r="Q655" s="373"/>
      <c r="R655" s="373"/>
      <c r="S655" s="373"/>
      <c r="T655" s="373"/>
      <c r="U655" s="373"/>
      <c r="V655" s="373"/>
      <c r="W655" s="373"/>
      <c r="X655" s="373"/>
      <c r="Y655" s="373"/>
      <c r="Z655" s="373"/>
      <c r="AA655" s="373"/>
      <c r="AB655" s="373"/>
    </row>
    <row r="656">
      <c r="A656" s="373"/>
      <c r="B656" s="373"/>
      <c r="C656" s="373"/>
      <c r="D656" s="501"/>
      <c r="E656" s="501"/>
      <c r="F656" s="501"/>
      <c r="G656" s="373"/>
      <c r="H656" s="373"/>
      <c r="I656" s="373"/>
      <c r="J656" s="373"/>
      <c r="K656" s="373"/>
      <c r="L656" s="373"/>
      <c r="M656" s="373"/>
      <c r="N656" s="373"/>
      <c r="O656" s="373"/>
      <c r="P656" s="373"/>
      <c r="Q656" s="373"/>
      <c r="R656" s="373"/>
      <c r="S656" s="373"/>
      <c r="T656" s="373"/>
      <c r="U656" s="373"/>
      <c r="V656" s="373"/>
      <c r="W656" s="373"/>
      <c r="X656" s="373"/>
      <c r="Y656" s="373"/>
      <c r="Z656" s="373"/>
      <c r="AA656" s="373"/>
      <c r="AB656" s="373"/>
    </row>
    <row r="657">
      <c r="A657" s="373"/>
      <c r="B657" s="373"/>
      <c r="C657" s="373"/>
      <c r="D657" s="501"/>
      <c r="E657" s="501"/>
      <c r="F657" s="501"/>
      <c r="G657" s="373"/>
      <c r="H657" s="373"/>
      <c r="I657" s="373"/>
      <c r="J657" s="373"/>
      <c r="K657" s="373"/>
      <c r="L657" s="373"/>
      <c r="M657" s="373"/>
      <c r="N657" s="373"/>
      <c r="O657" s="373"/>
      <c r="P657" s="373"/>
      <c r="Q657" s="373"/>
      <c r="R657" s="373"/>
      <c r="S657" s="373"/>
      <c r="T657" s="373"/>
      <c r="U657" s="373"/>
      <c r="V657" s="373"/>
      <c r="W657" s="373"/>
      <c r="X657" s="373"/>
      <c r="Y657" s="373"/>
      <c r="Z657" s="373"/>
      <c r="AA657" s="373"/>
      <c r="AB657" s="373"/>
    </row>
    <row r="658">
      <c r="A658" s="373"/>
      <c r="B658" s="373"/>
      <c r="C658" s="373"/>
      <c r="D658" s="501"/>
      <c r="E658" s="501"/>
      <c r="F658" s="501"/>
      <c r="G658" s="373"/>
      <c r="H658" s="373"/>
      <c r="I658" s="373"/>
      <c r="J658" s="373"/>
      <c r="K658" s="373"/>
      <c r="L658" s="373"/>
      <c r="M658" s="373"/>
      <c r="N658" s="373"/>
      <c r="O658" s="373"/>
      <c r="P658" s="373"/>
      <c r="Q658" s="373"/>
      <c r="R658" s="373"/>
      <c r="S658" s="373"/>
      <c r="T658" s="373"/>
      <c r="U658" s="373"/>
      <c r="V658" s="373"/>
      <c r="W658" s="373"/>
      <c r="X658" s="373"/>
      <c r="Y658" s="373"/>
      <c r="Z658" s="373"/>
      <c r="AA658" s="373"/>
      <c r="AB658" s="373"/>
    </row>
    <row r="659">
      <c r="A659" s="373"/>
      <c r="B659" s="373"/>
      <c r="C659" s="373"/>
      <c r="D659" s="501"/>
      <c r="E659" s="501"/>
      <c r="F659" s="501"/>
      <c r="G659" s="373"/>
      <c r="H659" s="373"/>
      <c r="I659" s="373"/>
      <c r="J659" s="373"/>
      <c r="K659" s="373"/>
      <c r="L659" s="373"/>
      <c r="M659" s="373"/>
      <c r="N659" s="373"/>
      <c r="O659" s="373"/>
      <c r="P659" s="373"/>
      <c r="Q659" s="373"/>
      <c r="R659" s="373"/>
      <c r="S659" s="373"/>
      <c r="T659" s="373"/>
      <c r="U659" s="373"/>
      <c r="V659" s="373"/>
      <c r="W659" s="373"/>
      <c r="X659" s="373"/>
      <c r="Y659" s="373"/>
      <c r="Z659" s="373"/>
      <c r="AA659" s="373"/>
      <c r="AB659" s="373"/>
    </row>
    <row r="660">
      <c r="A660" s="373"/>
      <c r="B660" s="373"/>
      <c r="C660" s="373"/>
      <c r="D660" s="501"/>
      <c r="E660" s="501"/>
      <c r="F660" s="501"/>
      <c r="G660" s="373"/>
      <c r="H660" s="373"/>
      <c r="I660" s="373"/>
      <c r="J660" s="373"/>
      <c r="K660" s="373"/>
      <c r="L660" s="373"/>
      <c r="M660" s="373"/>
      <c r="N660" s="373"/>
      <c r="O660" s="373"/>
      <c r="P660" s="373"/>
      <c r="Q660" s="373"/>
      <c r="R660" s="373"/>
      <c r="S660" s="373"/>
      <c r="T660" s="373"/>
      <c r="U660" s="373"/>
      <c r="V660" s="373"/>
      <c r="W660" s="373"/>
      <c r="X660" s="373"/>
      <c r="Y660" s="373"/>
      <c r="Z660" s="373"/>
      <c r="AA660" s="373"/>
      <c r="AB660" s="373"/>
    </row>
    <row r="661">
      <c r="A661" s="373"/>
      <c r="B661" s="373"/>
      <c r="C661" s="373"/>
      <c r="D661" s="501"/>
      <c r="E661" s="501"/>
      <c r="F661" s="501"/>
      <c r="G661" s="373"/>
      <c r="H661" s="373"/>
      <c r="I661" s="373"/>
      <c r="J661" s="373"/>
      <c r="K661" s="373"/>
      <c r="L661" s="373"/>
      <c r="M661" s="373"/>
      <c r="N661" s="373"/>
      <c r="O661" s="373"/>
      <c r="P661" s="373"/>
      <c r="Q661" s="373"/>
      <c r="R661" s="373"/>
      <c r="S661" s="373"/>
      <c r="T661" s="373"/>
      <c r="U661" s="373"/>
      <c r="V661" s="373"/>
      <c r="W661" s="373"/>
      <c r="X661" s="373"/>
      <c r="Y661" s="373"/>
      <c r="Z661" s="373"/>
      <c r="AA661" s="373"/>
      <c r="AB661" s="373"/>
    </row>
    <row r="662">
      <c r="A662" s="373"/>
      <c r="B662" s="373"/>
      <c r="C662" s="373"/>
      <c r="D662" s="501"/>
      <c r="E662" s="501"/>
      <c r="F662" s="501"/>
      <c r="G662" s="373"/>
      <c r="H662" s="373"/>
      <c r="I662" s="373"/>
      <c r="J662" s="373"/>
      <c r="K662" s="373"/>
      <c r="L662" s="373"/>
      <c r="M662" s="373"/>
      <c r="N662" s="373"/>
      <c r="O662" s="373"/>
      <c r="P662" s="373"/>
      <c r="Q662" s="373"/>
      <c r="R662" s="373"/>
      <c r="S662" s="373"/>
      <c r="T662" s="373"/>
      <c r="U662" s="373"/>
      <c r="V662" s="373"/>
      <c r="W662" s="373"/>
      <c r="X662" s="373"/>
      <c r="Y662" s="373"/>
      <c r="Z662" s="373"/>
      <c r="AA662" s="373"/>
      <c r="AB662" s="373"/>
    </row>
    <row r="663">
      <c r="A663" s="373"/>
      <c r="B663" s="373"/>
      <c r="C663" s="373"/>
      <c r="D663" s="501"/>
      <c r="E663" s="501"/>
      <c r="F663" s="501"/>
      <c r="G663" s="373"/>
      <c r="H663" s="373"/>
      <c r="I663" s="373"/>
      <c r="J663" s="373"/>
      <c r="K663" s="373"/>
      <c r="L663" s="373"/>
      <c r="M663" s="373"/>
      <c r="N663" s="373"/>
      <c r="O663" s="373"/>
      <c r="P663" s="373"/>
      <c r="Q663" s="373"/>
      <c r="R663" s="373"/>
      <c r="S663" s="373"/>
      <c r="T663" s="373"/>
      <c r="U663" s="373"/>
      <c r="V663" s="373"/>
      <c r="W663" s="373"/>
      <c r="X663" s="373"/>
      <c r="Y663" s="373"/>
      <c r="Z663" s="373"/>
      <c r="AA663" s="373"/>
      <c r="AB663" s="373"/>
    </row>
    <row r="664">
      <c r="A664" s="373"/>
      <c r="B664" s="373"/>
      <c r="C664" s="373"/>
      <c r="D664" s="501"/>
      <c r="E664" s="501"/>
      <c r="F664" s="501"/>
      <c r="G664" s="373"/>
      <c r="H664" s="373"/>
      <c r="I664" s="373"/>
      <c r="J664" s="373"/>
      <c r="K664" s="373"/>
      <c r="L664" s="373"/>
      <c r="M664" s="373"/>
      <c r="N664" s="373"/>
      <c r="O664" s="373"/>
      <c r="P664" s="373"/>
      <c r="Q664" s="373"/>
      <c r="R664" s="373"/>
      <c r="S664" s="373"/>
      <c r="T664" s="373"/>
      <c r="U664" s="373"/>
      <c r="V664" s="373"/>
      <c r="W664" s="373"/>
      <c r="X664" s="373"/>
      <c r="Y664" s="373"/>
      <c r="Z664" s="373"/>
      <c r="AA664" s="373"/>
      <c r="AB664" s="373"/>
    </row>
    <row r="665">
      <c r="A665" s="373"/>
      <c r="B665" s="373"/>
      <c r="C665" s="373"/>
      <c r="D665" s="501"/>
      <c r="E665" s="501"/>
      <c r="F665" s="501"/>
      <c r="G665" s="373"/>
      <c r="H665" s="373"/>
      <c r="I665" s="373"/>
      <c r="J665" s="373"/>
      <c r="K665" s="373"/>
      <c r="L665" s="373"/>
      <c r="M665" s="373"/>
      <c r="N665" s="373"/>
      <c r="O665" s="373"/>
      <c r="P665" s="373"/>
      <c r="Q665" s="373"/>
      <c r="R665" s="373"/>
      <c r="S665" s="373"/>
      <c r="T665" s="373"/>
      <c r="U665" s="373"/>
      <c r="V665" s="373"/>
      <c r="W665" s="373"/>
      <c r="X665" s="373"/>
      <c r="Y665" s="373"/>
      <c r="Z665" s="373"/>
      <c r="AA665" s="373"/>
      <c r="AB665" s="373"/>
    </row>
    <row r="666">
      <c r="A666" s="373"/>
      <c r="B666" s="373"/>
      <c r="C666" s="373"/>
      <c r="D666" s="501"/>
      <c r="E666" s="501"/>
      <c r="F666" s="501"/>
      <c r="G666" s="373"/>
      <c r="H666" s="373"/>
      <c r="I666" s="373"/>
      <c r="J666" s="373"/>
      <c r="K666" s="373"/>
      <c r="L666" s="373"/>
      <c r="M666" s="373"/>
      <c r="N666" s="373"/>
      <c r="O666" s="373"/>
      <c r="P666" s="373"/>
      <c r="Q666" s="373"/>
      <c r="R666" s="373"/>
      <c r="S666" s="373"/>
      <c r="T666" s="373"/>
      <c r="U666" s="373"/>
      <c r="V666" s="373"/>
      <c r="W666" s="373"/>
      <c r="X666" s="373"/>
      <c r="Y666" s="373"/>
      <c r="Z666" s="373"/>
      <c r="AA666" s="373"/>
      <c r="AB666" s="373"/>
    </row>
    <row r="667">
      <c r="A667" s="373"/>
      <c r="B667" s="373"/>
      <c r="C667" s="373"/>
      <c r="D667" s="501"/>
      <c r="E667" s="501"/>
      <c r="F667" s="501"/>
      <c r="G667" s="373"/>
      <c r="H667" s="373"/>
      <c r="I667" s="373"/>
      <c r="J667" s="373"/>
      <c r="K667" s="373"/>
      <c r="L667" s="373"/>
      <c r="M667" s="373"/>
      <c r="N667" s="373"/>
      <c r="O667" s="373"/>
      <c r="P667" s="373"/>
      <c r="Q667" s="373"/>
      <c r="R667" s="373"/>
      <c r="S667" s="373"/>
      <c r="T667" s="373"/>
      <c r="U667" s="373"/>
      <c r="V667" s="373"/>
      <c r="W667" s="373"/>
      <c r="X667" s="373"/>
      <c r="Y667" s="373"/>
      <c r="Z667" s="373"/>
      <c r="AA667" s="373"/>
      <c r="AB667" s="373"/>
    </row>
    <row r="668">
      <c r="A668" s="373"/>
      <c r="B668" s="373"/>
      <c r="C668" s="373"/>
      <c r="D668" s="501"/>
      <c r="E668" s="501"/>
      <c r="F668" s="501"/>
      <c r="G668" s="373"/>
      <c r="H668" s="373"/>
      <c r="I668" s="373"/>
      <c r="J668" s="373"/>
      <c r="K668" s="373"/>
      <c r="L668" s="373"/>
      <c r="M668" s="373"/>
      <c r="N668" s="373"/>
      <c r="O668" s="373"/>
      <c r="P668" s="373"/>
      <c r="Q668" s="373"/>
      <c r="R668" s="373"/>
      <c r="S668" s="373"/>
      <c r="T668" s="373"/>
      <c r="U668" s="373"/>
      <c r="V668" s="373"/>
      <c r="W668" s="373"/>
      <c r="X668" s="373"/>
      <c r="Y668" s="373"/>
      <c r="Z668" s="373"/>
      <c r="AA668" s="373"/>
      <c r="AB668" s="373"/>
    </row>
    <row r="669">
      <c r="A669" s="373"/>
      <c r="B669" s="373"/>
      <c r="C669" s="373"/>
      <c r="D669" s="501"/>
      <c r="E669" s="501"/>
      <c r="F669" s="501"/>
      <c r="G669" s="373"/>
      <c r="H669" s="373"/>
      <c r="I669" s="373"/>
      <c r="J669" s="373"/>
      <c r="K669" s="373"/>
      <c r="L669" s="373"/>
      <c r="M669" s="373"/>
      <c r="N669" s="373"/>
      <c r="O669" s="373"/>
      <c r="P669" s="373"/>
      <c r="Q669" s="373"/>
      <c r="R669" s="373"/>
      <c r="S669" s="373"/>
      <c r="T669" s="373"/>
      <c r="U669" s="373"/>
      <c r="V669" s="373"/>
      <c r="W669" s="373"/>
      <c r="X669" s="373"/>
      <c r="Y669" s="373"/>
      <c r="Z669" s="373"/>
      <c r="AA669" s="373"/>
      <c r="AB669" s="373"/>
    </row>
    <row r="670">
      <c r="A670" s="373"/>
      <c r="B670" s="373"/>
      <c r="C670" s="373"/>
      <c r="D670" s="501"/>
      <c r="E670" s="501"/>
      <c r="F670" s="501"/>
      <c r="G670" s="373"/>
      <c r="H670" s="373"/>
      <c r="I670" s="373"/>
      <c r="J670" s="373"/>
      <c r="K670" s="373"/>
      <c r="L670" s="373"/>
      <c r="M670" s="373"/>
      <c r="N670" s="373"/>
      <c r="O670" s="373"/>
      <c r="P670" s="373"/>
      <c r="Q670" s="373"/>
      <c r="R670" s="373"/>
      <c r="S670" s="373"/>
      <c r="T670" s="373"/>
      <c r="U670" s="373"/>
      <c r="V670" s="373"/>
      <c r="W670" s="373"/>
      <c r="X670" s="373"/>
      <c r="Y670" s="373"/>
      <c r="Z670" s="373"/>
      <c r="AA670" s="373"/>
      <c r="AB670" s="373"/>
    </row>
    <row r="671">
      <c r="A671" s="373"/>
      <c r="B671" s="373"/>
      <c r="C671" s="373"/>
      <c r="D671" s="501"/>
      <c r="E671" s="501"/>
      <c r="F671" s="501"/>
      <c r="G671" s="373"/>
      <c r="H671" s="373"/>
      <c r="I671" s="373"/>
      <c r="J671" s="373"/>
      <c r="K671" s="373"/>
      <c r="L671" s="373"/>
      <c r="M671" s="373"/>
      <c r="N671" s="373"/>
      <c r="O671" s="373"/>
      <c r="P671" s="373"/>
      <c r="Q671" s="373"/>
      <c r="R671" s="373"/>
      <c r="S671" s="373"/>
      <c r="T671" s="373"/>
      <c r="U671" s="373"/>
      <c r="V671" s="373"/>
      <c r="W671" s="373"/>
      <c r="X671" s="373"/>
      <c r="Y671" s="373"/>
      <c r="Z671" s="373"/>
      <c r="AA671" s="373"/>
      <c r="AB671" s="373"/>
    </row>
    <row r="672">
      <c r="A672" s="373"/>
      <c r="B672" s="373"/>
      <c r="C672" s="373"/>
      <c r="D672" s="501"/>
      <c r="E672" s="501"/>
      <c r="F672" s="501"/>
      <c r="G672" s="373"/>
      <c r="H672" s="373"/>
      <c r="I672" s="373"/>
      <c r="J672" s="373"/>
      <c r="K672" s="373"/>
      <c r="L672" s="373"/>
      <c r="M672" s="373"/>
      <c r="N672" s="373"/>
      <c r="O672" s="373"/>
      <c r="P672" s="373"/>
      <c r="Q672" s="373"/>
      <c r="R672" s="373"/>
      <c r="S672" s="373"/>
      <c r="T672" s="373"/>
      <c r="U672" s="373"/>
      <c r="V672" s="373"/>
      <c r="W672" s="373"/>
      <c r="X672" s="373"/>
      <c r="Y672" s="373"/>
      <c r="Z672" s="373"/>
      <c r="AA672" s="373"/>
      <c r="AB672" s="373"/>
    </row>
    <row r="673">
      <c r="A673" s="373"/>
      <c r="B673" s="373"/>
      <c r="C673" s="373"/>
      <c r="D673" s="501"/>
      <c r="E673" s="501"/>
      <c r="F673" s="501"/>
      <c r="G673" s="373"/>
      <c r="H673" s="373"/>
      <c r="I673" s="373"/>
      <c r="J673" s="373"/>
      <c r="K673" s="373"/>
      <c r="L673" s="373"/>
      <c r="M673" s="373"/>
      <c r="N673" s="373"/>
      <c r="O673" s="373"/>
      <c r="P673" s="373"/>
      <c r="Q673" s="373"/>
      <c r="R673" s="373"/>
      <c r="S673" s="373"/>
      <c r="T673" s="373"/>
      <c r="U673" s="373"/>
      <c r="V673" s="373"/>
      <c r="W673" s="373"/>
      <c r="X673" s="373"/>
      <c r="Y673" s="373"/>
      <c r="Z673" s="373"/>
      <c r="AA673" s="373"/>
      <c r="AB673" s="373"/>
    </row>
    <row r="674">
      <c r="A674" s="373"/>
      <c r="B674" s="373"/>
      <c r="C674" s="373"/>
      <c r="D674" s="501"/>
      <c r="E674" s="501"/>
      <c r="F674" s="501"/>
      <c r="G674" s="373"/>
      <c r="H674" s="373"/>
      <c r="I674" s="373"/>
      <c r="J674" s="373"/>
      <c r="K674" s="373"/>
      <c r="L674" s="373"/>
      <c r="M674" s="373"/>
      <c r="N674" s="373"/>
      <c r="O674" s="373"/>
      <c r="P674" s="373"/>
      <c r="Q674" s="373"/>
      <c r="R674" s="373"/>
      <c r="S674" s="373"/>
      <c r="T674" s="373"/>
      <c r="U674" s="373"/>
      <c r="V674" s="373"/>
      <c r="W674" s="373"/>
      <c r="X674" s="373"/>
      <c r="Y674" s="373"/>
      <c r="Z674" s="373"/>
      <c r="AA674" s="373"/>
      <c r="AB674" s="373"/>
    </row>
    <row r="675">
      <c r="A675" s="373"/>
      <c r="B675" s="373"/>
      <c r="C675" s="373"/>
      <c r="D675" s="501"/>
      <c r="E675" s="501"/>
      <c r="F675" s="501"/>
      <c r="G675" s="373"/>
      <c r="H675" s="373"/>
      <c r="I675" s="373"/>
      <c r="J675" s="373"/>
      <c r="K675" s="373"/>
      <c r="L675" s="373"/>
      <c r="M675" s="373"/>
      <c r="N675" s="373"/>
      <c r="O675" s="373"/>
      <c r="P675" s="373"/>
      <c r="Q675" s="373"/>
      <c r="R675" s="373"/>
      <c r="S675" s="373"/>
      <c r="T675" s="373"/>
      <c r="U675" s="373"/>
      <c r="V675" s="373"/>
      <c r="W675" s="373"/>
      <c r="X675" s="373"/>
      <c r="Y675" s="373"/>
      <c r="Z675" s="373"/>
      <c r="AA675" s="373"/>
      <c r="AB675" s="373"/>
    </row>
    <row r="676">
      <c r="A676" s="373"/>
      <c r="B676" s="373"/>
      <c r="C676" s="373"/>
      <c r="D676" s="501"/>
      <c r="E676" s="501"/>
      <c r="F676" s="501"/>
      <c r="G676" s="373"/>
      <c r="H676" s="373"/>
      <c r="I676" s="373"/>
      <c r="J676" s="373"/>
      <c r="K676" s="373"/>
      <c r="L676" s="373"/>
      <c r="M676" s="373"/>
      <c r="N676" s="373"/>
      <c r="O676" s="373"/>
      <c r="P676" s="373"/>
      <c r="Q676" s="373"/>
      <c r="R676" s="373"/>
      <c r="S676" s="373"/>
      <c r="T676" s="373"/>
      <c r="U676" s="373"/>
      <c r="V676" s="373"/>
      <c r="W676" s="373"/>
      <c r="X676" s="373"/>
      <c r="Y676" s="373"/>
      <c r="Z676" s="373"/>
      <c r="AA676" s="373"/>
      <c r="AB676" s="373"/>
    </row>
    <row r="677">
      <c r="A677" s="373"/>
      <c r="B677" s="373"/>
      <c r="C677" s="373"/>
      <c r="D677" s="501"/>
      <c r="E677" s="501"/>
      <c r="F677" s="501"/>
      <c r="G677" s="373"/>
      <c r="H677" s="373"/>
      <c r="I677" s="373"/>
      <c r="J677" s="373"/>
      <c r="K677" s="373"/>
      <c r="L677" s="373"/>
      <c r="M677" s="373"/>
      <c r="N677" s="373"/>
      <c r="O677" s="373"/>
      <c r="P677" s="373"/>
      <c r="Q677" s="373"/>
      <c r="R677" s="373"/>
      <c r="S677" s="373"/>
      <c r="T677" s="373"/>
      <c r="U677" s="373"/>
      <c r="V677" s="373"/>
      <c r="W677" s="373"/>
      <c r="X677" s="373"/>
      <c r="Y677" s="373"/>
      <c r="Z677" s="373"/>
      <c r="AA677" s="373"/>
      <c r="AB677" s="373"/>
    </row>
    <row r="678">
      <c r="A678" s="373"/>
      <c r="B678" s="373"/>
      <c r="C678" s="373"/>
      <c r="D678" s="501"/>
      <c r="E678" s="501"/>
      <c r="F678" s="501"/>
      <c r="G678" s="373"/>
      <c r="H678" s="373"/>
      <c r="I678" s="373"/>
      <c r="J678" s="373"/>
      <c r="K678" s="373"/>
      <c r="L678" s="373"/>
      <c r="M678" s="373"/>
      <c r="N678" s="373"/>
      <c r="O678" s="373"/>
      <c r="P678" s="373"/>
      <c r="Q678" s="373"/>
      <c r="R678" s="373"/>
      <c r="S678" s="373"/>
      <c r="T678" s="373"/>
      <c r="U678" s="373"/>
      <c r="V678" s="373"/>
      <c r="W678" s="373"/>
      <c r="X678" s="373"/>
      <c r="Y678" s="373"/>
      <c r="Z678" s="373"/>
      <c r="AA678" s="373"/>
      <c r="AB678" s="373"/>
    </row>
    <row r="679">
      <c r="A679" s="373"/>
      <c r="B679" s="373"/>
      <c r="C679" s="373"/>
      <c r="D679" s="501"/>
      <c r="E679" s="501"/>
      <c r="F679" s="501"/>
      <c r="G679" s="373"/>
      <c r="H679" s="373"/>
      <c r="I679" s="373"/>
      <c r="J679" s="373"/>
      <c r="K679" s="373"/>
      <c r="L679" s="373"/>
      <c r="M679" s="373"/>
      <c r="N679" s="373"/>
      <c r="O679" s="373"/>
      <c r="P679" s="373"/>
      <c r="Q679" s="373"/>
      <c r="R679" s="373"/>
      <c r="S679" s="373"/>
      <c r="T679" s="373"/>
      <c r="U679" s="373"/>
      <c r="V679" s="373"/>
      <c r="W679" s="373"/>
      <c r="X679" s="373"/>
      <c r="Y679" s="373"/>
      <c r="Z679" s="373"/>
      <c r="AA679" s="373"/>
      <c r="AB679" s="373"/>
    </row>
    <row r="680">
      <c r="A680" s="373"/>
      <c r="B680" s="373"/>
      <c r="C680" s="373"/>
      <c r="D680" s="501"/>
      <c r="E680" s="501"/>
      <c r="F680" s="501"/>
      <c r="G680" s="373"/>
      <c r="H680" s="373"/>
      <c r="I680" s="373"/>
      <c r="J680" s="373"/>
      <c r="K680" s="373"/>
      <c r="L680" s="373"/>
      <c r="M680" s="373"/>
      <c r="N680" s="373"/>
      <c r="O680" s="373"/>
      <c r="P680" s="373"/>
      <c r="Q680" s="373"/>
      <c r="R680" s="373"/>
      <c r="S680" s="373"/>
      <c r="T680" s="373"/>
      <c r="U680" s="373"/>
      <c r="V680" s="373"/>
      <c r="W680" s="373"/>
      <c r="X680" s="373"/>
      <c r="Y680" s="373"/>
      <c r="Z680" s="373"/>
      <c r="AA680" s="373"/>
      <c r="AB680" s="373"/>
    </row>
    <row r="681">
      <c r="A681" s="373"/>
      <c r="B681" s="373"/>
      <c r="C681" s="373"/>
      <c r="D681" s="501"/>
      <c r="E681" s="501"/>
      <c r="F681" s="501"/>
      <c r="G681" s="373"/>
      <c r="H681" s="373"/>
      <c r="I681" s="373"/>
      <c r="J681" s="373"/>
      <c r="K681" s="373"/>
      <c r="L681" s="373"/>
      <c r="M681" s="373"/>
      <c r="N681" s="373"/>
      <c r="O681" s="373"/>
      <c r="P681" s="373"/>
      <c r="Q681" s="373"/>
      <c r="R681" s="373"/>
      <c r="S681" s="373"/>
      <c r="T681" s="373"/>
      <c r="U681" s="373"/>
      <c r="V681" s="373"/>
      <c r="W681" s="373"/>
      <c r="X681" s="373"/>
      <c r="Y681" s="373"/>
      <c r="Z681" s="373"/>
      <c r="AA681" s="373"/>
      <c r="AB681" s="373"/>
    </row>
    <row r="682">
      <c r="A682" s="373"/>
      <c r="B682" s="373"/>
      <c r="C682" s="373"/>
      <c r="D682" s="501"/>
      <c r="E682" s="501"/>
      <c r="F682" s="501"/>
      <c r="G682" s="373"/>
      <c r="H682" s="373"/>
      <c r="I682" s="373"/>
      <c r="J682" s="373"/>
      <c r="K682" s="373"/>
      <c r="L682" s="373"/>
      <c r="M682" s="373"/>
      <c r="N682" s="373"/>
      <c r="O682" s="373"/>
      <c r="P682" s="373"/>
      <c r="Q682" s="373"/>
      <c r="R682" s="373"/>
      <c r="S682" s="373"/>
      <c r="T682" s="373"/>
      <c r="U682" s="373"/>
      <c r="V682" s="373"/>
      <c r="W682" s="373"/>
      <c r="X682" s="373"/>
      <c r="Y682" s="373"/>
      <c r="Z682" s="373"/>
      <c r="AA682" s="373"/>
      <c r="AB682" s="373"/>
    </row>
    <row r="683">
      <c r="A683" s="373"/>
      <c r="B683" s="373"/>
      <c r="C683" s="373"/>
      <c r="D683" s="501"/>
      <c r="E683" s="501"/>
      <c r="F683" s="501"/>
      <c r="G683" s="373"/>
      <c r="H683" s="373"/>
      <c r="I683" s="373"/>
      <c r="J683" s="373"/>
      <c r="K683" s="373"/>
      <c r="L683" s="373"/>
      <c r="M683" s="373"/>
      <c r="N683" s="373"/>
      <c r="O683" s="373"/>
      <c r="P683" s="373"/>
      <c r="Q683" s="373"/>
      <c r="R683" s="373"/>
      <c r="S683" s="373"/>
      <c r="T683" s="373"/>
      <c r="U683" s="373"/>
      <c r="V683" s="373"/>
      <c r="W683" s="373"/>
      <c r="X683" s="373"/>
      <c r="Y683" s="373"/>
      <c r="Z683" s="373"/>
      <c r="AA683" s="373"/>
      <c r="AB683" s="373"/>
    </row>
    <row r="684">
      <c r="A684" s="373"/>
      <c r="B684" s="373"/>
      <c r="C684" s="373"/>
      <c r="D684" s="501"/>
      <c r="E684" s="501"/>
      <c r="F684" s="501"/>
      <c r="G684" s="373"/>
      <c r="H684" s="373"/>
      <c r="I684" s="373"/>
      <c r="J684" s="373"/>
      <c r="K684" s="373"/>
      <c r="L684" s="373"/>
      <c r="M684" s="373"/>
      <c r="N684" s="373"/>
      <c r="O684" s="373"/>
      <c r="P684" s="373"/>
      <c r="Q684" s="373"/>
      <c r="R684" s="373"/>
      <c r="S684" s="373"/>
      <c r="T684" s="373"/>
      <c r="U684" s="373"/>
      <c r="V684" s="373"/>
      <c r="W684" s="373"/>
      <c r="X684" s="373"/>
      <c r="Y684" s="373"/>
      <c r="Z684" s="373"/>
      <c r="AA684" s="373"/>
      <c r="AB684" s="373"/>
    </row>
    <row r="685">
      <c r="A685" s="373"/>
      <c r="B685" s="373"/>
      <c r="C685" s="373"/>
      <c r="D685" s="501"/>
      <c r="E685" s="501"/>
      <c r="F685" s="501"/>
      <c r="G685" s="373"/>
      <c r="H685" s="373"/>
      <c r="I685" s="373"/>
      <c r="J685" s="373"/>
      <c r="K685" s="373"/>
      <c r="L685" s="373"/>
      <c r="M685" s="373"/>
      <c r="N685" s="373"/>
      <c r="O685" s="373"/>
      <c r="P685" s="373"/>
      <c r="Q685" s="373"/>
      <c r="R685" s="373"/>
      <c r="S685" s="373"/>
      <c r="T685" s="373"/>
      <c r="U685" s="373"/>
      <c r="V685" s="373"/>
      <c r="W685" s="373"/>
      <c r="X685" s="373"/>
      <c r="Y685" s="373"/>
      <c r="Z685" s="373"/>
      <c r="AA685" s="373"/>
      <c r="AB685" s="373"/>
    </row>
    <row r="686">
      <c r="A686" s="373"/>
      <c r="B686" s="373"/>
      <c r="C686" s="373"/>
      <c r="D686" s="501"/>
      <c r="E686" s="501"/>
      <c r="F686" s="501"/>
      <c r="G686" s="373"/>
      <c r="H686" s="373"/>
      <c r="I686" s="373"/>
      <c r="J686" s="373"/>
      <c r="K686" s="373"/>
      <c r="L686" s="373"/>
      <c r="M686" s="373"/>
      <c r="N686" s="373"/>
      <c r="O686" s="373"/>
      <c r="P686" s="373"/>
      <c r="Q686" s="373"/>
      <c r="R686" s="373"/>
      <c r="S686" s="373"/>
      <c r="T686" s="373"/>
      <c r="U686" s="373"/>
      <c r="V686" s="373"/>
      <c r="W686" s="373"/>
      <c r="X686" s="373"/>
      <c r="Y686" s="373"/>
      <c r="Z686" s="373"/>
      <c r="AA686" s="373"/>
      <c r="AB686" s="373"/>
    </row>
    <row r="687">
      <c r="A687" s="373"/>
      <c r="B687" s="373"/>
      <c r="C687" s="373"/>
      <c r="D687" s="501"/>
      <c r="E687" s="501"/>
      <c r="F687" s="501"/>
      <c r="G687" s="373"/>
      <c r="H687" s="373"/>
      <c r="I687" s="373"/>
      <c r="J687" s="373"/>
      <c r="K687" s="373"/>
      <c r="L687" s="373"/>
      <c r="M687" s="373"/>
      <c r="N687" s="373"/>
      <c r="O687" s="373"/>
      <c r="P687" s="373"/>
      <c r="Q687" s="373"/>
      <c r="R687" s="373"/>
      <c r="S687" s="373"/>
      <c r="T687" s="373"/>
      <c r="U687" s="373"/>
      <c r="V687" s="373"/>
      <c r="W687" s="373"/>
      <c r="X687" s="373"/>
      <c r="Y687" s="373"/>
      <c r="Z687" s="373"/>
      <c r="AA687" s="373"/>
      <c r="AB687" s="373"/>
    </row>
    <row r="688">
      <c r="A688" s="373"/>
      <c r="B688" s="373"/>
      <c r="C688" s="373"/>
      <c r="D688" s="501"/>
      <c r="E688" s="501"/>
      <c r="F688" s="501"/>
      <c r="G688" s="373"/>
      <c r="H688" s="373"/>
      <c r="I688" s="373"/>
      <c r="J688" s="373"/>
      <c r="K688" s="373"/>
      <c r="L688" s="373"/>
      <c r="M688" s="373"/>
      <c r="N688" s="373"/>
      <c r="O688" s="373"/>
      <c r="P688" s="373"/>
      <c r="Q688" s="373"/>
      <c r="R688" s="373"/>
      <c r="S688" s="373"/>
      <c r="T688" s="373"/>
      <c r="U688" s="373"/>
      <c r="V688" s="373"/>
      <c r="W688" s="373"/>
      <c r="X688" s="373"/>
      <c r="Y688" s="373"/>
      <c r="Z688" s="373"/>
      <c r="AA688" s="373"/>
      <c r="AB688" s="373"/>
    </row>
    <row r="689">
      <c r="A689" s="373"/>
      <c r="B689" s="373"/>
      <c r="C689" s="373"/>
      <c r="D689" s="501"/>
      <c r="E689" s="501"/>
      <c r="F689" s="501"/>
      <c r="G689" s="373"/>
      <c r="H689" s="373"/>
      <c r="I689" s="373"/>
      <c r="J689" s="373"/>
      <c r="K689" s="373"/>
      <c r="L689" s="373"/>
      <c r="M689" s="373"/>
      <c r="N689" s="373"/>
      <c r="O689" s="373"/>
      <c r="P689" s="373"/>
      <c r="Q689" s="373"/>
      <c r="R689" s="373"/>
      <c r="S689" s="373"/>
      <c r="T689" s="373"/>
      <c r="U689" s="373"/>
      <c r="V689" s="373"/>
      <c r="W689" s="373"/>
      <c r="X689" s="373"/>
      <c r="Y689" s="373"/>
      <c r="Z689" s="373"/>
      <c r="AA689" s="373"/>
      <c r="AB689" s="373"/>
    </row>
    <row r="690">
      <c r="A690" s="373"/>
      <c r="B690" s="373"/>
      <c r="C690" s="373"/>
      <c r="D690" s="501"/>
      <c r="E690" s="501"/>
      <c r="F690" s="501"/>
      <c r="G690" s="373"/>
      <c r="H690" s="373"/>
      <c r="I690" s="373"/>
      <c r="J690" s="373"/>
      <c r="K690" s="373"/>
      <c r="L690" s="373"/>
      <c r="M690" s="373"/>
      <c r="N690" s="373"/>
      <c r="O690" s="373"/>
      <c r="P690" s="373"/>
      <c r="Q690" s="373"/>
      <c r="R690" s="373"/>
      <c r="S690" s="373"/>
      <c r="T690" s="373"/>
      <c r="U690" s="373"/>
      <c r="V690" s="373"/>
      <c r="W690" s="373"/>
      <c r="X690" s="373"/>
      <c r="Y690" s="373"/>
      <c r="Z690" s="373"/>
      <c r="AA690" s="373"/>
      <c r="AB690" s="373"/>
    </row>
    <row r="691">
      <c r="A691" s="373"/>
      <c r="B691" s="373"/>
      <c r="C691" s="373"/>
      <c r="D691" s="501"/>
      <c r="E691" s="501"/>
      <c r="F691" s="501"/>
      <c r="G691" s="373"/>
      <c r="H691" s="373"/>
      <c r="I691" s="373"/>
      <c r="J691" s="373"/>
      <c r="K691" s="373"/>
      <c r="L691" s="373"/>
      <c r="M691" s="373"/>
      <c r="N691" s="373"/>
      <c r="O691" s="373"/>
      <c r="P691" s="373"/>
      <c r="Q691" s="373"/>
      <c r="R691" s="373"/>
      <c r="S691" s="373"/>
      <c r="T691" s="373"/>
      <c r="U691" s="373"/>
      <c r="V691" s="373"/>
      <c r="W691" s="373"/>
      <c r="X691" s="373"/>
      <c r="Y691" s="373"/>
      <c r="Z691" s="373"/>
      <c r="AA691" s="373"/>
      <c r="AB691" s="373"/>
    </row>
    <row r="692">
      <c r="A692" s="373"/>
      <c r="B692" s="373"/>
      <c r="C692" s="373"/>
      <c r="D692" s="501"/>
      <c r="E692" s="501"/>
      <c r="F692" s="501"/>
      <c r="G692" s="373"/>
      <c r="H692" s="373"/>
      <c r="I692" s="373"/>
      <c r="J692" s="373"/>
      <c r="K692" s="373"/>
      <c r="L692" s="373"/>
      <c r="M692" s="373"/>
      <c r="N692" s="373"/>
      <c r="O692" s="373"/>
      <c r="P692" s="373"/>
      <c r="Q692" s="373"/>
      <c r="R692" s="373"/>
      <c r="S692" s="373"/>
      <c r="T692" s="373"/>
      <c r="U692" s="373"/>
      <c r="V692" s="373"/>
      <c r="W692" s="373"/>
      <c r="X692" s="373"/>
      <c r="Y692" s="373"/>
      <c r="Z692" s="373"/>
      <c r="AA692" s="373"/>
      <c r="AB692" s="373"/>
    </row>
    <row r="693">
      <c r="A693" s="373"/>
      <c r="B693" s="373"/>
      <c r="C693" s="373"/>
      <c r="D693" s="501"/>
      <c r="E693" s="501"/>
      <c r="F693" s="501"/>
      <c r="G693" s="373"/>
      <c r="H693" s="373"/>
      <c r="I693" s="373"/>
      <c r="J693" s="373"/>
      <c r="K693" s="373"/>
      <c r="L693" s="373"/>
      <c r="M693" s="373"/>
      <c r="N693" s="373"/>
      <c r="O693" s="373"/>
      <c r="P693" s="373"/>
      <c r="Q693" s="373"/>
      <c r="R693" s="373"/>
      <c r="S693" s="373"/>
      <c r="T693" s="373"/>
      <c r="U693" s="373"/>
      <c r="V693" s="373"/>
      <c r="W693" s="373"/>
      <c r="X693" s="373"/>
      <c r="Y693" s="373"/>
      <c r="Z693" s="373"/>
      <c r="AA693" s="373"/>
      <c r="AB693" s="373"/>
    </row>
    <row r="694">
      <c r="A694" s="373"/>
      <c r="B694" s="373"/>
      <c r="C694" s="373"/>
      <c r="D694" s="501"/>
      <c r="E694" s="501"/>
      <c r="F694" s="501"/>
      <c r="G694" s="373"/>
      <c r="H694" s="373"/>
      <c r="I694" s="373"/>
      <c r="J694" s="373"/>
      <c r="K694" s="373"/>
      <c r="L694" s="373"/>
      <c r="M694" s="373"/>
      <c r="N694" s="373"/>
      <c r="O694" s="373"/>
      <c r="P694" s="373"/>
      <c r="Q694" s="373"/>
      <c r="R694" s="373"/>
      <c r="S694" s="373"/>
      <c r="T694" s="373"/>
      <c r="U694" s="373"/>
      <c r="V694" s="373"/>
      <c r="W694" s="373"/>
      <c r="X694" s="373"/>
      <c r="Y694" s="373"/>
      <c r="Z694" s="373"/>
      <c r="AA694" s="373"/>
      <c r="AB694" s="373"/>
    </row>
    <row r="695">
      <c r="A695" s="373"/>
      <c r="B695" s="373"/>
      <c r="C695" s="373"/>
      <c r="D695" s="501"/>
      <c r="E695" s="501"/>
      <c r="F695" s="501"/>
      <c r="G695" s="373"/>
      <c r="H695" s="373"/>
      <c r="I695" s="373"/>
      <c r="J695" s="373"/>
      <c r="K695" s="373"/>
      <c r="L695" s="373"/>
      <c r="M695" s="373"/>
      <c r="N695" s="373"/>
      <c r="O695" s="373"/>
      <c r="P695" s="373"/>
      <c r="Q695" s="373"/>
      <c r="R695" s="373"/>
      <c r="S695" s="373"/>
      <c r="T695" s="373"/>
      <c r="U695" s="373"/>
      <c r="V695" s="373"/>
      <c r="W695" s="373"/>
      <c r="X695" s="373"/>
      <c r="Y695" s="373"/>
      <c r="Z695" s="373"/>
      <c r="AA695" s="373"/>
      <c r="AB695" s="373"/>
    </row>
    <row r="696">
      <c r="A696" s="373"/>
      <c r="B696" s="373"/>
      <c r="C696" s="373"/>
      <c r="D696" s="501"/>
      <c r="E696" s="501"/>
      <c r="F696" s="501"/>
      <c r="G696" s="373"/>
      <c r="H696" s="373"/>
      <c r="I696" s="373"/>
      <c r="J696" s="373"/>
      <c r="K696" s="373"/>
      <c r="L696" s="373"/>
      <c r="M696" s="373"/>
      <c r="N696" s="373"/>
      <c r="O696" s="373"/>
      <c r="P696" s="373"/>
      <c r="Q696" s="373"/>
      <c r="R696" s="373"/>
      <c r="S696" s="373"/>
      <c r="T696" s="373"/>
      <c r="U696" s="373"/>
      <c r="V696" s="373"/>
      <c r="W696" s="373"/>
      <c r="X696" s="373"/>
      <c r="Y696" s="373"/>
      <c r="Z696" s="373"/>
      <c r="AA696" s="373"/>
      <c r="AB696" s="373"/>
    </row>
    <row r="697">
      <c r="A697" s="373"/>
      <c r="B697" s="373"/>
      <c r="C697" s="373"/>
      <c r="D697" s="501"/>
      <c r="E697" s="501"/>
      <c r="F697" s="501"/>
      <c r="G697" s="373"/>
      <c r="H697" s="373"/>
      <c r="I697" s="373"/>
      <c r="J697" s="373"/>
      <c r="K697" s="373"/>
      <c r="L697" s="373"/>
      <c r="M697" s="373"/>
      <c r="N697" s="373"/>
      <c r="O697" s="373"/>
      <c r="P697" s="373"/>
      <c r="Q697" s="373"/>
      <c r="R697" s="373"/>
      <c r="S697" s="373"/>
      <c r="T697" s="373"/>
      <c r="U697" s="373"/>
      <c r="V697" s="373"/>
      <c r="W697" s="373"/>
      <c r="X697" s="373"/>
      <c r="Y697" s="373"/>
      <c r="Z697" s="373"/>
      <c r="AA697" s="373"/>
      <c r="AB697" s="373"/>
    </row>
    <row r="698">
      <c r="A698" s="373"/>
      <c r="B698" s="373"/>
      <c r="C698" s="373"/>
      <c r="D698" s="501"/>
      <c r="E698" s="501"/>
      <c r="F698" s="501"/>
      <c r="G698" s="373"/>
      <c r="H698" s="373"/>
      <c r="I698" s="373"/>
      <c r="J698" s="373"/>
      <c r="K698" s="373"/>
      <c r="L698" s="373"/>
      <c r="M698" s="373"/>
      <c r="N698" s="373"/>
      <c r="O698" s="373"/>
      <c r="P698" s="373"/>
      <c r="Q698" s="373"/>
      <c r="R698" s="373"/>
      <c r="S698" s="373"/>
      <c r="T698" s="373"/>
      <c r="U698" s="373"/>
      <c r="V698" s="373"/>
      <c r="W698" s="373"/>
      <c r="X698" s="373"/>
      <c r="Y698" s="373"/>
      <c r="Z698" s="373"/>
      <c r="AA698" s="373"/>
      <c r="AB698" s="373"/>
    </row>
    <row r="699">
      <c r="A699" s="373"/>
      <c r="B699" s="373"/>
      <c r="C699" s="373"/>
      <c r="D699" s="501"/>
      <c r="E699" s="501"/>
      <c r="F699" s="501"/>
      <c r="G699" s="373"/>
      <c r="H699" s="373"/>
      <c r="I699" s="373"/>
      <c r="J699" s="373"/>
      <c r="K699" s="373"/>
      <c r="L699" s="373"/>
      <c r="M699" s="373"/>
      <c r="N699" s="373"/>
      <c r="O699" s="373"/>
      <c r="P699" s="373"/>
      <c r="Q699" s="373"/>
      <c r="R699" s="373"/>
      <c r="S699" s="373"/>
      <c r="T699" s="373"/>
      <c r="U699" s="373"/>
      <c r="V699" s="373"/>
      <c r="W699" s="373"/>
      <c r="X699" s="373"/>
      <c r="Y699" s="373"/>
      <c r="Z699" s="373"/>
      <c r="AA699" s="373"/>
      <c r="AB699" s="373"/>
    </row>
    <row r="700">
      <c r="A700" s="373"/>
      <c r="B700" s="373"/>
      <c r="C700" s="373"/>
      <c r="D700" s="501"/>
      <c r="E700" s="501"/>
      <c r="F700" s="501"/>
      <c r="G700" s="373"/>
      <c r="H700" s="373"/>
      <c r="I700" s="373"/>
      <c r="J700" s="373"/>
      <c r="K700" s="373"/>
      <c r="L700" s="373"/>
      <c r="M700" s="373"/>
      <c r="N700" s="373"/>
      <c r="O700" s="373"/>
      <c r="P700" s="373"/>
      <c r="Q700" s="373"/>
      <c r="R700" s="373"/>
      <c r="S700" s="373"/>
      <c r="T700" s="373"/>
      <c r="U700" s="373"/>
      <c r="V700" s="373"/>
      <c r="W700" s="373"/>
      <c r="X700" s="373"/>
      <c r="Y700" s="373"/>
      <c r="Z700" s="373"/>
      <c r="AA700" s="373"/>
      <c r="AB700" s="373"/>
    </row>
    <row r="701">
      <c r="A701" s="373"/>
      <c r="B701" s="373"/>
      <c r="C701" s="373"/>
      <c r="D701" s="501"/>
      <c r="E701" s="501"/>
      <c r="F701" s="501"/>
      <c r="G701" s="373"/>
      <c r="H701" s="373"/>
      <c r="I701" s="373"/>
      <c r="J701" s="373"/>
      <c r="K701" s="373"/>
      <c r="L701" s="373"/>
      <c r="M701" s="373"/>
      <c r="N701" s="373"/>
      <c r="O701" s="373"/>
      <c r="P701" s="373"/>
      <c r="Q701" s="373"/>
      <c r="R701" s="373"/>
      <c r="S701" s="373"/>
      <c r="T701" s="373"/>
      <c r="U701" s="373"/>
      <c r="V701" s="373"/>
      <c r="W701" s="373"/>
      <c r="X701" s="373"/>
      <c r="Y701" s="373"/>
      <c r="Z701" s="373"/>
      <c r="AA701" s="373"/>
      <c r="AB701" s="373"/>
    </row>
    <row r="702">
      <c r="A702" s="373"/>
      <c r="B702" s="373"/>
      <c r="C702" s="373"/>
      <c r="D702" s="501"/>
      <c r="E702" s="501"/>
      <c r="F702" s="501"/>
      <c r="G702" s="373"/>
      <c r="H702" s="373"/>
      <c r="I702" s="373"/>
      <c r="J702" s="373"/>
      <c r="K702" s="373"/>
      <c r="L702" s="373"/>
      <c r="M702" s="373"/>
      <c r="N702" s="373"/>
      <c r="O702" s="373"/>
      <c r="P702" s="373"/>
      <c r="Q702" s="373"/>
      <c r="R702" s="373"/>
      <c r="S702" s="373"/>
      <c r="T702" s="373"/>
      <c r="U702" s="373"/>
      <c r="V702" s="373"/>
      <c r="W702" s="373"/>
      <c r="X702" s="373"/>
      <c r="Y702" s="373"/>
      <c r="Z702" s="373"/>
      <c r="AA702" s="373"/>
      <c r="AB702" s="373"/>
    </row>
    <row r="703">
      <c r="A703" s="373"/>
      <c r="B703" s="373"/>
      <c r="C703" s="373"/>
      <c r="D703" s="501"/>
      <c r="E703" s="501"/>
      <c r="F703" s="501"/>
      <c r="G703" s="373"/>
      <c r="H703" s="373"/>
      <c r="I703" s="373"/>
      <c r="J703" s="373"/>
      <c r="K703" s="373"/>
      <c r="L703" s="373"/>
      <c r="M703" s="373"/>
      <c r="N703" s="373"/>
      <c r="O703" s="373"/>
      <c r="P703" s="373"/>
      <c r="Q703" s="373"/>
      <c r="R703" s="373"/>
      <c r="S703" s="373"/>
      <c r="T703" s="373"/>
      <c r="U703" s="373"/>
      <c r="V703" s="373"/>
      <c r="W703" s="373"/>
      <c r="X703" s="373"/>
      <c r="Y703" s="373"/>
      <c r="Z703" s="373"/>
      <c r="AA703" s="373"/>
      <c r="AB703" s="373"/>
    </row>
    <row r="704">
      <c r="A704" s="373"/>
      <c r="B704" s="373"/>
      <c r="C704" s="373"/>
      <c r="D704" s="501"/>
      <c r="E704" s="501"/>
      <c r="F704" s="501"/>
      <c r="G704" s="373"/>
      <c r="H704" s="373"/>
      <c r="I704" s="373"/>
      <c r="J704" s="373"/>
      <c r="K704" s="373"/>
      <c r="L704" s="373"/>
      <c r="M704" s="373"/>
      <c r="N704" s="373"/>
      <c r="O704" s="373"/>
      <c r="P704" s="373"/>
      <c r="Q704" s="373"/>
      <c r="R704" s="373"/>
      <c r="S704" s="373"/>
      <c r="T704" s="373"/>
      <c r="U704" s="373"/>
      <c r="V704" s="373"/>
      <c r="W704" s="373"/>
      <c r="X704" s="373"/>
      <c r="Y704" s="373"/>
      <c r="Z704" s="373"/>
      <c r="AA704" s="373"/>
      <c r="AB704" s="373"/>
    </row>
    <row r="705">
      <c r="A705" s="373"/>
      <c r="B705" s="373"/>
      <c r="C705" s="373"/>
      <c r="D705" s="501"/>
      <c r="E705" s="501"/>
      <c r="F705" s="501"/>
      <c r="G705" s="373"/>
      <c r="H705" s="373"/>
      <c r="I705" s="373"/>
      <c r="J705" s="373"/>
      <c r="K705" s="373"/>
      <c r="L705" s="373"/>
      <c r="M705" s="373"/>
      <c r="N705" s="373"/>
      <c r="O705" s="373"/>
      <c r="P705" s="373"/>
      <c r="Q705" s="373"/>
      <c r="R705" s="373"/>
      <c r="S705" s="373"/>
      <c r="T705" s="373"/>
      <c r="U705" s="373"/>
      <c r="V705" s="373"/>
      <c r="W705" s="373"/>
      <c r="X705" s="373"/>
      <c r="Y705" s="373"/>
      <c r="Z705" s="373"/>
      <c r="AA705" s="373"/>
      <c r="AB705" s="373"/>
    </row>
    <row r="706">
      <c r="A706" s="373"/>
      <c r="B706" s="373"/>
      <c r="C706" s="373"/>
      <c r="D706" s="501"/>
      <c r="E706" s="501"/>
      <c r="F706" s="501"/>
      <c r="G706" s="373"/>
      <c r="H706" s="373"/>
      <c r="I706" s="373"/>
      <c r="J706" s="373"/>
      <c r="K706" s="373"/>
      <c r="L706" s="373"/>
      <c r="M706" s="373"/>
      <c r="N706" s="373"/>
      <c r="O706" s="373"/>
      <c r="P706" s="373"/>
      <c r="Q706" s="373"/>
      <c r="R706" s="373"/>
      <c r="S706" s="373"/>
      <c r="T706" s="373"/>
      <c r="U706" s="373"/>
      <c r="V706" s="373"/>
      <c r="W706" s="373"/>
      <c r="X706" s="373"/>
      <c r="Y706" s="373"/>
      <c r="Z706" s="373"/>
      <c r="AA706" s="373"/>
      <c r="AB706" s="373"/>
    </row>
    <row r="707">
      <c r="A707" s="373"/>
      <c r="B707" s="373"/>
      <c r="C707" s="373"/>
      <c r="D707" s="501"/>
      <c r="E707" s="501"/>
      <c r="F707" s="501"/>
      <c r="G707" s="373"/>
      <c r="H707" s="373"/>
      <c r="I707" s="373"/>
      <c r="J707" s="373"/>
      <c r="K707" s="373"/>
      <c r="L707" s="373"/>
      <c r="M707" s="373"/>
      <c r="N707" s="373"/>
      <c r="O707" s="373"/>
      <c r="P707" s="373"/>
      <c r="Q707" s="373"/>
      <c r="R707" s="373"/>
      <c r="S707" s="373"/>
      <c r="T707" s="373"/>
      <c r="U707" s="373"/>
      <c r="V707" s="373"/>
      <c r="W707" s="373"/>
      <c r="X707" s="373"/>
      <c r="Y707" s="373"/>
      <c r="Z707" s="373"/>
      <c r="AA707" s="373"/>
      <c r="AB707" s="373"/>
    </row>
    <row r="708">
      <c r="A708" s="373"/>
      <c r="B708" s="373"/>
      <c r="C708" s="373"/>
      <c r="D708" s="501"/>
      <c r="E708" s="501"/>
      <c r="F708" s="501"/>
      <c r="G708" s="373"/>
      <c r="H708" s="373"/>
      <c r="I708" s="373"/>
      <c r="J708" s="373"/>
      <c r="K708" s="373"/>
      <c r="L708" s="373"/>
      <c r="M708" s="373"/>
      <c r="N708" s="373"/>
      <c r="O708" s="373"/>
      <c r="P708" s="373"/>
      <c r="Q708" s="373"/>
      <c r="R708" s="373"/>
      <c r="S708" s="373"/>
      <c r="T708" s="373"/>
      <c r="U708" s="373"/>
      <c r="V708" s="373"/>
      <c r="W708" s="373"/>
      <c r="X708" s="373"/>
      <c r="Y708" s="373"/>
      <c r="Z708" s="373"/>
      <c r="AA708" s="373"/>
      <c r="AB708" s="373"/>
    </row>
    <row r="709">
      <c r="A709" s="373"/>
      <c r="B709" s="373"/>
      <c r="C709" s="373"/>
      <c r="D709" s="501"/>
      <c r="E709" s="501"/>
      <c r="F709" s="501"/>
      <c r="G709" s="373"/>
      <c r="H709" s="373"/>
      <c r="I709" s="373"/>
      <c r="J709" s="373"/>
      <c r="K709" s="373"/>
      <c r="L709" s="373"/>
      <c r="M709" s="373"/>
      <c r="N709" s="373"/>
      <c r="O709" s="373"/>
      <c r="P709" s="373"/>
      <c r="Q709" s="373"/>
      <c r="R709" s="373"/>
      <c r="S709" s="373"/>
      <c r="T709" s="373"/>
      <c r="U709" s="373"/>
      <c r="V709" s="373"/>
      <c r="W709" s="373"/>
      <c r="X709" s="373"/>
      <c r="Y709" s="373"/>
      <c r="Z709" s="373"/>
      <c r="AA709" s="373"/>
      <c r="AB709" s="373"/>
    </row>
    <row r="710">
      <c r="A710" s="373"/>
      <c r="B710" s="373"/>
      <c r="C710" s="373"/>
      <c r="D710" s="501"/>
      <c r="E710" s="501"/>
      <c r="F710" s="501"/>
      <c r="G710" s="373"/>
      <c r="H710" s="373"/>
      <c r="I710" s="373"/>
      <c r="J710" s="373"/>
      <c r="K710" s="373"/>
      <c r="L710" s="373"/>
      <c r="M710" s="373"/>
      <c r="N710" s="373"/>
      <c r="O710" s="373"/>
      <c r="P710" s="373"/>
      <c r="Q710" s="373"/>
      <c r="R710" s="373"/>
      <c r="S710" s="373"/>
      <c r="T710" s="373"/>
      <c r="U710" s="373"/>
      <c r="V710" s="373"/>
      <c r="W710" s="373"/>
      <c r="X710" s="373"/>
      <c r="Y710" s="373"/>
      <c r="Z710" s="373"/>
      <c r="AA710" s="373"/>
      <c r="AB710" s="373"/>
    </row>
    <row r="711">
      <c r="A711" s="373"/>
      <c r="B711" s="373"/>
      <c r="C711" s="373"/>
      <c r="D711" s="501"/>
      <c r="E711" s="501"/>
      <c r="F711" s="501"/>
      <c r="G711" s="373"/>
      <c r="H711" s="373"/>
      <c r="I711" s="373"/>
      <c r="J711" s="373"/>
      <c r="K711" s="373"/>
      <c r="L711" s="373"/>
      <c r="M711" s="373"/>
      <c r="N711" s="373"/>
      <c r="O711" s="373"/>
      <c r="P711" s="373"/>
      <c r="Q711" s="373"/>
      <c r="R711" s="373"/>
      <c r="S711" s="373"/>
      <c r="T711" s="373"/>
      <c r="U711" s="373"/>
      <c r="V711" s="373"/>
      <c r="W711" s="373"/>
      <c r="X711" s="373"/>
      <c r="Y711" s="373"/>
      <c r="Z711" s="373"/>
      <c r="AA711" s="373"/>
      <c r="AB711" s="373"/>
    </row>
    <row r="712">
      <c r="A712" s="373"/>
      <c r="B712" s="373"/>
      <c r="C712" s="373"/>
      <c r="D712" s="501"/>
      <c r="E712" s="501"/>
      <c r="F712" s="501"/>
      <c r="G712" s="373"/>
      <c r="H712" s="373"/>
      <c r="I712" s="373"/>
      <c r="J712" s="373"/>
      <c r="K712" s="373"/>
      <c r="L712" s="373"/>
      <c r="M712" s="373"/>
      <c r="N712" s="373"/>
      <c r="O712" s="373"/>
      <c r="P712" s="373"/>
      <c r="Q712" s="373"/>
      <c r="R712" s="373"/>
      <c r="S712" s="373"/>
      <c r="T712" s="373"/>
      <c r="U712" s="373"/>
      <c r="V712" s="373"/>
      <c r="W712" s="373"/>
      <c r="X712" s="373"/>
      <c r="Y712" s="373"/>
      <c r="Z712" s="373"/>
      <c r="AA712" s="373"/>
      <c r="AB712" s="373"/>
    </row>
    <row r="713">
      <c r="A713" s="373"/>
      <c r="B713" s="373"/>
      <c r="C713" s="373"/>
      <c r="D713" s="501"/>
      <c r="E713" s="501"/>
      <c r="F713" s="501"/>
      <c r="G713" s="373"/>
      <c r="H713" s="373"/>
      <c r="I713" s="373"/>
      <c r="J713" s="373"/>
      <c r="K713" s="373"/>
      <c r="L713" s="373"/>
      <c r="M713" s="373"/>
      <c r="N713" s="373"/>
      <c r="O713" s="373"/>
      <c r="P713" s="373"/>
      <c r="Q713" s="373"/>
      <c r="R713" s="373"/>
      <c r="S713" s="373"/>
      <c r="T713" s="373"/>
      <c r="U713" s="373"/>
      <c r="V713" s="373"/>
      <c r="W713" s="373"/>
      <c r="X713" s="373"/>
      <c r="Y713" s="373"/>
      <c r="Z713" s="373"/>
      <c r="AA713" s="373"/>
      <c r="AB713" s="373"/>
    </row>
    <row r="714">
      <c r="A714" s="373"/>
      <c r="B714" s="373"/>
      <c r="C714" s="373"/>
      <c r="D714" s="501"/>
      <c r="E714" s="501"/>
      <c r="F714" s="501"/>
      <c r="G714" s="373"/>
      <c r="H714" s="373"/>
      <c r="I714" s="373"/>
      <c r="J714" s="373"/>
      <c r="K714" s="373"/>
      <c r="L714" s="373"/>
      <c r="M714" s="373"/>
      <c r="N714" s="373"/>
      <c r="O714" s="373"/>
      <c r="P714" s="373"/>
      <c r="Q714" s="373"/>
      <c r="R714" s="373"/>
      <c r="S714" s="373"/>
      <c r="T714" s="373"/>
      <c r="U714" s="373"/>
      <c r="V714" s="373"/>
      <c r="W714" s="373"/>
      <c r="X714" s="373"/>
      <c r="Y714" s="373"/>
      <c r="Z714" s="373"/>
      <c r="AA714" s="373"/>
      <c r="AB714" s="373"/>
    </row>
    <row r="715">
      <c r="A715" s="373"/>
      <c r="B715" s="373"/>
      <c r="C715" s="373"/>
      <c r="D715" s="501"/>
      <c r="E715" s="501"/>
      <c r="F715" s="501"/>
      <c r="G715" s="373"/>
      <c r="H715" s="373"/>
      <c r="I715" s="373"/>
      <c r="J715" s="373"/>
      <c r="K715" s="373"/>
      <c r="L715" s="373"/>
      <c r="M715" s="373"/>
      <c r="N715" s="373"/>
      <c r="O715" s="373"/>
      <c r="P715" s="373"/>
      <c r="Q715" s="373"/>
      <c r="R715" s="373"/>
      <c r="S715" s="373"/>
      <c r="T715" s="373"/>
      <c r="U715" s="373"/>
      <c r="V715" s="373"/>
      <c r="W715" s="373"/>
      <c r="X715" s="373"/>
      <c r="Y715" s="373"/>
      <c r="Z715" s="373"/>
      <c r="AA715" s="373"/>
      <c r="AB715" s="373"/>
    </row>
    <row r="716">
      <c r="A716" s="373"/>
      <c r="B716" s="373"/>
      <c r="C716" s="373"/>
      <c r="D716" s="501"/>
      <c r="E716" s="501"/>
      <c r="F716" s="501"/>
      <c r="G716" s="373"/>
      <c r="H716" s="373"/>
      <c r="I716" s="373"/>
      <c r="J716" s="373"/>
      <c r="K716" s="373"/>
      <c r="L716" s="373"/>
      <c r="M716" s="373"/>
      <c r="N716" s="373"/>
      <c r="O716" s="373"/>
      <c r="P716" s="373"/>
      <c r="Q716" s="373"/>
      <c r="R716" s="373"/>
      <c r="S716" s="373"/>
      <c r="T716" s="373"/>
      <c r="U716" s="373"/>
      <c r="V716" s="373"/>
      <c r="W716" s="373"/>
      <c r="X716" s="373"/>
      <c r="Y716" s="373"/>
      <c r="Z716" s="373"/>
      <c r="AA716" s="373"/>
      <c r="AB716" s="373"/>
    </row>
    <row r="717">
      <c r="A717" s="373"/>
      <c r="B717" s="373"/>
      <c r="C717" s="373"/>
      <c r="D717" s="501"/>
      <c r="E717" s="501"/>
      <c r="F717" s="501"/>
      <c r="G717" s="373"/>
      <c r="H717" s="373"/>
      <c r="I717" s="373"/>
      <c r="J717" s="373"/>
      <c r="K717" s="373"/>
      <c r="L717" s="373"/>
      <c r="M717" s="373"/>
      <c r="N717" s="373"/>
      <c r="O717" s="373"/>
      <c r="P717" s="373"/>
      <c r="Q717" s="373"/>
      <c r="R717" s="373"/>
      <c r="S717" s="373"/>
      <c r="T717" s="373"/>
      <c r="U717" s="373"/>
      <c r="V717" s="373"/>
      <c r="W717" s="373"/>
      <c r="X717" s="373"/>
      <c r="Y717" s="373"/>
      <c r="Z717" s="373"/>
      <c r="AA717" s="373"/>
      <c r="AB717" s="373"/>
    </row>
    <row r="718">
      <c r="A718" s="373"/>
      <c r="B718" s="373"/>
      <c r="C718" s="373"/>
      <c r="D718" s="501"/>
      <c r="E718" s="501"/>
      <c r="F718" s="501"/>
      <c r="G718" s="373"/>
      <c r="H718" s="373"/>
      <c r="I718" s="373"/>
      <c r="J718" s="373"/>
      <c r="K718" s="373"/>
      <c r="L718" s="373"/>
      <c r="M718" s="373"/>
      <c r="N718" s="373"/>
      <c r="O718" s="373"/>
      <c r="P718" s="373"/>
      <c r="Q718" s="373"/>
      <c r="R718" s="373"/>
      <c r="S718" s="373"/>
      <c r="T718" s="373"/>
      <c r="U718" s="373"/>
      <c r="V718" s="373"/>
      <c r="W718" s="373"/>
      <c r="X718" s="373"/>
      <c r="Y718" s="373"/>
      <c r="Z718" s="373"/>
      <c r="AA718" s="373"/>
      <c r="AB718" s="373"/>
    </row>
    <row r="719">
      <c r="A719" s="373"/>
      <c r="B719" s="373"/>
      <c r="C719" s="373"/>
      <c r="D719" s="501"/>
      <c r="E719" s="501"/>
      <c r="F719" s="501"/>
      <c r="G719" s="373"/>
      <c r="H719" s="373"/>
      <c r="I719" s="373"/>
      <c r="J719" s="373"/>
      <c r="K719" s="373"/>
      <c r="L719" s="373"/>
      <c r="M719" s="373"/>
      <c r="N719" s="373"/>
      <c r="O719" s="373"/>
      <c r="P719" s="373"/>
      <c r="Q719" s="373"/>
      <c r="R719" s="373"/>
      <c r="S719" s="373"/>
      <c r="T719" s="373"/>
      <c r="U719" s="373"/>
      <c r="V719" s="373"/>
      <c r="W719" s="373"/>
      <c r="X719" s="373"/>
      <c r="Y719" s="373"/>
      <c r="Z719" s="373"/>
      <c r="AA719" s="373"/>
      <c r="AB719" s="373"/>
    </row>
    <row r="720">
      <c r="A720" s="373"/>
      <c r="B720" s="373"/>
      <c r="C720" s="373"/>
      <c r="D720" s="501"/>
      <c r="E720" s="501"/>
      <c r="F720" s="501"/>
      <c r="G720" s="373"/>
      <c r="H720" s="373"/>
      <c r="I720" s="373"/>
      <c r="J720" s="373"/>
      <c r="K720" s="373"/>
      <c r="L720" s="373"/>
      <c r="M720" s="373"/>
      <c r="N720" s="373"/>
      <c r="O720" s="373"/>
      <c r="P720" s="373"/>
      <c r="Q720" s="373"/>
      <c r="R720" s="373"/>
      <c r="S720" s="373"/>
      <c r="T720" s="373"/>
      <c r="U720" s="373"/>
      <c r="V720" s="373"/>
      <c r="W720" s="373"/>
      <c r="X720" s="373"/>
      <c r="Y720" s="373"/>
      <c r="Z720" s="373"/>
      <c r="AA720" s="373"/>
      <c r="AB720" s="373"/>
    </row>
    <row r="721">
      <c r="A721" s="373"/>
      <c r="B721" s="373"/>
      <c r="C721" s="373"/>
      <c r="D721" s="501"/>
      <c r="E721" s="501"/>
      <c r="F721" s="501"/>
      <c r="G721" s="373"/>
      <c r="H721" s="373"/>
      <c r="I721" s="373"/>
      <c r="J721" s="373"/>
      <c r="K721" s="373"/>
      <c r="L721" s="373"/>
      <c r="M721" s="373"/>
      <c r="N721" s="373"/>
      <c r="O721" s="373"/>
      <c r="P721" s="373"/>
      <c r="Q721" s="373"/>
      <c r="R721" s="373"/>
      <c r="S721" s="373"/>
      <c r="T721" s="373"/>
      <c r="U721" s="373"/>
      <c r="V721" s="373"/>
      <c r="W721" s="373"/>
      <c r="X721" s="373"/>
      <c r="Y721" s="373"/>
      <c r="Z721" s="373"/>
      <c r="AA721" s="373"/>
      <c r="AB721" s="373"/>
    </row>
    <row r="722">
      <c r="A722" s="373"/>
      <c r="B722" s="373"/>
      <c r="C722" s="373"/>
      <c r="D722" s="501"/>
      <c r="E722" s="501"/>
      <c r="F722" s="501"/>
      <c r="G722" s="373"/>
      <c r="H722" s="373"/>
      <c r="I722" s="373"/>
      <c r="J722" s="373"/>
      <c r="K722" s="373"/>
      <c r="L722" s="373"/>
      <c r="M722" s="373"/>
      <c r="N722" s="373"/>
      <c r="O722" s="373"/>
      <c r="P722" s="373"/>
      <c r="Q722" s="373"/>
      <c r="R722" s="373"/>
      <c r="S722" s="373"/>
      <c r="T722" s="373"/>
      <c r="U722" s="373"/>
      <c r="V722" s="373"/>
      <c r="W722" s="373"/>
      <c r="X722" s="373"/>
      <c r="Y722" s="373"/>
      <c r="Z722" s="373"/>
      <c r="AA722" s="373"/>
      <c r="AB722" s="373"/>
    </row>
    <row r="723">
      <c r="A723" s="373"/>
      <c r="B723" s="373"/>
      <c r="C723" s="373"/>
      <c r="D723" s="501"/>
      <c r="E723" s="501"/>
      <c r="F723" s="501"/>
      <c r="G723" s="373"/>
      <c r="H723" s="373"/>
      <c r="I723" s="373"/>
      <c r="J723" s="373"/>
      <c r="K723" s="373"/>
      <c r="L723" s="373"/>
      <c r="M723" s="373"/>
      <c r="N723" s="373"/>
      <c r="O723" s="373"/>
      <c r="P723" s="373"/>
      <c r="Q723" s="373"/>
      <c r="R723" s="373"/>
      <c r="S723" s="373"/>
      <c r="T723" s="373"/>
      <c r="U723" s="373"/>
      <c r="V723" s="373"/>
      <c r="W723" s="373"/>
      <c r="X723" s="373"/>
      <c r="Y723" s="373"/>
      <c r="Z723" s="373"/>
      <c r="AA723" s="373"/>
      <c r="AB723" s="373"/>
    </row>
    <row r="724">
      <c r="A724" s="373"/>
      <c r="B724" s="373"/>
      <c r="C724" s="373"/>
      <c r="D724" s="501"/>
      <c r="E724" s="501"/>
      <c r="F724" s="501"/>
      <c r="G724" s="373"/>
      <c r="H724" s="373"/>
      <c r="I724" s="373"/>
      <c r="J724" s="373"/>
      <c r="K724" s="373"/>
      <c r="L724" s="373"/>
      <c r="M724" s="373"/>
      <c r="N724" s="373"/>
      <c r="O724" s="373"/>
      <c r="P724" s="373"/>
      <c r="Q724" s="373"/>
      <c r="R724" s="373"/>
      <c r="S724" s="373"/>
      <c r="T724" s="373"/>
      <c r="U724" s="373"/>
      <c r="V724" s="373"/>
      <c r="W724" s="373"/>
      <c r="X724" s="373"/>
      <c r="Y724" s="373"/>
      <c r="Z724" s="373"/>
      <c r="AA724" s="373"/>
      <c r="AB724" s="373"/>
    </row>
    <row r="725">
      <c r="A725" s="373"/>
      <c r="B725" s="373"/>
      <c r="C725" s="373"/>
      <c r="D725" s="501"/>
      <c r="E725" s="501"/>
      <c r="F725" s="501"/>
      <c r="G725" s="373"/>
      <c r="H725" s="373"/>
      <c r="I725" s="373"/>
      <c r="J725" s="373"/>
      <c r="K725" s="373"/>
      <c r="L725" s="373"/>
      <c r="M725" s="373"/>
      <c r="N725" s="373"/>
      <c r="O725" s="373"/>
      <c r="P725" s="373"/>
      <c r="Q725" s="373"/>
      <c r="R725" s="373"/>
      <c r="S725" s="373"/>
      <c r="T725" s="373"/>
      <c r="U725" s="373"/>
      <c r="V725" s="373"/>
      <c r="W725" s="373"/>
      <c r="X725" s="373"/>
      <c r="Y725" s="373"/>
      <c r="Z725" s="373"/>
      <c r="AA725" s="373"/>
      <c r="AB725" s="373"/>
    </row>
    <row r="726">
      <c r="A726" s="373"/>
      <c r="B726" s="373"/>
      <c r="C726" s="373"/>
      <c r="D726" s="501"/>
      <c r="E726" s="501"/>
      <c r="F726" s="501"/>
      <c r="G726" s="373"/>
      <c r="H726" s="373"/>
      <c r="I726" s="373"/>
      <c r="J726" s="373"/>
      <c r="K726" s="373"/>
      <c r="L726" s="373"/>
      <c r="M726" s="373"/>
      <c r="N726" s="373"/>
      <c r="O726" s="373"/>
      <c r="P726" s="373"/>
      <c r="Q726" s="373"/>
      <c r="R726" s="373"/>
      <c r="S726" s="373"/>
      <c r="T726" s="373"/>
      <c r="U726" s="373"/>
      <c r="V726" s="373"/>
      <c r="W726" s="373"/>
      <c r="X726" s="373"/>
      <c r="Y726" s="373"/>
      <c r="Z726" s="373"/>
      <c r="AA726" s="373"/>
      <c r="AB726" s="373"/>
    </row>
    <row r="727">
      <c r="A727" s="373"/>
      <c r="B727" s="373"/>
      <c r="C727" s="373"/>
      <c r="D727" s="501"/>
      <c r="E727" s="501"/>
      <c r="F727" s="501"/>
      <c r="G727" s="373"/>
      <c r="H727" s="373"/>
      <c r="I727" s="373"/>
      <c r="J727" s="373"/>
      <c r="K727" s="373"/>
      <c r="L727" s="373"/>
      <c r="M727" s="373"/>
      <c r="N727" s="373"/>
      <c r="O727" s="373"/>
      <c r="P727" s="373"/>
      <c r="Q727" s="373"/>
      <c r="R727" s="373"/>
      <c r="S727" s="373"/>
      <c r="T727" s="373"/>
      <c r="U727" s="373"/>
      <c r="V727" s="373"/>
      <c r="W727" s="373"/>
      <c r="X727" s="373"/>
      <c r="Y727" s="373"/>
      <c r="Z727" s="373"/>
      <c r="AA727" s="373"/>
      <c r="AB727" s="373"/>
    </row>
    <row r="728">
      <c r="A728" s="373"/>
      <c r="B728" s="373"/>
      <c r="C728" s="373"/>
      <c r="D728" s="501"/>
      <c r="E728" s="501"/>
      <c r="F728" s="501"/>
      <c r="G728" s="373"/>
      <c r="H728" s="373"/>
      <c r="I728" s="373"/>
      <c r="J728" s="373"/>
      <c r="K728" s="373"/>
      <c r="L728" s="373"/>
      <c r="M728" s="373"/>
      <c r="N728" s="373"/>
      <c r="O728" s="373"/>
      <c r="P728" s="373"/>
      <c r="Q728" s="373"/>
      <c r="R728" s="373"/>
      <c r="S728" s="373"/>
      <c r="T728" s="373"/>
      <c r="U728" s="373"/>
      <c r="V728" s="373"/>
      <c r="W728" s="373"/>
      <c r="X728" s="373"/>
      <c r="Y728" s="373"/>
      <c r="Z728" s="373"/>
      <c r="AA728" s="373"/>
      <c r="AB728" s="373"/>
    </row>
    <row r="729">
      <c r="A729" s="373"/>
      <c r="B729" s="373"/>
      <c r="C729" s="373"/>
      <c r="D729" s="501"/>
      <c r="E729" s="501"/>
      <c r="F729" s="501"/>
      <c r="G729" s="373"/>
      <c r="H729" s="373"/>
      <c r="I729" s="373"/>
      <c r="J729" s="373"/>
      <c r="K729" s="373"/>
      <c r="L729" s="373"/>
      <c r="M729" s="373"/>
      <c r="N729" s="373"/>
      <c r="O729" s="373"/>
      <c r="P729" s="373"/>
      <c r="Q729" s="373"/>
      <c r="R729" s="373"/>
      <c r="S729" s="373"/>
      <c r="T729" s="373"/>
      <c r="U729" s="373"/>
      <c r="V729" s="373"/>
      <c r="W729" s="373"/>
      <c r="X729" s="373"/>
      <c r="Y729" s="373"/>
      <c r="Z729" s="373"/>
      <c r="AA729" s="373"/>
      <c r="AB729" s="373"/>
    </row>
    <row r="730">
      <c r="A730" s="373"/>
      <c r="B730" s="373"/>
      <c r="C730" s="373"/>
      <c r="D730" s="501"/>
      <c r="E730" s="501"/>
      <c r="F730" s="501"/>
      <c r="G730" s="373"/>
      <c r="H730" s="373"/>
      <c r="I730" s="373"/>
      <c r="J730" s="373"/>
      <c r="K730" s="373"/>
      <c r="L730" s="373"/>
      <c r="M730" s="373"/>
      <c r="N730" s="373"/>
      <c r="O730" s="373"/>
      <c r="P730" s="373"/>
      <c r="Q730" s="373"/>
      <c r="R730" s="373"/>
      <c r="S730" s="373"/>
      <c r="T730" s="373"/>
      <c r="U730" s="373"/>
      <c r="V730" s="373"/>
      <c r="W730" s="373"/>
      <c r="X730" s="373"/>
      <c r="Y730" s="373"/>
      <c r="Z730" s="373"/>
      <c r="AA730" s="373"/>
      <c r="AB730" s="373"/>
    </row>
    <row r="731">
      <c r="A731" s="373"/>
      <c r="B731" s="373"/>
      <c r="C731" s="373"/>
      <c r="D731" s="501"/>
      <c r="E731" s="501"/>
      <c r="F731" s="501"/>
      <c r="G731" s="373"/>
      <c r="H731" s="373"/>
      <c r="I731" s="373"/>
      <c r="J731" s="373"/>
      <c r="K731" s="373"/>
      <c r="L731" s="373"/>
      <c r="M731" s="373"/>
      <c r="N731" s="373"/>
      <c r="O731" s="373"/>
      <c r="P731" s="373"/>
      <c r="Q731" s="373"/>
      <c r="R731" s="373"/>
      <c r="S731" s="373"/>
      <c r="T731" s="373"/>
      <c r="U731" s="373"/>
      <c r="V731" s="373"/>
      <c r="W731" s="373"/>
      <c r="X731" s="373"/>
      <c r="Y731" s="373"/>
      <c r="Z731" s="373"/>
      <c r="AA731" s="373"/>
      <c r="AB731" s="373"/>
    </row>
    <row r="732">
      <c r="A732" s="373"/>
      <c r="B732" s="373"/>
      <c r="C732" s="373"/>
      <c r="D732" s="501"/>
      <c r="E732" s="501"/>
      <c r="F732" s="501"/>
      <c r="G732" s="373"/>
      <c r="H732" s="373"/>
      <c r="I732" s="373"/>
      <c r="J732" s="373"/>
      <c r="K732" s="373"/>
      <c r="L732" s="373"/>
      <c r="M732" s="373"/>
      <c r="N732" s="373"/>
      <c r="O732" s="373"/>
      <c r="P732" s="373"/>
      <c r="Q732" s="373"/>
      <c r="R732" s="373"/>
      <c r="S732" s="373"/>
      <c r="T732" s="373"/>
      <c r="U732" s="373"/>
      <c r="V732" s="373"/>
      <c r="W732" s="373"/>
      <c r="X732" s="373"/>
      <c r="Y732" s="373"/>
      <c r="Z732" s="373"/>
      <c r="AA732" s="373"/>
      <c r="AB732" s="373"/>
    </row>
    <row r="733">
      <c r="A733" s="373"/>
      <c r="B733" s="373"/>
      <c r="C733" s="373"/>
      <c r="D733" s="501"/>
      <c r="E733" s="501"/>
      <c r="F733" s="501"/>
      <c r="G733" s="373"/>
      <c r="H733" s="373"/>
      <c r="I733" s="373"/>
      <c r="J733" s="373"/>
      <c r="K733" s="373"/>
      <c r="L733" s="373"/>
      <c r="M733" s="373"/>
      <c r="N733" s="373"/>
      <c r="O733" s="373"/>
      <c r="P733" s="373"/>
      <c r="Q733" s="373"/>
      <c r="R733" s="373"/>
      <c r="S733" s="373"/>
      <c r="T733" s="373"/>
      <c r="U733" s="373"/>
      <c r="V733" s="373"/>
      <c r="W733" s="373"/>
      <c r="X733" s="373"/>
      <c r="Y733" s="373"/>
      <c r="Z733" s="373"/>
      <c r="AA733" s="373"/>
      <c r="AB733" s="373"/>
    </row>
    <row r="734">
      <c r="A734" s="373"/>
      <c r="B734" s="373"/>
      <c r="C734" s="373"/>
      <c r="D734" s="501"/>
      <c r="E734" s="501"/>
      <c r="F734" s="501"/>
      <c r="G734" s="373"/>
      <c r="H734" s="373"/>
      <c r="I734" s="373"/>
      <c r="J734" s="373"/>
      <c r="K734" s="373"/>
      <c r="L734" s="373"/>
      <c r="M734" s="373"/>
      <c r="N734" s="373"/>
      <c r="O734" s="373"/>
      <c r="P734" s="373"/>
      <c r="Q734" s="373"/>
      <c r="R734" s="373"/>
      <c r="S734" s="373"/>
      <c r="T734" s="373"/>
      <c r="U734" s="373"/>
      <c r="V734" s="373"/>
      <c r="W734" s="373"/>
      <c r="X734" s="373"/>
      <c r="Y734" s="373"/>
      <c r="Z734" s="373"/>
      <c r="AA734" s="373"/>
      <c r="AB734" s="373"/>
    </row>
    <row r="735">
      <c r="A735" s="373"/>
      <c r="B735" s="373"/>
      <c r="C735" s="373"/>
      <c r="D735" s="501"/>
      <c r="E735" s="501"/>
      <c r="F735" s="501"/>
      <c r="G735" s="373"/>
      <c r="H735" s="373"/>
      <c r="I735" s="373"/>
      <c r="J735" s="373"/>
      <c r="K735" s="373"/>
      <c r="L735" s="373"/>
      <c r="M735" s="373"/>
      <c r="N735" s="373"/>
      <c r="O735" s="373"/>
      <c r="P735" s="373"/>
      <c r="Q735" s="373"/>
      <c r="R735" s="373"/>
      <c r="S735" s="373"/>
      <c r="T735" s="373"/>
      <c r="U735" s="373"/>
      <c r="V735" s="373"/>
      <c r="W735" s="373"/>
      <c r="X735" s="373"/>
      <c r="Y735" s="373"/>
      <c r="Z735" s="373"/>
      <c r="AA735" s="373"/>
      <c r="AB735" s="373"/>
    </row>
    <row r="736">
      <c r="A736" s="373"/>
      <c r="B736" s="373"/>
      <c r="C736" s="373"/>
      <c r="D736" s="501"/>
      <c r="E736" s="501"/>
      <c r="F736" s="501"/>
      <c r="G736" s="373"/>
      <c r="H736" s="373"/>
      <c r="I736" s="373"/>
      <c r="J736" s="373"/>
      <c r="K736" s="373"/>
      <c r="L736" s="373"/>
      <c r="M736" s="373"/>
      <c r="N736" s="373"/>
      <c r="O736" s="373"/>
      <c r="P736" s="373"/>
      <c r="Q736" s="373"/>
      <c r="R736" s="373"/>
      <c r="S736" s="373"/>
      <c r="T736" s="373"/>
      <c r="U736" s="373"/>
      <c r="V736" s="373"/>
      <c r="W736" s="373"/>
      <c r="X736" s="373"/>
      <c r="Y736" s="373"/>
      <c r="Z736" s="373"/>
      <c r="AA736" s="373"/>
      <c r="AB736" s="373"/>
    </row>
    <row r="737">
      <c r="A737" s="373"/>
      <c r="B737" s="373"/>
      <c r="C737" s="373"/>
      <c r="D737" s="501"/>
      <c r="E737" s="501"/>
      <c r="F737" s="501"/>
      <c r="G737" s="373"/>
      <c r="H737" s="373"/>
      <c r="I737" s="373"/>
      <c r="J737" s="373"/>
      <c r="K737" s="373"/>
      <c r="L737" s="373"/>
      <c r="M737" s="373"/>
      <c r="N737" s="373"/>
      <c r="O737" s="373"/>
      <c r="P737" s="373"/>
      <c r="Q737" s="373"/>
      <c r="R737" s="373"/>
      <c r="S737" s="373"/>
      <c r="T737" s="373"/>
      <c r="U737" s="373"/>
      <c r="V737" s="373"/>
      <c r="W737" s="373"/>
      <c r="X737" s="373"/>
      <c r="Y737" s="373"/>
      <c r="Z737" s="373"/>
      <c r="AA737" s="373"/>
      <c r="AB737" s="373"/>
    </row>
    <row r="738">
      <c r="A738" s="373"/>
      <c r="B738" s="373"/>
      <c r="C738" s="373"/>
      <c r="D738" s="501"/>
      <c r="E738" s="501"/>
      <c r="F738" s="501"/>
      <c r="G738" s="373"/>
      <c r="H738" s="373"/>
      <c r="I738" s="373"/>
      <c r="J738" s="373"/>
      <c r="K738" s="373"/>
      <c r="L738" s="373"/>
      <c r="M738" s="373"/>
      <c r="N738" s="373"/>
      <c r="O738" s="373"/>
      <c r="P738" s="373"/>
      <c r="Q738" s="373"/>
      <c r="R738" s="373"/>
      <c r="S738" s="373"/>
      <c r="T738" s="373"/>
      <c r="U738" s="373"/>
      <c r="V738" s="373"/>
      <c r="W738" s="373"/>
      <c r="X738" s="373"/>
      <c r="Y738" s="373"/>
      <c r="Z738" s="373"/>
      <c r="AA738" s="373"/>
      <c r="AB738" s="373"/>
    </row>
    <row r="739">
      <c r="A739" s="373"/>
      <c r="B739" s="373"/>
      <c r="C739" s="373"/>
      <c r="D739" s="501"/>
      <c r="E739" s="501"/>
      <c r="F739" s="501"/>
      <c r="G739" s="373"/>
      <c r="H739" s="373"/>
      <c r="I739" s="373"/>
      <c r="J739" s="373"/>
      <c r="K739" s="373"/>
      <c r="L739" s="373"/>
      <c r="M739" s="373"/>
      <c r="N739" s="373"/>
      <c r="O739" s="373"/>
      <c r="P739" s="373"/>
      <c r="Q739" s="373"/>
      <c r="R739" s="373"/>
      <c r="S739" s="373"/>
      <c r="T739" s="373"/>
      <c r="U739" s="373"/>
      <c r="V739" s="373"/>
      <c r="W739" s="373"/>
      <c r="X739" s="373"/>
      <c r="Y739" s="373"/>
      <c r="Z739" s="373"/>
      <c r="AA739" s="373"/>
      <c r="AB739" s="373"/>
    </row>
    <row r="740">
      <c r="A740" s="373"/>
      <c r="B740" s="373"/>
      <c r="C740" s="373"/>
      <c r="D740" s="501"/>
      <c r="E740" s="501"/>
      <c r="F740" s="501"/>
      <c r="G740" s="373"/>
      <c r="H740" s="373"/>
      <c r="I740" s="373"/>
      <c r="J740" s="373"/>
      <c r="K740" s="373"/>
      <c r="L740" s="373"/>
      <c r="M740" s="373"/>
      <c r="N740" s="373"/>
      <c r="O740" s="373"/>
      <c r="P740" s="373"/>
      <c r="Q740" s="373"/>
      <c r="R740" s="373"/>
      <c r="S740" s="373"/>
      <c r="T740" s="373"/>
      <c r="U740" s="373"/>
      <c r="V740" s="373"/>
      <c r="W740" s="373"/>
      <c r="X740" s="373"/>
      <c r="Y740" s="373"/>
      <c r="Z740" s="373"/>
      <c r="AA740" s="373"/>
      <c r="AB740" s="373"/>
    </row>
    <row r="741">
      <c r="A741" s="373"/>
      <c r="B741" s="373"/>
      <c r="C741" s="373"/>
      <c r="D741" s="501"/>
      <c r="E741" s="501"/>
      <c r="F741" s="501"/>
      <c r="G741" s="373"/>
      <c r="H741" s="373"/>
      <c r="I741" s="373"/>
      <c r="J741" s="373"/>
      <c r="K741" s="373"/>
      <c r="L741" s="373"/>
      <c r="M741" s="373"/>
      <c r="N741" s="373"/>
      <c r="O741" s="373"/>
      <c r="P741" s="373"/>
      <c r="Q741" s="373"/>
      <c r="R741" s="373"/>
      <c r="S741" s="373"/>
      <c r="T741" s="373"/>
      <c r="U741" s="373"/>
      <c r="V741" s="373"/>
      <c r="W741" s="373"/>
      <c r="X741" s="373"/>
      <c r="Y741" s="373"/>
      <c r="Z741" s="373"/>
      <c r="AA741" s="373"/>
      <c r="AB741" s="373"/>
    </row>
    <row r="742">
      <c r="A742" s="373"/>
      <c r="B742" s="373"/>
      <c r="C742" s="373"/>
      <c r="D742" s="501"/>
      <c r="E742" s="501"/>
      <c r="F742" s="501"/>
      <c r="G742" s="373"/>
      <c r="H742" s="373"/>
      <c r="I742" s="373"/>
      <c r="J742" s="373"/>
      <c r="K742" s="373"/>
      <c r="L742" s="373"/>
      <c r="M742" s="373"/>
      <c r="N742" s="373"/>
      <c r="O742" s="373"/>
      <c r="P742" s="373"/>
      <c r="Q742" s="373"/>
      <c r="R742" s="373"/>
      <c r="S742" s="373"/>
      <c r="T742" s="373"/>
      <c r="U742" s="373"/>
      <c r="V742" s="373"/>
      <c r="W742" s="373"/>
      <c r="X742" s="373"/>
      <c r="Y742" s="373"/>
      <c r="Z742" s="373"/>
      <c r="AA742" s="373"/>
      <c r="AB742" s="373"/>
    </row>
    <row r="743">
      <c r="A743" s="373"/>
      <c r="B743" s="373"/>
      <c r="C743" s="373"/>
      <c r="D743" s="501"/>
      <c r="E743" s="501"/>
      <c r="F743" s="501"/>
      <c r="G743" s="373"/>
      <c r="H743" s="373"/>
      <c r="I743" s="373"/>
      <c r="J743" s="373"/>
      <c r="K743" s="373"/>
      <c r="L743" s="373"/>
      <c r="M743" s="373"/>
      <c r="N743" s="373"/>
      <c r="O743" s="373"/>
      <c r="P743" s="373"/>
      <c r="Q743" s="373"/>
      <c r="R743" s="373"/>
      <c r="S743" s="373"/>
      <c r="T743" s="373"/>
      <c r="U743" s="373"/>
      <c r="V743" s="373"/>
      <c r="W743" s="373"/>
      <c r="X743" s="373"/>
      <c r="Y743" s="373"/>
      <c r="Z743" s="373"/>
      <c r="AA743" s="373"/>
      <c r="AB743" s="373"/>
    </row>
    <row r="744">
      <c r="A744" s="373"/>
      <c r="B744" s="373"/>
      <c r="C744" s="373"/>
      <c r="D744" s="501"/>
      <c r="E744" s="501"/>
      <c r="F744" s="501"/>
      <c r="G744" s="373"/>
      <c r="H744" s="373"/>
      <c r="I744" s="373"/>
      <c r="J744" s="373"/>
      <c r="K744" s="373"/>
      <c r="L744" s="373"/>
      <c r="M744" s="373"/>
      <c r="N744" s="373"/>
      <c r="O744" s="373"/>
      <c r="P744" s="373"/>
      <c r="Q744" s="373"/>
      <c r="R744" s="373"/>
      <c r="S744" s="373"/>
      <c r="T744" s="373"/>
      <c r="U744" s="373"/>
      <c r="V744" s="373"/>
      <c r="W744" s="373"/>
      <c r="X744" s="373"/>
      <c r="Y744" s="373"/>
      <c r="Z744" s="373"/>
      <c r="AA744" s="373"/>
      <c r="AB744" s="373"/>
    </row>
    <row r="745">
      <c r="A745" s="373"/>
      <c r="B745" s="373"/>
      <c r="C745" s="373"/>
      <c r="D745" s="501"/>
      <c r="E745" s="501"/>
      <c r="F745" s="501"/>
      <c r="G745" s="373"/>
      <c r="H745" s="373"/>
      <c r="I745" s="373"/>
      <c r="J745" s="373"/>
      <c r="K745" s="373"/>
      <c r="L745" s="373"/>
      <c r="M745" s="373"/>
      <c r="N745" s="373"/>
      <c r="O745" s="373"/>
      <c r="P745" s="373"/>
      <c r="Q745" s="373"/>
      <c r="R745" s="373"/>
      <c r="S745" s="373"/>
      <c r="T745" s="373"/>
      <c r="U745" s="373"/>
      <c r="V745" s="373"/>
      <c r="W745" s="373"/>
      <c r="X745" s="373"/>
      <c r="Y745" s="373"/>
      <c r="Z745" s="373"/>
      <c r="AA745" s="373"/>
      <c r="AB745" s="373"/>
    </row>
    <row r="746">
      <c r="A746" s="373"/>
      <c r="B746" s="373"/>
      <c r="C746" s="373"/>
      <c r="D746" s="501"/>
      <c r="E746" s="501"/>
      <c r="F746" s="501"/>
      <c r="G746" s="373"/>
      <c r="H746" s="373"/>
      <c r="I746" s="373"/>
      <c r="J746" s="373"/>
      <c r="K746" s="373"/>
      <c r="L746" s="373"/>
      <c r="M746" s="373"/>
      <c r="N746" s="373"/>
      <c r="O746" s="373"/>
      <c r="P746" s="373"/>
      <c r="Q746" s="373"/>
      <c r="R746" s="373"/>
      <c r="S746" s="373"/>
      <c r="T746" s="373"/>
      <c r="U746" s="373"/>
      <c r="V746" s="373"/>
      <c r="W746" s="373"/>
      <c r="X746" s="373"/>
      <c r="Y746" s="373"/>
      <c r="Z746" s="373"/>
      <c r="AA746" s="373"/>
      <c r="AB746" s="373"/>
    </row>
    <row r="747">
      <c r="A747" s="373"/>
      <c r="B747" s="373"/>
      <c r="C747" s="373"/>
      <c r="D747" s="501"/>
      <c r="E747" s="501"/>
      <c r="F747" s="501"/>
      <c r="G747" s="373"/>
      <c r="H747" s="373"/>
      <c r="I747" s="373"/>
      <c r="J747" s="373"/>
      <c r="K747" s="373"/>
      <c r="L747" s="373"/>
      <c r="M747" s="373"/>
      <c r="N747" s="373"/>
      <c r="O747" s="373"/>
      <c r="P747" s="373"/>
      <c r="Q747" s="373"/>
      <c r="R747" s="373"/>
      <c r="S747" s="373"/>
      <c r="T747" s="373"/>
      <c r="U747" s="373"/>
      <c r="V747" s="373"/>
      <c r="W747" s="373"/>
      <c r="X747" s="373"/>
      <c r="Y747" s="373"/>
      <c r="Z747" s="373"/>
      <c r="AA747" s="373"/>
      <c r="AB747" s="373"/>
    </row>
    <row r="748">
      <c r="A748" s="373"/>
      <c r="B748" s="373"/>
      <c r="C748" s="373"/>
      <c r="D748" s="501"/>
      <c r="E748" s="501"/>
      <c r="F748" s="501"/>
      <c r="G748" s="373"/>
      <c r="H748" s="373"/>
      <c r="I748" s="373"/>
      <c r="J748" s="373"/>
      <c r="K748" s="373"/>
      <c r="L748" s="373"/>
      <c r="M748" s="373"/>
      <c r="N748" s="373"/>
      <c r="O748" s="373"/>
      <c r="P748" s="373"/>
      <c r="Q748" s="373"/>
      <c r="R748" s="373"/>
      <c r="S748" s="373"/>
      <c r="T748" s="373"/>
      <c r="U748" s="373"/>
      <c r="V748" s="373"/>
      <c r="W748" s="373"/>
      <c r="X748" s="373"/>
      <c r="Y748" s="373"/>
      <c r="Z748" s="373"/>
      <c r="AA748" s="373"/>
      <c r="AB748" s="373"/>
    </row>
    <row r="749">
      <c r="A749" s="373"/>
      <c r="B749" s="373"/>
      <c r="C749" s="373"/>
      <c r="D749" s="501"/>
      <c r="E749" s="501"/>
      <c r="F749" s="501"/>
      <c r="G749" s="373"/>
      <c r="H749" s="373"/>
      <c r="I749" s="373"/>
      <c r="J749" s="373"/>
      <c r="K749" s="373"/>
      <c r="L749" s="373"/>
      <c r="M749" s="373"/>
      <c r="N749" s="373"/>
      <c r="O749" s="373"/>
      <c r="P749" s="373"/>
      <c r="Q749" s="373"/>
      <c r="R749" s="373"/>
      <c r="S749" s="373"/>
      <c r="T749" s="373"/>
      <c r="U749" s="373"/>
      <c r="V749" s="373"/>
      <c r="W749" s="373"/>
      <c r="X749" s="373"/>
      <c r="Y749" s="373"/>
      <c r="Z749" s="373"/>
      <c r="AA749" s="373"/>
      <c r="AB749" s="373"/>
    </row>
    <row r="750">
      <c r="A750" s="373"/>
      <c r="B750" s="373"/>
      <c r="C750" s="373"/>
      <c r="D750" s="501"/>
      <c r="E750" s="501"/>
      <c r="F750" s="501"/>
      <c r="G750" s="373"/>
      <c r="H750" s="373"/>
      <c r="I750" s="373"/>
      <c r="J750" s="373"/>
      <c r="K750" s="373"/>
      <c r="L750" s="373"/>
      <c r="M750" s="373"/>
      <c r="N750" s="373"/>
      <c r="O750" s="373"/>
      <c r="P750" s="373"/>
      <c r="Q750" s="373"/>
      <c r="R750" s="373"/>
      <c r="S750" s="373"/>
      <c r="T750" s="373"/>
      <c r="U750" s="373"/>
      <c r="V750" s="373"/>
      <c r="W750" s="373"/>
      <c r="X750" s="373"/>
      <c r="Y750" s="373"/>
      <c r="Z750" s="373"/>
      <c r="AA750" s="373"/>
      <c r="AB750" s="373"/>
    </row>
    <row r="751">
      <c r="A751" s="373"/>
      <c r="B751" s="373"/>
      <c r="C751" s="373"/>
      <c r="D751" s="501"/>
      <c r="E751" s="501"/>
      <c r="F751" s="501"/>
      <c r="G751" s="373"/>
      <c r="H751" s="373"/>
      <c r="I751" s="373"/>
      <c r="J751" s="373"/>
      <c r="K751" s="373"/>
      <c r="L751" s="373"/>
      <c r="M751" s="373"/>
      <c r="N751" s="373"/>
      <c r="O751" s="373"/>
      <c r="P751" s="373"/>
      <c r="Q751" s="373"/>
      <c r="R751" s="373"/>
      <c r="S751" s="373"/>
      <c r="T751" s="373"/>
      <c r="U751" s="373"/>
      <c r="V751" s="373"/>
      <c r="W751" s="373"/>
      <c r="X751" s="373"/>
      <c r="Y751" s="373"/>
      <c r="Z751" s="373"/>
      <c r="AA751" s="373"/>
      <c r="AB751" s="373"/>
    </row>
    <row r="752">
      <c r="A752" s="373"/>
      <c r="B752" s="373"/>
      <c r="C752" s="373"/>
      <c r="D752" s="501"/>
      <c r="E752" s="501"/>
      <c r="F752" s="501"/>
      <c r="G752" s="373"/>
      <c r="H752" s="373"/>
      <c r="I752" s="373"/>
      <c r="J752" s="373"/>
      <c r="K752" s="373"/>
      <c r="L752" s="373"/>
      <c r="M752" s="373"/>
      <c r="N752" s="373"/>
      <c r="O752" s="373"/>
      <c r="P752" s="373"/>
      <c r="Q752" s="373"/>
      <c r="R752" s="373"/>
      <c r="S752" s="373"/>
      <c r="T752" s="373"/>
      <c r="U752" s="373"/>
      <c r="V752" s="373"/>
      <c r="W752" s="373"/>
      <c r="X752" s="373"/>
      <c r="Y752" s="373"/>
      <c r="Z752" s="373"/>
      <c r="AA752" s="373"/>
      <c r="AB752" s="373"/>
    </row>
    <row r="753">
      <c r="A753" s="373"/>
      <c r="B753" s="373"/>
      <c r="C753" s="373"/>
      <c r="D753" s="501"/>
      <c r="E753" s="501"/>
      <c r="F753" s="501"/>
      <c r="G753" s="373"/>
      <c r="H753" s="373"/>
      <c r="I753" s="373"/>
      <c r="J753" s="373"/>
      <c r="K753" s="373"/>
      <c r="L753" s="373"/>
      <c r="M753" s="373"/>
      <c r="N753" s="373"/>
      <c r="O753" s="373"/>
      <c r="P753" s="373"/>
      <c r="Q753" s="373"/>
      <c r="R753" s="373"/>
      <c r="S753" s="373"/>
      <c r="T753" s="373"/>
      <c r="U753" s="373"/>
      <c r="V753" s="373"/>
      <c r="W753" s="373"/>
      <c r="X753" s="373"/>
      <c r="Y753" s="373"/>
      <c r="Z753" s="373"/>
      <c r="AA753" s="373"/>
      <c r="AB753" s="373"/>
    </row>
    <row r="754">
      <c r="A754" s="373"/>
      <c r="B754" s="373"/>
      <c r="C754" s="373"/>
      <c r="D754" s="501"/>
      <c r="E754" s="501"/>
      <c r="F754" s="501"/>
      <c r="G754" s="373"/>
      <c r="H754" s="373"/>
      <c r="I754" s="373"/>
      <c r="J754" s="373"/>
      <c r="K754" s="373"/>
      <c r="L754" s="373"/>
      <c r="M754" s="373"/>
      <c r="N754" s="373"/>
      <c r="O754" s="373"/>
      <c r="P754" s="373"/>
      <c r="Q754" s="373"/>
      <c r="R754" s="373"/>
      <c r="S754" s="373"/>
      <c r="T754" s="373"/>
      <c r="U754" s="373"/>
      <c r="V754" s="373"/>
      <c r="W754" s="373"/>
      <c r="X754" s="373"/>
      <c r="Y754" s="373"/>
      <c r="Z754" s="373"/>
      <c r="AA754" s="373"/>
      <c r="AB754" s="373"/>
    </row>
    <row r="755">
      <c r="A755" s="373"/>
      <c r="B755" s="373"/>
      <c r="C755" s="373"/>
      <c r="D755" s="501"/>
      <c r="E755" s="501"/>
      <c r="F755" s="501"/>
      <c r="G755" s="373"/>
      <c r="H755" s="373"/>
      <c r="I755" s="373"/>
      <c r="J755" s="373"/>
      <c r="K755" s="373"/>
      <c r="L755" s="373"/>
      <c r="M755" s="373"/>
      <c r="N755" s="373"/>
      <c r="O755" s="373"/>
      <c r="P755" s="373"/>
      <c r="Q755" s="373"/>
      <c r="R755" s="373"/>
      <c r="S755" s="373"/>
      <c r="T755" s="373"/>
      <c r="U755" s="373"/>
      <c r="V755" s="373"/>
      <c r="W755" s="373"/>
      <c r="X755" s="373"/>
      <c r="Y755" s="373"/>
      <c r="Z755" s="373"/>
      <c r="AA755" s="373"/>
      <c r="AB755" s="373"/>
    </row>
    <row r="756">
      <c r="A756" s="373"/>
      <c r="B756" s="373"/>
      <c r="C756" s="373"/>
      <c r="D756" s="501"/>
      <c r="E756" s="501"/>
      <c r="F756" s="501"/>
      <c r="G756" s="373"/>
      <c r="H756" s="373"/>
      <c r="I756" s="373"/>
      <c r="J756" s="373"/>
      <c r="K756" s="373"/>
      <c r="L756" s="373"/>
      <c r="M756" s="373"/>
      <c r="N756" s="373"/>
      <c r="O756" s="373"/>
      <c r="P756" s="373"/>
      <c r="Q756" s="373"/>
      <c r="R756" s="373"/>
      <c r="S756" s="373"/>
      <c r="T756" s="373"/>
      <c r="U756" s="373"/>
      <c r="V756" s="373"/>
      <c r="W756" s="373"/>
      <c r="X756" s="373"/>
      <c r="Y756" s="373"/>
      <c r="Z756" s="373"/>
      <c r="AA756" s="373"/>
      <c r="AB756" s="373"/>
    </row>
    <row r="757">
      <c r="A757" s="373"/>
      <c r="B757" s="373"/>
      <c r="C757" s="373"/>
      <c r="D757" s="501"/>
      <c r="E757" s="501"/>
      <c r="F757" s="501"/>
      <c r="G757" s="373"/>
      <c r="H757" s="373"/>
      <c r="I757" s="373"/>
      <c r="J757" s="373"/>
      <c r="K757" s="373"/>
      <c r="L757" s="373"/>
      <c r="M757" s="373"/>
      <c r="N757" s="373"/>
      <c r="O757" s="373"/>
      <c r="P757" s="373"/>
      <c r="Q757" s="373"/>
      <c r="R757" s="373"/>
      <c r="S757" s="373"/>
      <c r="T757" s="373"/>
      <c r="U757" s="373"/>
      <c r="V757" s="373"/>
      <c r="W757" s="373"/>
      <c r="X757" s="373"/>
      <c r="Y757" s="373"/>
      <c r="Z757" s="373"/>
      <c r="AA757" s="373"/>
      <c r="AB757" s="373"/>
    </row>
    <row r="758">
      <c r="A758" s="373"/>
      <c r="B758" s="373"/>
      <c r="C758" s="373"/>
      <c r="D758" s="501"/>
      <c r="E758" s="501"/>
      <c r="F758" s="501"/>
      <c r="G758" s="373"/>
      <c r="H758" s="373"/>
      <c r="I758" s="373"/>
      <c r="J758" s="373"/>
      <c r="K758" s="373"/>
      <c r="L758" s="373"/>
      <c r="M758" s="373"/>
      <c r="N758" s="373"/>
      <c r="O758" s="373"/>
      <c r="P758" s="373"/>
      <c r="Q758" s="373"/>
      <c r="R758" s="373"/>
      <c r="S758" s="373"/>
      <c r="T758" s="373"/>
      <c r="U758" s="373"/>
      <c r="V758" s="373"/>
      <c r="W758" s="373"/>
      <c r="X758" s="373"/>
      <c r="Y758" s="373"/>
      <c r="Z758" s="373"/>
      <c r="AA758" s="373"/>
      <c r="AB758" s="373"/>
    </row>
    <row r="759">
      <c r="A759" s="373"/>
      <c r="B759" s="373"/>
      <c r="C759" s="373"/>
      <c r="D759" s="501"/>
      <c r="E759" s="501"/>
      <c r="F759" s="501"/>
      <c r="G759" s="373"/>
      <c r="H759" s="373"/>
      <c r="I759" s="373"/>
      <c r="J759" s="373"/>
      <c r="K759" s="373"/>
      <c r="L759" s="373"/>
      <c r="M759" s="373"/>
      <c r="N759" s="373"/>
      <c r="O759" s="373"/>
      <c r="P759" s="373"/>
      <c r="Q759" s="373"/>
      <c r="R759" s="373"/>
      <c r="S759" s="373"/>
      <c r="T759" s="373"/>
      <c r="U759" s="373"/>
      <c r="V759" s="373"/>
      <c r="W759" s="373"/>
      <c r="X759" s="373"/>
      <c r="Y759" s="373"/>
      <c r="Z759" s="373"/>
      <c r="AA759" s="373"/>
      <c r="AB759" s="373"/>
    </row>
    <row r="760">
      <c r="A760" s="373"/>
      <c r="B760" s="373"/>
      <c r="C760" s="373"/>
      <c r="D760" s="501"/>
      <c r="E760" s="501"/>
      <c r="F760" s="501"/>
      <c r="G760" s="373"/>
      <c r="H760" s="373"/>
      <c r="I760" s="373"/>
      <c r="J760" s="373"/>
      <c r="K760" s="373"/>
      <c r="L760" s="373"/>
      <c r="M760" s="373"/>
      <c r="N760" s="373"/>
      <c r="O760" s="373"/>
      <c r="P760" s="373"/>
      <c r="Q760" s="373"/>
      <c r="R760" s="373"/>
      <c r="S760" s="373"/>
      <c r="T760" s="373"/>
      <c r="U760" s="373"/>
      <c r="V760" s="373"/>
      <c r="W760" s="373"/>
      <c r="X760" s="373"/>
      <c r="Y760" s="373"/>
      <c r="Z760" s="373"/>
      <c r="AA760" s="373"/>
      <c r="AB760" s="373"/>
    </row>
    <row r="761">
      <c r="A761" s="373"/>
      <c r="B761" s="373"/>
      <c r="C761" s="373"/>
      <c r="D761" s="501"/>
      <c r="E761" s="501"/>
      <c r="F761" s="501"/>
      <c r="G761" s="373"/>
      <c r="H761" s="373"/>
      <c r="I761" s="373"/>
      <c r="J761" s="373"/>
      <c r="K761" s="373"/>
      <c r="L761" s="373"/>
      <c r="M761" s="373"/>
      <c r="N761" s="373"/>
      <c r="O761" s="373"/>
      <c r="P761" s="373"/>
      <c r="Q761" s="373"/>
      <c r="R761" s="373"/>
      <c r="S761" s="373"/>
      <c r="T761" s="373"/>
      <c r="U761" s="373"/>
      <c r="V761" s="373"/>
      <c r="W761" s="373"/>
      <c r="X761" s="373"/>
      <c r="Y761" s="373"/>
      <c r="Z761" s="373"/>
      <c r="AA761" s="373"/>
      <c r="AB761" s="373"/>
    </row>
    <row r="762">
      <c r="A762" s="373"/>
      <c r="B762" s="373"/>
      <c r="C762" s="373"/>
      <c r="D762" s="501"/>
      <c r="E762" s="501"/>
      <c r="F762" s="501"/>
      <c r="G762" s="373"/>
      <c r="H762" s="373"/>
      <c r="I762" s="373"/>
      <c r="J762" s="373"/>
      <c r="K762" s="373"/>
      <c r="L762" s="373"/>
      <c r="M762" s="373"/>
      <c r="N762" s="373"/>
      <c r="O762" s="373"/>
      <c r="P762" s="373"/>
      <c r="Q762" s="373"/>
      <c r="R762" s="373"/>
      <c r="S762" s="373"/>
      <c r="T762" s="373"/>
      <c r="U762" s="373"/>
      <c r="V762" s="373"/>
      <c r="W762" s="373"/>
      <c r="X762" s="373"/>
      <c r="Y762" s="373"/>
      <c r="Z762" s="373"/>
      <c r="AA762" s="373"/>
      <c r="AB762" s="373"/>
    </row>
    <row r="763">
      <c r="A763" s="373"/>
      <c r="B763" s="373"/>
      <c r="C763" s="373"/>
      <c r="D763" s="501"/>
      <c r="E763" s="501"/>
      <c r="F763" s="501"/>
      <c r="G763" s="373"/>
      <c r="H763" s="373"/>
      <c r="I763" s="373"/>
      <c r="J763" s="373"/>
      <c r="K763" s="373"/>
      <c r="L763" s="373"/>
      <c r="M763" s="373"/>
      <c r="N763" s="373"/>
      <c r="O763" s="373"/>
      <c r="P763" s="373"/>
      <c r="Q763" s="373"/>
      <c r="R763" s="373"/>
      <c r="S763" s="373"/>
      <c r="T763" s="373"/>
      <c r="U763" s="373"/>
      <c r="V763" s="373"/>
      <c r="W763" s="373"/>
      <c r="X763" s="373"/>
      <c r="Y763" s="373"/>
      <c r="Z763" s="373"/>
      <c r="AA763" s="373"/>
      <c r="AB763" s="373"/>
    </row>
    <row r="764">
      <c r="A764" s="373"/>
      <c r="B764" s="373"/>
      <c r="C764" s="373"/>
      <c r="D764" s="501"/>
      <c r="E764" s="501"/>
      <c r="F764" s="501"/>
      <c r="G764" s="373"/>
      <c r="H764" s="373"/>
      <c r="I764" s="373"/>
      <c r="J764" s="373"/>
      <c r="K764" s="373"/>
      <c r="L764" s="373"/>
      <c r="M764" s="373"/>
      <c r="N764" s="373"/>
      <c r="O764" s="373"/>
      <c r="P764" s="373"/>
      <c r="Q764" s="373"/>
      <c r="R764" s="373"/>
      <c r="S764" s="373"/>
      <c r="T764" s="373"/>
      <c r="U764" s="373"/>
      <c r="V764" s="373"/>
      <c r="W764" s="373"/>
      <c r="X764" s="373"/>
      <c r="Y764" s="373"/>
      <c r="Z764" s="373"/>
      <c r="AA764" s="373"/>
      <c r="AB764" s="373"/>
    </row>
    <row r="765">
      <c r="A765" s="373"/>
      <c r="B765" s="373"/>
      <c r="C765" s="373"/>
      <c r="D765" s="501"/>
      <c r="E765" s="501"/>
      <c r="F765" s="501"/>
      <c r="G765" s="373"/>
      <c r="H765" s="373"/>
      <c r="I765" s="373"/>
      <c r="J765" s="373"/>
      <c r="K765" s="373"/>
      <c r="L765" s="373"/>
      <c r="M765" s="373"/>
      <c r="N765" s="373"/>
      <c r="O765" s="373"/>
      <c r="P765" s="373"/>
      <c r="Q765" s="373"/>
      <c r="R765" s="373"/>
      <c r="S765" s="373"/>
      <c r="T765" s="373"/>
      <c r="U765" s="373"/>
      <c r="V765" s="373"/>
      <c r="W765" s="373"/>
      <c r="X765" s="373"/>
      <c r="Y765" s="373"/>
      <c r="Z765" s="373"/>
      <c r="AA765" s="373"/>
      <c r="AB765" s="373"/>
    </row>
    <row r="766">
      <c r="A766" s="373"/>
      <c r="B766" s="373"/>
      <c r="C766" s="373"/>
      <c r="D766" s="501"/>
      <c r="E766" s="501"/>
      <c r="F766" s="501"/>
      <c r="G766" s="373"/>
      <c r="H766" s="373"/>
      <c r="I766" s="373"/>
      <c r="J766" s="373"/>
      <c r="K766" s="373"/>
      <c r="L766" s="373"/>
      <c r="M766" s="373"/>
      <c r="N766" s="373"/>
      <c r="O766" s="373"/>
      <c r="P766" s="373"/>
      <c r="Q766" s="373"/>
      <c r="R766" s="373"/>
      <c r="S766" s="373"/>
      <c r="T766" s="373"/>
      <c r="U766" s="373"/>
      <c r="V766" s="373"/>
      <c r="W766" s="373"/>
      <c r="X766" s="373"/>
      <c r="Y766" s="373"/>
      <c r="Z766" s="373"/>
      <c r="AA766" s="373"/>
      <c r="AB766" s="373"/>
    </row>
    <row r="767">
      <c r="A767" s="373"/>
      <c r="B767" s="373"/>
      <c r="C767" s="373"/>
      <c r="D767" s="501"/>
      <c r="E767" s="501"/>
      <c r="F767" s="501"/>
      <c r="G767" s="373"/>
      <c r="H767" s="373"/>
      <c r="I767" s="373"/>
      <c r="J767" s="373"/>
      <c r="K767" s="373"/>
      <c r="L767" s="373"/>
      <c r="M767" s="373"/>
      <c r="N767" s="373"/>
      <c r="O767" s="373"/>
      <c r="P767" s="373"/>
      <c r="Q767" s="373"/>
      <c r="R767" s="373"/>
      <c r="S767" s="373"/>
      <c r="T767" s="373"/>
      <c r="U767" s="373"/>
      <c r="V767" s="373"/>
      <c r="W767" s="373"/>
      <c r="X767" s="373"/>
      <c r="Y767" s="373"/>
      <c r="Z767" s="373"/>
      <c r="AA767" s="373"/>
      <c r="AB767" s="373"/>
    </row>
    <row r="768">
      <c r="A768" s="373"/>
      <c r="B768" s="373"/>
      <c r="C768" s="373"/>
      <c r="D768" s="501"/>
      <c r="E768" s="501"/>
      <c r="F768" s="501"/>
      <c r="G768" s="373"/>
      <c r="H768" s="373"/>
      <c r="I768" s="373"/>
      <c r="J768" s="373"/>
      <c r="K768" s="373"/>
      <c r="L768" s="373"/>
      <c r="M768" s="373"/>
      <c r="N768" s="373"/>
      <c r="O768" s="373"/>
      <c r="P768" s="373"/>
      <c r="Q768" s="373"/>
      <c r="R768" s="373"/>
      <c r="S768" s="373"/>
      <c r="T768" s="373"/>
      <c r="U768" s="373"/>
      <c r="V768" s="373"/>
      <c r="W768" s="373"/>
      <c r="X768" s="373"/>
      <c r="Y768" s="373"/>
      <c r="Z768" s="373"/>
      <c r="AA768" s="373"/>
      <c r="AB768" s="373"/>
    </row>
    <row r="769">
      <c r="A769" s="373"/>
      <c r="B769" s="373"/>
      <c r="C769" s="373"/>
      <c r="D769" s="501"/>
      <c r="E769" s="501"/>
      <c r="F769" s="501"/>
      <c r="G769" s="373"/>
      <c r="H769" s="373"/>
      <c r="I769" s="373"/>
      <c r="J769" s="373"/>
      <c r="K769" s="373"/>
      <c r="L769" s="373"/>
      <c r="M769" s="373"/>
      <c r="N769" s="373"/>
      <c r="O769" s="373"/>
      <c r="P769" s="373"/>
      <c r="Q769" s="373"/>
      <c r="R769" s="373"/>
      <c r="S769" s="373"/>
      <c r="T769" s="373"/>
      <c r="U769" s="373"/>
      <c r="V769" s="373"/>
      <c r="W769" s="373"/>
      <c r="X769" s="373"/>
      <c r="Y769" s="373"/>
      <c r="Z769" s="373"/>
      <c r="AA769" s="373"/>
      <c r="AB769" s="373"/>
    </row>
    <row r="770">
      <c r="A770" s="373"/>
      <c r="B770" s="373"/>
      <c r="C770" s="373"/>
      <c r="D770" s="501"/>
      <c r="E770" s="501"/>
      <c r="F770" s="501"/>
      <c r="G770" s="373"/>
      <c r="H770" s="373"/>
      <c r="I770" s="373"/>
      <c r="J770" s="373"/>
      <c r="K770" s="373"/>
      <c r="L770" s="373"/>
      <c r="M770" s="373"/>
      <c r="N770" s="373"/>
      <c r="O770" s="373"/>
      <c r="P770" s="373"/>
      <c r="Q770" s="373"/>
      <c r="R770" s="373"/>
      <c r="S770" s="373"/>
      <c r="T770" s="373"/>
      <c r="U770" s="373"/>
      <c r="V770" s="373"/>
      <c r="W770" s="373"/>
      <c r="X770" s="373"/>
      <c r="Y770" s="373"/>
      <c r="Z770" s="373"/>
      <c r="AA770" s="373"/>
      <c r="AB770" s="373"/>
    </row>
    <row r="771">
      <c r="A771" s="373"/>
      <c r="B771" s="373"/>
      <c r="C771" s="373"/>
      <c r="D771" s="501"/>
      <c r="E771" s="501"/>
      <c r="F771" s="501"/>
      <c r="G771" s="373"/>
      <c r="H771" s="373"/>
      <c r="I771" s="373"/>
      <c r="J771" s="373"/>
      <c r="K771" s="373"/>
      <c r="L771" s="373"/>
      <c r="M771" s="373"/>
      <c r="N771" s="373"/>
      <c r="O771" s="373"/>
      <c r="P771" s="373"/>
      <c r="Q771" s="373"/>
      <c r="R771" s="373"/>
      <c r="S771" s="373"/>
      <c r="T771" s="373"/>
      <c r="U771" s="373"/>
      <c r="V771" s="373"/>
      <c r="W771" s="373"/>
      <c r="X771" s="373"/>
      <c r="Y771" s="373"/>
      <c r="Z771" s="373"/>
      <c r="AA771" s="373"/>
      <c r="AB771" s="373"/>
    </row>
    <row r="772">
      <c r="A772" s="373"/>
      <c r="B772" s="373"/>
      <c r="C772" s="373"/>
      <c r="D772" s="501"/>
      <c r="E772" s="501"/>
      <c r="F772" s="501"/>
      <c r="G772" s="373"/>
      <c r="H772" s="373"/>
      <c r="I772" s="373"/>
      <c r="J772" s="373"/>
      <c r="K772" s="373"/>
      <c r="L772" s="373"/>
      <c r="M772" s="373"/>
      <c r="N772" s="373"/>
      <c r="O772" s="373"/>
      <c r="P772" s="373"/>
      <c r="Q772" s="373"/>
      <c r="R772" s="373"/>
      <c r="S772" s="373"/>
      <c r="T772" s="373"/>
      <c r="U772" s="373"/>
      <c r="V772" s="373"/>
      <c r="W772" s="373"/>
      <c r="X772" s="373"/>
      <c r="Y772" s="373"/>
      <c r="Z772" s="373"/>
      <c r="AA772" s="373"/>
      <c r="AB772" s="373"/>
    </row>
    <row r="773">
      <c r="A773" s="373"/>
      <c r="B773" s="373"/>
      <c r="C773" s="373"/>
      <c r="D773" s="501"/>
      <c r="E773" s="501"/>
      <c r="F773" s="501"/>
      <c r="G773" s="373"/>
      <c r="H773" s="373"/>
      <c r="I773" s="373"/>
      <c r="J773" s="373"/>
      <c r="K773" s="373"/>
      <c r="L773" s="373"/>
      <c r="M773" s="373"/>
      <c r="N773" s="373"/>
      <c r="O773" s="373"/>
      <c r="P773" s="373"/>
      <c r="Q773" s="373"/>
      <c r="R773" s="373"/>
      <c r="S773" s="373"/>
      <c r="T773" s="373"/>
      <c r="U773" s="373"/>
      <c r="V773" s="373"/>
      <c r="W773" s="373"/>
      <c r="X773" s="373"/>
      <c r="Y773" s="373"/>
      <c r="Z773" s="373"/>
      <c r="AA773" s="373"/>
      <c r="AB773" s="373"/>
    </row>
    <row r="774">
      <c r="A774" s="373"/>
      <c r="B774" s="373"/>
      <c r="C774" s="373"/>
      <c r="D774" s="501"/>
      <c r="E774" s="501"/>
      <c r="F774" s="501"/>
      <c r="G774" s="373"/>
      <c r="H774" s="373"/>
      <c r="I774" s="373"/>
      <c r="J774" s="373"/>
      <c r="K774" s="373"/>
      <c r="L774" s="373"/>
      <c r="M774" s="373"/>
      <c r="N774" s="373"/>
      <c r="O774" s="373"/>
      <c r="P774" s="373"/>
      <c r="Q774" s="373"/>
      <c r="R774" s="373"/>
      <c r="S774" s="373"/>
      <c r="T774" s="373"/>
      <c r="U774" s="373"/>
      <c r="V774" s="373"/>
      <c r="W774" s="373"/>
      <c r="X774" s="373"/>
      <c r="Y774" s="373"/>
      <c r="Z774" s="373"/>
      <c r="AA774" s="373"/>
      <c r="AB774" s="373"/>
    </row>
    <row r="775">
      <c r="A775" s="373"/>
      <c r="B775" s="373"/>
      <c r="C775" s="373"/>
      <c r="D775" s="501"/>
      <c r="E775" s="501"/>
      <c r="F775" s="501"/>
      <c r="G775" s="373"/>
      <c r="H775" s="373"/>
      <c r="I775" s="373"/>
      <c r="J775" s="373"/>
      <c r="K775" s="373"/>
      <c r="L775" s="373"/>
      <c r="M775" s="373"/>
      <c r="N775" s="373"/>
      <c r="O775" s="373"/>
      <c r="P775" s="373"/>
      <c r="Q775" s="373"/>
      <c r="R775" s="373"/>
      <c r="S775" s="373"/>
      <c r="T775" s="373"/>
      <c r="U775" s="373"/>
      <c r="V775" s="373"/>
      <c r="W775" s="373"/>
      <c r="X775" s="373"/>
      <c r="Y775" s="373"/>
      <c r="Z775" s="373"/>
      <c r="AA775" s="373"/>
      <c r="AB775" s="373"/>
    </row>
    <row r="776">
      <c r="A776" s="373"/>
      <c r="B776" s="373"/>
      <c r="C776" s="373"/>
      <c r="D776" s="501"/>
      <c r="E776" s="501"/>
      <c r="F776" s="501"/>
      <c r="G776" s="373"/>
      <c r="H776" s="373"/>
      <c r="I776" s="373"/>
      <c r="J776" s="373"/>
      <c r="K776" s="373"/>
      <c r="L776" s="373"/>
      <c r="M776" s="373"/>
      <c r="N776" s="373"/>
      <c r="O776" s="373"/>
      <c r="P776" s="373"/>
      <c r="Q776" s="373"/>
      <c r="R776" s="373"/>
      <c r="S776" s="373"/>
      <c r="T776" s="373"/>
      <c r="U776" s="373"/>
      <c r="V776" s="373"/>
      <c r="W776" s="373"/>
      <c r="X776" s="373"/>
      <c r="Y776" s="373"/>
      <c r="Z776" s="373"/>
      <c r="AA776" s="373"/>
      <c r="AB776" s="373"/>
    </row>
    <row r="777">
      <c r="A777" s="373"/>
      <c r="B777" s="373"/>
      <c r="C777" s="373"/>
      <c r="D777" s="501"/>
      <c r="E777" s="501"/>
      <c r="F777" s="501"/>
      <c r="G777" s="373"/>
      <c r="H777" s="373"/>
      <c r="I777" s="373"/>
      <c r="J777" s="373"/>
      <c r="K777" s="373"/>
      <c r="L777" s="373"/>
      <c r="M777" s="373"/>
      <c r="N777" s="373"/>
      <c r="O777" s="373"/>
      <c r="P777" s="373"/>
      <c r="Q777" s="373"/>
      <c r="R777" s="373"/>
      <c r="S777" s="373"/>
      <c r="T777" s="373"/>
      <c r="U777" s="373"/>
      <c r="V777" s="373"/>
      <c r="W777" s="373"/>
      <c r="X777" s="373"/>
      <c r="Y777" s="373"/>
      <c r="Z777" s="373"/>
      <c r="AA777" s="373"/>
      <c r="AB777" s="373"/>
    </row>
    <row r="778">
      <c r="A778" s="373"/>
      <c r="B778" s="373"/>
      <c r="C778" s="373"/>
      <c r="D778" s="501"/>
      <c r="E778" s="501"/>
      <c r="F778" s="501"/>
      <c r="G778" s="373"/>
      <c r="H778" s="373"/>
      <c r="I778" s="373"/>
      <c r="J778" s="373"/>
      <c r="K778" s="373"/>
      <c r="L778" s="373"/>
      <c r="M778" s="373"/>
      <c r="N778" s="373"/>
      <c r="O778" s="373"/>
      <c r="P778" s="373"/>
      <c r="Q778" s="373"/>
      <c r="R778" s="373"/>
      <c r="S778" s="373"/>
      <c r="T778" s="373"/>
      <c r="U778" s="373"/>
      <c r="V778" s="373"/>
      <c r="W778" s="373"/>
      <c r="X778" s="373"/>
      <c r="Y778" s="373"/>
      <c r="Z778" s="373"/>
      <c r="AA778" s="373"/>
      <c r="AB778" s="373"/>
    </row>
    <row r="779">
      <c r="A779" s="373"/>
      <c r="B779" s="373"/>
      <c r="C779" s="373"/>
      <c r="D779" s="501"/>
      <c r="E779" s="501"/>
      <c r="F779" s="501"/>
      <c r="G779" s="373"/>
      <c r="H779" s="373"/>
      <c r="I779" s="373"/>
      <c r="J779" s="373"/>
      <c r="K779" s="373"/>
      <c r="L779" s="373"/>
      <c r="M779" s="373"/>
      <c r="N779" s="373"/>
      <c r="O779" s="373"/>
      <c r="P779" s="373"/>
      <c r="Q779" s="373"/>
      <c r="R779" s="373"/>
      <c r="S779" s="373"/>
      <c r="T779" s="373"/>
      <c r="U779" s="373"/>
      <c r="V779" s="373"/>
      <c r="W779" s="373"/>
      <c r="X779" s="373"/>
      <c r="Y779" s="373"/>
      <c r="Z779" s="373"/>
      <c r="AA779" s="373"/>
      <c r="AB779" s="373"/>
    </row>
    <row r="780">
      <c r="A780" s="373"/>
      <c r="B780" s="373"/>
      <c r="C780" s="373"/>
      <c r="D780" s="501"/>
      <c r="E780" s="501"/>
      <c r="F780" s="501"/>
      <c r="G780" s="373"/>
      <c r="H780" s="373"/>
      <c r="I780" s="373"/>
      <c r="J780" s="373"/>
      <c r="K780" s="373"/>
      <c r="L780" s="373"/>
      <c r="M780" s="373"/>
      <c r="N780" s="373"/>
      <c r="O780" s="373"/>
      <c r="P780" s="373"/>
      <c r="Q780" s="373"/>
      <c r="R780" s="373"/>
      <c r="S780" s="373"/>
      <c r="T780" s="373"/>
      <c r="U780" s="373"/>
      <c r="V780" s="373"/>
      <c r="W780" s="373"/>
      <c r="X780" s="373"/>
      <c r="Y780" s="373"/>
      <c r="Z780" s="373"/>
      <c r="AA780" s="373"/>
      <c r="AB780" s="373"/>
    </row>
    <row r="781">
      <c r="A781" s="373"/>
      <c r="B781" s="373"/>
      <c r="C781" s="373"/>
      <c r="D781" s="501"/>
      <c r="E781" s="501"/>
      <c r="F781" s="501"/>
      <c r="G781" s="373"/>
      <c r="H781" s="373"/>
      <c r="I781" s="373"/>
      <c r="J781" s="373"/>
      <c r="K781" s="373"/>
      <c r="L781" s="373"/>
      <c r="M781" s="373"/>
      <c r="N781" s="373"/>
      <c r="O781" s="373"/>
      <c r="P781" s="373"/>
      <c r="Q781" s="373"/>
      <c r="R781" s="373"/>
      <c r="S781" s="373"/>
      <c r="T781" s="373"/>
      <c r="U781" s="373"/>
      <c r="V781" s="373"/>
      <c r="W781" s="373"/>
      <c r="X781" s="373"/>
      <c r="Y781" s="373"/>
      <c r="Z781" s="373"/>
      <c r="AA781" s="373"/>
      <c r="AB781" s="373"/>
    </row>
    <row r="782">
      <c r="A782" s="373"/>
      <c r="B782" s="373"/>
      <c r="C782" s="373"/>
      <c r="D782" s="501"/>
      <c r="E782" s="501"/>
      <c r="F782" s="501"/>
      <c r="G782" s="373"/>
      <c r="H782" s="373"/>
      <c r="I782" s="373"/>
      <c r="J782" s="373"/>
      <c r="K782" s="373"/>
      <c r="L782" s="373"/>
      <c r="M782" s="373"/>
      <c r="N782" s="373"/>
      <c r="O782" s="373"/>
      <c r="P782" s="373"/>
      <c r="Q782" s="373"/>
      <c r="R782" s="373"/>
      <c r="S782" s="373"/>
      <c r="T782" s="373"/>
      <c r="U782" s="373"/>
      <c r="V782" s="373"/>
      <c r="W782" s="373"/>
      <c r="X782" s="373"/>
      <c r="Y782" s="373"/>
      <c r="Z782" s="373"/>
      <c r="AA782" s="373"/>
      <c r="AB782" s="373"/>
    </row>
    <row r="783">
      <c r="A783" s="373"/>
      <c r="B783" s="373"/>
      <c r="C783" s="373"/>
      <c r="D783" s="501"/>
      <c r="E783" s="501"/>
      <c r="F783" s="501"/>
      <c r="G783" s="373"/>
      <c r="H783" s="373"/>
      <c r="I783" s="373"/>
      <c r="J783" s="373"/>
      <c r="K783" s="373"/>
      <c r="L783" s="373"/>
      <c r="M783" s="373"/>
      <c r="N783" s="373"/>
      <c r="O783" s="373"/>
      <c r="P783" s="373"/>
      <c r="Q783" s="373"/>
      <c r="R783" s="373"/>
      <c r="S783" s="373"/>
      <c r="T783" s="373"/>
      <c r="U783" s="373"/>
      <c r="V783" s="373"/>
      <c r="W783" s="373"/>
      <c r="X783" s="373"/>
      <c r="Y783" s="373"/>
      <c r="Z783" s="373"/>
      <c r="AA783" s="373"/>
      <c r="AB783" s="373"/>
    </row>
    <row r="784">
      <c r="A784" s="373"/>
      <c r="B784" s="373"/>
      <c r="C784" s="373"/>
      <c r="D784" s="501"/>
      <c r="E784" s="501"/>
      <c r="F784" s="501"/>
      <c r="G784" s="373"/>
      <c r="H784" s="373"/>
      <c r="I784" s="373"/>
      <c r="J784" s="373"/>
      <c r="K784" s="373"/>
      <c r="L784" s="373"/>
      <c r="M784" s="373"/>
      <c r="N784" s="373"/>
      <c r="O784" s="373"/>
      <c r="P784" s="373"/>
      <c r="Q784" s="373"/>
      <c r="R784" s="373"/>
      <c r="S784" s="373"/>
      <c r="T784" s="373"/>
      <c r="U784" s="373"/>
      <c r="V784" s="373"/>
      <c r="W784" s="373"/>
      <c r="X784" s="373"/>
      <c r="Y784" s="373"/>
      <c r="Z784" s="373"/>
      <c r="AA784" s="373"/>
      <c r="AB784" s="373"/>
    </row>
    <row r="785">
      <c r="A785" s="373"/>
      <c r="B785" s="373"/>
      <c r="C785" s="373"/>
      <c r="D785" s="501"/>
      <c r="E785" s="501"/>
      <c r="F785" s="501"/>
      <c r="G785" s="373"/>
      <c r="H785" s="373"/>
      <c r="I785" s="373"/>
      <c r="J785" s="373"/>
      <c r="K785" s="373"/>
      <c r="L785" s="373"/>
      <c r="M785" s="373"/>
      <c r="N785" s="373"/>
      <c r="O785" s="373"/>
      <c r="P785" s="373"/>
      <c r="Q785" s="373"/>
      <c r="R785" s="373"/>
      <c r="S785" s="373"/>
      <c r="T785" s="373"/>
      <c r="U785" s="373"/>
      <c r="V785" s="373"/>
      <c r="W785" s="373"/>
      <c r="X785" s="373"/>
      <c r="Y785" s="373"/>
      <c r="Z785" s="373"/>
      <c r="AA785" s="373"/>
      <c r="AB785" s="373"/>
    </row>
    <row r="786">
      <c r="A786" s="373"/>
      <c r="B786" s="373"/>
      <c r="C786" s="373"/>
      <c r="D786" s="501"/>
      <c r="E786" s="501"/>
      <c r="F786" s="501"/>
      <c r="G786" s="373"/>
      <c r="H786" s="373"/>
      <c r="I786" s="373"/>
      <c r="J786" s="373"/>
      <c r="K786" s="373"/>
      <c r="L786" s="373"/>
      <c r="M786" s="373"/>
      <c r="N786" s="373"/>
      <c r="O786" s="373"/>
      <c r="P786" s="373"/>
      <c r="Q786" s="373"/>
      <c r="R786" s="373"/>
      <c r="S786" s="373"/>
      <c r="T786" s="373"/>
      <c r="U786" s="373"/>
      <c r="V786" s="373"/>
      <c r="W786" s="373"/>
      <c r="X786" s="373"/>
      <c r="Y786" s="373"/>
      <c r="Z786" s="373"/>
      <c r="AA786" s="373"/>
      <c r="AB786" s="373"/>
    </row>
    <row r="787">
      <c r="A787" s="373"/>
      <c r="B787" s="373"/>
      <c r="C787" s="373"/>
      <c r="D787" s="501"/>
      <c r="E787" s="501"/>
      <c r="F787" s="501"/>
      <c r="G787" s="373"/>
      <c r="H787" s="373"/>
      <c r="I787" s="373"/>
      <c r="J787" s="373"/>
      <c r="K787" s="373"/>
      <c r="L787" s="373"/>
      <c r="M787" s="373"/>
      <c r="N787" s="373"/>
      <c r="O787" s="373"/>
      <c r="P787" s="373"/>
      <c r="Q787" s="373"/>
      <c r="R787" s="373"/>
      <c r="S787" s="373"/>
      <c r="T787" s="373"/>
      <c r="U787" s="373"/>
      <c r="V787" s="373"/>
      <c r="W787" s="373"/>
      <c r="X787" s="373"/>
      <c r="Y787" s="373"/>
      <c r="Z787" s="373"/>
      <c r="AA787" s="373"/>
      <c r="AB787" s="373"/>
    </row>
    <row r="788">
      <c r="A788" s="373"/>
      <c r="B788" s="373"/>
      <c r="C788" s="373"/>
      <c r="D788" s="501"/>
      <c r="E788" s="501"/>
      <c r="F788" s="501"/>
      <c r="G788" s="373"/>
      <c r="H788" s="373"/>
      <c r="I788" s="373"/>
      <c r="J788" s="373"/>
      <c r="K788" s="373"/>
      <c r="L788" s="373"/>
      <c r="M788" s="373"/>
      <c r="N788" s="373"/>
      <c r="O788" s="373"/>
      <c r="P788" s="373"/>
      <c r="Q788" s="373"/>
      <c r="R788" s="373"/>
      <c r="S788" s="373"/>
      <c r="T788" s="373"/>
      <c r="U788" s="373"/>
      <c r="V788" s="373"/>
      <c r="W788" s="373"/>
      <c r="X788" s="373"/>
      <c r="Y788" s="373"/>
      <c r="Z788" s="373"/>
      <c r="AA788" s="373"/>
      <c r="AB788" s="373"/>
    </row>
    <row r="789">
      <c r="A789" s="373"/>
      <c r="B789" s="373"/>
      <c r="C789" s="373"/>
      <c r="D789" s="501"/>
      <c r="E789" s="501"/>
      <c r="F789" s="501"/>
      <c r="G789" s="373"/>
      <c r="H789" s="373"/>
      <c r="I789" s="373"/>
      <c r="J789" s="373"/>
      <c r="K789" s="373"/>
      <c r="L789" s="373"/>
      <c r="M789" s="373"/>
      <c r="N789" s="373"/>
      <c r="O789" s="373"/>
      <c r="P789" s="373"/>
      <c r="Q789" s="373"/>
      <c r="R789" s="373"/>
      <c r="S789" s="373"/>
      <c r="T789" s="373"/>
      <c r="U789" s="373"/>
      <c r="V789" s="373"/>
      <c r="W789" s="373"/>
      <c r="X789" s="373"/>
      <c r="Y789" s="373"/>
      <c r="Z789" s="373"/>
      <c r="AA789" s="373"/>
      <c r="AB789" s="373"/>
    </row>
    <row r="790">
      <c r="A790" s="373"/>
      <c r="B790" s="373"/>
      <c r="C790" s="373"/>
      <c r="D790" s="501"/>
      <c r="E790" s="501"/>
      <c r="F790" s="501"/>
      <c r="G790" s="373"/>
      <c r="H790" s="373"/>
      <c r="I790" s="373"/>
      <c r="J790" s="373"/>
      <c r="K790" s="373"/>
      <c r="L790" s="373"/>
      <c r="M790" s="373"/>
      <c r="N790" s="373"/>
      <c r="O790" s="373"/>
      <c r="P790" s="373"/>
      <c r="Q790" s="373"/>
      <c r="R790" s="373"/>
      <c r="S790" s="373"/>
      <c r="T790" s="373"/>
      <c r="U790" s="373"/>
      <c r="V790" s="373"/>
      <c r="W790" s="373"/>
      <c r="X790" s="373"/>
      <c r="Y790" s="373"/>
      <c r="Z790" s="373"/>
      <c r="AA790" s="373"/>
      <c r="AB790" s="373"/>
    </row>
    <row r="791">
      <c r="A791" s="373"/>
      <c r="B791" s="373"/>
      <c r="C791" s="373"/>
      <c r="D791" s="501"/>
      <c r="E791" s="501"/>
      <c r="F791" s="501"/>
      <c r="G791" s="373"/>
      <c r="H791" s="373"/>
      <c r="I791" s="373"/>
      <c r="J791" s="373"/>
      <c r="K791" s="373"/>
      <c r="L791" s="373"/>
      <c r="M791" s="373"/>
      <c r="N791" s="373"/>
      <c r="O791" s="373"/>
      <c r="P791" s="373"/>
      <c r="Q791" s="373"/>
      <c r="R791" s="373"/>
      <c r="S791" s="373"/>
      <c r="T791" s="373"/>
      <c r="U791" s="373"/>
      <c r="V791" s="373"/>
      <c r="W791" s="373"/>
      <c r="X791" s="373"/>
      <c r="Y791" s="373"/>
      <c r="Z791" s="373"/>
      <c r="AA791" s="373"/>
      <c r="AB791" s="373"/>
    </row>
    <row r="792">
      <c r="A792" s="373"/>
      <c r="B792" s="373"/>
      <c r="C792" s="373"/>
      <c r="D792" s="501"/>
      <c r="E792" s="501"/>
      <c r="F792" s="501"/>
      <c r="G792" s="373"/>
      <c r="H792" s="373"/>
      <c r="I792" s="373"/>
      <c r="J792" s="373"/>
      <c r="K792" s="373"/>
      <c r="L792" s="373"/>
      <c r="M792" s="373"/>
      <c r="N792" s="373"/>
      <c r="O792" s="373"/>
      <c r="P792" s="373"/>
      <c r="Q792" s="373"/>
      <c r="R792" s="373"/>
      <c r="S792" s="373"/>
      <c r="T792" s="373"/>
      <c r="U792" s="373"/>
      <c r="V792" s="373"/>
      <c r="W792" s="373"/>
      <c r="X792" s="373"/>
      <c r="Y792" s="373"/>
      <c r="Z792" s="373"/>
      <c r="AA792" s="373"/>
      <c r="AB792" s="373"/>
    </row>
    <row r="793">
      <c r="A793" s="373"/>
      <c r="B793" s="373"/>
      <c r="C793" s="373"/>
      <c r="D793" s="501"/>
      <c r="E793" s="501"/>
      <c r="F793" s="501"/>
      <c r="G793" s="373"/>
      <c r="H793" s="373"/>
      <c r="I793" s="373"/>
      <c r="J793" s="373"/>
      <c r="K793" s="373"/>
      <c r="L793" s="373"/>
      <c r="M793" s="373"/>
      <c r="N793" s="373"/>
      <c r="O793" s="373"/>
      <c r="P793" s="373"/>
      <c r="Q793" s="373"/>
      <c r="R793" s="373"/>
      <c r="S793" s="373"/>
      <c r="T793" s="373"/>
      <c r="U793" s="373"/>
      <c r="V793" s="373"/>
      <c r="W793" s="373"/>
      <c r="X793" s="373"/>
      <c r="Y793" s="373"/>
      <c r="Z793" s="373"/>
      <c r="AA793" s="373"/>
      <c r="AB793" s="373"/>
    </row>
    <row r="794">
      <c r="A794" s="373"/>
      <c r="B794" s="373"/>
      <c r="C794" s="373"/>
      <c r="D794" s="501"/>
      <c r="E794" s="501"/>
      <c r="F794" s="501"/>
      <c r="G794" s="373"/>
      <c r="H794" s="373"/>
      <c r="I794" s="373"/>
      <c r="J794" s="373"/>
      <c r="K794" s="373"/>
      <c r="L794" s="373"/>
      <c r="M794" s="373"/>
      <c r="N794" s="373"/>
      <c r="O794" s="373"/>
      <c r="P794" s="373"/>
      <c r="Q794" s="373"/>
      <c r="R794" s="373"/>
      <c r="S794" s="373"/>
      <c r="T794" s="373"/>
      <c r="U794" s="373"/>
      <c r="V794" s="373"/>
      <c r="W794" s="373"/>
      <c r="X794" s="373"/>
      <c r="Y794" s="373"/>
      <c r="Z794" s="373"/>
      <c r="AA794" s="373"/>
      <c r="AB794" s="373"/>
    </row>
    <row r="795">
      <c r="A795" s="373"/>
      <c r="B795" s="373"/>
      <c r="C795" s="373"/>
      <c r="D795" s="501"/>
      <c r="E795" s="501"/>
      <c r="F795" s="501"/>
      <c r="G795" s="373"/>
      <c r="H795" s="373"/>
      <c r="I795" s="373"/>
      <c r="J795" s="373"/>
      <c r="K795" s="373"/>
      <c r="L795" s="373"/>
      <c r="M795" s="373"/>
      <c r="N795" s="373"/>
      <c r="O795" s="373"/>
      <c r="P795" s="373"/>
      <c r="Q795" s="373"/>
      <c r="R795" s="373"/>
      <c r="S795" s="373"/>
      <c r="T795" s="373"/>
      <c r="U795" s="373"/>
      <c r="V795" s="373"/>
      <c r="W795" s="373"/>
      <c r="X795" s="373"/>
      <c r="Y795" s="373"/>
      <c r="Z795" s="373"/>
      <c r="AA795" s="373"/>
      <c r="AB795" s="373"/>
    </row>
    <row r="796">
      <c r="A796" s="373"/>
      <c r="B796" s="373"/>
      <c r="C796" s="373"/>
      <c r="D796" s="501"/>
      <c r="E796" s="501"/>
      <c r="F796" s="501"/>
      <c r="G796" s="373"/>
      <c r="H796" s="373"/>
      <c r="I796" s="373"/>
      <c r="J796" s="373"/>
      <c r="K796" s="373"/>
      <c r="L796" s="373"/>
      <c r="M796" s="373"/>
      <c r="N796" s="373"/>
      <c r="O796" s="373"/>
      <c r="P796" s="373"/>
      <c r="Q796" s="373"/>
      <c r="R796" s="373"/>
      <c r="S796" s="373"/>
      <c r="T796" s="373"/>
      <c r="U796" s="373"/>
      <c r="V796" s="373"/>
      <c r="W796" s="373"/>
      <c r="X796" s="373"/>
      <c r="Y796" s="373"/>
      <c r="Z796" s="373"/>
      <c r="AA796" s="373"/>
      <c r="AB796" s="373"/>
    </row>
    <row r="797">
      <c r="A797" s="373"/>
      <c r="B797" s="373"/>
      <c r="C797" s="373"/>
      <c r="D797" s="501"/>
      <c r="E797" s="501"/>
      <c r="F797" s="501"/>
      <c r="G797" s="373"/>
      <c r="H797" s="373"/>
      <c r="I797" s="373"/>
      <c r="J797" s="373"/>
      <c r="K797" s="373"/>
      <c r="L797" s="373"/>
      <c r="M797" s="373"/>
      <c r="N797" s="373"/>
      <c r="O797" s="373"/>
      <c r="P797" s="373"/>
      <c r="Q797" s="373"/>
      <c r="R797" s="373"/>
      <c r="S797" s="373"/>
      <c r="T797" s="373"/>
      <c r="U797" s="373"/>
      <c r="V797" s="373"/>
      <c r="W797" s="373"/>
      <c r="X797" s="373"/>
      <c r="Y797" s="373"/>
      <c r="Z797" s="373"/>
      <c r="AA797" s="373"/>
      <c r="AB797" s="373"/>
    </row>
    <row r="798">
      <c r="A798" s="373"/>
      <c r="B798" s="373"/>
      <c r="C798" s="373"/>
      <c r="D798" s="501"/>
      <c r="E798" s="501"/>
      <c r="F798" s="501"/>
      <c r="G798" s="373"/>
      <c r="H798" s="373"/>
      <c r="I798" s="373"/>
      <c r="J798" s="373"/>
      <c r="K798" s="373"/>
      <c r="L798" s="373"/>
      <c r="M798" s="373"/>
      <c r="N798" s="373"/>
      <c r="O798" s="373"/>
      <c r="P798" s="373"/>
      <c r="Q798" s="373"/>
      <c r="R798" s="373"/>
      <c r="S798" s="373"/>
      <c r="T798" s="373"/>
      <c r="U798" s="373"/>
      <c r="V798" s="373"/>
      <c r="W798" s="373"/>
      <c r="X798" s="373"/>
      <c r="Y798" s="373"/>
      <c r="Z798" s="373"/>
      <c r="AA798" s="373"/>
      <c r="AB798" s="373"/>
    </row>
    <row r="799">
      <c r="A799" s="373"/>
      <c r="B799" s="373"/>
      <c r="C799" s="373"/>
      <c r="D799" s="501"/>
      <c r="E799" s="501"/>
      <c r="F799" s="501"/>
      <c r="G799" s="373"/>
      <c r="H799" s="373"/>
      <c r="I799" s="373"/>
      <c r="J799" s="373"/>
      <c r="K799" s="373"/>
      <c r="L799" s="373"/>
      <c r="M799" s="373"/>
      <c r="N799" s="373"/>
      <c r="O799" s="373"/>
      <c r="P799" s="373"/>
      <c r="Q799" s="373"/>
      <c r="R799" s="373"/>
      <c r="S799" s="373"/>
      <c r="T799" s="373"/>
      <c r="U799" s="373"/>
      <c r="V799" s="373"/>
      <c r="W799" s="373"/>
      <c r="X799" s="373"/>
      <c r="Y799" s="373"/>
      <c r="Z799" s="373"/>
      <c r="AA799" s="373"/>
      <c r="AB799" s="373"/>
    </row>
    <row r="800">
      <c r="A800" s="373"/>
      <c r="B800" s="373"/>
      <c r="C800" s="373"/>
      <c r="D800" s="501"/>
      <c r="E800" s="501"/>
      <c r="F800" s="501"/>
      <c r="G800" s="373"/>
      <c r="H800" s="373"/>
      <c r="I800" s="373"/>
      <c r="J800" s="373"/>
      <c r="K800" s="373"/>
      <c r="L800" s="373"/>
      <c r="M800" s="373"/>
      <c r="N800" s="373"/>
      <c r="O800" s="373"/>
      <c r="P800" s="373"/>
      <c r="Q800" s="373"/>
      <c r="R800" s="373"/>
      <c r="S800" s="373"/>
      <c r="T800" s="373"/>
      <c r="U800" s="373"/>
      <c r="V800" s="373"/>
      <c r="W800" s="373"/>
      <c r="X800" s="373"/>
      <c r="Y800" s="373"/>
      <c r="Z800" s="373"/>
      <c r="AA800" s="373"/>
      <c r="AB800" s="373"/>
    </row>
    <row r="801">
      <c r="A801" s="373"/>
      <c r="B801" s="373"/>
      <c r="C801" s="373"/>
      <c r="D801" s="501"/>
      <c r="E801" s="501"/>
      <c r="F801" s="501"/>
      <c r="G801" s="373"/>
      <c r="H801" s="373"/>
      <c r="I801" s="373"/>
      <c r="J801" s="373"/>
      <c r="K801" s="373"/>
      <c r="L801" s="373"/>
      <c r="M801" s="373"/>
      <c r="N801" s="373"/>
      <c r="O801" s="373"/>
      <c r="P801" s="373"/>
      <c r="Q801" s="373"/>
      <c r="R801" s="373"/>
      <c r="S801" s="373"/>
      <c r="T801" s="373"/>
      <c r="U801" s="373"/>
      <c r="V801" s="373"/>
      <c r="W801" s="373"/>
      <c r="X801" s="373"/>
      <c r="Y801" s="373"/>
      <c r="Z801" s="373"/>
      <c r="AA801" s="373"/>
      <c r="AB801" s="373"/>
    </row>
    <row r="802">
      <c r="A802" s="373"/>
      <c r="B802" s="373"/>
      <c r="C802" s="373"/>
      <c r="D802" s="501"/>
      <c r="E802" s="501"/>
      <c r="F802" s="501"/>
      <c r="G802" s="373"/>
      <c r="H802" s="373"/>
      <c r="I802" s="373"/>
      <c r="J802" s="373"/>
      <c r="K802" s="373"/>
      <c r="L802" s="373"/>
      <c r="M802" s="373"/>
      <c r="N802" s="373"/>
      <c r="O802" s="373"/>
      <c r="P802" s="373"/>
      <c r="Q802" s="373"/>
      <c r="R802" s="373"/>
      <c r="S802" s="373"/>
      <c r="T802" s="373"/>
      <c r="U802" s="373"/>
      <c r="V802" s="373"/>
      <c r="W802" s="373"/>
      <c r="X802" s="373"/>
      <c r="Y802" s="373"/>
      <c r="Z802" s="373"/>
      <c r="AA802" s="373"/>
      <c r="AB802" s="373"/>
    </row>
    <row r="803">
      <c r="A803" s="373"/>
      <c r="B803" s="373"/>
      <c r="C803" s="373"/>
      <c r="D803" s="501"/>
      <c r="E803" s="501"/>
      <c r="F803" s="501"/>
      <c r="G803" s="373"/>
      <c r="H803" s="373"/>
      <c r="I803" s="373"/>
      <c r="J803" s="373"/>
      <c r="K803" s="373"/>
      <c r="L803" s="373"/>
      <c r="M803" s="373"/>
      <c r="N803" s="373"/>
      <c r="O803" s="373"/>
      <c r="P803" s="373"/>
      <c r="Q803" s="373"/>
      <c r="R803" s="373"/>
      <c r="S803" s="373"/>
      <c r="T803" s="373"/>
      <c r="U803" s="373"/>
      <c r="V803" s="373"/>
      <c r="W803" s="373"/>
      <c r="X803" s="373"/>
      <c r="Y803" s="373"/>
      <c r="Z803" s="373"/>
      <c r="AA803" s="373"/>
      <c r="AB803" s="373"/>
    </row>
    <row r="804">
      <c r="A804" s="373"/>
      <c r="B804" s="373"/>
      <c r="C804" s="373"/>
      <c r="D804" s="501"/>
      <c r="E804" s="501"/>
      <c r="F804" s="501"/>
      <c r="G804" s="373"/>
      <c r="H804" s="373"/>
      <c r="I804" s="373"/>
      <c r="J804" s="373"/>
      <c r="K804" s="373"/>
      <c r="L804" s="373"/>
      <c r="M804" s="373"/>
      <c r="N804" s="373"/>
      <c r="O804" s="373"/>
      <c r="P804" s="373"/>
      <c r="Q804" s="373"/>
      <c r="R804" s="373"/>
      <c r="S804" s="373"/>
      <c r="T804" s="373"/>
      <c r="U804" s="373"/>
      <c r="V804" s="373"/>
      <c r="W804" s="373"/>
      <c r="X804" s="373"/>
      <c r="Y804" s="373"/>
      <c r="Z804" s="373"/>
      <c r="AA804" s="373"/>
      <c r="AB804" s="373"/>
    </row>
    <row r="805">
      <c r="A805" s="373"/>
      <c r="B805" s="373"/>
      <c r="C805" s="373"/>
      <c r="D805" s="501"/>
      <c r="E805" s="501"/>
      <c r="F805" s="501"/>
      <c r="G805" s="373"/>
      <c r="H805" s="373"/>
      <c r="I805" s="373"/>
      <c r="J805" s="373"/>
      <c r="K805" s="373"/>
      <c r="L805" s="373"/>
      <c r="M805" s="373"/>
      <c r="N805" s="373"/>
      <c r="O805" s="373"/>
      <c r="P805" s="373"/>
      <c r="Q805" s="373"/>
      <c r="R805" s="373"/>
      <c r="S805" s="373"/>
      <c r="T805" s="373"/>
      <c r="U805" s="373"/>
      <c r="V805" s="373"/>
      <c r="W805" s="373"/>
      <c r="X805" s="373"/>
      <c r="Y805" s="373"/>
      <c r="Z805" s="373"/>
      <c r="AA805" s="373"/>
      <c r="AB805" s="373"/>
    </row>
    <row r="806">
      <c r="A806" s="373"/>
      <c r="B806" s="373"/>
      <c r="C806" s="373"/>
      <c r="D806" s="501"/>
      <c r="E806" s="501"/>
      <c r="F806" s="501"/>
      <c r="G806" s="373"/>
      <c r="H806" s="373"/>
      <c r="I806" s="373"/>
      <c r="J806" s="373"/>
      <c r="K806" s="373"/>
      <c r="L806" s="373"/>
      <c r="M806" s="373"/>
      <c r="N806" s="373"/>
      <c r="O806" s="373"/>
      <c r="P806" s="373"/>
      <c r="Q806" s="373"/>
      <c r="R806" s="373"/>
      <c r="S806" s="373"/>
      <c r="T806" s="373"/>
      <c r="U806" s="373"/>
      <c r="V806" s="373"/>
      <c r="W806" s="373"/>
      <c r="X806" s="373"/>
      <c r="Y806" s="373"/>
      <c r="Z806" s="373"/>
      <c r="AA806" s="373"/>
      <c r="AB806" s="373"/>
    </row>
    <row r="807">
      <c r="A807" s="373"/>
      <c r="B807" s="373"/>
      <c r="C807" s="373"/>
      <c r="D807" s="501"/>
      <c r="E807" s="501"/>
      <c r="F807" s="501"/>
      <c r="G807" s="373"/>
      <c r="H807" s="373"/>
      <c r="I807" s="373"/>
      <c r="J807" s="373"/>
      <c r="K807" s="373"/>
      <c r="L807" s="373"/>
      <c r="M807" s="373"/>
      <c r="N807" s="373"/>
      <c r="O807" s="373"/>
      <c r="P807" s="373"/>
      <c r="Q807" s="373"/>
      <c r="R807" s="373"/>
      <c r="S807" s="373"/>
      <c r="T807" s="373"/>
      <c r="U807" s="373"/>
      <c r="V807" s="373"/>
      <c r="W807" s="373"/>
      <c r="X807" s="373"/>
      <c r="Y807" s="373"/>
      <c r="Z807" s="373"/>
      <c r="AA807" s="373"/>
      <c r="AB807" s="373"/>
    </row>
    <row r="808">
      <c r="A808" s="373"/>
      <c r="B808" s="373"/>
      <c r="C808" s="373"/>
      <c r="D808" s="501"/>
      <c r="E808" s="501"/>
      <c r="F808" s="501"/>
      <c r="G808" s="373"/>
      <c r="H808" s="373"/>
      <c r="I808" s="373"/>
      <c r="J808" s="373"/>
      <c r="K808" s="373"/>
      <c r="L808" s="373"/>
      <c r="M808" s="373"/>
      <c r="N808" s="373"/>
      <c r="O808" s="373"/>
      <c r="P808" s="373"/>
      <c r="Q808" s="373"/>
      <c r="R808" s="373"/>
      <c r="S808" s="373"/>
      <c r="T808" s="373"/>
      <c r="U808" s="373"/>
      <c r="V808" s="373"/>
      <c r="W808" s="373"/>
      <c r="X808" s="373"/>
      <c r="Y808" s="373"/>
      <c r="Z808" s="373"/>
      <c r="AA808" s="373"/>
      <c r="AB808" s="373"/>
    </row>
    <row r="809">
      <c r="A809" s="373"/>
      <c r="B809" s="373"/>
      <c r="C809" s="373"/>
      <c r="D809" s="501"/>
      <c r="E809" s="501"/>
      <c r="F809" s="501"/>
      <c r="G809" s="373"/>
      <c r="H809" s="373"/>
      <c r="I809" s="373"/>
      <c r="J809" s="373"/>
      <c r="K809" s="373"/>
      <c r="L809" s="373"/>
      <c r="M809" s="373"/>
      <c r="N809" s="373"/>
      <c r="O809" s="373"/>
      <c r="P809" s="373"/>
      <c r="Q809" s="373"/>
      <c r="R809" s="373"/>
      <c r="S809" s="373"/>
      <c r="T809" s="373"/>
      <c r="U809" s="373"/>
      <c r="V809" s="373"/>
      <c r="W809" s="373"/>
      <c r="X809" s="373"/>
      <c r="Y809" s="373"/>
      <c r="Z809" s="373"/>
      <c r="AA809" s="373"/>
      <c r="AB809" s="373"/>
    </row>
    <row r="810">
      <c r="A810" s="373"/>
      <c r="B810" s="373"/>
      <c r="C810" s="373"/>
      <c r="D810" s="501"/>
      <c r="E810" s="501"/>
      <c r="F810" s="501"/>
      <c r="G810" s="373"/>
      <c r="H810" s="373"/>
      <c r="I810" s="373"/>
      <c r="J810" s="373"/>
      <c r="K810" s="373"/>
      <c r="L810" s="373"/>
      <c r="M810" s="373"/>
      <c r="N810" s="373"/>
      <c r="O810" s="373"/>
      <c r="P810" s="373"/>
      <c r="Q810" s="373"/>
      <c r="R810" s="373"/>
      <c r="S810" s="373"/>
      <c r="T810" s="373"/>
      <c r="U810" s="373"/>
      <c r="V810" s="373"/>
      <c r="W810" s="373"/>
      <c r="X810" s="373"/>
      <c r="Y810" s="373"/>
      <c r="Z810" s="373"/>
      <c r="AA810" s="373"/>
      <c r="AB810" s="373"/>
    </row>
    <row r="811">
      <c r="A811" s="373"/>
      <c r="B811" s="373"/>
      <c r="C811" s="373"/>
      <c r="D811" s="501"/>
      <c r="E811" s="501"/>
      <c r="F811" s="501"/>
      <c r="G811" s="373"/>
      <c r="H811" s="373"/>
      <c r="I811" s="373"/>
      <c r="J811" s="373"/>
      <c r="K811" s="373"/>
      <c r="L811" s="373"/>
      <c r="M811" s="373"/>
      <c r="N811" s="373"/>
      <c r="O811" s="373"/>
      <c r="P811" s="373"/>
      <c r="Q811" s="373"/>
      <c r="R811" s="373"/>
      <c r="S811" s="373"/>
      <c r="T811" s="373"/>
      <c r="U811" s="373"/>
      <c r="V811" s="373"/>
      <c r="W811" s="373"/>
      <c r="X811" s="373"/>
      <c r="Y811" s="373"/>
      <c r="Z811" s="373"/>
      <c r="AA811" s="373"/>
      <c r="AB811" s="373"/>
    </row>
    <row r="812">
      <c r="A812" s="373"/>
      <c r="B812" s="373"/>
      <c r="C812" s="373"/>
      <c r="D812" s="501"/>
      <c r="E812" s="501"/>
      <c r="F812" s="501"/>
      <c r="G812" s="373"/>
      <c r="H812" s="373"/>
      <c r="I812" s="373"/>
      <c r="J812" s="373"/>
      <c r="K812" s="373"/>
      <c r="L812" s="373"/>
      <c r="M812" s="373"/>
      <c r="N812" s="373"/>
      <c r="O812" s="373"/>
      <c r="P812" s="373"/>
      <c r="Q812" s="373"/>
      <c r="R812" s="373"/>
      <c r="S812" s="373"/>
      <c r="T812" s="373"/>
      <c r="U812" s="373"/>
      <c r="V812" s="373"/>
      <c r="W812" s="373"/>
      <c r="X812" s="373"/>
      <c r="Y812" s="373"/>
      <c r="Z812" s="373"/>
      <c r="AA812" s="373"/>
      <c r="AB812" s="373"/>
    </row>
    <row r="813">
      <c r="A813" s="373"/>
      <c r="B813" s="373"/>
      <c r="C813" s="373"/>
      <c r="D813" s="501"/>
      <c r="E813" s="501"/>
      <c r="F813" s="501"/>
      <c r="G813" s="373"/>
      <c r="H813" s="373"/>
      <c r="I813" s="373"/>
      <c r="J813" s="373"/>
      <c r="K813" s="373"/>
      <c r="L813" s="373"/>
      <c r="M813" s="373"/>
      <c r="N813" s="373"/>
      <c r="O813" s="373"/>
      <c r="P813" s="373"/>
      <c r="Q813" s="373"/>
      <c r="R813" s="373"/>
      <c r="S813" s="373"/>
      <c r="T813" s="373"/>
      <c r="U813" s="373"/>
      <c r="V813" s="373"/>
      <c r="W813" s="373"/>
      <c r="X813" s="373"/>
      <c r="Y813" s="373"/>
      <c r="Z813" s="373"/>
      <c r="AA813" s="373"/>
      <c r="AB813" s="373"/>
    </row>
    <row r="814">
      <c r="A814" s="373"/>
      <c r="B814" s="373"/>
      <c r="C814" s="373"/>
      <c r="D814" s="501"/>
      <c r="E814" s="501"/>
      <c r="F814" s="501"/>
      <c r="G814" s="373"/>
      <c r="H814" s="373"/>
      <c r="I814" s="373"/>
      <c r="J814" s="373"/>
      <c r="K814" s="373"/>
      <c r="L814" s="373"/>
      <c r="M814" s="373"/>
      <c r="N814" s="373"/>
      <c r="O814" s="373"/>
      <c r="P814" s="373"/>
      <c r="Q814" s="373"/>
      <c r="R814" s="373"/>
      <c r="S814" s="373"/>
      <c r="T814" s="373"/>
      <c r="U814" s="373"/>
      <c r="V814" s="373"/>
      <c r="W814" s="373"/>
      <c r="X814" s="373"/>
      <c r="Y814" s="373"/>
      <c r="Z814" s="373"/>
      <c r="AA814" s="373"/>
      <c r="AB814" s="373"/>
    </row>
    <row r="815">
      <c r="A815" s="373"/>
      <c r="B815" s="373"/>
      <c r="C815" s="373"/>
      <c r="D815" s="501"/>
      <c r="E815" s="501"/>
      <c r="F815" s="501"/>
      <c r="G815" s="373"/>
      <c r="H815" s="373"/>
      <c r="I815" s="373"/>
      <c r="J815" s="373"/>
      <c r="K815" s="373"/>
      <c r="L815" s="373"/>
      <c r="M815" s="373"/>
      <c r="N815" s="373"/>
      <c r="O815" s="373"/>
      <c r="P815" s="373"/>
      <c r="Q815" s="373"/>
      <c r="R815" s="373"/>
      <c r="S815" s="373"/>
      <c r="T815" s="373"/>
      <c r="U815" s="373"/>
      <c r="V815" s="373"/>
      <c r="W815" s="373"/>
      <c r="X815" s="373"/>
      <c r="Y815" s="373"/>
      <c r="Z815" s="373"/>
      <c r="AA815" s="373"/>
      <c r="AB815" s="373"/>
    </row>
    <row r="816">
      <c r="A816" s="373"/>
      <c r="B816" s="373"/>
      <c r="C816" s="373"/>
      <c r="D816" s="501"/>
      <c r="E816" s="501"/>
      <c r="F816" s="501"/>
      <c r="G816" s="373"/>
      <c r="H816" s="373"/>
      <c r="I816" s="373"/>
      <c r="J816" s="373"/>
      <c r="K816" s="373"/>
      <c r="L816" s="373"/>
      <c r="M816" s="373"/>
      <c r="N816" s="373"/>
      <c r="O816" s="373"/>
      <c r="P816" s="373"/>
      <c r="Q816" s="373"/>
      <c r="R816" s="373"/>
      <c r="S816" s="373"/>
      <c r="T816" s="373"/>
      <c r="U816" s="373"/>
      <c r="V816" s="373"/>
      <c r="W816" s="373"/>
      <c r="X816" s="373"/>
      <c r="Y816" s="373"/>
      <c r="Z816" s="373"/>
      <c r="AA816" s="373"/>
      <c r="AB816" s="373"/>
    </row>
    <row r="817">
      <c r="A817" s="373"/>
      <c r="B817" s="373"/>
      <c r="C817" s="373"/>
      <c r="D817" s="501"/>
      <c r="E817" s="501"/>
      <c r="F817" s="501"/>
      <c r="G817" s="373"/>
      <c r="H817" s="373"/>
      <c r="I817" s="373"/>
      <c r="J817" s="373"/>
      <c r="K817" s="373"/>
      <c r="L817" s="373"/>
      <c r="M817" s="373"/>
      <c r="N817" s="373"/>
      <c r="O817" s="373"/>
      <c r="P817" s="373"/>
      <c r="Q817" s="373"/>
      <c r="R817" s="373"/>
      <c r="S817" s="373"/>
      <c r="T817" s="373"/>
      <c r="U817" s="373"/>
      <c r="V817" s="373"/>
      <c r="W817" s="373"/>
      <c r="X817" s="373"/>
      <c r="Y817" s="373"/>
      <c r="Z817" s="373"/>
      <c r="AA817" s="373"/>
      <c r="AB817" s="373"/>
    </row>
    <row r="818">
      <c r="A818" s="373"/>
      <c r="B818" s="373"/>
      <c r="C818" s="373"/>
      <c r="D818" s="501"/>
      <c r="E818" s="501"/>
      <c r="F818" s="501"/>
      <c r="G818" s="373"/>
      <c r="H818" s="373"/>
      <c r="I818" s="373"/>
      <c r="J818" s="373"/>
      <c r="K818" s="373"/>
      <c r="L818" s="373"/>
      <c r="M818" s="373"/>
      <c r="N818" s="373"/>
      <c r="O818" s="373"/>
      <c r="P818" s="373"/>
      <c r="Q818" s="373"/>
      <c r="R818" s="373"/>
      <c r="S818" s="373"/>
      <c r="T818" s="373"/>
      <c r="U818" s="373"/>
      <c r="V818" s="373"/>
      <c r="W818" s="373"/>
      <c r="X818" s="373"/>
      <c r="Y818" s="373"/>
      <c r="Z818" s="373"/>
      <c r="AA818" s="373"/>
      <c r="AB818" s="373"/>
    </row>
    <row r="819">
      <c r="A819" s="373"/>
      <c r="B819" s="373"/>
      <c r="C819" s="373"/>
      <c r="D819" s="501"/>
      <c r="E819" s="501"/>
      <c r="F819" s="501"/>
      <c r="G819" s="373"/>
      <c r="H819" s="373"/>
      <c r="I819" s="373"/>
      <c r="J819" s="373"/>
      <c r="K819" s="373"/>
      <c r="L819" s="373"/>
      <c r="M819" s="373"/>
      <c r="N819" s="373"/>
      <c r="O819" s="373"/>
      <c r="P819" s="373"/>
      <c r="Q819" s="373"/>
      <c r="R819" s="373"/>
      <c r="S819" s="373"/>
      <c r="T819" s="373"/>
      <c r="U819" s="373"/>
      <c r="V819" s="373"/>
      <c r="W819" s="373"/>
      <c r="X819" s="373"/>
      <c r="Y819" s="373"/>
      <c r="Z819" s="373"/>
      <c r="AA819" s="373"/>
      <c r="AB819" s="373"/>
    </row>
    <row r="820">
      <c r="A820" s="373"/>
      <c r="B820" s="373"/>
      <c r="C820" s="373"/>
      <c r="D820" s="501"/>
      <c r="E820" s="501"/>
      <c r="F820" s="501"/>
      <c r="G820" s="373"/>
      <c r="H820" s="373"/>
      <c r="I820" s="373"/>
      <c r="J820" s="373"/>
      <c r="K820" s="373"/>
      <c r="L820" s="373"/>
      <c r="M820" s="373"/>
      <c r="N820" s="373"/>
      <c r="O820" s="373"/>
      <c r="P820" s="373"/>
      <c r="Q820" s="373"/>
      <c r="R820" s="373"/>
      <c r="S820" s="373"/>
      <c r="T820" s="373"/>
      <c r="U820" s="373"/>
      <c r="V820" s="373"/>
      <c r="W820" s="373"/>
      <c r="X820" s="373"/>
      <c r="Y820" s="373"/>
      <c r="Z820" s="373"/>
      <c r="AA820" s="373"/>
      <c r="AB820" s="373"/>
    </row>
    <row r="821">
      <c r="A821" s="373"/>
      <c r="B821" s="373"/>
      <c r="C821" s="373"/>
      <c r="D821" s="501"/>
      <c r="E821" s="501"/>
      <c r="F821" s="501"/>
      <c r="G821" s="373"/>
      <c r="H821" s="373"/>
      <c r="I821" s="373"/>
      <c r="J821" s="373"/>
      <c r="K821" s="373"/>
      <c r="L821" s="373"/>
      <c r="M821" s="373"/>
      <c r="N821" s="373"/>
      <c r="O821" s="373"/>
      <c r="P821" s="373"/>
      <c r="Q821" s="373"/>
      <c r="R821" s="373"/>
      <c r="S821" s="373"/>
      <c r="T821" s="373"/>
      <c r="U821" s="373"/>
      <c r="V821" s="373"/>
      <c r="W821" s="373"/>
      <c r="X821" s="373"/>
      <c r="Y821" s="373"/>
      <c r="Z821" s="373"/>
      <c r="AA821" s="373"/>
      <c r="AB821" s="373"/>
    </row>
    <row r="822">
      <c r="A822" s="373"/>
      <c r="B822" s="373"/>
      <c r="C822" s="373"/>
      <c r="D822" s="501"/>
      <c r="E822" s="501"/>
      <c r="F822" s="501"/>
      <c r="G822" s="373"/>
      <c r="H822" s="373"/>
      <c r="I822" s="373"/>
      <c r="J822" s="373"/>
      <c r="K822" s="373"/>
      <c r="L822" s="373"/>
      <c r="M822" s="373"/>
      <c r="N822" s="373"/>
      <c r="O822" s="373"/>
      <c r="P822" s="373"/>
      <c r="Q822" s="373"/>
      <c r="R822" s="373"/>
      <c r="S822" s="373"/>
      <c r="T822" s="373"/>
      <c r="U822" s="373"/>
      <c r="V822" s="373"/>
      <c r="W822" s="373"/>
      <c r="X822" s="373"/>
      <c r="Y822" s="373"/>
      <c r="Z822" s="373"/>
      <c r="AA822" s="373"/>
      <c r="AB822" s="373"/>
    </row>
    <row r="823">
      <c r="A823" s="373"/>
      <c r="B823" s="373"/>
      <c r="C823" s="373"/>
      <c r="D823" s="501"/>
      <c r="E823" s="501"/>
      <c r="F823" s="501"/>
      <c r="G823" s="373"/>
      <c r="H823" s="373"/>
      <c r="I823" s="373"/>
      <c r="J823" s="373"/>
      <c r="K823" s="373"/>
      <c r="L823" s="373"/>
      <c r="M823" s="373"/>
      <c r="N823" s="373"/>
      <c r="O823" s="373"/>
      <c r="P823" s="373"/>
      <c r="Q823" s="373"/>
      <c r="R823" s="373"/>
      <c r="S823" s="373"/>
      <c r="T823" s="373"/>
      <c r="U823" s="373"/>
      <c r="V823" s="373"/>
      <c r="W823" s="373"/>
      <c r="X823" s="373"/>
      <c r="Y823" s="373"/>
      <c r="Z823" s="373"/>
      <c r="AA823" s="373"/>
      <c r="AB823" s="373"/>
    </row>
    <row r="824">
      <c r="A824" s="373"/>
      <c r="B824" s="373"/>
      <c r="C824" s="373"/>
      <c r="D824" s="501"/>
      <c r="E824" s="501"/>
      <c r="F824" s="501"/>
      <c r="G824" s="373"/>
      <c r="H824" s="373"/>
      <c r="I824" s="373"/>
      <c r="J824" s="373"/>
      <c r="K824" s="373"/>
      <c r="L824" s="373"/>
      <c r="M824" s="373"/>
      <c r="N824" s="373"/>
      <c r="O824" s="373"/>
      <c r="P824" s="373"/>
      <c r="Q824" s="373"/>
      <c r="R824" s="373"/>
      <c r="S824" s="373"/>
      <c r="T824" s="373"/>
      <c r="U824" s="373"/>
      <c r="V824" s="373"/>
      <c r="W824" s="373"/>
      <c r="X824" s="373"/>
      <c r="Y824" s="373"/>
      <c r="Z824" s="373"/>
      <c r="AA824" s="373"/>
      <c r="AB824" s="373"/>
    </row>
    <row r="825">
      <c r="A825" s="373"/>
      <c r="B825" s="373"/>
      <c r="C825" s="373"/>
      <c r="D825" s="501"/>
      <c r="E825" s="501"/>
      <c r="F825" s="501"/>
      <c r="G825" s="373"/>
      <c r="H825" s="373"/>
      <c r="I825" s="373"/>
      <c r="J825" s="373"/>
      <c r="K825" s="373"/>
      <c r="L825" s="373"/>
      <c r="M825" s="373"/>
      <c r="N825" s="373"/>
      <c r="O825" s="373"/>
      <c r="P825" s="373"/>
      <c r="Q825" s="373"/>
      <c r="R825" s="373"/>
      <c r="S825" s="373"/>
      <c r="T825" s="373"/>
      <c r="U825" s="373"/>
      <c r="V825" s="373"/>
      <c r="W825" s="373"/>
      <c r="X825" s="373"/>
      <c r="Y825" s="373"/>
      <c r="Z825" s="373"/>
      <c r="AA825" s="373"/>
      <c r="AB825" s="373"/>
    </row>
    <row r="826">
      <c r="A826" s="373"/>
      <c r="B826" s="373"/>
      <c r="C826" s="373"/>
      <c r="D826" s="501"/>
      <c r="E826" s="501"/>
      <c r="F826" s="501"/>
      <c r="G826" s="373"/>
      <c r="H826" s="373"/>
      <c r="I826" s="373"/>
      <c r="J826" s="373"/>
      <c r="K826" s="373"/>
      <c r="L826" s="373"/>
      <c r="M826" s="373"/>
      <c r="N826" s="373"/>
      <c r="O826" s="373"/>
      <c r="P826" s="373"/>
      <c r="Q826" s="373"/>
      <c r="R826" s="373"/>
      <c r="S826" s="373"/>
      <c r="T826" s="373"/>
      <c r="U826" s="373"/>
      <c r="V826" s="373"/>
      <c r="W826" s="373"/>
      <c r="X826" s="373"/>
      <c r="Y826" s="373"/>
      <c r="Z826" s="373"/>
      <c r="AA826" s="373"/>
      <c r="AB826" s="373"/>
    </row>
    <row r="827">
      <c r="A827" s="373"/>
      <c r="B827" s="373"/>
      <c r="C827" s="373"/>
      <c r="D827" s="501"/>
      <c r="E827" s="501"/>
      <c r="F827" s="501"/>
      <c r="G827" s="373"/>
      <c r="H827" s="373"/>
      <c r="I827" s="373"/>
      <c r="J827" s="373"/>
      <c r="K827" s="373"/>
      <c r="L827" s="373"/>
      <c r="M827" s="373"/>
      <c r="N827" s="373"/>
      <c r="O827" s="373"/>
      <c r="P827" s="373"/>
      <c r="Q827" s="373"/>
      <c r="R827" s="373"/>
      <c r="S827" s="373"/>
      <c r="T827" s="373"/>
      <c r="U827" s="373"/>
      <c r="V827" s="373"/>
      <c r="W827" s="373"/>
      <c r="X827" s="373"/>
      <c r="Y827" s="373"/>
      <c r="Z827" s="373"/>
      <c r="AA827" s="373"/>
      <c r="AB827" s="373"/>
    </row>
    <row r="828">
      <c r="A828" s="373"/>
      <c r="B828" s="373"/>
      <c r="C828" s="373"/>
      <c r="D828" s="501"/>
      <c r="E828" s="501"/>
      <c r="F828" s="501"/>
      <c r="G828" s="373"/>
      <c r="H828" s="373"/>
      <c r="I828" s="373"/>
      <c r="J828" s="373"/>
      <c r="K828" s="373"/>
      <c r="L828" s="373"/>
      <c r="M828" s="373"/>
      <c r="N828" s="373"/>
      <c r="O828" s="373"/>
      <c r="P828" s="373"/>
      <c r="Q828" s="373"/>
      <c r="R828" s="373"/>
      <c r="S828" s="373"/>
      <c r="T828" s="373"/>
      <c r="U828" s="373"/>
      <c r="V828" s="373"/>
      <c r="W828" s="373"/>
      <c r="X828" s="373"/>
      <c r="Y828" s="373"/>
      <c r="Z828" s="373"/>
      <c r="AA828" s="373"/>
      <c r="AB828" s="373"/>
    </row>
    <row r="829">
      <c r="A829" s="373"/>
      <c r="B829" s="373"/>
      <c r="C829" s="373"/>
      <c r="D829" s="501"/>
      <c r="E829" s="501"/>
      <c r="F829" s="501"/>
      <c r="G829" s="373"/>
      <c r="H829" s="373"/>
      <c r="I829" s="373"/>
      <c r="J829" s="373"/>
      <c r="K829" s="373"/>
      <c r="L829" s="373"/>
      <c r="M829" s="373"/>
      <c r="N829" s="373"/>
      <c r="O829" s="373"/>
      <c r="P829" s="373"/>
      <c r="Q829" s="373"/>
      <c r="R829" s="373"/>
      <c r="S829" s="373"/>
      <c r="T829" s="373"/>
      <c r="U829" s="373"/>
      <c r="V829" s="373"/>
      <c r="W829" s="373"/>
      <c r="X829" s="373"/>
      <c r="Y829" s="373"/>
      <c r="Z829" s="373"/>
      <c r="AA829" s="373"/>
      <c r="AB829" s="373"/>
    </row>
    <row r="830">
      <c r="A830" s="373"/>
      <c r="B830" s="373"/>
      <c r="C830" s="373"/>
      <c r="D830" s="501"/>
      <c r="E830" s="501"/>
      <c r="F830" s="501"/>
      <c r="G830" s="373"/>
      <c r="H830" s="373"/>
      <c r="I830" s="373"/>
      <c r="J830" s="373"/>
      <c r="K830" s="373"/>
      <c r="L830" s="373"/>
      <c r="M830" s="373"/>
      <c r="N830" s="373"/>
      <c r="O830" s="373"/>
      <c r="P830" s="373"/>
      <c r="Q830" s="373"/>
      <c r="R830" s="373"/>
      <c r="S830" s="373"/>
      <c r="T830" s="373"/>
      <c r="U830" s="373"/>
      <c r="V830" s="373"/>
      <c r="W830" s="373"/>
      <c r="X830" s="373"/>
      <c r="Y830" s="373"/>
      <c r="Z830" s="373"/>
      <c r="AA830" s="373"/>
      <c r="AB830" s="373"/>
    </row>
    <row r="831">
      <c r="A831" s="373"/>
      <c r="B831" s="373"/>
      <c r="C831" s="373"/>
      <c r="D831" s="501"/>
      <c r="E831" s="501"/>
      <c r="F831" s="501"/>
      <c r="G831" s="373"/>
      <c r="H831" s="373"/>
      <c r="I831" s="373"/>
      <c r="J831" s="373"/>
      <c r="K831" s="373"/>
      <c r="L831" s="373"/>
      <c r="M831" s="373"/>
      <c r="N831" s="373"/>
      <c r="O831" s="373"/>
      <c r="P831" s="373"/>
      <c r="Q831" s="373"/>
      <c r="R831" s="373"/>
      <c r="S831" s="373"/>
      <c r="T831" s="373"/>
      <c r="U831" s="373"/>
      <c r="V831" s="373"/>
      <c r="W831" s="373"/>
      <c r="X831" s="373"/>
      <c r="Y831" s="373"/>
      <c r="Z831" s="373"/>
      <c r="AA831" s="373"/>
      <c r="AB831" s="373"/>
    </row>
    <row r="832">
      <c r="A832" s="373"/>
      <c r="B832" s="373"/>
      <c r="C832" s="373"/>
      <c r="D832" s="501"/>
      <c r="E832" s="501"/>
      <c r="F832" s="501"/>
      <c r="G832" s="373"/>
      <c r="H832" s="373"/>
      <c r="I832" s="373"/>
      <c r="J832" s="373"/>
      <c r="K832" s="373"/>
      <c r="L832" s="373"/>
      <c r="M832" s="373"/>
      <c r="N832" s="373"/>
      <c r="O832" s="373"/>
      <c r="P832" s="373"/>
      <c r="Q832" s="373"/>
      <c r="R832" s="373"/>
      <c r="S832" s="373"/>
      <c r="T832" s="373"/>
      <c r="U832" s="373"/>
      <c r="V832" s="373"/>
      <c r="W832" s="373"/>
      <c r="X832" s="373"/>
      <c r="Y832" s="373"/>
      <c r="Z832" s="373"/>
      <c r="AA832" s="373"/>
      <c r="AB832" s="373"/>
    </row>
    <row r="833">
      <c r="A833" s="373"/>
      <c r="B833" s="373"/>
      <c r="C833" s="373"/>
      <c r="D833" s="501"/>
      <c r="E833" s="501"/>
      <c r="F833" s="501"/>
      <c r="G833" s="373"/>
      <c r="H833" s="373"/>
      <c r="I833" s="373"/>
      <c r="J833" s="373"/>
      <c r="K833" s="373"/>
      <c r="L833" s="373"/>
      <c r="M833" s="373"/>
      <c r="N833" s="373"/>
      <c r="O833" s="373"/>
      <c r="P833" s="373"/>
      <c r="Q833" s="373"/>
      <c r="R833" s="373"/>
      <c r="S833" s="373"/>
      <c r="T833" s="373"/>
      <c r="U833" s="373"/>
      <c r="V833" s="373"/>
      <c r="W833" s="373"/>
      <c r="X833" s="373"/>
      <c r="Y833" s="373"/>
      <c r="Z833" s="373"/>
      <c r="AA833" s="373"/>
      <c r="AB833" s="373"/>
    </row>
    <row r="834">
      <c r="A834" s="373"/>
      <c r="B834" s="373"/>
      <c r="C834" s="373"/>
      <c r="D834" s="501"/>
      <c r="E834" s="501"/>
      <c r="F834" s="501"/>
      <c r="G834" s="373"/>
      <c r="H834" s="373"/>
      <c r="I834" s="373"/>
      <c r="J834" s="373"/>
      <c r="K834" s="373"/>
      <c r="L834" s="373"/>
      <c r="M834" s="373"/>
      <c r="N834" s="373"/>
      <c r="O834" s="373"/>
      <c r="P834" s="373"/>
      <c r="Q834" s="373"/>
      <c r="R834" s="373"/>
      <c r="S834" s="373"/>
      <c r="T834" s="373"/>
      <c r="U834" s="373"/>
      <c r="V834" s="373"/>
      <c r="W834" s="373"/>
      <c r="X834" s="373"/>
      <c r="Y834" s="373"/>
      <c r="Z834" s="373"/>
      <c r="AA834" s="373"/>
      <c r="AB834" s="373"/>
    </row>
    <row r="835">
      <c r="A835" s="373"/>
      <c r="B835" s="373"/>
      <c r="C835" s="373"/>
      <c r="D835" s="501"/>
      <c r="E835" s="501"/>
      <c r="F835" s="501"/>
      <c r="G835" s="373"/>
      <c r="H835" s="373"/>
      <c r="I835" s="373"/>
      <c r="J835" s="373"/>
      <c r="K835" s="373"/>
      <c r="L835" s="373"/>
      <c r="M835" s="373"/>
      <c r="N835" s="373"/>
      <c r="O835" s="373"/>
      <c r="P835" s="373"/>
      <c r="Q835" s="373"/>
      <c r="R835" s="373"/>
      <c r="S835" s="373"/>
      <c r="T835" s="373"/>
      <c r="U835" s="373"/>
      <c r="V835" s="373"/>
      <c r="W835" s="373"/>
      <c r="X835" s="373"/>
      <c r="Y835" s="373"/>
      <c r="Z835" s="373"/>
      <c r="AA835" s="373"/>
      <c r="AB835" s="373"/>
    </row>
    <row r="836">
      <c r="A836" s="373"/>
      <c r="B836" s="373"/>
      <c r="C836" s="373"/>
      <c r="D836" s="501"/>
      <c r="E836" s="501"/>
      <c r="F836" s="501"/>
      <c r="G836" s="373"/>
      <c r="H836" s="373"/>
      <c r="I836" s="373"/>
      <c r="J836" s="373"/>
      <c r="K836" s="373"/>
      <c r="L836" s="373"/>
      <c r="M836" s="373"/>
      <c r="N836" s="373"/>
      <c r="O836" s="373"/>
      <c r="P836" s="373"/>
      <c r="Q836" s="373"/>
      <c r="R836" s="373"/>
      <c r="S836" s="373"/>
      <c r="T836" s="373"/>
      <c r="U836" s="373"/>
      <c r="V836" s="373"/>
      <c r="W836" s="373"/>
      <c r="X836" s="373"/>
      <c r="Y836" s="373"/>
      <c r="Z836" s="373"/>
      <c r="AA836" s="373"/>
      <c r="AB836" s="373"/>
    </row>
    <row r="837">
      <c r="A837" s="373"/>
      <c r="B837" s="373"/>
      <c r="C837" s="373"/>
      <c r="D837" s="501"/>
      <c r="E837" s="501"/>
      <c r="F837" s="501"/>
      <c r="G837" s="373"/>
      <c r="H837" s="373"/>
      <c r="I837" s="373"/>
      <c r="J837" s="373"/>
      <c r="K837" s="373"/>
      <c r="L837" s="373"/>
      <c r="M837" s="373"/>
      <c r="N837" s="373"/>
      <c r="O837" s="373"/>
      <c r="P837" s="373"/>
      <c r="Q837" s="373"/>
      <c r="R837" s="373"/>
      <c r="S837" s="373"/>
      <c r="T837" s="373"/>
      <c r="U837" s="373"/>
      <c r="V837" s="373"/>
      <c r="W837" s="373"/>
      <c r="X837" s="373"/>
      <c r="Y837" s="373"/>
      <c r="Z837" s="373"/>
      <c r="AA837" s="373"/>
      <c r="AB837" s="373"/>
    </row>
    <row r="838">
      <c r="A838" s="373"/>
      <c r="B838" s="373"/>
      <c r="C838" s="373"/>
      <c r="D838" s="501"/>
      <c r="E838" s="501"/>
      <c r="F838" s="501"/>
      <c r="G838" s="373"/>
      <c r="H838" s="373"/>
      <c r="I838" s="373"/>
      <c r="J838" s="373"/>
      <c r="K838" s="373"/>
      <c r="L838" s="373"/>
      <c r="M838" s="373"/>
      <c r="N838" s="373"/>
      <c r="O838" s="373"/>
      <c r="P838" s="373"/>
      <c r="Q838" s="373"/>
      <c r="R838" s="373"/>
      <c r="S838" s="373"/>
      <c r="T838" s="373"/>
      <c r="U838" s="373"/>
      <c r="V838" s="373"/>
      <c r="W838" s="373"/>
      <c r="X838" s="373"/>
      <c r="Y838" s="373"/>
      <c r="Z838" s="373"/>
      <c r="AA838" s="373"/>
      <c r="AB838" s="373"/>
    </row>
    <row r="839">
      <c r="A839" s="373"/>
      <c r="B839" s="373"/>
      <c r="C839" s="373"/>
      <c r="D839" s="501"/>
      <c r="E839" s="501"/>
      <c r="F839" s="501"/>
      <c r="G839" s="373"/>
      <c r="H839" s="373"/>
      <c r="I839" s="373"/>
      <c r="J839" s="373"/>
      <c r="K839" s="373"/>
      <c r="L839" s="373"/>
      <c r="M839" s="373"/>
      <c r="N839" s="373"/>
      <c r="O839" s="373"/>
      <c r="P839" s="373"/>
      <c r="Q839" s="373"/>
      <c r="R839" s="373"/>
      <c r="S839" s="373"/>
      <c r="T839" s="373"/>
      <c r="U839" s="373"/>
      <c r="V839" s="373"/>
      <c r="W839" s="373"/>
      <c r="X839" s="373"/>
      <c r="Y839" s="373"/>
      <c r="Z839" s="373"/>
      <c r="AA839" s="373"/>
      <c r="AB839" s="373"/>
    </row>
    <row r="840">
      <c r="A840" s="373"/>
      <c r="B840" s="373"/>
      <c r="C840" s="373"/>
      <c r="D840" s="501"/>
      <c r="E840" s="501"/>
      <c r="F840" s="501"/>
      <c r="G840" s="373"/>
      <c r="H840" s="373"/>
      <c r="I840" s="373"/>
      <c r="J840" s="373"/>
      <c r="K840" s="373"/>
      <c r="L840" s="373"/>
      <c r="M840" s="373"/>
      <c r="N840" s="373"/>
      <c r="O840" s="373"/>
      <c r="P840" s="373"/>
      <c r="Q840" s="373"/>
      <c r="R840" s="373"/>
      <c r="S840" s="373"/>
      <c r="T840" s="373"/>
      <c r="U840" s="373"/>
      <c r="V840" s="373"/>
      <c r="W840" s="373"/>
      <c r="X840" s="373"/>
      <c r="Y840" s="373"/>
      <c r="Z840" s="373"/>
      <c r="AA840" s="373"/>
      <c r="AB840" s="373"/>
    </row>
    <row r="841">
      <c r="A841" s="373"/>
      <c r="B841" s="373"/>
      <c r="C841" s="373"/>
      <c r="D841" s="501"/>
      <c r="E841" s="501"/>
      <c r="F841" s="501"/>
      <c r="G841" s="373"/>
      <c r="H841" s="373"/>
      <c r="I841" s="373"/>
      <c r="J841" s="373"/>
      <c r="K841" s="373"/>
      <c r="L841" s="373"/>
      <c r="M841" s="373"/>
      <c r="N841" s="373"/>
      <c r="O841" s="373"/>
      <c r="P841" s="373"/>
      <c r="Q841" s="373"/>
      <c r="R841" s="373"/>
      <c r="S841" s="373"/>
      <c r="T841" s="373"/>
      <c r="U841" s="373"/>
      <c r="V841" s="373"/>
      <c r="W841" s="373"/>
      <c r="X841" s="373"/>
      <c r="Y841" s="373"/>
      <c r="Z841" s="373"/>
      <c r="AA841" s="373"/>
      <c r="AB841" s="373"/>
    </row>
    <row r="842">
      <c r="A842" s="373"/>
      <c r="B842" s="373"/>
      <c r="C842" s="373"/>
      <c r="D842" s="501"/>
      <c r="E842" s="501"/>
      <c r="F842" s="501"/>
      <c r="G842" s="373"/>
      <c r="H842" s="373"/>
      <c r="I842" s="373"/>
      <c r="J842" s="373"/>
      <c r="K842" s="373"/>
      <c r="L842" s="373"/>
      <c r="M842" s="373"/>
      <c r="N842" s="373"/>
      <c r="O842" s="373"/>
      <c r="P842" s="373"/>
      <c r="Q842" s="373"/>
      <c r="R842" s="373"/>
      <c r="S842" s="373"/>
      <c r="T842" s="373"/>
      <c r="U842" s="373"/>
      <c r="V842" s="373"/>
      <c r="W842" s="373"/>
      <c r="X842" s="373"/>
      <c r="Y842" s="373"/>
      <c r="Z842" s="373"/>
      <c r="AA842" s="373"/>
      <c r="AB842" s="373"/>
    </row>
    <row r="843">
      <c r="A843" s="373"/>
      <c r="B843" s="373"/>
      <c r="C843" s="373"/>
      <c r="D843" s="501"/>
      <c r="E843" s="501"/>
      <c r="F843" s="501"/>
      <c r="G843" s="373"/>
      <c r="H843" s="373"/>
      <c r="I843" s="373"/>
      <c r="J843" s="373"/>
      <c r="K843" s="373"/>
      <c r="L843" s="373"/>
      <c r="M843" s="373"/>
      <c r="N843" s="373"/>
      <c r="O843" s="373"/>
      <c r="P843" s="373"/>
      <c r="Q843" s="373"/>
      <c r="R843" s="373"/>
      <c r="S843" s="373"/>
      <c r="T843" s="373"/>
      <c r="U843" s="373"/>
      <c r="V843" s="373"/>
      <c r="W843" s="373"/>
      <c r="X843" s="373"/>
      <c r="Y843" s="373"/>
      <c r="Z843" s="373"/>
      <c r="AA843" s="373"/>
      <c r="AB843" s="373"/>
    </row>
    <row r="844">
      <c r="A844" s="373"/>
      <c r="B844" s="373"/>
      <c r="C844" s="373"/>
      <c r="D844" s="501"/>
      <c r="E844" s="501"/>
      <c r="F844" s="501"/>
      <c r="G844" s="373"/>
      <c r="H844" s="373"/>
      <c r="I844" s="373"/>
      <c r="J844" s="373"/>
      <c r="K844" s="373"/>
      <c r="L844" s="373"/>
      <c r="M844" s="373"/>
      <c r="N844" s="373"/>
      <c r="O844" s="373"/>
      <c r="P844" s="373"/>
      <c r="Q844" s="373"/>
      <c r="R844" s="373"/>
      <c r="S844" s="373"/>
      <c r="T844" s="373"/>
      <c r="U844" s="373"/>
      <c r="V844" s="373"/>
      <c r="W844" s="373"/>
      <c r="X844" s="373"/>
      <c r="Y844" s="373"/>
      <c r="Z844" s="373"/>
      <c r="AA844" s="373"/>
      <c r="AB844" s="373"/>
    </row>
    <row r="845">
      <c r="A845" s="373"/>
      <c r="B845" s="373"/>
      <c r="C845" s="373"/>
      <c r="D845" s="501"/>
      <c r="E845" s="501"/>
      <c r="F845" s="501"/>
      <c r="G845" s="373"/>
      <c r="H845" s="373"/>
      <c r="I845" s="373"/>
      <c r="J845" s="373"/>
      <c r="K845" s="373"/>
      <c r="L845" s="373"/>
      <c r="M845" s="373"/>
      <c r="N845" s="373"/>
      <c r="O845" s="373"/>
      <c r="P845" s="373"/>
      <c r="Q845" s="373"/>
      <c r="R845" s="373"/>
      <c r="S845" s="373"/>
      <c r="T845" s="373"/>
      <c r="U845" s="373"/>
      <c r="V845" s="373"/>
      <c r="W845" s="373"/>
      <c r="X845" s="373"/>
      <c r="Y845" s="373"/>
      <c r="Z845" s="373"/>
      <c r="AA845" s="373"/>
      <c r="AB845" s="373"/>
    </row>
    <row r="846">
      <c r="A846" s="373"/>
      <c r="B846" s="373"/>
      <c r="C846" s="373"/>
      <c r="D846" s="501"/>
      <c r="E846" s="501"/>
      <c r="F846" s="501"/>
      <c r="G846" s="373"/>
      <c r="H846" s="373"/>
      <c r="I846" s="373"/>
      <c r="J846" s="373"/>
      <c r="K846" s="373"/>
      <c r="L846" s="373"/>
      <c r="M846" s="373"/>
      <c r="N846" s="373"/>
      <c r="O846" s="373"/>
      <c r="P846" s="373"/>
      <c r="Q846" s="373"/>
      <c r="R846" s="373"/>
      <c r="S846" s="373"/>
      <c r="T846" s="373"/>
      <c r="U846" s="373"/>
      <c r="V846" s="373"/>
      <c r="W846" s="373"/>
      <c r="X846" s="373"/>
      <c r="Y846" s="373"/>
      <c r="Z846" s="373"/>
      <c r="AA846" s="373"/>
      <c r="AB846" s="373"/>
    </row>
    <row r="847">
      <c r="A847" s="373"/>
      <c r="B847" s="373"/>
      <c r="C847" s="373"/>
      <c r="D847" s="501"/>
      <c r="E847" s="501"/>
      <c r="F847" s="501"/>
      <c r="G847" s="373"/>
      <c r="H847" s="373"/>
      <c r="I847" s="373"/>
      <c r="J847" s="373"/>
      <c r="K847" s="373"/>
      <c r="L847" s="373"/>
      <c r="M847" s="373"/>
      <c r="N847" s="373"/>
      <c r="O847" s="373"/>
      <c r="P847" s="373"/>
      <c r="Q847" s="373"/>
      <c r="R847" s="373"/>
      <c r="S847" s="373"/>
      <c r="T847" s="373"/>
      <c r="U847" s="373"/>
      <c r="V847" s="373"/>
      <c r="W847" s="373"/>
      <c r="X847" s="373"/>
      <c r="Y847" s="373"/>
      <c r="Z847" s="373"/>
      <c r="AA847" s="373"/>
      <c r="AB847" s="373"/>
    </row>
    <row r="848">
      <c r="A848" s="373"/>
      <c r="B848" s="373"/>
      <c r="C848" s="373"/>
      <c r="D848" s="501"/>
      <c r="E848" s="501"/>
      <c r="F848" s="501"/>
      <c r="G848" s="373"/>
      <c r="H848" s="373"/>
      <c r="I848" s="373"/>
      <c r="J848" s="373"/>
      <c r="K848" s="373"/>
      <c r="L848" s="373"/>
      <c r="M848" s="373"/>
      <c r="N848" s="373"/>
      <c r="O848" s="373"/>
      <c r="P848" s="373"/>
      <c r="Q848" s="373"/>
      <c r="R848" s="373"/>
      <c r="S848" s="373"/>
      <c r="T848" s="373"/>
      <c r="U848" s="373"/>
      <c r="V848" s="373"/>
      <c r="W848" s="373"/>
      <c r="X848" s="373"/>
      <c r="Y848" s="373"/>
      <c r="Z848" s="373"/>
      <c r="AA848" s="373"/>
      <c r="AB848" s="373"/>
    </row>
    <row r="849">
      <c r="A849" s="373"/>
      <c r="B849" s="373"/>
      <c r="C849" s="373"/>
      <c r="D849" s="501"/>
      <c r="E849" s="501"/>
      <c r="F849" s="501"/>
      <c r="G849" s="373"/>
      <c r="H849" s="373"/>
      <c r="I849" s="373"/>
      <c r="J849" s="373"/>
      <c r="K849" s="373"/>
      <c r="L849" s="373"/>
      <c r="M849" s="373"/>
      <c r="N849" s="373"/>
      <c r="O849" s="373"/>
      <c r="P849" s="373"/>
      <c r="Q849" s="373"/>
      <c r="R849" s="373"/>
      <c r="S849" s="373"/>
      <c r="T849" s="373"/>
      <c r="U849" s="373"/>
      <c r="V849" s="373"/>
      <c r="W849" s="373"/>
      <c r="X849" s="373"/>
      <c r="Y849" s="373"/>
      <c r="Z849" s="373"/>
      <c r="AA849" s="373"/>
      <c r="AB849" s="373"/>
    </row>
    <row r="850">
      <c r="A850" s="373"/>
      <c r="B850" s="373"/>
      <c r="C850" s="373"/>
      <c r="D850" s="501"/>
      <c r="E850" s="501"/>
      <c r="F850" s="501"/>
      <c r="G850" s="373"/>
      <c r="H850" s="373"/>
      <c r="I850" s="373"/>
      <c r="J850" s="373"/>
      <c r="K850" s="373"/>
      <c r="L850" s="373"/>
      <c r="M850" s="373"/>
      <c r="N850" s="373"/>
      <c r="O850" s="373"/>
      <c r="P850" s="373"/>
      <c r="Q850" s="373"/>
      <c r="R850" s="373"/>
      <c r="S850" s="373"/>
      <c r="T850" s="373"/>
      <c r="U850" s="373"/>
      <c r="V850" s="373"/>
      <c r="W850" s="373"/>
      <c r="X850" s="373"/>
      <c r="Y850" s="373"/>
      <c r="Z850" s="373"/>
      <c r="AA850" s="373"/>
      <c r="AB850" s="373"/>
    </row>
    <row r="851">
      <c r="A851" s="373"/>
      <c r="B851" s="373"/>
      <c r="C851" s="373"/>
      <c r="D851" s="501"/>
      <c r="E851" s="501"/>
      <c r="F851" s="501"/>
      <c r="G851" s="373"/>
      <c r="H851" s="373"/>
      <c r="I851" s="373"/>
      <c r="J851" s="373"/>
      <c r="K851" s="373"/>
      <c r="L851" s="373"/>
      <c r="M851" s="373"/>
      <c r="N851" s="373"/>
      <c r="O851" s="373"/>
      <c r="P851" s="373"/>
      <c r="Q851" s="373"/>
      <c r="R851" s="373"/>
      <c r="S851" s="373"/>
      <c r="T851" s="373"/>
      <c r="U851" s="373"/>
      <c r="V851" s="373"/>
      <c r="W851" s="373"/>
      <c r="X851" s="373"/>
      <c r="Y851" s="373"/>
      <c r="Z851" s="373"/>
      <c r="AA851" s="373"/>
      <c r="AB851" s="373"/>
    </row>
    <row r="852">
      <c r="A852" s="373"/>
      <c r="B852" s="373"/>
      <c r="C852" s="373"/>
      <c r="D852" s="501"/>
      <c r="E852" s="501"/>
      <c r="F852" s="501"/>
      <c r="G852" s="373"/>
      <c r="H852" s="373"/>
      <c r="I852" s="373"/>
      <c r="J852" s="373"/>
      <c r="K852" s="373"/>
      <c r="L852" s="373"/>
      <c r="M852" s="373"/>
      <c r="N852" s="373"/>
      <c r="O852" s="373"/>
      <c r="P852" s="373"/>
      <c r="Q852" s="373"/>
      <c r="R852" s="373"/>
      <c r="S852" s="373"/>
      <c r="T852" s="373"/>
      <c r="U852" s="373"/>
      <c r="V852" s="373"/>
      <c r="W852" s="373"/>
      <c r="X852" s="373"/>
      <c r="Y852" s="373"/>
      <c r="Z852" s="373"/>
      <c r="AA852" s="373"/>
      <c r="AB852" s="373"/>
    </row>
    <row r="853">
      <c r="A853" s="373"/>
      <c r="B853" s="373"/>
      <c r="C853" s="373"/>
      <c r="D853" s="501"/>
      <c r="E853" s="501"/>
      <c r="F853" s="501"/>
      <c r="G853" s="373"/>
      <c r="H853" s="373"/>
      <c r="I853" s="373"/>
      <c r="J853" s="373"/>
      <c r="K853" s="373"/>
      <c r="L853" s="373"/>
      <c r="M853" s="373"/>
      <c r="N853" s="373"/>
      <c r="O853" s="373"/>
      <c r="P853" s="373"/>
      <c r="Q853" s="373"/>
      <c r="R853" s="373"/>
      <c r="S853" s="373"/>
      <c r="T853" s="373"/>
      <c r="U853" s="373"/>
      <c r="V853" s="373"/>
      <c r="W853" s="373"/>
      <c r="X853" s="373"/>
      <c r="Y853" s="373"/>
      <c r="Z853" s="373"/>
      <c r="AA853" s="373"/>
      <c r="AB853" s="373"/>
    </row>
    <row r="854">
      <c r="A854" s="373"/>
      <c r="B854" s="373"/>
      <c r="C854" s="373"/>
      <c r="D854" s="501"/>
      <c r="E854" s="501"/>
      <c r="F854" s="501"/>
      <c r="G854" s="373"/>
      <c r="H854" s="373"/>
      <c r="I854" s="373"/>
      <c r="J854" s="373"/>
      <c r="K854" s="373"/>
      <c r="L854" s="373"/>
      <c r="M854" s="373"/>
      <c r="N854" s="373"/>
      <c r="O854" s="373"/>
      <c r="P854" s="373"/>
      <c r="Q854" s="373"/>
      <c r="R854" s="373"/>
      <c r="S854" s="373"/>
      <c r="T854" s="373"/>
      <c r="U854" s="373"/>
      <c r="V854" s="373"/>
      <c r="W854" s="373"/>
      <c r="X854" s="373"/>
      <c r="Y854" s="373"/>
      <c r="Z854" s="373"/>
      <c r="AA854" s="373"/>
      <c r="AB854" s="373"/>
    </row>
    <row r="855">
      <c r="A855" s="373"/>
      <c r="B855" s="373"/>
      <c r="C855" s="373"/>
      <c r="D855" s="501"/>
      <c r="E855" s="501"/>
      <c r="F855" s="501"/>
      <c r="G855" s="373"/>
      <c r="H855" s="373"/>
      <c r="I855" s="373"/>
      <c r="J855" s="373"/>
      <c r="K855" s="373"/>
      <c r="L855" s="373"/>
      <c r="M855" s="373"/>
      <c r="N855" s="373"/>
      <c r="O855" s="373"/>
      <c r="P855" s="373"/>
      <c r="Q855" s="373"/>
      <c r="R855" s="373"/>
      <c r="S855" s="373"/>
      <c r="T855" s="373"/>
      <c r="U855" s="373"/>
      <c r="V855" s="373"/>
      <c r="W855" s="373"/>
      <c r="X855" s="373"/>
      <c r="Y855" s="373"/>
      <c r="Z855" s="373"/>
      <c r="AA855" s="373"/>
      <c r="AB855" s="373"/>
    </row>
    <row r="856">
      <c r="A856" s="373"/>
      <c r="B856" s="373"/>
      <c r="C856" s="373"/>
      <c r="D856" s="501"/>
      <c r="E856" s="501"/>
      <c r="F856" s="501"/>
      <c r="G856" s="373"/>
      <c r="H856" s="373"/>
      <c r="I856" s="373"/>
      <c r="J856" s="373"/>
      <c r="K856" s="373"/>
      <c r="L856" s="373"/>
      <c r="M856" s="373"/>
      <c r="N856" s="373"/>
      <c r="O856" s="373"/>
      <c r="P856" s="373"/>
      <c r="Q856" s="373"/>
      <c r="R856" s="373"/>
      <c r="S856" s="373"/>
      <c r="T856" s="373"/>
      <c r="U856" s="373"/>
      <c r="V856" s="373"/>
      <c r="W856" s="373"/>
      <c r="X856" s="373"/>
      <c r="Y856" s="373"/>
      <c r="Z856" s="373"/>
      <c r="AA856" s="373"/>
      <c r="AB856" s="373"/>
    </row>
    <row r="857">
      <c r="A857" s="373"/>
      <c r="B857" s="373"/>
      <c r="C857" s="373"/>
      <c r="D857" s="501"/>
      <c r="E857" s="501"/>
      <c r="F857" s="501"/>
      <c r="G857" s="373"/>
      <c r="H857" s="373"/>
      <c r="I857" s="373"/>
      <c r="J857" s="373"/>
      <c r="K857" s="373"/>
      <c r="L857" s="373"/>
      <c r="M857" s="373"/>
      <c r="N857" s="373"/>
      <c r="O857" s="373"/>
      <c r="P857" s="373"/>
      <c r="Q857" s="373"/>
      <c r="R857" s="373"/>
      <c r="S857" s="373"/>
      <c r="T857" s="373"/>
      <c r="U857" s="373"/>
      <c r="V857" s="373"/>
      <c r="W857" s="373"/>
      <c r="X857" s="373"/>
      <c r="Y857" s="373"/>
      <c r="Z857" s="373"/>
      <c r="AA857" s="373"/>
      <c r="AB857" s="373"/>
    </row>
    <row r="858">
      <c r="A858" s="373"/>
      <c r="B858" s="373"/>
      <c r="C858" s="373"/>
      <c r="D858" s="501"/>
      <c r="E858" s="501"/>
      <c r="F858" s="501"/>
      <c r="G858" s="373"/>
      <c r="H858" s="373"/>
      <c r="I858" s="373"/>
      <c r="J858" s="373"/>
      <c r="K858" s="373"/>
      <c r="L858" s="373"/>
      <c r="M858" s="373"/>
      <c r="N858" s="373"/>
      <c r="O858" s="373"/>
      <c r="P858" s="373"/>
      <c r="Q858" s="373"/>
      <c r="R858" s="373"/>
      <c r="S858" s="373"/>
      <c r="T858" s="373"/>
      <c r="U858" s="373"/>
      <c r="V858" s="373"/>
      <c r="W858" s="373"/>
      <c r="X858" s="373"/>
      <c r="Y858" s="373"/>
      <c r="Z858" s="373"/>
      <c r="AA858" s="373"/>
      <c r="AB858" s="373"/>
    </row>
    <row r="859">
      <c r="A859" s="373"/>
      <c r="B859" s="373"/>
      <c r="C859" s="373"/>
      <c r="D859" s="501"/>
      <c r="E859" s="501"/>
      <c r="F859" s="501"/>
      <c r="G859" s="373"/>
      <c r="H859" s="373"/>
      <c r="I859" s="373"/>
      <c r="J859" s="373"/>
      <c r="K859" s="373"/>
      <c r="L859" s="373"/>
      <c r="M859" s="373"/>
      <c r="N859" s="373"/>
      <c r="O859" s="373"/>
      <c r="P859" s="373"/>
      <c r="Q859" s="373"/>
      <c r="R859" s="373"/>
      <c r="S859" s="373"/>
      <c r="T859" s="373"/>
      <c r="U859" s="373"/>
      <c r="V859" s="373"/>
      <c r="W859" s="373"/>
      <c r="X859" s="373"/>
      <c r="Y859" s="373"/>
      <c r="Z859" s="373"/>
      <c r="AA859" s="373"/>
      <c r="AB859" s="373"/>
    </row>
    <row r="860">
      <c r="A860" s="373"/>
      <c r="B860" s="373"/>
      <c r="C860" s="373"/>
      <c r="D860" s="501"/>
      <c r="E860" s="501"/>
      <c r="F860" s="501"/>
      <c r="G860" s="373"/>
      <c r="H860" s="373"/>
      <c r="I860" s="373"/>
      <c r="J860" s="373"/>
      <c r="K860" s="373"/>
      <c r="L860" s="373"/>
      <c r="M860" s="373"/>
      <c r="N860" s="373"/>
      <c r="O860" s="373"/>
      <c r="P860" s="373"/>
      <c r="Q860" s="373"/>
      <c r="R860" s="373"/>
      <c r="S860" s="373"/>
      <c r="T860" s="373"/>
      <c r="U860" s="373"/>
      <c r="V860" s="373"/>
      <c r="W860" s="373"/>
      <c r="X860" s="373"/>
      <c r="Y860" s="373"/>
      <c r="Z860" s="373"/>
      <c r="AA860" s="373"/>
      <c r="AB860" s="373"/>
    </row>
    <row r="861">
      <c r="A861" s="373"/>
      <c r="B861" s="373"/>
      <c r="C861" s="373"/>
      <c r="D861" s="501"/>
      <c r="E861" s="501"/>
      <c r="F861" s="501"/>
      <c r="G861" s="373"/>
      <c r="H861" s="373"/>
      <c r="I861" s="373"/>
      <c r="J861" s="373"/>
      <c r="K861" s="373"/>
      <c r="L861" s="373"/>
      <c r="M861" s="373"/>
      <c r="N861" s="373"/>
      <c r="O861" s="373"/>
      <c r="P861" s="373"/>
      <c r="Q861" s="373"/>
      <c r="R861" s="373"/>
      <c r="S861" s="373"/>
      <c r="T861" s="373"/>
      <c r="U861" s="373"/>
      <c r="V861" s="373"/>
      <c r="W861" s="373"/>
      <c r="X861" s="373"/>
      <c r="Y861" s="373"/>
      <c r="Z861" s="373"/>
      <c r="AA861" s="373"/>
      <c r="AB861" s="373"/>
    </row>
    <row r="862">
      <c r="A862" s="373"/>
      <c r="B862" s="373"/>
      <c r="C862" s="373"/>
      <c r="D862" s="501"/>
      <c r="E862" s="501"/>
      <c r="F862" s="501"/>
      <c r="G862" s="373"/>
      <c r="H862" s="373"/>
      <c r="I862" s="373"/>
      <c r="J862" s="373"/>
      <c r="K862" s="373"/>
      <c r="L862" s="373"/>
      <c r="M862" s="373"/>
      <c r="N862" s="373"/>
      <c r="O862" s="373"/>
      <c r="P862" s="373"/>
      <c r="Q862" s="373"/>
      <c r="R862" s="373"/>
      <c r="S862" s="373"/>
      <c r="T862" s="373"/>
      <c r="U862" s="373"/>
      <c r="V862" s="373"/>
      <c r="W862" s="373"/>
      <c r="X862" s="373"/>
      <c r="Y862" s="373"/>
      <c r="Z862" s="373"/>
      <c r="AA862" s="373"/>
      <c r="AB862" s="373"/>
    </row>
    <row r="863">
      <c r="A863" s="373"/>
      <c r="B863" s="373"/>
      <c r="C863" s="373"/>
      <c r="D863" s="501"/>
      <c r="E863" s="501"/>
      <c r="F863" s="501"/>
      <c r="G863" s="373"/>
      <c r="H863" s="373"/>
      <c r="I863" s="373"/>
      <c r="J863" s="373"/>
      <c r="K863" s="373"/>
      <c r="L863" s="373"/>
      <c r="M863" s="373"/>
      <c r="N863" s="373"/>
      <c r="O863" s="373"/>
      <c r="P863" s="373"/>
      <c r="Q863" s="373"/>
      <c r="R863" s="373"/>
      <c r="S863" s="373"/>
      <c r="T863" s="373"/>
      <c r="U863" s="373"/>
      <c r="V863" s="373"/>
      <c r="W863" s="373"/>
      <c r="X863" s="373"/>
      <c r="Y863" s="373"/>
      <c r="Z863" s="373"/>
      <c r="AA863" s="373"/>
      <c r="AB863" s="373"/>
    </row>
    <row r="864">
      <c r="A864" s="373"/>
      <c r="B864" s="373"/>
      <c r="C864" s="373"/>
      <c r="D864" s="501"/>
      <c r="E864" s="501"/>
      <c r="F864" s="501"/>
      <c r="G864" s="373"/>
      <c r="H864" s="373"/>
      <c r="I864" s="373"/>
      <c r="J864" s="373"/>
      <c r="K864" s="373"/>
      <c r="L864" s="373"/>
      <c r="M864" s="373"/>
      <c r="N864" s="373"/>
      <c r="O864" s="373"/>
      <c r="P864" s="373"/>
      <c r="Q864" s="373"/>
      <c r="R864" s="373"/>
      <c r="S864" s="373"/>
      <c r="T864" s="373"/>
      <c r="U864" s="373"/>
      <c r="V864" s="373"/>
      <c r="W864" s="373"/>
      <c r="X864" s="373"/>
      <c r="Y864" s="373"/>
      <c r="Z864" s="373"/>
      <c r="AA864" s="373"/>
      <c r="AB864" s="373"/>
    </row>
    <row r="865">
      <c r="A865" s="373"/>
      <c r="B865" s="373"/>
      <c r="C865" s="373"/>
      <c r="D865" s="501"/>
      <c r="E865" s="501"/>
      <c r="F865" s="501"/>
      <c r="G865" s="373"/>
      <c r="H865" s="373"/>
      <c r="I865" s="373"/>
      <c r="J865" s="373"/>
      <c r="K865" s="373"/>
      <c r="L865" s="373"/>
      <c r="M865" s="373"/>
      <c r="N865" s="373"/>
      <c r="O865" s="373"/>
      <c r="P865" s="373"/>
      <c r="Q865" s="373"/>
      <c r="R865" s="373"/>
      <c r="S865" s="373"/>
      <c r="T865" s="373"/>
      <c r="U865" s="373"/>
      <c r="V865" s="373"/>
      <c r="W865" s="373"/>
      <c r="X865" s="373"/>
      <c r="Y865" s="373"/>
      <c r="Z865" s="373"/>
      <c r="AA865" s="373"/>
      <c r="AB865" s="373"/>
    </row>
    <row r="866">
      <c r="A866" s="373"/>
      <c r="B866" s="373"/>
      <c r="C866" s="373"/>
      <c r="D866" s="501"/>
      <c r="E866" s="501"/>
      <c r="F866" s="501"/>
      <c r="G866" s="373"/>
      <c r="H866" s="373"/>
      <c r="I866" s="373"/>
      <c r="J866" s="373"/>
      <c r="K866" s="373"/>
      <c r="L866" s="373"/>
      <c r="M866" s="373"/>
      <c r="N866" s="373"/>
      <c r="O866" s="373"/>
      <c r="P866" s="373"/>
      <c r="Q866" s="373"/>
      <c r="R866" s="373"/>
      <c r="S866" s="373"/>
      <c r="T866" s="373"/>
      <c r="U866" s="373"/>
      <c r="V866" s="373"/>
      <c r="W866" s="373"/>
      <c r="X866" s="373"/>
      <c r="Y866" s="373"/>
      <c r="Z866" s="373"/>
      <c r="AA866" s="373"/>
      <c r="AB866" s="373"/>
    </row>
    <row r="867">
      <c r="A867" s="373"/>
      <c r="B867" s="373"/>
      <c r="C867" s="373"/>
      <c r="D867" s="501"/>
      <c r="E867" s="501"/>
      <c r="F867" s="501"/>
      <c r="G867" s="373"/>
      <c r="H867" s="373"/>
      <c r="I867" s="373"/>
      <c r="J867" s="373"/>
      <c r="K867" s="373"/>
      <c r="L867" s="373"/>
      <c r="M867" s="373"/>
      <c r="N867" s="373"/>
      <c r="O867" s="373"/>
      <c r="P867" s="373"/>
      <c r="Q867" s="373"/>
      <c r="R867" s="373"/>
      <c r="S867" s="373"/>
      <c r="T867" s="373"/>
      <c r="U867" s="373"/>
      <c r="V867" s="373"/>
      <c r="W867" s="373"/>
      <c r="X867" s="373"/>
      <c r="Y867" s="373"/>
      <c r="Z867" s="373"/>
      <c r="AA867" s="373"/>
      <c r="AB867" s="373"/>
    </row>
    <row r="868">
      <c r="A868" s="373"/>
      <c r="B868" s="373"/>
      <c r="C868" s="373"/>
      <c r="D868" s="501"/>
      <c r="E868" s="501"/>
      <c r="F868" s="501"/>
      <c r="G868" s="373"/>
      <c r="H868" s="373"/>
      <c r="I868" s="373"/>
      <c r="J868" s="373"/>
      <c r="K868" s="373"/>
      <c r="L868" s="373"/>
      <c r="M868" s="373"/>
      <c r="N868" s="373"/>
      <c r="O868" s="373"/>
      <c r="P868" s="373"/>
      <c r="Q868" s="373"/>
      <c r="R868" s="373"/>
      <c r="S868" s="373"/>
      <c r="T868" s="373"/>
      <c r="U868" s="373"/>
      <c r="V868" s="373"/>
      <c r="W868" s="373"/>
      <c r="X868" s="373"/>
      <c r="Y868" s="373"/>
      <c r="Z868" s="373"/>
      <c r="AA868" s="373"/>
      <c r="AB868" s="373"/>
    </row>
    <row r="869">
      <c r="A869" s="373"/>
      <c r="B869" s="373"/>
      <c r="C869" s="373"/>
      <c r="D869" s="501"/>
      <c r="E869" s="501"/>
      <c r="F869" s="501"/>
      <c r="G869" s="373"/>
      <c r="H869" s="373"/>
      <c r="I869" s="373"/>
      <c r="J869" s="373"/>
      <c r="K869" s="373"/>
      <c r="L869" s="373"/>
      <c r="M869" s="373"/>
      <c r="N869" s="373"/>
      <c r="O869" s="373"/>
      <c r="P869" s="373"/>
      <c r="Q869" s="373"/>
      <c r="R869" s="373"/>
      <c r="S869" s="373"/>
      <c r="T869" s="373"/>
      <c r="U869" s="373"/>
      <c r="V869" s="373"/>
      <c r="W869" s="373"/>
      <c r="X869" s="373"/>
      <c r="Y869" s="373"/>
      <c r="Z869" s="373"/>
      <c r="AA869" s="373"/>
      <c r="AB869" s="373"/>
    </row>
    <row r="870">
      <c r="A870" s="373"/>
      <c r="B870" s="373"/>
      <c r="C870" s="373"/>
      <c r="D870" s="501"/>
      <c r="E870" s="501"/>
      <c r="F870" s="501"/>
      <c r="G870" s="373"/>
      <c r="H870" s="373"/>
      <c r="I870" s="373"/>
      <c r="J870" s="373"/>
      <c r="K870" s="373"/>
      <c r="L870" s="373"/>
      <c r="M870" s="373"/>
      <c r="N870" s="373"/>
      <c r="O870" s="373"/>
      <c r="P870" s="373"/>
      <c r="Q870" s="373"/>
      <c r="R870" s="373"/>
      <c r="S870" s="373"/>
      <c r="T870" s="373"/>
      <c r="U870" s="373"/>
      <c r="V870" s="373"/>
      <c r="W870" s="373"/>
      <c r="X870" s="373"/>
      <c r="Y870" s="373"/>
      <c r="Z870" s="373"/>
      <c r="AA870" s="373"/>
      <c r="AB870" s="373"/>
    </row>
    <row r="871">
      <c r="A871" s="373"/>
      <c r="B871" s="373"/>
      <c r="C871" s="373"/>
      <c r="D871" s="501"/>
      <c r="E871" s="501"/>
      <c r="F871" s="501"/>
      <c r="G871" s="373"/>
      <c r="H871" s="373"/>
      <c r="I871" s="373"/>
      <c r="J871" s="373"/>
      <c r="K871" s="373"/>
      <c r="L871" s="373"/>
      <c r="M871" s="373"/>
      <c r="N871" s="373"/>
      <c r="O871" s="373"/>
      <c r="P871" s="373"/>
      <c r="Q871" s="373"/>
      <c r="R871" s="373"/>
      <c r="S871" s="373"/>
      <c r="T871" s="373"/>
      <c r="U871" s="373"/>
      <c r="V871" s="373"/>
      <c r="W871" s="373"/>
      <c r="X871" s="373"/>
      <c r="Y871" s="373"/>
      <c r="Z871" s="373"/>
      <c r="AA871" s="373"/>
      <c r="AB871" s="373"/>
    </row>
    <row r="872">
      <c r="A872" s="373"/>
      <c r="B872" s="373"/>
      <c r="C872" s="373"/>
      <c r="D872" s="501"/>
      <c r="E872" s="501"/>
      <c r="F872" s="501"/>
      <c r="G872" s="373"/>
      <c r="H872" s="373"/>
      <c r="I872" s="373"/>
      <c r="J872" s="373"/>
      <c r="K872" s="373"/>
      <c r="L872" s="373"/>
      <c r="M872" s="373"/>
      <c r="N872" s="373"/>
      <c r="O872" s="373"/>
      <c r="P872" s="373"/>
      <c r="Q872" s="373"/>
      <c r="R872" s="373"/>
      <c r="S872" s="373"/>
      <c r="T872" s="373"/>
      <c r="U872" s="373"/>
      <c r="V872" s="373"/>
      <c r="W872" s="373"/>
      <c r="X872" s="373"/>
      <c r="Y872" s="373"/>
      <c r="Z872" s="373"/>
      <c r="AA872" s="373"/>
      <c r="AB872" s="373"/>
    </row>
    <row r="873">
      <c r="A873" s="373"/>
      <c r="B873" s="373"/>
      <c r="C873" s="373"/>
      <c r="D873" s="501"/>
      <c r="E873" s="501"/>
      <c r="F873" s="501"/>
      <c r="G873" s="373"/>
      <c r="H873" s="373"/>
      <c r="I873" s="373"/>
      <c r="J873" s="373"/>
      <c r="K873" s="373"/>
      <c r="L873" s="373"/>
      <c r="M873" s="373"/>
      <c r="N873" s="373"/>
      <c r="O873" s="373"/>
      <c r="P873" s="373"/>
      <c r="Q873" s="373"/>
      <c r="R873" s="373"/>
      <c r="S873" s="373"/>
      <c r="T873" s="373"/>
      <c r="U873" s="373"/>
      <c r="V873" s="373"/>
      <c r="W873" s="373"/>
      <c r="X873" s="373"/>
      <c r="Y873" s="373"/>
      <c r="Z873" s="373"/>
      <c r="AA873" s="373"/>
      <c r="AB873" s="373"/>
    </row>
    <row r="874">
      <c r="A874" s="373"/>
      <c r="B874" s="373"/>
      <c r="C874" s="373"/>
      <c r="D874" s="501"/>
      <c r="E874" s="501"/>
      <c r="F874" s="501"/>
      <c r="G874" s="373"/>
      <c r="H874" s="373"/>
      <c r="I874" s="373"/>
      <c r="J874" s="373"/>
      <c r="K874" s="373"/>
      <c r="L874" s="373"/>
      <c r="M874" s="373"/>
      <c r="N874" s="373"/>
      <c r="O874" s="373"/>
      <c r="P874" s="373"/>
      <c r="Q874" s="373"/>
      <c r="R874" s="373"/>
      <c r="S874" s="373"/>
      <c r="T874" s="373"/>
      <c r="U874" s="373"/>
      <c r="V874" s="373"/>
      <c r="W874" s="373"/>
      <c r="X874" s="373"/>
      <c r="Y874" s="373"/>
      <c r="Z874" s="373"/>
      <c r="AA874" s="373"/>
      <c r="AB874" s="373"/>
    </row>
    <row r="875">
      <c r="A875" s="373"/>
      <c r="B875" s="373"/>
      <c r="C875" s="373"/>
      <c r="D875" s="501"/>
      <c r="E875" s="501"/>
      <c r="F875" s="501"/>
      <c r="G875" s="373"/>
      <c r="H875" s="373"/>
      <c r="I875" s="373"/>
      <c r="J875" s="373"/>
      <c r="K875" s="373"/>
      <c r="L875" s="373"/>
      <c r="M875" s="373"/>
      <c r="N875" s="373"/>
      <c r="O875" s="373"/>
      <c r="P875" s="373"/>
      <c r="Q875" s="373"/>
      <c r="R875" s="373"/>
      <c r="S875" s="373"/>
      <c r="T875" s="373"/>
      <c r="U875" s="373"/>
      <c r="V875" s="373"/>
      <c r="W875" s="373"/>
      <c r="X875" s="373"/>
      <c r="Y875" s="373"/>
      <c r="Z875" s="373"/>
      <c r="AA875" s="373"/>
      <c r="AB875" s="373"/>
    </row>
    <row r="876">
      <c r="A876" s="373"/>
      <c r="B876" s="373"/>
      <c r="C876" s="373"/>
      <c r="D876" s="501"/>
      <c r="E876" s="501"/>
      <c r="F876" s="501"/>
      <c r="G876" s="373"/>
      <c r="H876" s="373"/>
      <c r="I876" s="373"/>
      <c r="J876" s="373"/>
      <c r="K876" s="373"/>
      <c r="L876" s="373"/>
      <c r="M876" s="373"/>
      <c r="N876" s="373"/>
      <c r="O876" s="373"/>
      <c r="P876" s="373"/>
      <c r="Q876" s="373"/>
      <c r="R876" s="373"/>
      <c r="S876" s="373"/>
      <c r="T876" s="373"/>
      <c r="U876" s="373"/>
      <c r="V876" s="373"/>
      <c r="W876" s="373"/>
      <c r="X876" s="373"/>
      <c r="Y876" s="373"/>
      <c r="Z876" s="373"/>
      <c r="AA876" s="373"/>
      <c r="AB876" s="373"/>
    </row>
    <row r="877">
      <c r="A877" s="373"/>
      <c r="B877" s="373"/>
      <c r="C877" s="373"/>
      <c r="D877" s="501"/>
      <c r="E877" s="501"/>
      <c r="F877" s="501"/>
      <c r="G877" s="373"/>
      <c r="H877" s="373"/>
      <c r="I877" s="373"/>
      <c r="J877" s="373"/>
      <c r="K877" s="373"/>
      <c r="L877" s="373"/>
      <c r="M877" s="373"/>
      <c r="N877" s="373"/>
      <c r="O877" s="373"/>
      <c r="P877" s="373"/>
      <c r="Q877" s="373"/>
      <c r="R877" s="373"/>
      <c r="S877" s="373"/>
      <c r="T877" s="373"/>
      <c r="U877" s="373"/>
      <c r="V877" s="373"/>
      <c r="W877" s="373"/>
      <c r="X877" s="373"/>
      <c r="Y877" s="373"/>
      <c r="Z877" s="373"/>
      <c r="AA877" s="373"/>
      <c r="AB877" s="373"/>
    </row>
    <row r="878">
      <c r="A878" s="373"/>
      <c r="B878" s="373"/>
      <c r="C878" s="373"/>
      <c r="D878" s="501"/>
      <c r="E878" s="501"/>
      <c r="F878" s="501"/>
      <c r="G878" s="373"/>
      <c r="H878" s="373"/>
      <c r="I878" s="373"/>
      <c r="J878" s="373"/>
      <c r="K878" s="373"/>
      <c r="L878" s="373"/>
      <c r="M878" s="373"/>
      <c r="N878" s="373"/>
      <c r="O878" s="373"/>
      <c r="P878" s="373"/>
      <c r="Q878" s="373"/>
      <c r="R878" s="373"/>
      <c r="S878" s="373"/>
      <c r="T878" s="373"/>
      <c r="U878" s="373"/>
      <c r="V878" s="373"/>
      <c r="W878" s="373"/>
      <c r="X878" s="373"/>
      <c r="Y878" s="373"/>
      <c r="Z878" s="373"/>
      <c r="AA878" s="373"/>
      <c r="AB878" s="373"/>
    </row>
    <row r="879">
      <c r="A879" s="373"/>
      <c r="B879" s="373"/>
      <c r="C879" s="373"/>
      <c r="D879" s="501"/>
      <c r="E879" s="501"/>
      <c r="F879" s="501"/>
      <c r="G879" s="373"/>
      <c r="H879" s="373"/>
      <c r="I879" s="373"/>
      <c r="J879" s="373"/>
      <c r="K879" s="373"/>
      <c r="L879" s="373"/>
      <c r="M879" s="373"/>
      <c r="N879" s="373"/>
      <c r="O879" s="373"/>
      <c r="P879" s="373"/>
      <c r="Q879" s="373"/>
      <c r="R879" s="373"/>
      <c r="S879" s="373"/>
      <c r="T879" s="373"/>
      <c r="U879" s="373"/>
      <c r="V879" s="373"/>
      <c r="W879" s="373"/>
      <c r="X879" s="373"/>
      <c r="Y879" s="373"/>
      <c r="Z879" s="373"/>
      <c r="AA879" s="373"/>
      <c r="AB879" s="373"/>
    </row>
    <row r="880">
      <c r="A880" s="373"/>
      <c r="B880" s="373"/>
      <c r="C880" s="373"/>
      <c r="D880" s="501"/>
      <c r="E880" s="501"/>
      <c r="F880" s="501"/>
      <c r="G880" s="373"/>
      <c r="H880" s="373"/>
      <c r="I880" s="373"/>
      <c r="J880" s="373"/>
      <c r="K880" s="373"/>
      <c r="L880" s="373"/>
      <c r="M880" s="373"/>
      <c r="N880" s="373"/>
      <c r="O880" s="373"/>
      <c r="P880" s="373"/>
      <c r="Q880" s="373"/>
      <c r="R880" s="373"/>
      <c r="S880" s="373"/>
      <c r="T880" s="373"/>
      <c r="U880" s="373"/>
      <c r="V880" s="373"/>
      <c r="W880" s="373"/>
      <c r="X880" s="373"/>
      <c r="Y880" s="373"/>
      <c r="Z880" s="373"/>
      <c r="AA880" s="373"/>
      <c r="AB880" s="373"/>
    </row>
    <row r="881">
      <c r="A881" s="373"/>
      <c r="B881" s="373"/>
      <c r="C881" s="373"/>
      <c r="D881" s="501"/>
      <c r="E881" s="501"/>
      <c r="F881" s="501"/>
      <c r="G881" s="373"/>
      <c r="H881" s="373"/>
      <c r="I881" s="373"/>
      <c r="J881" s="373"/>
      <c r="K881" s="373"/>
      <c r="L881" s="373"/>
      <c r="M881" s="373"/>
      <c r="N881" s="373"/>
      <c r="O881" s="373"/>
      <c r="P881" s="373"/>
      <c r="Q881" s="373"/>
      <c r="R881" s="373"/>
      <c r="S881" s="373"/>
      <c r="T881" s="373"/>
      <c r="U881" s="373"/>
      <c r="V881" s="373"/>
      <c r="W881" s="373"/>
      <c r="X881" s="373"/>
      <c r="Y881" s="373"/>
      <c r="Z881" s="373"/>
      <c r="AA881" s="373"/>
      <c r="AB881" s="373"/>
    </row>
    <row r="882">
      <c r="A882" s="373"/>
      <c r="B882" s="373"/>
      <c r="C882" s="373"/>
      <c r="D882" s="501"/>
      <c r="E882" s="501"/>
      <c r="F882" s="501"/>
      <c r="G882" s="373"/>
      <c r="H882" s="373"/>
      <c r="I882" s="373"/>
      <c r="J882" s="373"/>
      <c r="K882" s="373"/>
      <c r="L882" s="373"/>
      <c r="M882" s="373"/>
      <c r="N882" s="373"/>
      <c r="O882" s="373"/>
      <c r="P882" s="373"/>
      <c r="Q882" s="373"/>
      <c r="R882" s="373"/>
      <c r="S882" s="373"/>
      <c r="T882" s="373"/>
      <c r="U882" s="373"/>
      <c r="V882" s="373"/>
      <c r="W882" s="373"/>
      <c r="X882" s="373"/>
      <c r="Y882" s="373"/>
      <c r="Z882" s="373"/>
      <c r="AA882" s="373"/>
      <c r="AB882" s="373"/>
    </row>
    <row r="883">
      <c r="A883" s="373"/>
      <c r="B883" s="373"/>
      <c r="C883" s="373"/>
      <c r="D883" s="501"/>
      <c r="E883" s="501"/>
      <c r="F883" s="501"/>
      <c r="G883" s="373"/>
      <c r="H883" s="373"/>
      <c r="I883" s="373"/>
      <c r="J883" s="373"/>
      <c r="K883" s="373"/>
      <c r="L883" s="373"/>
      <c r="M883" s="373"/>
      <c r="N883" s="373"/>
      <c r="O883" s="373"/>
      <c r="P883" s="373"/>
      <c r="Q883" s="373"/>
      <c r="R883" s="373"/>
      <c r="S883" s="373"/>
      <c r="T883" s="373"/>
      <c r="U883" s="373"/>
      <c r="V883" s="373"/>
      <c r="W883" s="373"/>
      <c r="X883" s="373"/>
      <c r="Y883" s="373"/>
      <c r="Z883" s="373"/>
      <c r="AA883" s="373"/>
      <c r="AB883" s="373"/>
    </row>
    <row r="884">
      <c r="A884" s="373"/>
      <c r="B884" s="373"/>
      <c r="C884" s="373"/>
      <c r="D884" s="501"/>
      <c r="E884" s="501"/>
      <c r="F884" s="501"/>
      <c r="G884" s="373"/>
      <c r="H884" s="373"/>
      <c r="I884" s="373"/>
      <c r="J884" s="373"/>
      <c r="K884" s="373"/>
      <c r="L884" s="373"/>
      <c r="M884" s="373"/>
      <c r="N884" s="373"/>
      <c r="O884" s="373"/>
      <c r="P884" s="373"/>
      <c r="Q884" s="373"/>
      <c r="R884" s="373"/>
      <c r="S884" s="373"/>
      <c r="T884" s="373"/>
      <c r="U884" s="373"/>
      <c r="V884" s="373"/>
      <c r="W884" s="373"/>
      <c r="X884" s="373"/>
      <c r="Y884" s="373"/>
      <c r="Z884" s="373"/>
      <c r="AA884" s="373"/>
      <c r="AB884" s="373"/>
    </row>
    <row r="885">
      <c r="A885" s="373"/>
      <c r="B885" s="373"/>
      <c r="C885" s="373"/>
      <c r="D885" s="501"/>
      <c r="E885" s="501"/>
      <c r="F885" s="501"/>
      <c r="G885" s="373"/>
      <c r="H885" s="373"/>
      <c r="I885" s="373"/>
      <c r="J885" s="373"/>
      <c r="K885" s="373"/>
      <c r="L885" s="373"/>
      <c r="M885" s="373"/>
      <c r="N885" s="373"/>
      <c r="O885" s="373"/>
      <c r="P885" s="373"/>
      <c r="Q885" s="373"/>
      <c r="R885" s="373"/>
      <c r="S885" s="373"/>
      <c r="T885" s="373"/>
      <c r="U885" s="373"/>
      <c r="V885" s="373"/>
      <c r="W885" s="373"/>
      <c r="X885" s="373"/>
      <c r="Y885" s="373"/>
      <c r="Z885" s="373"/>
      <c r="AA885" s="373"/>
      <c r="AB885" s="373"/>
    </row>
    <row r="886">
      <c r="A886" s="373"/>
      <c r="B886" s="373"/>
      <c r="C886" s="373"/>
      <c r="D886" s="501"/>
      <c r="E886" s="501"/>
      <c r="F886" s="501"/>
      <c r="G886" s="373"/>
      <c r="H886" s="373"/>
      <c r="I886" s="373"/>
      <c r="J886" s="373"/>
      <c r="K886" s="373"/>
      <c r="L886" s="373"/>
      <c r="M886" s="373"/>
      <c r="N886" s="373"/>
      <c r="O886" s="373"/>
      <c r="P886" s="373"/>
      <c r="Q886" s="373"/>
      <c r="R886" s="373"/>
      <c r="S886" s="373"/>
      <c r="T886" s="373"/>
      <c r="U886" s="373"/>
      <c r="V886" s="373"/>
      <c r="W886" s="373"/>
      <c r="X886" s="373"/>
      <c r="Y886" s="373"/>
      <c r="Z886" s="373"/>
      <c r="AA886" s="373"/>
      <c r="AB886" s="373"/>
    </row>
    <row r="887">
      <c r="A887" s="373"/>
      <c r="B887" s="373"/>
      <c r="C887" s="373"/>
      <c r="D887" s="501"/>
      <c r="E887" s="501"/>
      <c r="F887" s="501"/>
      <c r="G887" s="373"/>
      <c r="H887" s="373"/>
      <c r="I887" s="373"/>
      <c r="J887" s="373"/>
      <c r="K887" s="373"/>
      <c r="L887" s="373"/>
      <c r="M887" s="373"/>
      <c r="N887" s="373"/>
      <c r="O887" s="373"/>
      <c r="P887" s="373"/>
      <c r="Q887" s="373"/>
      <c r="R887" s="373"/>
      <c r="S887" s="373"/>
      <c r="T887" s="373"/>
      <c r="U887" s="373"/>
      <c r="V887" s="373"/>
      <c r="W887" s="373"/>
      <c r="X887" s="373"/>
      <c r="Y887" s="373"/>
      <c r="Z887" s="373"/>
      <c r="AA887" s="373"/>
      <c r="AB887" s="373"/>
    </row>
    <row r="888">
      <c r="A888" s="373"/>
      <c r="B888" s="373"/>
      <c r="C888" s="373"/>
      <c r="D888" s="501"/>
      <c r="E888" s="501"/>
      <c r="F888" s="501"/>
      <c r="G888" s="373"/>
      <c r="H888" s="373"/>
      <c r="I888" s="373"/>
      <c r="J888" s="373"/>
      <c r="K888" s="373"/>
      <c r="L888" s="373"/>
      <c r="M888" s="373"/>
      <c r="N888" s="373"/>
      <c r="O888" s="373"/>
      <c r="P888" s="373"/>
      <c r="Q888" s="373"/>
      <c r="R888" s="373"/>
      <c r="S888" s="373"/>
      <c r="T888" s="373"/>
      <c r="U888" s="373"/>
      <c r="V888" s="373"/>
      <c r="W888" s="373"/>
      <c r="X888" s="373"/>
      <c r="Y888" s="373"/>
      <c r="Z888" s="373"/>
      <c r="AA888" s="373"/>
      <c r="AB888" s="373"/>
    </row>
    <row r="889">
      <c r="A889" s="373"/>
      <c r="B889" s="373"/>
      <c r="C889" s="373"/>
      <c r="D889" s="501"/>
      <c r="E889" s="501"/>
      <c r="F889" s="501"/>
      <c r="G889" s="373"/>
      <c r="H889" s="373"/>
      <c r="I889" s="373"/>
      <c r="J889" s="373"/>
      <c r="K889" s="373"/>
      <c r="L889" s="373"/>
      <c r="M889" s="373"/>
      <c r="N889" s="373"/>
      <c r="O889" s="373"/>
      <c r="P889" s="373"/>
      <c r="Q889" s="373"/>
      <c r="R889" s="373"/>
      <c r="S889" s="373"/>
      <c r="T889" s="373"/>
      <c r="U889" s="373"/>
      <c r="V889" s="373"/>
      <c r="W889" s="373"/>
      <c r="X889" s="373"/>
      <c r="Y889" s="373"/>
      <c r="Z889" s="373"/>
      <c r="AA889" s="373"/>
      <c r="AB889" s="373"/>
    </row>
    <row r="890">
      <c r="A890" s="373"/>
      <c r="B890" s="373"/>
      <c r="C890" s="373"/>
      <c r="D890" s="501"/>
      <c r="E890" s="501"/>
      <c r="F890" s="501"/>
      <c r="G890" s="373"/>
      <c r="H890" s="373"/>
      <c r="I890" s="373"/>
      <c r="J890" s="373"/>
      <c r="K890" s="373"/>
      <c r="L890" s="373"/>
      <c r="M890" s="373"/>
      <c r="N890" s="373"/>
      <c r="O890" s="373"/>
      <c r="P890" s="373"/>
      <c r="Q890" s="373"/>
      <c r="R890" s="373"/>
      <c r="S890" s="373"/>
      <c r="T890" s="373"/>
      <c r="U890" s="373"/>
      <c r="V890" s="373"/>
      <c r="W890" s="373"/>
      <c r="X890" s="373"/>
      <c r="Y890" s="373"/>
      <c r="Z890" s="373"/>
      <c r="AA890" s="373"/>
      <c r="AB890" s="373"/>
    </row>
    <row r="891">
      <c r="A891" s="373"/>
      <c r="B891" s="373"/>
      <c r="C891" s="373"/>
      <c r="D891" s="501"/>
      <c r="E891" s="501"/>
      <c r="F891" s="501"/>
      <c r="G891" s="373"/>
      <c r="H891" s="373"/>
      <c r="I891" s="373"/>
      <c r="J891" s="373"/>
      <c r="K891" s="373"/>
      <c r="L891" s="373"/>
      <c r="M891" s="373"/>
      <c r="N891" s="373"/>
      <c r="O891" s="373"/>
      <c r="P891" s="373"/>
      <c r="Q891" s="373"/>
      <c r="R891" s="373"/>
      <c r="S891" s="373"/>
      <c r="T891" s="373"/>
      <c r="U891" s="373"/>
      <c r="V891" s="373"/>
      <c r="W891" s="373"/>
      <c r="X891" s="373"/>
      <c r="Y891" s="373"/>
      <c r="Z891" s="373"/>
      <c r="AA891" s="373"/>
      <c r="AB891" s="373"/>
    </row>
    <row r="892">
      <c r="A892" s="373"/>
      <c r="B892" s="373"/>
      <c r="C892" s="373"/>
      <c r="D892" s="501"/>
      <c r="E892" s="501"/>
      <c r="F892" s="501"/>
      <c r="G892" s="373"/>
      <c r="H892" s="373"/>
      <c r="I892" s="373"/>
      <c r="J892" s="373"/>
      <c r="K892" s="373"/>
      <c r="L892" s="373"/>
      <c r="M892" s="373"/>
      <c r="N892" s="373"/>
      <c r="O892" s="373"/>
      <c r="P892" s="373"/>
      <c r="Q892" s="373"/>
      <c r="R892" s="373"/>
      <c r="S892" s="373"/>
      <c r="T892" s="373"/>
      <c r="U892" s="373"/>
      <c r="V892" s="373"/>
      <c r="W892" s="373"/>
      <c r="X892" s="373"/>
      <c r="Y892" s="373"/>
      <c r="Z892" s="373"/>
      <c r="AA892" s="373"/>
      <c r="AB892" s="373"/>
    </row>
    <row r="893">
      <c r="A893" s="373"/>
      <c r="B893" s="373"/>
      <c r="C893" s="373"/>
      <c r="D893" s="501"/>
      <c r="E893" s="501"/>
      <c r="F893" s="501"/>
      <c r="G893" s="373"/>
      <c r="H893" s="373"/>
      <c r="I893" s="373"/>
      <c r="J893" s="373"/>
      <c r="K893" s="373"/>
      <c r="L893" s="373"/>
      <c r="M893" s="373"/>
      <c r="N893" s="373"/>
      <c r="O893" s="373"/>
      <c r="P893" s="373"/>
      <c r="Q893" s="373"/>
      <c r="R893" s="373"/>
      <c r="S893" s="373"/>
      <c r="T893" s="373"/>
      <c r="U893" s="373"/>
      <c r="V893" s="373"/>
      <c r="W893" s="373"/>
      <c r="X893" s="373"/>
      <c r="Y893" s="373"/>
      <c r="Z893" s="373"/>
      <c r="AA893" s="373"/>
      <c r="AB893" s="373"/>
    </row>
    <row r="894">
      <c r="A894" s="373"/>
      <c r="B894" s="373"/>
      <c r="C894" s="373"/>
      <c r="D894" s="501"/>
      <c r="E894" s="501"/>
      <c r="F894" s="501"/>
      <c r="G894" s="373"/>
      <c r="H894" s="373"/>
      <c r="I894" s="373"/>
      <c r="J894" s="373"/>
      <c r="K894" s="373"/>
      <c r="L894" s="373"/>
      <c r="M894" s="373"/>
      <c r="N894" s="373"/>
      <c r="O894" s="373"/>
      <c r="P894" s="373"/>
      <c r="Q894" s="373"/>
      <c r="R894" s="373"/>
      <c r="S894" s="373"/>
      <c r="T894" s="373"/>
      <c r="U894" s="373"/>
      <c r="V894" s="373"/>
      <c r="W894" s="373"/>
      <c r="X894" s="373"/>
      <c r="Y894" s="373"/>
      <c r="Z894" s="373"/>
      <c r="AA894" s="373"/>
      <c r="AB894" s="373"/>
    </row>
    <row r="895">
      <c r="A895" s="373"/>
      <c r="B895" s="373"/>
      <c r="C895" s="373"/>
      <c r="D895" s="501"/>
      <c r="E895" s="501"/>
      <c r="F895" s="501"/>
      <c r="G895" s="373"/>
      <c r="H895" s="373"/>
      <c r="I895" s="373"/>
      <c r="J895" s="373"/>
      <c r="K895" s="373"/>
      <c r="L895" s="373"/>
      <c r="M895" s="373"/>
      <c r="N895" s="373"/>
      <c r="O895" s="373"/>
      <c r="P895" s="373"/>
      <c r="Q895" s="373"/>
      <c r="R895" s="373"/>
      <c r="S895" s="373"/>
      <c r="T895" s="373"/>
      <c r="U895" s="373"/>
      <c r="V895" s="373"/>
      <c r="W895" s="373"/>
      <c r="X895" s="373"/>
      <c r="Y895" s="373"/>
      <c r="Z895" s="373"/>
      <c r="AA895" s="373"/>
      <c r="AB895" s="373"/>
    </row>
    <row r="896">
      <c r="A896" s="373"/>
      <c r="B896" s="373"/>
      <c r="C896" s="373"/>
      <c r="D896" s="501"/>
      <c r="E896" s="501"/>
      <c r="F896" s="501"/>
      <c r="G896" s="373"/>
      <c r="H896" s="373"/>
      <c r="I896" s="373"/>
      <c r="J896" s="373"/>
      <c r="K896" s="373"/>
      <c r="L896" s="373"/>
      <c r="M896" s="373"/>
      <c r="N896" s="373"/>
      <c r="O896" s="373"/>
      <c r="P896" s="373"/>
      <c r="Q896" s="373"/>
      <c r="R896" s="373"/>
      <c r="S896" s="373"/>
      <c r="T896" s="373"/>
      <c r="U896" s="373"/>
      <c r="V896" s="373"/>
      <c r="W896" s="373"/>
      <c r="X896" s="373"/>
      <c r="Y896" s="373"/>
      <c r="Z896" s="373"/>
      <c r="AA896" s="373"/>
      <c r="AB896" s="373"/>
    </row>
    <row r="897">
      <c r="A897" s="373"/>
      <c r="B897" s="373"/>
      <c r="C897" s="373"/>
      <c r="D897" s="501"/>
      <c r="E897" s="501"/>
      <c r="F897" s="501"/>
      <c r="G897" s="373"/>
      <c r="H897" s="373"/>
      <c r="I897" s="373"/>
      <c r="J897" s="373"/>
      <c r="K897" s="373"/>
      <c r="L897" s="373"/>
      <c r="M897" s="373"/>
      <c r="N897" s="373"/>
      <c r="O897" s="373"/>
      <c r="P897" s="373"/>
      <c r="Q897" s="373"/>
      <c r="R897" s="373"/>
      <c r="S897" s="373"/>
      <c r="T897" s="373"/>
      <c r="U897" s="373"/>
      <c r="V897" s="373"/>
      <c r="W897" s="373"/>
      <c r="X897" s="373"/>
      <c r="Y897" s="373"/>
      <c r="Z897" s="373"/>
      <c r="AA897" s="373"/>
      <c r="AB897" s="373"/>
    </row>
    <row r="898">
      <c r="A898" s="373"/>
      <c r="B898" s="373"/>
      <c r="C898" s="373"/>
      <c r="D898" s="501"/>
      <c r="E898" s="501"/>
      <c r="F898" s="501"/>
      <c r="G898" s="373"/>
      <c r="H898" s="373"/>
      <c r="I898" s="373"/>
      <c r="J898" s="373"/>
      <c r="K898" s="373"/>
      <c r="L898" s="373"/>
      <c r="M898" s="373"/>
      <c r="N898" s="373"/>
      <c r="O898" s="373"/>
      <c r="P898" s="373"/>
      <c r="Q898" s="373"/>
      <c r="R898" s="373"/>
      <c r="S898" s="373"/>
      <c r="T898" s="373"/>
      <c r="U898" s="373"/>
      <c r="V898" s="373"/>
      <c r="W898" s="373"/>
      <c r="X898" s="373"/>
      <c r="Y898" s="373"/>
      <c r="Z898" s="373"/>
      <c r="AA898" s="373"/>
      <c r="AB898" s="373"/>
    </row>
    <row r="899">
      <c r="A899" s="373"/>
      <c r="B899" s="373"/>
      <c r="C899" s="373"/>
      <c r="D899" s="501"/>
      <c r="E899" s="501"/>
      <c r="F899" s="501"/>
      <c r="G899" s="373"/>
      <c r="H899" s="373"/>
      <c r="I899" s="373"/>
      <c r="J899" s="373"/>
      <c r="K899" s="373"/>
      <c r="L899" s="373"/>
      <c r="M899" s="373"/>
      <c r="N899" s="373"/>
      <c r="O899" s="373"/>
      <c r="P899" s="373"/>
      <c r="Q899" s="373"/>
      <c r="R899" s="373"/>
      <c r="S899" s="373"/>
      <c r="T899" s="373"/>
      <c r="U899" s="373"/>
      <c r="V899" s="373"/>
      <c r="W899" s="373"/>
      <c r="X899" s="373"/>
      <c r="Y899" s="373"/>
      <c r="Z899" s="373"/>
      <c r="AA899" s="373"/>
      <c r="AB899" s="373"/>
    </row>
    <row r="900">
      <c r="A900" s="373"/>
      <c r="B900" s="373"/>
      <c r="C900" s="373"/>
      <c r="D900" s="501"/>
      <c r="E900" s="501"/>
      <c r="F900" s="501"/>
      <c r="G900" s="373"/>
      <c r="H900" s="373"/>
      <c r="I900" s="373"/>
      <c r="J900" s="373"/>
      <c r="K900" s="373"/>
      <c r="L900" s="373"/>
      <c r="M900" s="373"/>
      <c r="N900" s="373"/>
      <c r="O900" s="373"/>
      <c r="P900" s="373"/>
      <c r="Q900" s="373"/>
      <c r="R900" s="373"/>
      <c r="S900" s="373"/>
      <c r="T900" s="373"/>
      <c r="U900" s="373"/>
      <c r="V900" s="373"/>
      <c r="W900" s="373"/>
      <c r="X900" s="373"/>
      <c r="Y900" s="373"/>
      <c r="Z900" s="373"/>
      <c r="AA900" s="373"/>
      <c r="AB900" s="373"/>
    </row>
    <row r="901">
      <c r="A901" s="373"/>
      <c r="B901" s="373"/>
      <c r="C901" s="373"/>
      <c r="D901" s="501"/>
      <c r="E901" s="501"/>
      <c r="F901" s="501"/>
      <c r="G901" s="373"/>
      <c r="H901" s="373"/>
      <c r="I901" s="373"/>
      <c r="J901" s="373"/>
      <c r="K901" s="373"/>
      <c r="L901" s="373"/>
      <c r="M901" s="373"/>
      <c r="N901" s="373"/>
      <c r="O901" s="373"/>
      <c r="P901" s="373"/>
      <c r="Q901" s="373"/>
      <c r="R901" s="373"/>
      <c r="S901" s="373"/>
      <c r="T901" s="373"/>
      <c r="U901" s="373"/>
      <c r="V901" s="373"/>
      <c r="W901" s="373"/>
      <c r="X901" s="373"/>
      <c r="Y901" s="373"/>
      <c r="Z901" s="373"/>
      <c r="AA901" s="373"/>
      <c r="AB901" s="373"/>
    </row>
    <row r="902">
      <c r="A902" s="373"/>
      <c r="B902" s="373"/>
      <c r="C902" s="373"/>
      <c r="D902" s="501"/>
      <c r="E902" s="501"/>
      <c r="F902" s="501"/>
      <c r="G902" s="373"/>
      <c r="H902" s="373"/>
      <c r="I902" s="373"/>
      <c r="J902" s="373"/>
      <c r="K902" s="373"/>
      <c r="L902" s="373"/>
      <c r="M902" s="373"/>
      <c r="N902" s="373"/>
      <c r="O902" s="373"/>
      <c r="P902" s="373"/>
      <c r="Q902" s="373"/>
      <c r="R902" s="373"/>
      <c r="S902" s="373"/>
      <c r="T902" s="373"/>
      <c r="U902" s="373"/>
      <c r="V902" s="373"/>
      <c r="W902" s="373"/>
      <c r="X902" s="373"/>
      <c r="Y902" s="373"/>
      <c r="Z902" s="373"/>
      <c r="AA902" s="373"/>
      <c r="AB902" s="373"/>
    </row>
    <row r="903">
      <c r="A903" s="373"/>
      <c r="B903" s="373"/>
      <c r="C903" s="373"/>
      <c r="D903" s="501"/>
      <c r="E903" s="501"/>
      <c r="F903" s="501"/>
      <c r="G903" s="373"/>
      <c r="H903" s="373"/>
      <c r="I903" s="373"/>
      <c r="J903" s="373"/>
      <c r="K903" s="373"/>
      <c r="L903" s="373"/>
      <c r="M903" s="373"/>
      <c r="N903" s="373"/>
      <c r="O903" s="373"/>
      <c r="P903" s="373"/>
      <c r="Q903" s="373"/>
      <c r="R903" s="373"/>
      <c r="S903" s="373"/>
      <c r="T903" s="373"/>
      <c r="U903" s="373"/>
      <c r="V903" s="373"/>
      <c r="W903" s="373"/>
      <c r="X903" s="373"/>
      <c r="Y903" s="373"/>
      <c r="Z903" s="373"/>
      <c r="AA903" s="373"/>
      <c r="AB903" s="373"/>
    </row>
    <row r="904">
      <c r="A904" s="373"/>
      <c r="B904" s="373"/>
      <c r="C904" s="373"/>
      <c r="D904" s="501"/>
      <c r="E904" s="501"/>
      <c r="F904" s="501"/>
      <c r="G904" s="373"/>
      <c r="H904" s="373"/>
      <c r="I904" s="373"/>
      <c r="J904" s="373"/>
      <c r="K904" s="373"/>
      <c r="L904" s="373"/>
      <c r="M904" s="373"/>
      <c r="N904" s="373"/>
      <c r="O904" s="373"/>
      <c r="P904" s="373"/>
      <c r="Q904" s="373"/>
      <c r="R904" s="373"/>
      <c r="S904" s="373"/>
      <c r="T904" s="373"/>
      <c r="U904" s="373"/>
      <c r="V904" s="373"/>
      <c r="W904" s="373"/>
      <c r="X904" s="373"/>
      <c r="Y904" s="373"/>
      <c r="Z904" s="373"/>
      <c r="AA904" s="373"/>
      <c r="AB904" s="373"/>
    </row>
    <row r="905">
      <c r="A905" s="373"/>
      <c r="B905" s="373"/>
      <c r="C905" s="373"/>
      <c r="D905" s="501"/>
      <c r="E905" s="501"/>
      <c r="F905" s="501"/>
      <c r="G905" s="373"/>
      <c r="H905" s="373"/>
      <c r="I905" s="373"/>
      <c r="J905" s="373"/>
      <c r="K905" s="373"/>
      <c r="L905" s="373"/>
      <c r="M905" s="373"/>
      <c r="N905" s="373"/>
      <c r="O905" s="373"/>
      <c r="P905" s="373"/>
      <c r="Q905" s="373"/>
      <c r="R905" s="373"/>
      <c r="S905" s="373"/>
      <c r="T905" s="373"/>
      <c r="U905" s="373"/>
      <c r="V905" s="373"/>
      <c r="W905" s="373"/>
      <c r="X905" s="373"/>
      <c r="Y905" s="373"/>
      <c r="Z905" s="373"/>
      <c r="AA905" s="373"/>
      <c r="AB905" s="373"/>
    </row>
    <row r="906">
      <c r="A906" s="373"/>
      <c r="B906" s="373"/>
      <c r="C906" s="373"/>
      <c r="D906" s="501"/>
      <c r="E906" s="501"/>
      <c r="F906" s="501"/>
      <c r="G906" s="373"/>
      <c r="H906" s="373"/>
      <c r="I906" s="373"/>
      <c r="J906" s="373"/>
      <c r="K906" s="373"/>
      <c r="L906" s="373"/>
      <c r="M906" s="373"/>
      <c r="N906" s="373"/>
      <c r="O906" s="373"/>
      <c r="P906" s="373"/>
      <c r="Q906" s="373"/>
      <c r="R906" s="373"/>
      <c r="S906" s="373"/>
      <c r="T906" s="373"/>
      <c r="U906" s="373"/>
      <c r="V906" s="373"/>
      <c r="W906" s="373"/>
      <c r="X906" s="373"/>
      <c r="Y906" s="373"/>
      <c r="Z906" s="373"/>
      <c r="AA906" s="373"/>
      <c r="AB906" s="373"/>
    </row>
    <row r="907">
      <c r="A907" s="373"/>
      <c r="B907" s="373"/>
      <c r="C907" s="373"/>
      <c r="D907" s="501"/>
      <c r="E907" s="501"/>
      <c r="F907" s="501"/>
      <c r="G907" s="373"/>
      <c r="H907" s="373"/>
      <c r="I907" s="373"/>
      <c r="J907" s="373"/>
      <c r="K907" s="373"/>
      <c r="L907" s="373"/>
      <c r="M907" s="373"/>
      <c r="N907" s="373"/>
      <c r="O907" s="373"/>
      <c r="P907" s="373"/>
      <c r="Q907" s="373"/>
      <c r="R907" s="373"/>
      <c r="S907" s="373"/>
      <c r="T907" s="373"/>
      <c r="U907" s="373"/>
      <c r="V907" s="373"/>
      <c r="W907" s="373"/>
      <c r="X907" s="373"/>
      <c r="Y907" s="373"/>
      <c r="Z907" s="373"/>
      <c r="AA907" s="373"/>
      <c r="AB907" s="373"/>
    </row>
    <row r="908">
      <c r="A908" s="373"/>
      <c r="B908" s="373"/>
      <c r="C908" s="373"/>
      <c r="D908" s="501"/>
      <c r="E908" s="501"/>
      <c r="F908" s="501"/>
      <c r="G908" s="373"/>
      <c r="H908" s="373"/>
      <c r="I908" s="373"/>
      <c r="J908" s="373"/>
      <c r="K908" s="373"/>
      <c r="L908" s="373"/>
      <c r="M908" s="373"/>
      <c r="N908" s="373"/>
      <c r="O908" s="373"/>
      <c r="P908" s="373"/>
      <c r="Q908" s="373"/>
      <c r="R908" s="373"/>
      <c r="S908" s="373"/>
      <c r="T908" s="373"/>
      <c r="U908" s="373"/>
      <c r="V908" s="373"/>
      <c r="W908" s="373"/>
      <c r="X908" s="373"/>
      <c r="Y908" s="373"/>
      <c r="Z908" s="373"/>
      <c r="AA908" s="373"/>
      <c r="AB908" s="373"/>
    </row>
    <row r="909">
      <c r="A909" s="373"/>
      <c r="B909" s="373"/>
      <c r="C909" s="373"/>
      <c r="D909" s="501"/>
      <c r="E909" s="501"/>
      <c r="F909" s="501"/>
      <c r="G909" s="373"/>
      <c r="H909" s="373"/>
      <c r="I909" s="373"/>
      <c r="J909" s="373"/>
      <c r="K909" s="373"/>
      <c r="L909" s="373"/>
      <c r="M909" s="373"/>
      <c r="N909" s="373"/>
      <c r="O909" s="373"/>
      <c r="P909" s="373"/>
      <c r="Q909" s="373"/>
      <c r="R909" s="373"/>
      <c r="S909" s="373"/>
      <c r="T909" s="373"/>
      <c r="U909" s="373"/>
      <c r="V909" s="373"/>
      <c r="W909" s="373"/>
      <c r="X909" s="373"/>
      <c r="Y909" s="373"/>
      <c r="Z909" s="373"/>
      <c r="AA909" s="373"/>
      <c r="AB909" s="373"/>
    </row>
    <row r="910">
      <c r="A910" s="373"/>
      <c r="B910" s="373"/>
      <c r="C910" s="373"/>
      <c r="D910" s="501"/>
      <c r="E910" s="501"/>
      <c r="F910" s="501"/>
      <c r="G910" s="373"/>
      <c r="H910" s="373"/>
      <c r="I910" s="373"/>
      <c r="J910" s="373"/>
      <c r="K910" s="373"/>
      <c r="L910" s="373"/>
      <c r="M910" s="373"/>
      <c r="N910" s="373"/>
      <c r="O910" s="373"/>
      <c r="P910" s="373"/>
      <c r="Q910" s="373"/>
      <c r="R910" s="373"/>
      <c r="S910" s="373"/>
      <c r="T910" s="373"/>
      <c r="U910" s="373"/>
      <c r="V910" s="373"/>
      <c r="W910" s="373"/>
      <c r="X910" s="373"/>
      <c r="Y910" s="373"/>
      <c r="Z910" s="373"/>
      <c r="AA910" s="373"/>
      <c r="AB910" s="373"/>
    </row>
    <row r="911">
      <c r="A911" s="373"/>
      <c r="B911" s="373"/>
      <c r="C911" s="373"/>
      <c r="D911" s="501"/>
      <c r="E911" s="501"/>
      <c r="F911" s="501"/>
      <c r="G911" s="373"/>
      <c r="H911" s="373"/>
      <c r="I911" s="373"/>
      <c r="J911" s="373"/>
      <c r="K911" s="373"/>
      <c r="L911" s="373"/>
      <c r="M911" s="373"/>
      <c r="N911" s="373"/>
      <c r="O911" s="373"/>
      <c r="P911" s="373"/>
      <c r="Q911" s="373"/>
      <c r="R911" s="373"/>
      <c r="S911" s="373"/>
      <c r="T911" s="373"/>
      <c r="U911" s="373"/>
      <c r="V911" s="373"/>
      <c r="W911" s="373"/>
      <c r="X911" s="373"/>
      <c r="Y911" s="373"/>
      <c r="Z911" s="373"/>
      <c r="AA911" s="373"/>
      <c r="AB911" s="373"/>
    </row>
    <row r="912">
      <c r="A912" s="373"/>
      <c r="B912" s="373"/>
      <c r="C912" s="373"/>
      <c r="D912" s="501"/>
      <c r="E912" s="501"/>
      <c r="F912" s="501"/>
      <c r="G912" s="373"/>
      <c r="H912" s="373"/>
      <c r="I912" s="373"/>
      <c r="J912" s="373"/>
      <c r="K912" s="373"/>
      <c r="L912" s="373"/>
      <c r="M912" s="373"/>
      <c r="N912" s="373"/>
      <c r="O912" s="373"/>
      <c r="P912" s="373"/>
      <c r="Q912" s="373"/>
      <c r="R912" s="373"/>
      <c r="S912" s="373"/>
      <c r="T912" s="373"/>
      <c r="U912" s="373"/>
      <c r="V912" s="373"/>
      <c r="W912" s="373"/>
      <c r="X912" s="373"/>
      <c r="Y912" s="373"/>
      <c r="Z912" s="373"/>
      <c r="AA912" s="373"/>
      <c r="AB912" s="373"/>
    </row>
    <row r="913">
      <c r="A913" s="373"/>
      <c r="B913" s="373"/>
      <c r="C913" s="373"/>
      <c r="D913" s="501"/>
      <c r="E913" s="501"/>
      <c r="F913" s="501"/>
      <c r="G913" s="373"/>
      <c r="H913" s="373"/>
      <c r="I913" s="373"/>
      <c r="J913" s="373"/>
      <c r="K913" s="373"/>
      <c r="L913" s="373"/>
      <c r="M913" s="373"/>
      <c r="N913" s="373"/>
      <c r="O913" s="373"/>
      <c r="P913" s="373"/>
      <c r="Q913" s="373"/>
      <c r="R913" s="373"/>
      <c r="S913" s="373"/>
      <c r="T913" s="373"/>
      <c r="U913" s="373"/>
      <c r="V913" s="373"/>
      <c r="W913" s="373"/>
      <c r="X913" s="373"/>
      <c r="Y913" s="373"/>
      <c r="Z913" s="373"/>
      <c r="AA913" s="373"/>
      <c r="AB913" s="373"/>
    </row>
    <row r="914">
      <c r="A914" s="373"/>
      <c r="B914" s="373"/>
      <c r="C914" s="373"/>
      <c r="D914" s="501"/>
      <c r="E914" s="501"/>
      <c r="F914" s="501"/>
      <c r="G914" s="373"/>
      <c r="H914" s="373"/>
      <c r="I914" s="373"/>
      <c r="J914" s="373"/>
      <c r="K914" s="373"/>
      <c r="L914" s="373"/>
      <c r="M914" s="373"/>
      <c r="N914" s="373"/>
      <c r="O914" s="373"/>
      <c r="P914" s="373"/>
      <c r="Q914" s="373"/>
      <c r="R914" s="373"/>
      <c r="S914" s="373"/>
      <c r="T914" s="373"/>
      <c r="U914" s="373"/>
      <c r="V914" s="373"/>
      <c r="W914" s="373"/>
      <c r="X914" s="373"/>
      <c r="Y914" s="373"/>
      <c r="Z914" s="373"/>
      <c r="AA914" s="373"/>
      <c r="AB914" s="373"/>
    </row>
    <row r="915">
      <c r="A915" s="373"/>
      <c r="B915" s="373"/>
      <c r="C915" s="373"/>
      <c r="D915" s="501"/>
      <c r="E915" s="501"/>
      <c r="F915" s="501"/>
      <c r="G915" s="373"/>
      <c r="H915" s="373"/>
      <c r="I915" s="373"/>
      <c r="J915" s="373"/>
      <c r="K915" s="373"/>
      <c r="L915" s="373"/>
      <c r="M915" s="373"/>
      <c r="N915" s="373"/>
      <c r="O915" s="373"/>
      <c r="P915" s="373"/>
      <c r="Q915" s="373"/>
      <c r="R915" s="373"/>
      <c r="S915" s="373"/>
      <c r="T915" s="373"/>
      <c r="U915" s="373"/>
      <c r="V915" s="373"/>
      <c r="W915" s="373"/>
      <c r="X915" s="373"/>
      <c r="Y915" s="373"/>
      <c r="Z915" s="373"/>
      <c r="AA915" s="373"/>
      <c r="AB915" s="373"/>
    </row>
    <row r="916">
      <c r="A916" s="373"/>
      <c r="B916" s="373"/>
      <c r="C916" s="373"/>
      <c r="D916" s="501"/>
      <c r="E916" s="501"/>
      <c r="F916" s="501"/>
      <c r="G916" s="373"/>
      <c r="H916" s="373"/>
      <c r="I916" s="373"/>
      <c r="J916" s="373"/>
      <c r="K916" s="373"/>
      <c r="L916" s="373"/>
      <c r="M916" s="373"/>
      <c r="N916" s="373"/>
      <c r="O916" s="373"/>
      <c r="P916" s="373"/>
      <c r="Q916" s="373"/>
      <c r="R916" s="373"/>
      <c r="S916" s="373"/>
      <c r="T916" s="373"/>
      <c r="U916" s="373"/>
      <c r="V916" s="373"/>
      <c r="W916" s="373"/>
      <c r="X916" s="373"/>
      <c r="Y916" s="373"/>
      <c r="Z916" s="373"/>
      <c r="AA916" s="373"/>
      <c r="AB916" s="373"/>
    </row>
    <row r="917">
      <c r="A917" s="373"/>
      <c r="B917" s="373"/>
      <c r="C917" s="373"/>
      <c r="D917" s="501"/>
      <c r="E917" s="501"/>
      <c r="F917" s="501"/>
      <c r="G917" s="373"/>
      <c r="H917" s="373"/>
      <c r="I917" s="373"/>
      <c r="J917" s="373"/>
      <c r="K917" s="373"/>
      <c r="L917" s="373"/>
      <c r="M917" s="373"/>
      <c r="N917" s="373"/>
      <c r="O917" s="373"/>
      <c r="P917" s="373"/>
      <c r="Q917" s="373"/>
      <c r="R917" s="373"/>
      <c r="S917" s="373"/>
      <c r="T917" s="373"/>
      <c r="U917" s="373"/>
      <c r="V917" s="373"/>
      <c r="W917" s="373"/>
      <c r="X917" s="373"/>
      <c r="Y917" s="373"/>
      <c r="Z917" s="373"/>
      <c r="AA917" s="373"/>
      <c r="AB917" s="373"/>
    </row>
    <row r="918">
      <c r="A918" s="373"/>
      <c r="B918" s="373"/>
      <c r="C918" s="373"/>
      <c r="D918" s="501"/>
      <c r="E918" s="501"/>
      <c r="F918" s="501"/>
      <c r="G918" s="373"/>
      <c r="H918" s="373"/>
      <c r="I918" s="373"/>
      <c r="J918" s="373"/>
      <c r="K918" s="373"/>
      <c r="L918" s="373"/>
      <c r="M918" s="373"/>
      <c r="N918" s="373"/>
      <c r="O918" s="373"/>
      <c r="P918" s="373"/>
      <c r="Q918" s="373"/>
      <c r="R918" s="373"/>
      <c r="S918" s="373"/>
      <c r="T918" s="373"/>
      <c r="U918" s="373"/>
      <c r="V918" s="373"/>
      <c r="W918" s="373"/>
      <c r="X918" s="373"/>
      <c r="Y918" s="373"/>
      <c r="Z918" s="373"/>
      <c r="AA918" s="373"/>
      <c r="AB918" s="373"/>
    </row>
    <row r="919">
      <c r="A919" s="373"/>
      <c r="B919" s="373"/>
      <c r="C919" s="373"/>
      <c r="D919" s="501"/>
      <c r="E919" s="501"/>
      <c r="F919" s="501"/>
      <c r="G919" s="373"/>
      <c r="H919" s="373"/>
      <c r="I919" s="373"/>
      <c r="J919" s="373"/>
      <c r="K919" s="373"/>
      <c r="L919" s="373"/>
      <c r="M919" s="373"/>
      <c r="N919" s="373"/>
      <c r="O919" s="373"/>
      <c r="P919" s="373"/>
      <c r="Q919" s="373"/>
      <c r="R919" s="373"/>
      <c r="S919" s="373"/>
      <c r="T919" s="373"/>
      <c r="U919" s="373"/>
      <c r="V919" s="373"/>
      <c r="W919" s="373"/>
      <c r="X919" s="373"/>
      <c r="Y919" s="373"/>
      <c r="Z919" s="373"/>
      <c r="AA919" s="373"/>
      <c r="AB919" s="373"/>
    </row>
    <row r="920">
      <c r="A920" s="373"/>
      <c r="B920" s="373"/>
      <c r="C920" s="373"/>
      <c r="D920" s="501"/>
      <c r="E920" s="501"/>
      <c r="F920" s="501"/>
      <c r="G920" s="373"/>
      <c r="H920" s="373"/>
      <c r="I920" s="373"/>
      <c r="J920" s="373"/>
      <c r="K920" s="373"/>
      <c r="L920" s="373"/>
      <c r="M920" s="373"/>
      <c r="N920" s="373"/>
      <c r="O920" s="373"/>
      <c r="P920" s="373"/>
      <c r="Q920" s="373"/>
      <c r="R920" s="373"/>
      <c r="S920" s="373"/>
      <c r="T920" s="373"/>
      <c r="U920" s="373"/>
      <c r="V920" s="373"/>
      <c r="W920" s="373"/>
      <c r="X920" s="373"/>
      <c r="Y920" s="373"/>
      <c r="Z920" s="373"/>
      <c r="AA920" s="373"/>
      <c r="AB920" s="373"/>
    </row>
    <row r="921">
      <c r="A921" s="373"/>
      <c r="B921" s="373"/>
      <c r="C921" s="373"/>
      <c r="D921" s="501"/>
      <c r="E921" s="501"/>
      <c r="F921" s="501"/>
      <c r="G921" s="373"/>
      <c r="H921" s="373"/>
      <c r="I921" s="373"/>
      <c r="J921" s="373"/>
      <c r="K921" s="373"/>
      <c r="L921" s="373"/>
      <c r="M921" s="373"/>
      <c r="N921" s="373"/>
      <c r="O921" s="373"/>
      <c r="P921" s="373"/>
      <c r="Q921" s="373"/>
      <c r="R921" s="373"/>
      <c r="S921" s="373"/>
      <c r="T921" s="373"/>
      <c r="U921" s="373"/>
      <c r="V921" s="373"/>
      <c r="W921" s="373"/>
      <c r="X921" s="373"/>
      <c r="Y921" s="373"/>
      <c r="Z921" s="373"/>
      <c r="AA921" s="373"/>
      <c r="AB921" s="373"/>
    </row>
    <row r="922">
      <c r="A922" s="373"/>
      <c r="B922" s="373"/>
      <c r="C922" s="373"/>
      <c r="D922" s="501"/>
      <c r="E922" s="501"/>
      <c r="F922" s="501"/>
      <c r="G922" s="373"/>
      <c r="H922" s="373"/>
      <c r="I922" s="373"/>
      <c r="J922" s="373"/>
      <c r="K922" s="373"/>
      <c r="L922" s="373"/>
      <c r="M922" s="373"/>
      <c r="N922" s="373"/>
      <c r="O922" s="373"/>
      <c r="P922" s="373"/>
      <c r="Q922" s="373"/>
      <c r="R922" s="373"/>
      <c r="S922" s="373"/>
      <c r="T922" s="373"/>
      <c r="U922" s="373"/>
      <c r="V922" s="373"/>
      <c r="W922" s="373"/>
      <c r="X922" s="373"/>
      <c r="Y922" s="373"/>
      <c r="Z922" s="373"/>
      <c r="AA922" s="373"/>
      <c r="AB922" s="373"/>
    </row>
    <row r="923">
      <c r="A923" s="373"/>
      <c r="B923" s="373"/>
      <c r="C923" s="373"/>
      <c r="D923" s="501"/>
      <c r="E923" s="501"/>
      <c r="F923" s="501"/>
      <c r="G923" s="373"/>
      <c r="H923" s="373"/>
      <c r="I923" s="373"/>
      <c r="J923" s="373"/>
      <c r="K923" s="373"/>
      <c r="L923" s="373"/>
      <c r="M923" s="373"/>
      <c r="N923" s="373"/>
      <c r="O923" s="373"/>
      <c r="P923" s="373"/>
      <c r="Q923" s="373"/>
      <c r="R923" s="373"/>
      <c r="S923" s="373"/>
      <c r="T923" s="373"/>
      <c r="U923" s="373"/>
      <c r="V923" s="373"/>
      <c r="W923" s="373"/>
      <c r="X923" s="373"/>
      <c r="Y923" s="373"/>
      <c r="Z923" s="373"/>
      <c r="AA923" s="373"/>
      <c r="AB923" s="373"/>
    </row>
    <row r="924">
      <c r="A924" s="373"/>
      <c r="B924" s="373"/>
      <c r="C924" s="373"/>
      <c r="D924" s="501"/>
      <c r="E924" s="501"/>
      <c r="F924" s="501"/>
      <c r="G924" s="373"/>
      <c r="H924" s="373"/>
      <c r="I924" s="373"/>
      <c r="J924" s="373"/>
      <c r="K924" s="373"/>
      <c r="L924" s="373"/>
      <c r="M924" s="373"/>
      <c r="N924" s="373"/>
      <c r="O924" s="373"/>
      <c r="P924" s="373"/>
      <c r="Q924" s="373"/>
      <c r="R924" s="373"/>
      <c r="S924" s="373"/>
      <c r="T924" s="373"/>
      <c r="U924" s="373"/>
      <c r="V924" s="373"/>
      <c r="W924" s="373"/>
      <c r="X924" s="373"/>
      <c r="Y924" s="373"/>
      <c r="Z924" s="373"/>
      <c r="AA924" s="373"/>
      <c r="AB924" s="373"/>
    </row>
    <row r="925">
      <c r="A925" s="373"/>
      <c r="B925" s="373"/>
      <c r="C925" s="373"/>
      <c r="D925" s="501"/>
      <c r="E925" s="501"/>
      <c r="F925" s="501"/>
      <c r="G925" s="373"/>
      <c r="H925" s="373"/>
      <c r="I925" s="373"/>
      <c r="J925" s="373"/>
      <c r="K925" s="373"/>
      <c r="L925" s="373"/>
      <c r="M925" s="373"/>
      <c r="N925" s="373"/>
      <c r="O925" s="373"/>
      <c r="P925" s="373"/>
      <c r="Q925" s="373"/>
      <c r="R925" s="373"/>
      <c r="S925" s="373"/>
      <c r="T925" s="373"/>
      <c r="U925" s="373"/>
      <c r="V925" s="373"/>
      <c r="W925" s="373"/>
      <c r="X925" s="373"/>
      <c r="Y925" s="373"/>
      <c r="Z925" s="373"/>
      <c r="AA925" s="373"/>
      <c r="AB925" s="373"/>
    </row>
    <row r="926">
      <c r="A926" s="373"/>
      <c r="B926" s="373"/>
      <c r="C926" s="373"/>
      <c r="D926" s="501"/>
      <c r="E926" s="501"/>
      <c r="F926" s="501"/>
      <c r="G926" s="373"/>
      <c r="H926" s="373"/>
      <c r="I926" s="373"/>
      <c r="J926" s="373"/>
      <c r="K926" s="373"/>
      <c r="L926" s="373"/>
      <c r="M926" s="373"/>
      <c r="N926" s="373"/>
      <c r="O926" s="373"/>
      <c r="P926" s="373"/>
      <c r="Q926" s="373"/>
      <c r="R926" s="373"/>
      <c r="S926" s="373"/>
      <c r="T926" s="373"/>
      <c r="U926" s="373"/>
      <c r="V926" s="373"/>
      <c r="W926" s="373"/>
      <c r="X926" s="373"/>
      <c r="Y926" s="373"/>
      <c r="Z926" s="373"/>
      <c r="AA926" s="373"/>
      <c r="AB926" s="373"/>
    </row>
    <row r="927">
      <c r="A927" s="373"/>
      <c r="B927" s="373"/>
      <c r="C927" s="373"/>
      <c r="D927" s="501"/>
      <c r="E927" s="501"/>
      <c r="F927" s="501"/>
      <c r="G927" s="373"/>
      <c r="H927" s="373"/>
      <c r="I927" s="373"/>
      <c r="J927" s="373"/>
      <c r="K927" s="373"/>
      <c r="L927" s="373"/>
      <c r="M927" s="373"/>
      <c r="N927" s="373"/>
      <c r="O927" s="373"/>
      <c r="P927" s="373"/>
      <c r="Q927" s="373"/>
      <c r="R927" s="373"/>
      <c r="S927" s="373"/>
      <c r="T927" s="373"/>
      <c r="U927" s="373"/>
      <c r="V927" s="373"/>
      <c r="W927" s="373"/>
      <c r="X927" s="373"/>
      <c r="Y927" s="373"/>
      <c r="Z927" s="373"/>
      <c r="AA927" s="373"/>
      <c r="AB927" s="373"/>
    </row>
    <row r="928">
      <c r="A928" s="373"/>
      <c r="B928" s="373"/>
      <c r="C928" s="373"/>
      <c r="D928" s="501"/>
      <c r="E928" s="501"/>
      <c r="F928" s="501"/>
      <c r="G928" s="373"/>
      <c r="H928" s="373"/>
      <c r="I928" s="373"/>
      <c r="J928" s="373"/>
      <c r="K928" s="373"/>
      <c r="L928" s="373"/>
      <c r="M928" s="373"/>
      <c r="N928" s="373"/>
      <c r="O928" s="373"/>
      <c r="P928" s="373"/>
      <c r="Q928" s="373"/>
      <c r="R928" s="373"/>
      <c r="S928" s="373"/>
      <c r="T928" s="373"/>
      <c r="U928" s="373"/>
      <c r="V928" s="373"/>
      <c r="W928" s="373"/>
      <c r="X928" s="373"/>
      <c r="Y928" s="373"/>
      <c r="Z928" s="373"/>
      <c r="AA928" s="373"/>
      <c r="AB928" s="373"/>
    </row>
    <row r="929">
      <c r="A929" s="373"/>
      <c r="B929" s="373"/>
      <c r="C929" s="373"/>
      <c r="D929" s="501"/>
      <c r="E929" s="501"/>
      <c r="F929" s="501"/>
      <c r="G929" s="373"/>
      <c r="H929" s="373"/>
      <c r="I929" s="373"/>
      <c r="J929" s="373"/>
      <c r="K929" s="373"/>
      <c r="L929" s="373"/>
      <c r="M929" s="373"/>
      <c r="N929" s="373"/>
      <c r="O929" s="373"/>
      <c r="P929" s="373"/>
      <c r="Q929" s="373"/>
      <c r="R929" s="373"/>
      <c r="S929" s="373"/>
      <c r="T929" s="373"/>
      <c r="U929" s="373"/>
      <c r="V929" s="373"/>
      <c r="W929" s="373"/>
      <c r="X929" s="373"/>
      <c r="Y929" s="373"/>
      <c r="Z929" s="373"/>
      <c r="AA929" s="373"/>
      <c r="AB929" s="373"/>
    </row>
    <row r="930">
      <c r="A930" s="373"/>
      <c r="B930" s="373"/>
      <c r="C930" s="373"/>
      <c r="D930" s="501"/>
      <c r="E930" s="501"/>
      <c r="F930" s="501"/>
      <c r="G930" s="373"/>
      <c r="H930" s="373"/>
      <c r="I930" s="373"/>
      <c r="J930" s="373"/>
      <c r="K930" s="373"/>
      <c r="L930" s="373"/>
      <c r="M930" s="373"/>
      <c r="N930" s="373"/>
      <c r="O930" s="373"/>
      <c r="P930" s="373"/>
      <c r="Q930" s="373"/>
      <c r="R930" s="373"/>
      <c r="S930" s="373"/>
      <c r="T930" s="373"/>
      <c r="U930" s="373"/>
      <c r="V930" s="373"/>
      <c r="W930" s="373"/>
      <c r="X930" s="373"/>
      <c r="Y930" s="373"/>
      <c r="Z930" s="373"/>
      <c r="AA930" s="373"/>
      <c r="AB930" s="373"/>
    </row>
    <row r="931">
      <c r="A931" s="373"/>
      <c r="B931" s="373"/>
      <c r="C931" s="373"/>
      <c r="D931" s="501"/>
      <c r="E931" s="501"/>
      <c r="F931" s="501"/>
      <c r="G931" s="373"/>
      <c r="H931" s="373"/>
      <c r="I931" s="373"/>
      <c r="J931" s="373"/>
      <c r="K931" s="373"/>
      <c r="L931" s="373"/>
      <c r="M931" s="373"/>
      <c r="N931" s="373"/>
      <c r="O931" s="373"/>
      <c r="P931" s="373"/>
      <c r="Q931" s="373"/>
      <c r="R931" s="373"/>
      <c r="S931" s="373"/>
      <c r="T931" s="373"/>
      <c r="U931" s="373"/>
      <c r="V931" s="373"/>
      <c r="W931" s="373"/>
      <c r="X931" s="373"/>
      <c r="Y931" s="373"/>
      <c r="Z931" s="373"/>
      <c r="AA931" s="373"/>
      <c r="AB931" s="373"/>
    </row>
    <row r="932">
      <c r="A932" s="373"/>
      <c r="B932" s="373"/>
      <c r="C932" s="373"/>
      <c r="D932" s="501"/>
      <c r="E932" s="501"/>
      <c r="F932" s="501"/>
      <c r="G932" s="373"/>
      <c r="H932" s="373"/>
      <c r="I932" s="373"/>
      <c r="J932" s="373"/>
      <c r="K932" s="373"/>
      <c r="L932" s="373"/>
      <c r="M932" s="373"/>
      <c r="N932" s="373"/>
      <c r="O932" s="373"/>
      <c r="P932" s="373"/>
      <c r="Q932" s="373"/>
      <c r="R932" s="373"/>
      <c r="S932" s="373"/>
      <c r="T932" s="373"/>
      <c r="U932" s="373"/>
      <c r="V932" s="373"/>
      <c r="W932" s="373"/>
      <c r="X932" s="373"/>
      <c r="Y932" s="373"/>
      <c r="Z932" s="373"/>
      <c r="AA932" s="373"/>
      <c r="AB932" s="373"/>
    </row>
    <row r="933">
      <c r="A933" s="373"/>
      <c r="B933" s="373"/>
      <c r="C933" s="373"/>
      <c r="D933" s="501"/>
      <c r="E933" s="501"/>
      <c r="F933" s="501"/>
      <c r="G933" s="373"/>
      <c r="H933" s="373"/>
      <c r="I933" s="373"/>
      <c r="J933" s="373"/>
      <c r="K933" s="373"/>
      <c r="L933" s="373"/>
      <c r="M933" s="373"/>
      <c r="N933" s="373"/>
      <c r="O933" s="373"/>
      <c r="P933" s="373"/>
      <c r="Q933" s="373"/>
      <c r="R933" s="373"/>
      <c r="S933" s="373"/>
      <c r="T933" s="373"/>
      <c r="U933" s="373"/>
      <c r="V933" s="373"/>
      <c r="W933" s="373"/>
      <c r="X933" s="373"/>
      <c r="Y933" s="373"/>
      <c r="Z933" s="373"/>
      <c r="AA933" s="373"/>
      <c r="AB933" s="373"/>
    </row>
    <row r="934">
      <c r="A934" s="373"/>
      <c r="B934" s="373"/>
      <c r="C934" s="373"/>
      <c r="D934" s="501"/>
      <c r="E934" s="501"/>
      <c r="F934" s="501"/>
      <c r="G934" s="373"/>
      <c r="H934" s="373"/>
      <c r="I934" s="373"/>
      <c r="J934" s="373"/>
      <c r="K934" s="373"/>
      <c r="L934" s="373"/>
      <c r="M934" s="373"/>
      <c r="N934" s="373"/>
      <c r="O934" s="373"/>
      <c r="P934" s="373"/>
      <c r="Q934" s="373"/>
      <c r="R934" s="373"/>
      <c r="S934" s="373"/>
      <c r="T934" s="373"/>
      <c r="U934" s="373"/>
      <c r="V934" s="373"/>
      <c r="W934" s="373"/>
      <c r="X934" s="373"/>
      <c r="Y934" s="373"/>
      <c r="Z934" s="373"/>
      <c r="AA934" s="373"/>
      <c r="AB934" s="373"/>
    </row>
    <row r="935">
      <c r="A935" s="373"/>
      <c r="B935" s="373"/>
      <c r="C935" s="373"/>
      <c r="D935" s="501"/>
      <c r="E935" s="501"/>
      <c r="F935" s="501"/>
      <c r="G935" s="373"/>
      <c r="H935" s="373"/>
      <c r="I935" s="373"/>
      <c r="J935" s="373"/>
      <c r="K935" s="373"/>
      <c r="L935" s="373"/>
      <c r="M935" s="373"/>
      <c r="N935" s="373"/>
      <c r="O935" s="373"/>
      <c r="P935" s="373"/>
      <c r="Q935" s="373"/>
      <c r="R935" s="373"/>
      <c r="S935" s="373"/>
      <c r="T935" s="373"/>
      <c r="U935" s="373"/>
      <c r="V935" s="373"/>
      <c r="W935" s="373"/>
      <c r="X935" s="373"/>
      <c r="Y935" s="373"/>
      <c r="Z935" s="373"/>
      <c r="AA935" s="373"/>
      <c r="AB935" s="373"/>
    </row>
    <row r="936">
      <c r="A936" s="373"/>
      <c r="B936" s="373"/>
      <c r="C936" s="373"/>
      <c r="D936" s="501"/>
      <c r="E936" s="501"/>
      <c r="F936" s="501"/>
      <c r="G936" s="373"/>
      <c r="H936" s="373"/>
      <c r="I936" s="373"/>
      <c r="J936" s="373"/>
      <c r="K936" s="373"/>
      <c r="L936" s="373"/>
      <c r="M936" s="373"/>
      <c r="N936" s="373"/>
      <c r="O936" s="373"/>
      <c r="P936" s="373"/>
      <c r="Q936" s="373"/>
      <c r="R936" s="373"/>
      <c r="S936" s="373"/>
      <c r="T936" s="373"/>
      <c r="U936" s="373"/>
      <c r="V936" s="373"/>
      <c r="W936" s="373"/>
      <c r="X936" s="373"/>
      <c r="Y936" s="373"/>
      <c r="Z936" s="373"/>
      <c r="AA936" s="373"/>
      <c r="AB936" s="373"/>
    </row>
    <row r="937">
      <c r="A937" s="373"/>
      <c r="B937" s="373"/>
      <c r="C937" s="373"/>
      <c r="D937" s="501"/>
      <c r="E937" s="501"/>
      <c r="F937" s="501"/>
      <c r="G937" s="373"/>
      <c r="H937" s="373"/>
      <c r="I937" s="373"/>
      <c r="J937" s="373"/>
      <c r="K937" s="373"/>
      <c r="L937" s="373"/>
      <c r="M937" s="373"/>
      <c r="N937" s="373"/>
      <c r="O937" s="373"/>
      <c r="P937" s="373"/>
      <c r="Q937" s="373"/>
      <c r="R937" s="373"/>
      <c r="S937" s="373"/>
      <c r="T937" s="373"/>
      <c r="U937" s="373"/>
      <c r="V937" s="373"/>
      <c r="W937" s="373"/>
      <c r="X937" s="373"/>
      <c r="Y937" s="373"/>
      <c r="Z937" s="373"/>
      <c r="AA937" s="373"/>
      <c r="AB937" s="373"/>
    </row>
    <row r="938">
      <c r="A938" s="373"/>
      <c r="B938" s="373"/>
      <c r="C938" s="373"/>
      <c r="D938" s="501"/>
      <c r="E938" s="501"/>
      <c r="F938" s="501"/>
      <c r="G938" s="373"/>
      <c r="H938" s="373"/>
      <c r="I938" s="373"/>
      <c r="J938" s="373"/>
      <c r="K938" s="373"/>
      <c r="L938" s="373"/>
      <c r="M938" s="373"/>
      <c r="N938" s="373"/>
      <c r="O938" s="373"/>
      <c r="P938" s="373"/>
      <c r="Q938" s="373"/>
      <c r="R938" s="373"/>
      <c r="S938" s="373"/>
      <c r="T938" s="373"/>
      <c r="U938" s="373"/>
      <c r="V938" s="373"/>
      <c r="W938" s="373"/>
      <c r="X938" s="373"/>
      <c r="Y938" s="373"/>
      <c r="Z938" s="373"/>
      <c r="AA938" s="373"/>
      <c r="AB938" s="373"/>
    </row>
    <row r="939">
      <c r="A939" s="373"/>
      <c r="B939" s="373"/>
      <c r="C939" s="373"/>
      <c r="D939" s="501"/>
      <c r="E939" s="501"/>
      <c r="F939" s="501"/>
      <c r="G939" s="373"/>
      <c r="H939" s="373"/>
      <c r="I939" s="373"/>
      <c r="J939" s="373"/>
      <c r="K939" s="373"/>
      <c r="L939" s="373"/>
      <c r="M939" s="373"/>
      <c r="N939" s="373"/>
      <c r="O939" s="373"/>
      <c r="P939" s="373"/>
      <c r="Q939" s="373"/>
      <c r="R939" s="373"/>
      <c r="S939" s="373"/>
      <c r="T939" s="373"/>
      <c r="U939" s="373"/>
      <c r="V939" s="373"/>
      <c r="W939" s="373"/>
      <c r="X939" s="373"/>
      <c r="Y939" s="373"/>
      <c r="Z939" s="373"/>
      <c r="AA939" s="373"/>
      <c r="AB939" s="373"/>
    </row>
    <row r="940">
      <c r="A940" s="373"/>
      <c r="B940" s="373"/>
      <c r="C940" s="373"/>
      <c r="D940" s="501"/>
      <c r="E940" s="501"/>
      <c r="F940" s="501"/>
      <c r="G940" s="373"/>
      <c r="H940" s="373"/>
      <c r="I940" s="373"/>
      <c r="J940" s="373"/>
      <c r="K940" s="373"/>
      <c r="L940" s="373"/>
      <c r="M940" s="373"/>
      <c r="N940" s="373"/>
      <c r="O940" s="373"/>
      <c r="P940" s="373"/>
      <c r="Q940" s="373"/>
      <c r="R940" s="373"/>
      <c r="S940" s="373"/>
      <c r="T940" s="373"/>
      <c r="U940" s="373"/>
      <c r="V940" s="373"/>
      <c r="W940" s="373"/>
      <c r="X940" s="373"/>
      <c r="Y940" s="373"/>
      <c r="Z940" s="373"/>
      <c r="AA940" s="373"/>
      <c r="AB940" s="373"/>
    </row>
    <row r="941">
      <c r="A941" s="373"/>
      <c r="B941" s="373"/>
      <c r="C941" s="373"/>
      <c r="D941" s="501"/>
      <c r="E941" s="501"/>
      <c r="F941" s="501"/>
      <c r="G941" s="373"/>
      <c r="H941" s="373"/>
      <c r="I941" s="373"/>
      <c r="J941" s="373"/>
      <c r="K941" s="373"/>
      <c r="L941" s="373"/>
      <c r="M941" s="373"/>
      <c r="N941" s="373"/>
      <c r="O941" s="373"/>
      <c r="P941" s="373"/>
      <c r="Q941" s="373"/>
      <c r="R941" s="373"/>
      <c r="S941" s="373"/>
      <c r="T941" s="373"/>
      <c r="U941" s="373"/>
      <c r="V941" s="373"/>
      <c r="W941" s="373"/>
      <c r="X941" s="373"/>
      <c r="Y941" s="373"/>
      <c r="Z941" s="373"/>
      <c r="AA941" s="373"/>
      <c r="AB941" s="373"/>
    </row>
    <row r="942">
      <c r="A942" s="373"/>
      <c r="B942" s="373"/>
      <c r="C942" s="373"/>
      <c r="D942" s="501"/>
      <c r="E942" s="501"/>
      <c r="F942" s="501"/>
      <c r="G942" s="373"/>
      <c r="H942" s="373"/>
      <c r="I942" s="373"/>
      <c r="J942" s="373"/>
      <c r="K942" s="373"/>
      <c r="L942" s="373"/>
      <c r="M942" s="373"/>
      <c r="N942" s="373"/>
      <c r="O942" s="373"/>
      <c r="P942" s="373"/>
      <c r="Q942" s="373"/>
      <c r="R942" s="373"/>
      <c r="S942" s="373"/>
      <c r="T942" s="373"/>
      <c r="U942" s="373"/>
      <c r="V942" s="373"/>
      <c r="W942" s="373"/>
      <c r="X942" s="373"/>
      <c r="Y942" s="373"/>
      <c r="Z942" s="373"/>
      <c r="AA942" s="373"/>
      <c r="AB942" s="373"/>
    </row>
    <row r="943">
      <c r="A943" s="373"/>
      <c r="B943" s="373"/>
      <c r="C943" s="373"/>
      <c r="D943" s="501"/>
      <c r="E943" s="501"/>
      <c r="F943" s="501"/>
      <c r="G943" s="373"/>
      <c r="H943" s="373"/>
      <c r="I943" s="373"/>
      <c r="J943" s="373"/>
      <c r="K943" s="373"/>
      <c r="L943" s="373"/>
      <c r="M943" s="373"/>
      <c r="N943" s="373"/>
      <c r="O943" s="373"/>
      <c r="P943" s="373"/>
      <c r="Q943" s="373"/>
      <c r="R943" s="373"/>
      <c r="S943" s="373"/>
      <c r="T943" s="373"/>
      <c r="U943" s="373"/>
      <c r="V943" s="373"/>
      <c r="W943" s="373"/>
      <c r="X943" s="373"/>
      <c r="Y943" s="373"/>
      <c r="Z943" s="373"/>
      <c r="AA943" s="373"/>
      <c r="AB943" s="373"/>
    </row>
    <row r="944">
      <c r="A944" s="373"/>
      <c r="B944" s="373"/>
      <c r="C944" s="373"/>
      <c r="D944" s="501"/>
      <c r="E944" s="501"/>
      <c r="F944" s="501"/>
      <c r="G944" s="373"/>
      <c r="H944" s="373"/>
      <c r="I944" s="373"/>
      <c r="J944" s="373"/>
      <c r="K944" s="373"/>
      <c r="L944" s="373"/>
      <c r="M944" s="373"/>
      <c r="N944" s="373"/>
      <c r="O944" s="373"/>
      <c r="P944" s="373"/>
      <c r="Q944" s="373"/>
      <c r="R944" s="373"/>
      <c r="S944" s="373"/>
      <c r="T944" s="373"/>
      <c r="U944" s="373"/>
      <c r="V944" s="373"/>
      <c r="W944" s="373"/>
      <c r="X944" s="373"/>
      <c r="Y944" s="373"/>
      <c r="Z944" s="373"/>
      <c r="AA944" s="373"/>
      <c r="AB944" s="373"/>
    </row>
    <row r="945">
      <c r="A945" s="373"/>
      <c r="B945" s="373"/>
      <c r="C945" s="373"/>
      <c r="D945" s="501"/>
      <c r="E945" s="501"/>
      <c r="F945" s="501"/>
      <c r="G945" s="373"/>
      <c r="H945" s="373"/>
      <c r="I945" s="373"/>
      <c r="J945" s="373"/>
      <c r="K945" s="373"/>
      <c r="L945" s="373"/>
      <c r="M945" s="373"/>
      <c r="N945" s="373"/>
      <c r="O945" s="373"/>
      <c r="P945" s="373"/>
      <c r="Q945" s="373"/>
      <c r="R945" s="373"/>
      <c r="S945" s="373"/>
      <c r="T945" s="373"/>
      <c r="U945" s="373"/>
      <c r="V945" s="373"/>
      <c r="W945" s="373"/>
      <c r="X945" s="373"/>
      <c r="Y945" s="373"/>
      <c r="Z945" s="373"/>
      <c r="AA945" s="373"/>
      <c r="AB945" s="373"/>
    </row>
    <row r="946">
      <c r="A946" s="373"/>
      <c r="B946" s="373"/>
      <c r="C946" s="373"/>
      <c r="D946" s="501"/>
      <c r="E946" s="501"/>
      <c r="F946" s="501"/>
      <c r="G946" s="373"/>
      <c r="H946" s="373"/>
      <c r="I946" s="373"/>
      <c r="J946" s="373"/>
      <c r="K946" s="373"/>
      <c r="L946" s="373"/>
      <c r="M946" s="373"/>
      <c r="N946" s="373"/>
      <c r="O946" s="373"/>
      <c r="P946" s="373"/>
      <c r="Q946" s="373"/>
      <c r="R946" s="373"/>
      <c r="S946" s="373"/>
      <c r="T946" s="373"/>
      <c r="U946" s="373"/>
      <c r="V946" s="373"/>
      <c r="W946" s="373"/>
      <c r="X946" s="373"/>
      <c r="Y946" s="373"/>
      <c r="Z946" s="373"/>
      <c r="AA946" s="373"/>
      <c r="AB946" s="373"/>
    </row>
    <row r="947">
      <c r="A947" s="373"/>
      <c r="B947" s="373"/>
      <c r="C947" s="373"/>
      <c r="D947" s="501"/>
      <c r="E947" s="501"/>
      <c r="F947" s="501"/>
      <c r="G947" s="373"/>
      <c r="H947" s="373"/>
      <c r="I947" s="373"/>
      <c r="J947" s="373"/>
      <c r="K947" s="373"/>
      <c r="L947" s="373"/>
      <c r="M947" s="373"/>
      <c r="N947" s="373"/>
      <c r="O947" s="373"/>
      <c r="P947" s="373"/>
      <c r="Q947" s="373"/>
      <c r="R947" s="373"/>
      <c r="S947" s="373"/>
      <c r="T947" s="373"/>
      <c r="U947" s="373"/>
      <c r="V947" s="373"/>
      <c r="W947" s="373"/>
      <c r="X947" s="373"/>
      <c r="Y947" s="373"/>
      <c r="Z947" s="373"/>
      <c r="AA947" s="373"/>
      <c r="AB947" s="373"/>
    </row>
    <row r="948">
      <c r="A948" s="373"/>
      <c r="B948" s="373"/>
      <c r="C948" s="373"/>
      <c r="D948" s="501"/>
      <c r="E948" s="501"/>
      <c r="F948" s="501"/>
      <c r="G948" s="373"/>
      <c r="H948" s="373"/>
      <c r="I948" s="373"/>
      <c r="J948" s="373"/>
      <c r="K948" s="373"/>
      <c r="L948" s="373"/>
      <c r="M948" s="373"/>
      <c r="N948" s="373"/>
      <c r="O948" s="373"/>
      <c r="P948" s="373"/>
      <c r="Q948" s="373"/>
      <c r="R948" s="373"/>
      <c r="S948" s="373"/>
      <c r="T948" s="373"/>
      <c r="U948" s="373"/>
      <c r="V948" s="373"/>
      <c r="W948" s="373"/>
      <c r="X948" s="373"/>
      <c r="Y948" s="373"/>
      <c r="Z948" s="373"/>
      <c r="AA948" s="373"/>
      <c r="AB948" s="373"/>
    </row>
    <row r="949">
      <c r="A949" s="373"/>
      <c r="B949" s="373"/>
      <c r="C949" s="373"/>
      <c r="D949" s="501"/>
      <c r="E949" s="501"/>
      <c r="F949" s="501"/>
      <c r="G949" s="373"/>
      <c r="H949" s="373"/>
      <c r="I949" s="373"/>
      <c r="J949" s="373"/>
      <c r="K949" s="373"/>
      <c r="L949" s="373"/>
      <c r="M949" s="373"/>
      <c r="N949" s="373"/>
      <c r="O949" s="373"/>
      <c r="P949" s="373"/>
      <c r="Q949" s="373"/>
      <c r="R949" s="373"/>
      <c r="S949" s="373"/>
      <c r="T949" s="373"/>
      <c r="U949" s="373"/>
      <c r="V949" s="373"/>
      <c r="W949" s="373"/>
      <c r="X949" s="373"/>
      <c r="Y949" s="373"/>
      <c r="Z949" s="373"/>
      <c r="AA949" s="373"/>
      <c r="AB949" s="373"/>
    </row>
    <row r="950">
      <c r="A950" s="373"/>
      <c r="B950" s="373"/>
      <c r="C950" s="373"/>
      <c r="D950" s="501"/>
      <c r="E950" s="501"/>
      <c r="F950" s="501"/>
      <c r="G950" s="373"/>
      <c r="H950" s="373"/>
      <c r="I950" s="373"/>
      <c r="J950" s="373"/>
      <c r="K950" s="373"/>
      <c r="L950" s="373"/>
      <c r="M950" s="373"/>
      <c r="N950" s="373"/>
      <c r="O950" s="373"/>
      <c r="P950" s="373"/>
      <c r="Q950" s="373"/>
      <c r="R950" s="373"/>
      <c r="S950" s="373"/>
      <c r="T950" s="373"/>
      <c r="U950" s="373"/>
      <c r="V950" s="373"/>
      <c r="W950" s="373"/>
      <c r="X950" s="373"/>
      <c r="Y950" s="373"/>
      <c r="Z950" s="373"/>
      <c r="AA950" s="373"/>
      <c r="AB950" s="373"/>
    </row>
    <row r="951">
      <c r="A951" s="373"/>
      <c r="B951" s="373"/>
      <c r="C951" s="373"/>
      <c r="D951" s="501"/>
      <c r="E951" s="501"/>
      <c r="F951" s="501"/>
      <c r="G951" s="373"/>
      <c r="H951" s="373"/>
      <c r="I951" s="373"/>
      <c r="J951" s="373"/>
      <c r="K951" s="373"/>
      <c r="L951" s="373"/>
      <c r="M951" s="373"/>
      <c r="N951" s="373"/>
      <c r="O951" s="373"/>
      <c r="P951" s="373"/>
      <c r="Q951" s="373"/>
      <c r="R951" s="373"/>
      <c r="S951" s="373"/>
      <c r="T951" s="373"/>
      <c r="U951" s="373"/>
      <c r="V951" s="373"/>
      <c r="W951" s="373"/>
      <c r="X951" s="373"/>
      <c r="Y951" s="373"/>
      <c r="Z951" s="373"/>
      <c r="AA951" s="373"/>
      <c r="AB951" s="373"/>
    </row>
    <row r="952">
      <c r="A952" s="373"/>
      <c r="B952" s="373"/>
      <c r="C952" s="373"/>
      <c r="D952" s="501"/>
      <c r="E952" s="501"/>
      <c r="F952" s="501"/>
      <c r="G952" s="373"/>
      <c r="H952" s="373"/>
      <c r="I952" s="373"/>
      <c r="J952" s="373"/>
      <c r="K952" s="373"/>
      <c r="L952" s="373"/>
      <c r="M952" s="373"/>
      <c r="N952" s="373"/>
      <c r="O952" s="373"/>
      <c r="P952" s="373"/>
      <c r="Q952" s="373"/>
      <c r="R952" s="373"/>
      <c r="S952" s="373"/>
      <c r="T952" s="373"/>
      <c r="U952" s="373"/>
      <c r="V952" s="373"/>
      <c r="W952" s="373"/>
      <c r="X952" s="373"/>
      <c r="Y952" s="373"/>
      <c r="Z952" s="373"/>
      <c r="AA952" s="373"/>
      <c r="AB952" s="373"/>
    </row>
    <row r="953">
      <c r="A953" s="373"/>
      <c r="B953" s="373"/>
      <c r="C953" s="373"/>
      <c r="D953" s="501"/>
      <c r="E953" s="501"/>
      <c r="F953" s="501"/>
      <c r="G953" s="373"/>
      <c r="H953" s="373"/>
      <c r="I953" s="373"/>
      <c r="J953" s="373"/>
      <c r="K953" s="373"/>
      <c r="L953" s="373"/>
      <c r="M953" s="373"/>
      <c r="N953" s="373"/>
      <c r="O953" s="373"/>
      <c r="P953" s="373"/>
      <c r="Q953" s="373"/>
      <c r="R953" s="373"/>
      <c r="S953" s="373"/>
      <c r="T953" s="373"/>
      <c r="U953" s="373"/>
      <c r="V953" s="373"/>
      <c r="W953" s="373"/>
      <c r="X953" s="373"/>
      <c r="Y953" s="373"/>
      <c r="Z953" s="373"/>
      <c r="AA953" s="373"/>
      <c r="AB953" s="373"/>
    </row>
    <row r="954">
      <c r="A954" s="373"/>
      <c r="B954" s="373"/>
      <c r="C954" s="373"/>
      <c r="D954" s="501"/>
      <c r="E954" s="501"/>
      <c r="F954" s="501"/>
      <c r="G954" s="373"/>
      <c r="H954" s="373"/>
      <c r="I954" s="373"/>
      <c r="J954" s="373"/>
      <c r="K954" s="373"/>
      <c r="L954" s="373"/>
      <c r="M954" s="373"/>
      <c r="N954" s="373"/>
      <c r="O954" s="373"/>
      <c r="P954" s="373"/>
      <c r="Q954" s="373"/>
      <c r="R954" s="373"/>
      <c r="S954" s="373"/>
      <c r="T954" s="373"/>
      <c r="U954" s="373"/>
      <c r="V954" s="373"/>
      <c r="W954" s="373"/>
      <c r="X954" s="373"/>
      <c r="Y954" s="373"/>
      <c r="Z954" s="373"/>
      <c r="AA954" s="373"/>
      <c r="AB954" s="373"/>
    </row>
    <row r="955">
      <c r="A955" s="373"/>
      <c r="B955" s="373"/>
      <c r="C955" s="373"/>
      <c r="D955" s="501"/>
      <c r="E955" s="501"/>
      <c r="F955" s="501"/>
      <c r="G955" s="373"/>
      <c r="H955" s="373"/>
      <c r="I955" s="373"/>
      <c r="J955" s="373"/>
      <c r="K955" s="373"/>
      <c r="L955" s="373"/>
      <c r="M955" s="373"/>
      <c r="N955" s="373"/>
      <c r="O955" s="373"/>
      <c r="P955" s="373"/>
      <c r="Q955" s="373"/>
      <c r="R955" s="373"/>
      <c r="S955" s="373"/>
      <c r="T955" s="373"/>
      <c r="U955" s="373"/>
      <c r="V955" s="373"/>
      <c r="W955" s="373"/>
      <c r="X955" s="373"/>
      <c r="Y955" s="373"/>
      <c r="Z955" s="373"/>
      <c r="AA955" s="373"/>
      <c r="AB955" s="373"/>
    </row>
    <row r="956">
      <c r="A956" s="373"/>
      <c r="B956" s="373"/>
      <c r="C956" s="373"/>
      <c r="D956" s="501"/>
      <c r="E956" s="501"/>
      <c r="F956" s="501"/>
      <c r="G956" s="373"/>
      <c r="H956" s="373"/>
      <c r="I956" s="373"/>
      <c r="J956" s="373"/>
      <c r="K956" s="373"/>
      <c r="L956" s="373"/>
      <c r="M956" s="373"/>
      <c r="N956" s="373"/>
      <c r="O956" s="373"/>
      <c r="P956" s="373"/>
      <c r="Q956" s="373"/>
      <c r="R956" s="373"/>
      <c r="S956" s="373"/>
      <c r="T956" s="373"/>
      <c r="U956" s="373"/>
      <c r="V956" s="373"/>
      <c r="W956" s="373"/>
      <c r="X956" s="373"/>
      <c r="Y956" s="373"/>
      <c r="Z956" s="373"/>
      <c r="AA956" s="373"/>
      <c r="AB956" s="373"/>
    </row>
    <row r="957">
      <c r="A957" s="373"/>
      <c r="B957" s="373"/>
      <c r="C957" s="373"/>
      <c r="D957" s="501"/>
      <c r="E957" s="501"/>
      <c r="F957" s="501"/>
      <c r="G957" s="373"/>
      <c r="H957" s="373"/>
      <c r="I957" s="373"/>
      <c r="J957" s="373"/>
      <c r="K957" s="373"/>
      <c r="L957" s="373"/>
      <c r="M957" s="373"/>
      <c r="N957" s="373"/>
      <c r="O957" s="373"/>
      <c r="P957" s="373"/>
      <c r="Q957" s="373"/>
      <c r="R957" s="373"/>
      <c r="S957" s="373"/>
      <c r="T957" s="373"/>
      <c r="U957" s="373"/>
      <c r="V957" s="373"/>
      <c r="W957" s="373"/>
      <c r="X957" s="373"/>
      <c r="Y957" s="373"/>
      <c r="Z957" s="373"/>
      <c r="AA957" s="373"/>
      <c r="AB957" s="373"/>
    </row>
    <row r="958">
      <c r="A958" s="373"/>
      <c r="B958" s="373"/>
      <c r="C958" s="373"/>
      <c r="D958" s="501"/>
      <c r="E958" s="501"/>
      <c r="F958" s="501"/>
      <c r="G958" s="373"/>
      <c r="H958" s="373"/>
      <c r="I958" s="373"/>
      <c r="J958" s="373"/>
      <c r="K958" s="373"/>
      <c r="L958" s="373"/>
      <c r="M958" s="373"/>
      <c r="N958" s="373"/>
      <c r="O958" s="373"/>
      <c r="P958" s="373"/>
      <c r="Q958" s="373"/>
      <c r="R958" s="373"/>
      <c r="S958" s="373"/>
      <c r="T958" s="373"/>
      <c r="U958" s="373"/>
      <c r="V958" s="373"/>
      <c r="W958" s="373"/>
      <c r="X958" s="373"/>
      <c r="Y958" s="373"/>
      <c r="Z958" s="373"/>
      <c r="AA958" s="373"/>
      <c r="AB958" s="373"/>
    </row>
    <row r="959">
      <c r="A959" s="373"/>
      <c r="B959" s="373"/>
      <c r="C959" s="373"/>
      <c r="D959" s="501"/>
      <c r="E959" s="501"/>
      <c r="F959" s="501"/>
      <c r="G959" s="373"/>
      <c r="H959" s="373"/>
      <c r="I959" s="373"/>
      <c r="J959" s="373"/>
      <c r="K959" s="373"/>
      <c r="L959" s="373"/>
      <c r="M959" s="373"/>
      <c r="N959" s="373"/>
      <c r="O959" s="373"/>
      <c r="P959" s="373"/>
      <c r="Q959" s="373"/>
      <c r="R959" s="373"/>
      <c r="S959" s="373"/>
      <c r="T959" s="373"/>
      <c r="U959" s="373"/>
      <c r="V959" s="373"/>
      <c r="W959" s="373"/>
      <c r="X959" s="373"/>
      <c r="Y959" s="373"/>
      <c r="Z959" s="373"/>
      <c r="AA959" s="373"/>
      <c r="AB959" s="373"/>
    </row>
    <row r="960">
      <c r="A960" s="373"/>
      <c r="B960" s="373"/>
      <c r="C960" s="373"/>
      <c r="D960" s="501"/>
      <c r="E960" s="501"/>
      <c r="F960" s="501"/>
      <c r="G960" s="373"/>
      <c r="H960" s="373"/>
      <c r="I960" s="373"/>
      <c r="J960" s="373"/>
      <c r="K960" s="373"/>
      <c r="L960" s="373"/>
      <c r="M960" s="373"/>
      <c r="N960" s="373"/>
      <c r="O960" s="373"/>
      <c r="P960" s="373"/>
      <c r="Q960" s="373"/>
      <c r="R960" s="373"/>
      <c r="S960" s="373"/>
      <c r="T960" s="373"/>
      <c r="U960" s="373"/>
      <c r="V960" s="373"/>
      <c r="W960" s="373"/>
      <c r="X960" s="373"/>
      <c r="Y960" s="373"/>
      <c r="Z960" s="373"/>
      <c r="AA960" s="373"/>
      <c r="AB960" s="373"/>
    </row>
    <row r="961">
      <c r="A961" s="373"/>
      <c r="B961" s="373"/>
      <c r="C961" s="373"/>
      <c r="D961" s="501"/>
      <c r="E961" s="501"/>
      <c r="F961" s="501"/>
      <c r="G961" s="373"/>
      <c r="H961" s="373"/>
      <c r="I961" s="373"/>
      <c r="J961" s="373"/>
      <c r="K961" s="373"/>
      <c r="L961" s="373"/>
      <c r="M961" s="373"/>
      <c r="N961" s="373"/>
      <c r="O961" s="373"/>
      <c r="P961" s="373"/>
      <c r="Q961" s="373"/>
      <c r="R961" s="373"/>
      <c r="S961" s="373"/>
      <c r="T961" s="373"/>
      <c r="U961" s="373"/>
      <c r="V961" s="373"/>
      <c r="W961" s="373"/>
      <c r="X961" s="373"/>
      <c r="Y961" s="373"/>
      <c r="Z961" s="373"/>
      <c r="AA961" s="373"/>
      <c r="AB961" s="373"/>
    </row>
    <row r="962">
      <c r="A962" s="373"/>
      <c r="B962" s="373"/>
      <c r="C962" s="373"/>
      <c r="D962" s="501"/>
      <c r="E962" s="501"/>
      <c r="F962" s="501"/>
      <c r="G962" s="373"/>
      <c r="H962" s="373"/>
      <c r="I962" s="373"/>
      <c r="J962" s="373"/>
      <c r="K962" s="373"/>
      <c r="L962" s="373"/>
      <c r="M962" s="373"/>
      <c r="N962" s="373"/>
      <c r="O962" s="373"/>
      <c r="P962" s="373"/>
      <c r="Q962" s="373"/>
      <c r="R962" s="373"/>
      <c r="S962" s="373"/>
      <c r="T962" s="373"/>
      <c r="U962" s="373"/>
      <c r="V962" s="373"/>
      <c r="W962" s="373"/>
      <c r="X962" s="373"/>
      <c r="Y962" s="373"/>
      <c r="Z962" s="373"/>
      <c r="AA962" s="373"/>
      <c r="AB962" s="373"/>
    </row>
    <row r="963">
      <c r="A963" s="373"/>
      <c r="B963" s="373"/>
      <c r="C963" s="373"/>
      <c r="D963" s="501"/>
      <c r="E963" s="501"/>
      <c r="F963" s="501"/>
      <c r="G963" s="373"/>
      <c r="H963" s="373"/>
      <c r="I963" s="373"/>
      <c r="J963" s="373"/>
      <c r="K963" s="373"/>
      <c r="L963" s="373"/>
      <c r="M963" s="373"/>
      <c r="N963" s="373"/>
      <c r="O963" s="373"/>
      <c r="P963" s="373"/>
      <c r="Q963" s="373"/>
      <c r="R963" s="373"/>
      <c r="S963" s="373"/>
      <c r="T963" s="373"/>
      <c r="U963" s="373"/>
      <c r="V963" s="373"/>
      <c r="W963" s="373"/>
      <c r="X963" s="373"/>
      <c r="Y963" s="373"/>
      <c r="Z963" s="373"/>
      <c r="AA963" s="373"/>
      <c r="AB963" s="373"/>
    </row>
    <row r="964">
      <c r="A964" s="373"/>
      <c r="B964" s="373"/>
      <c r="C964" s="373"/>
      <c r="D964" s="501"/>
      <c r="E964" s="501"/>
      <c r="F964" s="501"/>
      <c r="G964" s="373"/>
      <c r="H964" s="373"/>
      <c r="I964" s="373"/>
      <c r="J964" s="373"/>
      <c r="K964" s="373"/>
      <c r="L964" s="373"/>
      <c r="M964" s="373"/>
      <c r="N964" s="373"/>
      <c r="O964" s="373"/>
      <c r="P964" s="373"/>
      <c r="Q964" s="373"/>
      <c r="R964" s="373"/>
      <c r="S964" s="373"/>
      <c r="T964" s="373"/>
      <c r="U964" s="373"/>
      <c r="V964" s="373"/>
      <c r="W964" s="373"/>
      <c r="X964" s="373"/>
      <c r="Y964" s="373"/>
      <c r="Z964" s="373"/>
      <c r="AA964" s="373"/>
      <c r="AB964" s="373"/>
    </row>
    <row r="965">
      <c r="A965" s="373"/>
      <c r="B965" s="373"/>
      <c r="C965" s="373"/>
      <c r="D965" s="501"/>
      <c r="E965" s="501"/>
      <c r="F965" s="501"/>
      <c r="G965" s="373"/>
      <c r="H965" s="373"/>
      <c r="I965" s="373"/>
      <c r="J965" s="373"/>
      <c r="K965" s="373"/>
      <c r="L965" s="373"/>
      <c r="M965" s="373"/>
      <c r="N965" s="373"/>
      <c r="O965" s="373"/>
      <c r="P965" s="373"/>
      <c r="Q965" s="373"/>
      <c r="R965" s="373"/>
      <c r="S965" s="373"/>
      <c r="T965" s="373"/>
      <c r="U965" s="373"/>
      <c r="V965" s="373"/>
      <c r="W965" s="373"/>
      <c r="X965" s="373"/>
      <c r="Y965" s="373"/>
      <c r="Z965" s="373"/>
      <c r="AA965" s="373"/>
      <c r="AB965" s="373"/>
    </row>
    <row r="966">
      <c r="A966" s="373"/>
      <c r="B966" s="373"/>
      <c r="C966" s="373"/>
      <c r="D966" s="501"/>
      <c r="E966" s="501"/>
      <c r="F966" s="501"/>
      <c r="G966" s="373"/>
      <c r="H966" s="373"/>
      <c r="I966" s="373"/>
      <c r="J966" s="373"/>
      <c r="K966" s="373"/>
      <c r="L966" s="373"/>
      <c r="M966" s="373"/>
      <c r="N966" s="373"/>
      <c r="O966" s="373"/>
      <c r="P966" s="373"/>
      <c r="Q966" s="373"/>
      <c r="R966" s="373"/>
      <c r="S966" s="373"/>
      <c r="T966" s="373"/>
      <c r="U966" s="373"/>
      <c r="V966" s="373"/>
      <c r="W966" s="373"/>
      <c r="X966" s="373"/>
      <c r="Y966" s="373"/>
      <c r="Z966" s="373"/>
      <c r="AA966" s="373"/>
      <c r="AB966" s="373"/>
    </row>
    <row r="967">
      <c r="A967" s="373"/>
      <c r="B967" s="373"/>
      <c r="C967" s="373"/>
      <c r="D967" s="501"/>
      <c r="E967" s="501"/>
      <c r="F967" s="501"/>
      <c r="G967" s="373"/>
      <c r="H967" s="373"/>
      <c r="I967" s="373"/>
      <c r="J967" s="373"/>
      <c r="K967" s="373"/>
      <c r="L967" s="373"/>
      <c r="M967" s="373"/>
      <c r="N967" s="373"/>
      <c r="O967" s="373"/>
      <c r="P967" s="373"/>
      <c r="Q967" s="373"/>
      <c r="R967" s="373"/>
      <c r="S967" s="373"/>
      <c r="T967" s="373"/>
      <c r="U967" s="373"/>
      <c r="V967" s="373"/>
      <c r="W967" s="373"/>
      <c r="X967" s="373"/>
      <c r="Y967" s="373"/>
      <c r="Z967" s="373"/>
      <c r="AA967" s="373"/>
      <c r="AB967" s="373"/>
    </row>
    <row r="968">
      <c r="A968" s="373"/>
      <c r="B968" s="373"/>
      <c r="C968" s="373"/>
      <c r="D968" s="501"/>
      <c r="E968" s="501"/>
      <c r="F968" s="501"/>
      <c r="G968" s="373"/>
      <c r="H968" s="373"/>
      <c r="I968" s="373"/>
      <c r="J968" s="373"/>
      <c r="K968" s="373"/>
      <c r="L968" s="373"/>
      <c r="M968" s="373"/>
      <c r="N968" s="373"/>
      <c r="O968" s="373"/>
      <c r="P968" s="373"/>
      <c r="Q968" s="373"/>
      <c r="R968" s="373"/>
      <c r="S968" s="373"/>
      <c r="T968" s="373"/>
      <c r="U968" s="373"/>
      <c r="V968" s="373"/>
      <c r="W968" s="373"/>
      <c r="X968" s="373"/>
      <c r="Y968" s="373"/>
      <c r="Z968" s="373"/>
      <c r="AA968" s="373"/>
      <c r="AB968" s="373"/>
    </row>
    <row r="969">
      <c r="A969" s="373"/>
      <c r="B969" s="373"/>
      <c r="C969" s="373"/>
      <c r="D969" s="501"/>
      <c r="E969" s="501"/>
      <c r="F969" s="501"/>
      <c r="G969" s="373"/>
      <c r="H969" s="373"/>
      <c r="I969" s="373"/>
      <c r="J969" s="373"/>
      <c r="K969" s="373"/>
      <c r="L969" s="373"/>
      <c r="M969" s="373"/>
      <c r="N969" s="373"/>
      <c r="O969" s="373"/>
      <c r="P969" s="373"/>
      <c r="Q969" s="373"/>
      <c r="R969" s="373"/>
      <c r="S969" s="373"/>
      <c r="T969" s="373"/>
      <c r="U969" s="373"/>
      <c r="V969" s="373"/>
      <c r="W969" s="373"/>
      <c r="X969" s="373"/>
      <c r="Y969" s="373"/>
      <c r="Z969" s="373"/>
      <c r="AA969" s="373"/>
      <c r="AB969" s="373"/>
    </row>
    <row r="970">
      <c r="A970" s="373"/>
      <c r="B970" s="373"/>
      <c r="C970" s="373"/>
      <c r="D970" s="501"/>
      <c r="E970" s="501"/>
      <c r="F970" s="501"/>
      <c r="G970" s="373"/>
      <c r="H970" s="373"/>
      <c r="I970" s="373"/>
      <c r="J970" s="373"/>
      <c r="K970" s="373"/>
      <c r="L970" s="373"/>
      <c r="M970" s="373"/>
      <c r="N970" s="373"/>
      <c r="O970" s="373"/>
      <c r="P970" s="373"/>
      <c r="Q970" s="373"/>
      <c r="R970" s="373"/>
      <c r="S970" s="373"/>
      <c r="T970" s="373"/>
      <c r="U970" s="373"/>
      <c r="V970" s="373"/>
      <c r="W970" s="373"/>
      <c r="X970" s="373"/>
      <c r="Y970" s="373"/>
      <c r="Z970" s="373"/>
      <c r="AA970" s="373"/>
      <c r="AB970" s="373"/>
    </row>
    <row r="971">
      <c r="A971" s="373"/>
      <c r="B971" s="373"/>
      <c r="C971" s="373"/>
      <c r="D971" s="501"/>
      <c r="E971" s="501"/>
      <c r="F971" s="501"/>
      <c r="G971" s="373"/>
      <c r="H971" s="373"/>
      <c r="I971" s="373"/>
      <c r="J971" s="373"/>
      <c r="K971" s="373"/>
      <c r="L971" s="373"/>
      <c r="M971" s="373"/>
      <c r="N971" s="373"/>
      <c r="O971" s="373"/>
      <c r="P971" s="373"/>
      <c r="Q971" s="373"/>
      <c r="R971" s="373"/>
      <c r="S971" s="373"/>
      <c r="T971" s="373"/>
      <c r="U971" s="373"/>
      <c r="V971" s="373"/>
      <c r="W971" s="373"/>
      <c r="X971" s="373"/>
      <c r="Y971" s="373"/>
      <c r="Z971" s="373"/>
      <c r="AA971" s="373"/>
      <c r="AB971" s="373"/>
    </row>
    <row r="972">
      <c r="A972" s="373"/>
      <c r="B972" s="373"/>
      <c r="C972" s="373"/>
      <c r="D972" s="501"/>
      <c r="E972" s="501"/>
      <c r="F972" s="501"/>
      <c r="G972" s="373"/>
      <c r="H972" s="373"/>
      <c r="I972" s="373"/>
      <c r="J972" s="373"/>
      <c r="K972" s="373"/>
      <c r="L972" s="373"/>
      <c r="M972" s="373"/>
      <c r="N972" s="373"/>
      <c r="O972" s="373"/>
      <c r="P972" s="373"/>
      <c r="Q972" s="373"/>
      <c r="R972" s="373"/>
      <c r="S972" s="373"/>
      <c r="T972" s="373"/>
      <c r="U972" s="373"/>
      <c r="V972" s="373"/>
      <c r="W972" s="373"/>
      <c r="X972" s="373"/>
      <c r="Y972" s="373"/>
      <c r="Z972" s="373"/>
      <c r="AA972" s="373"/>
      <c r="AB972" s="373"/>
    </row>
    <row r="973">
      <c r="A973" s="373"/>
      <c r="B973" s="373"/>
      <c r="C973" s="373"/>
      <c r="D973" s="501"/>
      <c r="E973" s="501"/>
      <c r="F973" s="501"/>
      <c r="G973" s="373"/>
      <c r="H973" s="373"/>
      <c r="I973" s="373"/>
      <c r="J973" s="373"/>
      <c r="K973" s="373"/>
      <c r="L973" s="373"/>
      <c r="M973" s="373"/>
      <c r="N973" s="373"/>
      <c r="O973" s="373"/>
      <c r="P973" s="373"/>
      <c r="Q973" s="373"/>
      <c r="R973" s="373"/>
      <c r="S973" s="373"/>
      <c r="T973" s="373"/>
      <c r="U973" s="373"/>
      <c r="V973" s="373"/>
      <c r="W973" s="373"/>
      <c r="X973" s="373"/>
      <c r="Y973" s="373"/>
      <c r="Z973" s="373"/>
      <c r="AA973" s="373"/>
      <c r="AB973" s="373"/>
    </row>
    <row r="974">
      <c r="A974" s="373"/>
      <c r="B974" s="373"/>
      <c r="C974" s="373"/>
      <c r="D974" s="501"/>
      <c r="E974" s="501"/>
      <c r="F974" s="501"/>
      <c r="G974" s="373"/>
      <c r="H974" s="373"/>
      <c r="I974" s="373"/>
      <c r="J974" s="373"/>
      <c r="K974" s="373"/>
      <c r="L974" s="373"/>
      <c r="M974" s="373"/>
      <c r="N974" s="373"/>
      <c r="O974" s="373"/>
      <c r="P974" s="373"/>
      <c r="Q974" s="373"/>
      <c r="R974" s="373"/>
      <c r="S974" s="373"/>
      <c r="T974" s="373"/>
      <c r="U974" s="373"/>
      <c r="V974" s="373"/>
      <c r="W974" s="373"/>
      <c r="X974" s="373"/>
      <c r="Y974" s="373"/>
      <c r="Z974" s="373"/>
      <c r="AA974" s="373"/>
      <c r="AB974" s="373"/>
    </row>
    <row r="975">
      <c r="A975" s="373"/>
      <c r="B975" s="373"/>
      <c r="C975" s="373"/>
      <c r="D975" s="501"/>
      <c r="E975" s="501"/>
      <c r="F975" s="501"/>
      <c r="G975" s="373"/>
      <c r="H975" s="373"/>
      <c r="I975" s="373"/>
      <c r="J975" s="373"/>
      <c r="K975" s="373"/>
      <c r="L975" s="373"/>
      <c r="M975" s="373"/>
      <c r="N975" s="373"/>
      <c r="O975" s="373"/>
      <c r="P975" s="373"/>
      <c r="Q975" s="373"/>
      <c r="R975" s="373"/>
      <c r="S975" s="373"/>
      <c r="T975" s="373"/>
      <c r="U975" s="373"/>
      <c r="V975" s="373"/>
      <c r="W975" s="373"/>
      <c r="X975" s="373"/>
      <c r="Y975" s="373"/>
      <c r="Z975" s="373"/>
      <c r="AA975" s="373"/>
      <c r="AB975" s="373"/>
    </row>
    <row r="976">
      <c r="A976" s="373"/>
      <c r="B976" s="373"/>
      <c r="C976" s="373"/>
      <c r="D976" s="501"/>
      <c r="E976" s="501"/>
      <c r="F976" s="501"/>
      <c r="G976" s="373"/>
      <c r="H976" s="373"/>
      <c r="I976" s="373"/>
      <c r="J976" s="373"/>
      <c r="K976" s="373"/>
      <c r="L976" s="373"/>
      <c r="M976" s="373"/>
      <c r="N976" s="373"/>
      <c r="O976" s="373"/>
      <c r="P976" s="373"/>
      <c r="Q976" s="373"/>
      <c r="R976" s="373"/>
      <c r="S976" s="373"/>
      <c r="T976" s="373"/>
      <c r="U976" s="373"/>
      <c r="V976" s="373"/>
      <c r="W976" s="373"/>
      <c r="X976" s="373"/>
      <c r="Y976" s="373"/>
      <c r="Z976" s="373"/>
      <c r="AA976" s="373"/>
      <c r="AB976" s="373"/>
    </row>
    <row r="977">
      <c r="A977" s="373"/>
      <c r="B977" s="373"/>
      <c r="C977" s="373"/>
      <c r="D977" s="501"/>
      <c r="E977" s="501"/>
      <c r="F977" s="501"/>
      <c r="G977" s="373"/>
      <c r="H977" s="373"/>
      <c r="I977" s="373"/>
      <c r="J977" s="373"/>
      <c r="K977" s="373"/>
      <c r="L977" s="373"/>
      <c r="M977" s="373"/>
      <c r="N977" s="373"/>
      <c r="O977" s="373"/>
      <c r="P977" s="373"/>
      <c r="Q977" s="373"/>
      <c r="R977" s="373"/>
      <c r="S977" s="373"/>
      <c r="T977" s="373"/>
      <c r="U977" s="373"/>
      <c r="V977" s="373"/>
      <c r="W977" s="373"/>
      <c r="X977" s="373"/>
      <c r="Y977" s="373"/>
      <c r="Z977" s="373"/>
      <c r="AA977" s="373"/>
      <c r="AB977" s="373"/>
    </row>
    <row r="978">
      <c r="A978" s="373"/>
      <c r="B978" s="373"/>
      <c r="C978" s="373"/>
      <c r="D978" s="501"/>
      <c r="E978" s="501"/>
      <c r="F978" s="501"/>
      <c r="G978" s="373"/>
      <c r="H978" s="373"/>
      <c r="I978" s="373"/>
      <c r="J978" s="373"/>
      <c r="K978" s="373"/>
      <c r="L978" s="373"/>
      <c r="M978" s="373"/>
      <c r="N978" s="373"/>
      <c r="O978" s="373"/>
      <c r="P978" s="373"/>
      <c r="Q978" s="373"/>
      <c r="R978" s="373"/>
      <c r="S978" s="373"/>
      <c r="T978" s="373"/>
      <c r="U978" s="373"/>
      <c r="V978" s="373"/>
      <c r="W978" s="373"/>
      <c r="X978" s="373"/>
      <c r="Y978" s="373"/>
      <c r="Z978" s="373"/>
      <c r="AA978" s="373"/>
      <c r="AB978" s="373"/>
    </row>
    <row r="979">
      <c r="A979" s="373"/>
      <c r="B979" s="373"/>
      <c r="C979" s="373"/>
      <c r="D979" s="501"/>
      <c r="E979" s="501"/>
      <c r="F979" s="501"/>
      <c r="G979" s="373"/>
      <c r="H979" s="373"/>
      <c r="I979" s="373"/>
      <c r="J979" s="373"/>
      <c r="K979" s="373"/>
      <c r="L979" s="373"/>
      <c r="M979" s="373"/>
      <c r="N979" s="373"/>
      <c r="O979" s="373"/>
      <c r="P979" s="373"/>
      <c r="Q979" s="373"/>
      <c r="R979" s="373"/>
      <c r="S979" s="373"/>
      <c r="T979" s="373"/>
      <c r="U979" s="373"/>
      <c r="V979" s="373"/>
      <c r="W979" s="373"/>
      <c r="X979" s="373"/>
      <c r="Y979" s="373"/>
      <c r="Z979" s="373"/>
      <c r="AA979" s="373"/>
      <c r="AB979" s="373"/>
    </row>
    <row r="980">
      <c r="A980" s="373"/>
      <c r="B980" s="373"/>
      <c r="C980" s="373"/>
      <c r="D980" s="501"/>
      <c r="E980" s="501"/>
      <c r="F980" s="501"/>
      <c r="G980" s="373"/>
      <c r="H980" s="373"/>
      <c r="I980" s="373"/>
      <c r="J980" s="373"/>
      <c r="K980" s="373"/>
      <c r="L980" s="373"/>
      <c r="M980" s="373"/>
      <c r="N980" s="373"/>
      <c r="O980" s="373"/>
      <c r="P980" s="373"/>
      <c r="Q980" s="373"/>
      <c r="R980" s="373"/>
      <c r="S980" s="373"/>
      <c r="T980" s="373"/>
      <c r="U980" s="373"/>
      <c r="V980" s="373"/>
      <c r="W980" s="373"/>
      <c r="X980" s="373"/>
      <c r="Y980" s="373"/>
      <c r="Z980" s="373"/>
      <c r="AA980" s="373"/>
      <c r="AB980" s="373"/>
    </row>
    <row r="981">
      <c r="A981" s="373"/>
      <c r="B981" s="373"/>
      <c r="C981" s="373"/>
      <c r="D981" s="501"/>
      <c r="E981" s="501"/>
      <c r="F981" s="501"/>
      <c r="G981" s="373"/>
      <c r="H981" s="373"/>
      <c r="I981" s="373"/>
      <c r="J981" s="373"/>
      <c r="K981" s="373"/>
      <c r="L981" s="373"/>
      <c r="M981" s="373"/>
      <c r="N981" s="373"/>
      <c r="O981" s="373"/>
      <c r="P981" s="373"/>
      <c r="Q981" s="373"/>
      <c r="R981" s="373"/>
      <c r="S981" s="373"/>
      <c r="T981" s="373"/>
      <c r="U981" s="373"/>
      <c r="V981" s="373"/>
      <c r="W981" s="373"/>
      <c r="X981" s="373"/>
      <c r="Y981" s="373"/>
      <c r="Z981" s="373"/>
      <c r="AA981" s="373"/>
      <c r="AB981" s="373"/>
    </row>
    <row r="982">
      <c r="A982" s="373"/>
      <c r="B982" s="373"/>
      <c r="C982" s="373"/>
      <c r="D982" s="501"/>
      <c r="E982" s="501"/>
      <c r="F982" s="501"/>
      <c r="G982" s="373"/>
      <c r="H982" s="373"/>
      <c r="I982" s="373"/>
      <c r="J982" s="373"/>
      <c r="K982" s="373"/>
      <c r="L982" s="373"/>
      <c r="M982" s="373"/>
      <c r="N982" s="373"/>
      <c r="O982" s="373"/>
      <c r="P982" s="373"/>
      <c r="Q982" s="373"/>
      <c r="R982" s="373"/>
      <c r="S982" s="373"/>
      <c r="T982" s="373"/>
      <c r="U982" s="373"/>
      <c r="V982" s="373"/>
      <c r="W982" s="373"/>
      <c r="X982" s="373"/>
      <c r="Y982" s="373"/>
      <c r="Z982" s="373"/>
      <c r="AA982" s="373"/>
      <c r="AB982" s="373"/>
    </row>
    <row r="983">
      <c r="A983" s="373"/>
      <c r="B983" s="373"/>
      <c r="C983" s="373"/>
      <c r="D983" s="501"/>
      <c r="E983" s="501"/>
      <c r="F983" s="501"/>
      <c r="G983" s="373"/>
      <c r="H983" s="373"/>
      <c r="I983" s="373"/>
      <c r="J983" s="373"/>
      <c r="K983" s="373"/>
      <c r="L983" s="373"/>
      <c r="M983" s="373"/>
      <c r="N983" s="373"/>
      <c r="O983" s="373"/>
      <c r="P983" s="373"/>
      <c r="Q983" s="373"/>
      <c r="R983" s="373"/>
      <c r="S983" s="373"/>
      <c r="T983" s="373"/>
      <c r="U983" s="373"/>
      <c r="V983" s="373"/>
      <c r="W983" s="373"/>
      <c r="X983" s="373"/>
      <c r="Y983" s="373"/>
      <c r="Z983" s="373"/>
      <c r="AA983" s="373"/>
      <c r="AB983" s="373"/>
    </row>
    <row r="984">
      <c r="A984" s="373"/>
      <c r="B984" s="373"/>
      <c r="C984" s="373"/>
      <c r="D984" s="501"/>
      <c r="E984" s="501"/>
      <c r="F984" s="501"/>
      <c r="G984" s="373"/>
      <c r="H984" s="373"/>
      <c r="I984" s="373"/>
      <c r="J984" s="373"/>
      <c r="K984" s="373"/>
      <c r="L984" s="373"/>
      <c r="M984" s="373"/>
      <c r="N984" s="373"/>
      <c r="O984" s="373"/>
      <c r="P984" s="373"/>
      <c r="Q984" s="373"/>
      <c r="R984" s="373"/>
      <c r="S984" s="373"/>
      <c r="T984" s="373"/>
      <c r="U984" s="373"/>
      <c r="V984" s="373"/>
      <c r="W984" s="373"/>
      <c r="X984" s="373"/>
      <c r="Y984" s="373"/>
      <c r="Z984" s="373"/>
      <c r="AA984" s="373"/>
      <c r="AB984" s="373"/>
    </row>
    <row r="985">
      <c r="A985" s="373"/>
      <c r="B985" s="373"/>
      <c r="C985" s="373"/>
      <c r="D985" s="501"/>
      <c r="E985" s="501"/>
      <c r="F985" s="501"/>
      <c r="G985" s="373"/>
      <c r="H985" s="373"/>
      <c r="I985" s="373"/>
      <c r="J985" s="373"/>
      <c r="K985" s="373"/>
      <c r="L985" s="373"/>
      <c r="M985" s="373"/>
      <c r="N985" s="373"/>
      <c r="O985" s="373"/>
      <c r="P985" s="373"/>
      <c r="Q985" s="373"/>
      <c r="R985" s="373"/>
      <c r="S985" s="373"/>
      <c r="T985" s="373"/>
      <c r="U985" s="373"/>
      <c r="V985" s="373"/>
      <c r="W985" s="373"/>
      <c r="X985" s="373"/>
      <c r="Y985" s="373"/>
      <c r="Z985" s="373"/>
      <c r="AA985" s="373"/>
      <c r="AB985" s="373"/>
    </row>
    <row r="986">
      <c r="A986" s="373"/>
      <c r="B986" s="373"/>
      <c r="C986" s="373"/>
      <c r="D986" s="501"/>
      <c r="E986" s="501"/>
      <c r="F986" s="501"/>
      <c r="G986" s="373"/>
      <c r="H986" s="373"/>
      <c r="I986" s="373"/>
      <c r="J986" s="373"/>
      <c r="K986" s="373"/>
      <c r="L986" s="373"/>
      <c r="M986" s="373"/>
      <c r="N986" s="373"/>
      <c r="O986" s="373"/>
      <c r="P986" s="373"/>
      <c r="Q986" s="373"/>
      <c r="R986" s="373"/>
      <c r="S986" s="373"/>
      <c r="T986" s="373"/>
      <c r="U986" s="373"/>
      <c r="V986" s="373"/>
      <c r="W986" s="373"/>
      <c r="X986" s="373"/>
      <c r="Y986" s="373"/>
      <c r="Z986" s="373"/>
      <c r="AA986" s="373"/>
      <c r="AB986" s="373"/>
    </row>
    <row r="987">
      <c r="A987" s="373"/>
      <c r="B987" s="373"/>
      <c r="C987" s="373"/>
      <c r="D987" s="501"/>
      <c r="E987" s="501"/>
      <c r="F987" s="501"/>
      <c r="G987" s="373"/>
      <c r="H987" s="373"/>
      <c r="I987" s="373"/>
      <c r="J987" s="373"/>
      <c r="K987" s="373"/>
      <c r="L987" s="373"/>
      <c r="M987" s="373"/>
      <c r="N987" s="373"/>
      <c r="O987" s="373"/>
      <c r="P987" s="373"/>
      <c r="Q987" s="373"/>
      <c r="R987" s="373"/>
      <c r="S987" s="373"/>
      <c r="T987" s="373"/>
      <c r="U987" s="373"/>
      <c r="V987" s="373"/>
      <c r="W987" s="373"/>
      <c r="X987" s="373"/>
      <c r="Y987" s="373"/>
      <c r="Z987" s="373"/>
      <c r="AA987" s="373"/>
      <c r="AB987" s="373"/>
    </row>
    <row r="988">
      <c r="A988" s="373"/>
      <c r="B988" s="373"/>
      <c r="C988" s="373"/>
      <c r="D988" s="501"/>
      <c r="E988" s="501"/>
      <c r="F988" s="501"/>
      <c r="G988" s="373"/>
      <c r="H988" s="373"/>
      <c r="I988" s="373"/>
      <c r="J988" s="373"/>
      <c r="K988" s="373"/>
      <c r="L988" s="373"/>
      <c r="M988" s="373"/>
      <c r="N988" s="373"/>
      <c r="O988" s="373"/>
      <c r="P988" s="373"/>
      <c r="Q988" s="373"/>
      <c r="R988" s="373"/>
      <c r="S988" s="373"/>
      <c r="T988" s="373"/>
      <c r="U988" s="373"/>
      <c r="V988" s="373"/>
      <c r="W988" s="373"/>
      <c r="X988" s="373"/>
      <c r="Y988" s="373"/>
      <c r="Z988" s="373"/>
      <c r="AA988" s="373"/>
      <c r="AB988" s="373"/>
    </row>
    <row r="989">
      <c r="A989" s="373"/>
      <c r="B989" s="373"/>
      <c r="C989" s="373"/>
      <c r="D989" s="501"/>
      <c r="E989" s="501"/>
      <c r="F989" s="501"/>
      <c r="G989" s="373"/>
      <c r="H989" s="373"/>
      <c r="I989" s="373"/>
      <c r="J989" s="373"/>
      <c r="K989" s="373"/>
      <c r="L989" s="373"/>
      <c r="M989" s="373"/>
      <c r="N989" s="373"/>
      <c r="O989" s="373"/>
      <c r="P989" s="373"/>
      <c r="Q989" s="373"/>
      <c r="R989" s="373"/>
      <c r="S989" s="373"/>
      <c r="T989" s="373"/>
      <c r="U989" s="373"/>
      <c r="V989" s="373"/>
      <c r="W989" s="373"/>
      <c r="X989" s="373"/>
      <c r="Y989" s="373"/>
      <c r="Z989" s="373"/>
      <c r="AA989" s="373"/>
      <c r="AB989" s="373"/>
    </row>
    <row r="990">
      <c r="A990" s="373"/>
      <c r="B990" s="373"/>
      <c r="C990" s="373"/>
      <c r="D990" s="501"/>
      <c r="E990" s="501"/>
      <c r="F990" s="501"/>
      <c r="G990" s="373"/>
      <c r="H990" s="373"/>
      <c r="I990" s="373"/>
      <c r="J990" s="373"/>
      <c r="K990" s="373"/>
      <c r="L990" s="373"/>
      <c r="M990" s="373"/>
      <c r="N990" s="373"/>
      <c r="O990" s="373"/>
      <c r="P990" s="373"/>
      <c r="Q990" s="373"/>
      <c r="R990" s="373"/>
      <c r="S990" s="373"/>
      <c r="T990" s="373"/>
      <c r="U990" s="373"/>
      <c r="V990" s="373"/>
      <c r="W990" s="373"/>
      <c r="X990" s="373"/>
      <c r="Y990" s="373"/>
      <c r="Z990" s="373"/>
      <c r="AA990" s="373"/>
      <c r="AB990" s="373"/>
    </row>
    <row r="991">
      <c r="A991" s="373"/>
      <c r="B991" s="373"/>
      <c r="C991" s="373"/>
      <c r="D991" s="501"/>
      <c r="E991" s="501"/>
      <c r="F991" s="501"/>
      <c r="G991" s="373"/>
      <c r="H991" s="373"/>
      <c r="I991" s="373"/>
      <c r="J991" s="373"/>
      <c r="K991" s="373"/>
      <c r="L991" s="373"/>
      <c r="M991" s="373"/>
      <c r="N991" s="373"/>
      <c r="O991" s="373"/>
      <c r="P991" s="373"/>
      <c r="Q991" s="373"/>
      <c r="R991" s="373"/>
      <c r="S991" s="373"/>
      <c r="T991" s="373"/>
      <c r="U991" s="373"/>
      <c r="V991" s="373"/>
      <c r="W991" s="373"/>
      <c r="X991" s="373"/>
      <c r="Y991" s="373"/>
      <c r="Z991" s="373"/>
      <c r="AA991" s="373"/>
      <c r="AB991" s="373"/>
    </row>
    <row r="992">
      <c r="A992" s="373"/>
      <c r="B992" s="373"/>
      <c r="C992" s="373"/>
      <c r="D992" s="501"/>
      <c r="E992" s="501"/>
      <c r="F992" s="501"/>
      <c r="G992" s="373"/>
      <c r="H992" s="373"/>
      <c r="I992" s="373"/>
      <c r="J992" s="373"/>
      <c r="K992" s="373"/>
      <c r="L992" s="373"/>
      <c r="M992" s="373"/>
      <c r="N992" s="373"/>
      <c r="O992" s="373"/>
      <c r="P992" s="373"/>
      <c r="Q992" s="373"/>
      <c r="R992" s="373"/>
      <c r="S992" s="373"/>
      <c r="T992" s="373"/>
      <c r="U992" s="373"/>
      <c r="V992" s="373"/>
      <c r="W992" s="373"/>
      <c r="X992" s="373"/>
      <c r="Y992" s="373"/>
      <c r="Z992" s="373"/>
      <c r="AA992" s="373"/>
      <c r="AB992" s="373"/>
    </row>
    <row r="993">
      <c r="A993" s="373"/>
      <c r="B993" s="373"/>
      <c r="C993" s="373"/>
      <c r="D993" s="501"/>
      <c r="E993" s="501"/>
      <c r="F993" s="501"/>
      <c r="G993" s="373"/>
      <c r="H993" s="373"/>
      <c r="I993" s="373"/>
      <c r="J993" s="373"/>
      <c r="K993" s="373"/>
      <c r="L993" s="373"/>
      <c r="M993" s="373"/>
      <c r="N993" s="373"/>
      <c r="O993" s="373"/>
      <c r="P993" s="373"/>
      <c r="Q993" s="373"/>
      <c r="R993" s="373"/>
      <c r="S993" s="373"/>
      <c r="T993" s="373"/>
      <c r="U993" s="373"/>
      <c r="V993" s="373"/>
      <c r="W993" s="373"/>
      <c r="X993" s="373"/>
      <c r="Y993" s="373"/>
      <c r="Z993" s="373"/>
      <c r="AA993" s="373"/>
      <c r="AB993" s="373"/>
    </row>
    <row r="994">
      <c r="A994" s="373"/>
      <c r="B994" s="373"/>
      <c r="C994" s="373"/>
      <c r="D994" s="501"/>
      <c r="E994" s="501"/>
      <c r="F994" s="501"/>
      <c r="G994" s="373"/>
      <c r="H994" s="373"/>
      <c r="I994" s="373"/>
      <c r="J994" s="373"/>
      <c r="K994" s="373"/>
      <c r="L994" s="373"/>
      <c r="M994" s="373"/>
      <c r="N994" s="373"/>
      <c r="O994" s="373"/>
      <c r="P994" s="373"/>
      <c r="Q994" s="373"/>
      <c r="R994" s="373"/>
      <c r="S994" s="373"/>
      <c r="T994" s="373"/>
      <c r="U994" s="373"/>
      <c r="V994" s="373"/>
      <c r="W994" s="373"/>
      <c r="X994" s="373"/>
      <c r="Y994" s="373"/>
      <c r="Z994" s="373"/>
      <c r="AA994" s="373"/>
      <c r="AB994" s="373"/>
    </row>
    <row r="995">
      <c r="A995" s="373"/>
      <c r="B995" s="373"/>
      <c r="C995" s="373"/>
      <c r="D995" s="501"/>
      <c r="E995" s="501"/>
      <c r="F995" s="501"/>
      <c r="G995" s="373"/>
      <c r="H995" s="373"/>
      <c r="I995" s="373"/>
      <c r="J995" s="373"/>
      <c r="K995" s="373"/>
      <c r="L995" s="373"/>
      <c r="M995" s="373"/>
      <c r="N995" s="373"/>
      <c r="O995" s="373"/>
      <c r="P995" s="373"/>
      <c r="Q995" s="373"/>
      <c r="R995" s="373"/>
      <c r="S995" s="373"/>
      <c r="T995" s="373"/>
      <c r="U995" s="373"/>
      <c r="V995" s="373"/>
      <c r="W995" s="373"/>
      <c r="X995" s="373"/>
      <c r="Y995" s="373"/>
      <c r="Z995" s="373"/>
      <c r="AA995" s="373"/>
      <c r="AB995" s="373"/>
    </row>
    <row r="996">
      <c r="A996" s="373"/>
      <c r="B996" s="373"/>
      <c r="C996" s="373"/>
      <c r="D996" s="501"/>
      <c r="E996" s="501"/>
      <c r="F996" s="501"/>
      <c r="G996" s="373"/>
      <c r="H996" s="373"/>
      <c r="I996" s="373"/>
      <c r="J996" s="373"/>
      <c r="K996" s="373"/>
      <c r="L996" s="373"/>
      <c r="M996" s="373"/>
      <c r="N996" s="373"/>
      <c r="O996" s="373"/>
      <c r="P996" s="373"/>
      <c r="Q996" s="373"/>
      <c r="R996" s="373"/>
      <c r="S996" s="373"/>
      <c r="T996" s="373"/>
      <c r="U996" s="373"/>
      <c r="V996" s="373"/>
      <c r="W996" s="373"/>
      <c r="X996" s="373"/>
      <c r="Y996" s="373"/>
      <c r="Z996" s="373"/>
      <c r="AA996" s="373"/>
      <c r="AB996" s="373"/>
    </row>
    <row r="997">
      <c r="A997" s="373"/>
      <c r="B997" s="373"/>
      <c r="C997" s="373"/>
      <c r="D997" s="501"/>
      <c r="E997" s="501"/>
      <c r="F997" s="501"/>
      <c r="G997" s="373"/>
      <c r="H997" s="373"/>
      <c r="I997" s="373"/>
      <c r="J997" s="373"/>
      <c r="K997" s="373"/>
      <c r="L997" s="373"/>
      <c r="M997" s="373"/>
      <c r="N997" s="373"/>
      <c r="O997" s="373"/>
      <c r="P997" s="373"/>
      <c r="Q997" s="373"/>
      <c r="R997" s="373"/>
      <c r="S997" s="373"/>
      <c r="T997" s="373"/>
      <c r="U997" s="373"/>
      <c r="V997" s="373"/>
      <c r="W997" s="373"/>
      <c r="X997" s="373"/>
      <c r="Y997" s="373"/>
      <c r="Z997" s="373"/>
      <c r="AA997" s="373"/>
      <c r="AB997" s="373"/>
    </row>
    <row r="998">
      <c r="A998" s="373"/>
      <c r="B998" s="373"/>
      <c r="C998" s="373"/>
      <c r="D998" s="501"/>
      <c r="E998" s="501"/>
      <c r="F998" s="501"/>
      <c r="G998" s="373"/>
      <c r="H998" s="373"/>
      <c r="I998" s="373"/>
      <c r="J998" s="373"/>
      <c r="K998" s="373"/>
      <c r="L998" s="373"/>
      <c r="M998" s="373"/>
      <c r="N998" s="373"/>
      <c r="O998" s="373"/>
      <c r="P998" s="373"/>
      <c r="Q998" s="373"/>
      <c r="R998" s="373"/>
      <c r="S998" s="373"/>
      <c r="T998" s="373"/>
      <c r="U998" s="373"/>
      <c r="V998" s="373"/>
      <c r="W998" s="373"/>
      <c r="X998" s="373"/>
      <c r="Y998" s="373"/>
      <c r="Z998" s="373"/>
      <c r="AA998" s="373"/>
      <c r="AB998" s="373"/>
    </row>
    <row r="999">
      <c r="A999" s="373"/>
      <c r="B999" s="373"/>
      <c r="C999" s="373"/>
      <c r="D999" s="501"/>
      <c r="E999" s="501"/>
      <c r="F999" s="501"/>
      <c r="G999" s="373"/>
      <c r="H999" s="373"/>
      <c r="I999" s="373"/>
      <c r="J999" s="373"/>
      <c r="K999" s="373"/>
      <c r="L999" s="373"/>
      <c r="M999" s="373"/>
      <c r="N999" s="373"/>
      <c r="O999" s="373"/>
      <c r="P999" s="373"/>
      <c r="Q999" s="373"/>
      <c r="R999" s="373"/>
      <c r="S999" s="373"/>
      <c r="T999" s="373"/>
      <c r="U999" s="373"/>
      <c r="V999" s="373"/>
      <c r="W999" s="373"/>
      <c r="X999" s="373"/>
      <c r="Y999" s="373"/>
      <c r="Z999" s="373"/>
      <c r="AA999" s="373"/>
      <c r="AB999" s="373"/>
    </row>
    <row r="1000">
      <c r="A1000" s="373"/>
      <c r="B1000" s="373"/>
      <c r="C1000" s="373"/>
      <c r="D1000" s="501"/>
      <c r="E1000" s="501"/>
      <c r="F1000" s="501"/>
      <c r="G1000" s="373"/>
      <c r="H1000" s="373"/>
      <c r="I1000" s="373"/>
      <c r="J1000" s="373"/>
      <c r="K1000" s="373"/>
      <c r="L1000" s="373"/>
      <c r="M1000" s="373"/>
      <c r="N1000" s="373"/>
      <c r="O1000" s="373"/>
      <c r="P1000" s="373"/>
      <c r="Q1000" s="373"/>
      <c r="R1000" s="373"/>
      <c r="S1000" s="373"/>
      <c r="T1000" s="373"/>
      <c r="U1000" s="373"/>
      <c r="V1000" s="373"/>
      <c r="W1000" s="373"/>
      <c r="X1000" s="373"/>
      <c r="Y1000" s="373"/>
      <c r="Z1000" s="373"/>
      <c r="AA1000" s="373"/>
      <c r="AB1000" s="373"/>
    </row>
    <row r="1001">
      <c r="A1001" s="373"/>
      <c r="B1001" s="373"/>
      <c r="C1001" s="373"/>
      <c r="D1001" s="501"/>
      <c r="E1001" s="501"/>
      <c r="F1001" s="501"/>
      <c r="G1001" s="373"/>
      <c r="H1001" s="373"/>
      <c r="I1001" s="373"/>
      <c r="J1001" s="373"/>
      <c r="K1001" s="373"/>
      <c r="L1001" s="373"/>
      <c r="M1001" s="373"/>
      <c r="N1001" s="373"/>
      <c r="O1001" s="373"/>
      <c r="P1001" s="373"/>
      <c r="Q1001" s="373"/>
      <c r="R1001" s="373"/>
      <c r="S1001" s="373"/>
      <c r="T1001" s="373"/>
      <c r="U1001" s="373"/>
      <c r="V1001" s="373"/>
      <c r="W1001" s="373"/>
      <c r="X1001" s="373"/>
      <c r="Y1001" s="373"/>
      <c r="Z1001" s="373"/>
      <c r="AA1001" s="373"/>
      <c r="AB1001" s="373"/>
    </row>
    <row r="1002">
      <c r="A1002" s="373"/>
      <c r="B1002" s="373"/>
      <c r="C1002" s="373"/>
      <c r="D1002" s="501"/>
      <c r="E1002" s="501"/>
      <c r="F1002" s="501"/>
      <c r="G1002" s="373"/>
      <c r="H1002" s="373"/>
      <c r="I1002" s="373"/>
      <c r="J1002" s="373"/>
      <c r="K1002" s="373"/>
      <c r="L1002" s="373"/>
      <c r="M1002" s="373"/>
      <c r="N1002" s="373"/>
      <c r="O1002" s="373"/>
      <c r="P1002" s="373"/>
      <c r="Q1002" s="373"/>
      <c r="R1002" s="373"/>
      <c r="S1002" s="373"/>
      <c r="T1002" s="373"/>
      <c r="U1002" s="373"/>
      <c r="V1002" s="373"/>
      <c r="W1002" s="373"/>
      <c r="X1002" s="373"/>
      <c r="Y1002" s="373"/>
      <c r="Z1002" s="373"/>
      <c r="AA1002" s="373"/>
      <c r="AB1002" s="373"/>
    </row>
    <row r="1003">
      <c r="A1003" s="373"/>
      <c r="B1003" s="373"/>
      <c r="C1003" s="373"/>
      <c r="D1003" s="501"/>
      <c r="E1003" s="501"/>
      <c r="F1003" s="501"/>
      <c r="G1003" s="373"/>
      <c r="H1003" s="373"/>
      <c r="I1003" s="373"/>
      <c r="J1003" s="373"/>
      <c r="K1003" s="373"/>
      <c r="L1003" s="373"/>
      <c r="M1003" s="373"/>
      <c r="N1003" s="373"/>
      <c r="O1003" s="373"/>
      <c r="P1003" s="373"/>
      <c r="Q1003" s="373"/>
      <c r="R1003" s="373"/>
      <c r="S1003" s="373"/>
      <c r="T1003" s="373"/>
      <c r="U1003" s="373"/>
      <c r="V1003" s="373"/>
      <c r="W1003" s="373"/>
      <c r="X1003" s="373"/>
      <c r="Y1003" s="373"/>
      <c r="Z1003" s="373"/>
      <c r="AA1003" s="373"/>
      <c r="AB1003" s="373"/>
    </row>
    <row r="1004">
      <c r="A1004" s="373"/>
      <c r="B1004" s="373"/>
      <c r="C1004" s="373"/>
      <c r="D1004" s="501"/>
      <c r="E1004" s="501"/>
      <c r="F1004" s="501"/>
      <c r="G1004" s="373"/>
      <c r="H1004" s="373"/>
      <c r="I1004" s="373"/>
      <c r="J1004" s="373"/>
      <c r="K1004" s="373"/>
      <c r="L1004" s="373"/>
      <c r="M1004" s="373"/>
      <c r="N1004" s="373"/>
      <c r="O1004" s="373"/>
      <c r="P1004" s="373"/>
      <c r="Q1004" s="373"/>
      <c r="R1004" s="373"/>
      <c r="S1004" s="373"/>
      <c r="T1004" s="373"/>
      <c r="U1004" s="373"/>
      <c r="V1004" s="373"/>
      <c r="W1004" s="373"/>
      <c r="X1004" s="373"/>
      <c r="Y1004" s="373"/>
      <c r="Z1004" s="373"/>
      <c r="AA1004" s="373"/>
      <c r="AB1004" s="373"/>
    </row>
    <row r="1005">
      <c r="A1005" s="373"/>
      <c r="B1005" s="373"/>
      <c r="C1005" s="373"/>
      <c r="D1005" s="501"/>
      <c r="E1005" s="501"/>
      <c r="F1005" s="501"/>
      <c r="G1005" s="373"/>
      <c r="H1005" s="373"/>
      <c r="I1005" s="373"/>
      <c r="J1005" s="373"/>
      <c r="K1005" s="373"/>
      <c r="L1005" s="373"/>
      <c r="M1005" s="373"/>
      <c r="N1005" s="373"/>
      <c r="O1005" s="373"/>
      <c r="P1005" s="373"/>
      <c r="Q1005" s="373"/>
      <c r="R1005" s="373"/>
      <c r="S1005" s="373"/>
      <c r="T1005" s="373"/>
      <c r="U1005" s="373"/>
      <c r="V1005" s="373"/>
      <c r="W1005" s="373"/>
      <c r="X1005" s="373"/>
      <c r="Y1005" s="373"/>
      <c r="Z1005" s="373"/>
      <c r="AA1005" s="373"/>
      <c r="AB1005" s="373"/>
    </row>
    <row r="1006">
      <c r="A1006" s="373"/>
      <c r="B1006" s="373"/>
      <c r="C1006" s="373"/>
      <c r="D1006" s="501"/>
      <c r="E1006" s="501"/>
      <c r="F1006" s="501"/>
      <c r="G1006" s="373"/>
      <c r="H1006" s="373"/>
      <c r="I1006" s="373"/>
      <c r="J1006" s="373"/>
      <c r="K1006" s="373"/>
      <c r="L1006" s="373"/>
      <c r="M1006" s="373"/>
      <c r="N1006" s="373"/>
      <c r="O1006" s="373"/>
      <c r="P1006" s="373"/>
      <c r="Q1006" s="373"/>
      <c r="R1006" s="373"/>
      <c r="S1006" s="373"/>
      <c r="T1006" s="373"/>
      <c r="U1006" s="373"/>
      <c r="V1006" s="373"/>
      <c r="W1006" s="373"/>
      <c r="X1006" s="373"/>
      <c r="Y1006" s="373"/>
      <c r="Z1006" s="373"/>
      <c r="AA1006" s="373"/>
      <c r="AB1006" s="373"/>
    </row>
    <row r="1007">
      <c r="A1007" s="373"/>
      <c r="B1007" s="373"/>
      <c r="C1007" s="373"/>
      <c r="D1007" s="501"/>
      <c r="E1007" s="501"/>
      <c r="F1007" s="501"/>
      <c r="G1007" s="373"/>
      <c r="H1007" s="373"/>
      <c r="I1007" s="373"/>
      <c r="J1007" s="373"/>
      <c r="K1007" s="373"/>
      <c r="L1007" s="373"/>
      <c r="M1007" s="373"/>
      <c r="N1007" s="373"/>
      <c r="O1007" s="373"/>
      <c r="P1007" s="373"/>
      <c r="Q1007" s="373"/>
      <c r="R1007" s="373"/>
      <c r="S1007" s="373"/>
      <c r="T1007" s="373"/>
      <c r="U1007" s="373"/>
      <c r="V1007" s="373"/>
      <c r="W1007" s="373"/>
      <c r="X1007" s="373"/>
      <c r="Y1007" s="373"/>
      <c r="Z1007" s="373"/>
      <c r="AA1007" s="373"/>
      <c r="AB1007" s="373"/>
    </row>
    <row r="1008">
      <c r="A1008" s="373"/>
      <c r="B1008" s="373"/>
      <c r="C1008" s="373"/>
      <c r="D1008" s="501"/>
      <c r="E1008" s="501"/>
      <c r="F1008" s="501"/>
      <c r="G1008" s="373"/>
      <c r="H1008" s="373"/>
      <c r="I1008" s="373"/>
      <c r="J1008" s="373"/>
      <c r="K1008" s="373"/>
      <c r="L1008" s="373"/>
      <c r="M1008" s="373"/>
      <c r="N1008" s="373"/>
      <c r="O1008" s="373"/>
      <c r="P1008" s="373"/>
      <c r="Q1008" s="373"/>
      <c r="R1008" s="373"/>
      <c r="S1008" s="373"/>
      <c r="T1008" s="373"/>
      <c r="U1008" s="373"/>
      <c r="V1008" s="373"/>
      <c r="W1008" s="373"/>
      <c r="X1008" s="373"/>
      <c r="Y1008" s="373"/>
      <c r="Z1008" s="373"/>
      <c r="AA1008" s="373"/>
      <c r="AB1008" s="373"/>
    </row>
    <row r="1009">
      <c r="A1009" s="373"/>
      <c r="B1009" s="373"/>
      <c r="C1009" s="373"/>
      <c r="D1009" s="501"/>
      <c r="E1009" s="501"/>
      <c r="F1009" s="501"/>
      <c r="G1009" s="373"/>
      <c r="H1009" s="373"/>
      <c r="I1009" s="373"/>
      <c r="J1009" s="373"/>
      <c r="K1009" s="373"/>
      <c r="L1009" s="373"/>
      <c r="M1009" s="373"/>
      <c r="N1009" s="373"/>
      <c r="O1009" s="373"/>
      <c r="P1009" s="373"/>
      <c r="Q1009" s="373"/>
      <c r="R1009" s="373"/>
      <c r="S1009" s="373"/>
      <c r="T1009" s="373"/>
      <c r="U1009" s="373"/>
      <c r="V1009" s="373"/>
      <c r="W1009" s="373"/>
      <c r="X1009" s="373"/>
      <c r="Y1009" s="373"/>
      <c r="Z1009" s="373"/>
      <c r="AA1009" s="373"/>
      <c r="AB1009" s="373"/>
    </row>
    <row r="1010">
      <c r="A1010" s="373"/>
      <c r="B1010" s="373"/>
      <c r="C1010" s="373"/>
      <c r="D1010" s="501"/>
      <c r="E1010" s="501"/>
      <c r="F1010" s="501"/>
      <c r="G1010" s="373"/>
      <c r="H1010" s="373"/>
      <c r="I1010" s="373"/>
      <c r="J1010" s="373"/>
      <c r="K1010" s="373"/>
      <c r="L1010" s="373"/>
      <c r="M1010" s="373"/>
      <c r="N1010" s="373"/>
      <c r="O1010" s="373"/>
      <c r="P1010" s="373"/>
      <c r="Q1010" s="373"/>
      <c r="R1010" s="373"/>
      <c r="S1010" s="373"/>
      <c r="T1010" s="373"/>
      <c r="U1010" s="373"/>
      <c r="V1010" s="373"/>
      <c r="W1010" s="373"/>
      <c r="X1010" s="373"/>
      <c r="Y1010" s="373"/>
      <c r="Z1010" s="373"/>
      <c r="AA1010" s="373"/>
      <c r="AB1010" s="373"/>
    </row>
    <row r="1011">
      <c r="A1011" s="373"/>
      <c r="B1011" s="373"/>
      <c r="C1011" s="373"/>
      <c r="D1011" s="501"/>
      <c r="E1011" s="501"/>
      <c r="F1011" s="501"/>
      <c r="G1011" s="373"/>
      <c r="H1011" s="373"/>
      <c r="I1011" s="373"/>
      <c r="J1011" s="373"/>
      <c r="K1011" s="373"/>
      <c r="L1011" s="373"/>
      <c r="M1011" s="373"/>
      <c r="N1011" s="373"/>
      <c r="O1011" s="373"/>
      <c r="P1011" s="373"/>
      <c r="Q1011" s="373"/>
      <c r="R1011" s="373"/>
      <c r="S1011" s="373"/>
      <c r="T1011" s="373"/>
      <c r="U1011" s="373"/>
      <c r="V1011" s="373"/>
      <c r="W1011" s="373"/>
      <c r="X1011" s="373"/>
      <c r="Y1011" s="373"/>
      <c r="Z1011" s="373"/>
      <c r="AA1011" s="373"/>
      <c r="AB1011" s="373"/>
    </row>
    <row r="1012">
      <c r="A1012" s="373"/>
      <c r="B1012" s="373"/>
      <c r="C1012" s="373"/>
      <c r="D1012" s="501"/>
      <c r="E1012" s="501"/>
      <c r="F1012" s="501"/>
      <c r="G1012" s="373"/>
      <c r="H1012" s="373"/>
      <c r="I1012" s="373"/>
      <c r="J1012" s="373"/>
      <c r="K1012" s="373"/>
      <c r="L1012" s="373"/>
      <c r="M1012" s="373"/>
      <c r="N1012" s="373"/>
      <c r="O1012" s="373"/>
      <c r="P1012" s="373"/>
      <c r="Q1012" s="373"/>
      <c r="R1012" s="373"/>
      <c r="S1012" s="373"/>
      <c r="T1012" s="373"/>
      <c r="U1012" s="373"/>
      <c r="V1012" s="373"/>
      <c r="W1012" s="373"/>
      <c r="X1012" s="373"/>
      <c r="Y1012" s="373"/>
      <c r="Z1012" s="373"/>
      <c r="AA1012" s="373"/>
      <c r="AB1012" s="373"/>
    </row>
    <row r="1013">
      <c r="A1013" s="373"/>
      <c r="B1013" s="373"/>
      <c r="C1013" s="373"/>
      <c r="D1013" s="501"/>
      <c r="E1013" s="501"/>
      <c r="F1013" s="501"/>
      <c r="G1013" s="373"/>
      <c r="H1013" s="373"/>
      <c r="I1013" s="373"/>
      <c r="J1013" s="373"/>
      <c r="K1013" s="373"/>
      <c r="L1013" s="373"/>
      <c r="M1013" s="373"/>
      <c r="N1013" s="373"/>
      <c r="O1013" s="373"/>
      <c r="P1013" s="373"/>
      <c r="Q1013" s="373"/>
      <c r="R1013" s="373"/>
      <c r="S1013" s="373"/>
      <c r="T1013" s="373"/>
      <c r="U1013" s="373"/>
      <c r="V1013" s="373"/>
      <c r="W1013" s="373"/>
      <c r="X1013" s="373"/>
      <c r="Y1013" s="373"/>
      <c r="Z1013" s="373"/>
      <c r="AA1013" s="373"/>
      <c r="AB1013" s="373"/>
    </row>
    <row r="1014">
      <c r="A1014" s="373"/>
      <c r="B1014" s="373"/>
      <c r="C1014" s="373"/>
      <c r="D1014" s="501"/>
      <c r="E1014" s="501"/>
      <c r="F1014" s="501"/>
      <c r="G1014" s="373"/>
      <c r="H1014" s="373"/>
      <c r="I1014" s="373"/>
      <c r="J1014" s="373"/>
      <c r="K1014" s="373"/>
      <c r="L1014" s="373"/>
      <c r="M1014" s="373"/>
      <c r="N1014" s="373"/>
      <c r="O1014" s="373"/>
      <c r="P1014" s="373"/>
      <c r="Q1014" s="373"/>
      <c r="R1014" s="373"/>
      <c r="S1014" s="373"/>
      <c r="T1014" s="373"/>
      <c r="U1014" s="373"/>
      <c r="V1014" s="373"/>
      <c r="W1014" s="373"/>
      <c r="X1014" s="373"/>
      <c r="Y1014" s="373"/>
      <c r="Z1014" s="373"/>
      <c r="AA1014" s="373"/>
      <c r="AB1014" s="373"/>
    </row>
    <row r="1015">
      <c r="A1015" s="373"/>
      <c r="B1015" s="373"/>
      <c r="C1015" s="373"/>
      <c r="D1015" s="501"/>
      <c r="E1015" s="501"/>
      <c r="F1015" s="501"/>
      <c r="G1015" s="373"/>
      <c r="H1015" s="373"/>
      <c r="I1015" s="373"/>
      <c r="J1015" s="373"/>
      <c r="K1015" s="373"/>
      <c r="L1015" s="373"/>
      <c r="M1015" s="373"/>
      <c r="N1015" s="373"/>
      <c r="O1015" s="373"/>
      <c r="P1015" s="373"/>
      <c r="Q1015" s="373"/>
      <c r="R1015" s="373"/>
      <c r="S1015" s="373"/>
      <c r="T1015" s="373"/>
      <c r="U1015" s="373"/>
      <c r="V1015" s="373"/>
      <c r="W1015" s="373"/>
      <c r="X1015" s="373"/>
      <c r="Y1015" s="373"/>
      <c r="Z1015" s="373"/>
      <c r="AA1015" s="373"/>
      <c r="AB1015" s="373"/>
    </row>
    <row r="1016">
      <c r="A1016" s="373"/>
      <c r="B1016" s="373"/>
      <c r="C1016" s="373"/>
      <c r="D1016" s="501"/>
      <c r="E1016" s="501"/>
      <c r="F1016" s="501"/>
      <c r="G1016" s="373"/>
      <c r="H1016" s="373"/>
      <c r="I1016" s="373"/>
      <c r="J1016" s="373"/>
      <c r="K1016" s="373"/>
      <c r="L1016" s="373"/>
      <c r="M1016" s="373"/>
      <c r="N1016" s="373"/>
      <c r="O1016" s="373"/>
      <c r="P1016" s="373"/>
      <c r="Q1016" s="373"/>
      <c r="R1016" s="373"/>
      <c r="S1016" s="373"/>
      <c r="T1016" s="373"/>
      <c r="U1016" s="373"/>
      <c r="V1016" s="373"/>
      <c r="W1016" s="373"/>
      <c r="X1016" s="373"/>
      <c r="Y1016" s="373"/>
      <c r="Z1016" s="373"/>
      <c r="AA1016" s="373"/>
      <c r="AB1016" s="373"/>
    </row>
    <row r="1017">
      <c r="A1017" s="373"/>
      <c r="B1017" s="373"/>
      <c r="C1017" s="373"/>
      <c r="D1017" s="501"/>
      <c r="E1017" s="501"/>
      <c r="F1017" s="501"/>
      <c r="G1017" s="373"/>
      <c r="H1017" s="373"/>
      <c r="I1017" s="373"/>
      <c r="J1017" s="373"/>
      <c r="K1017" s="373"/>
      <c r="L1017" s="373"/>
      <c r="M1017" s="373"/>
      <c r="N1017" s="373"/>
      <c r="O1017" s="373"/>
      <c r="P1017" s="373"/>
      <c r="Q1017" s="373"/>
      <c r="R1017" s="373"/>
      <c r="S1017" s="373"/>
      <c r="T1017" s="373"/>
      <c r="U1017" s="373"/>
      <c r="V1017" s="373"/>
      <c r="W1017" s="373"/>
      <c r="X1017" s="373"/>
      <c r="Y1017" s="373"/>
      <c r="Z1017" s="373"/>
      <c r="AA1017" s="373"/>
      <c r="AB1017" s="373"/>
    </row>
    <row r="1018">
      <c r="A1018" s="373"/>
      <c r="B1018" s="373"/>
      <c r="C1018" s="373"/>
      <c r="D1018" s="501"/>
      <c r="E1018" s="501"/>
      <c r="F1018" s="501"/>
      <c r="G1018" s="373"/>
      <c r="H1018" s="373"/>
      <c r="I1018" s="373"/>
      <c r="J1018" s="373"/>
      <c r="K1018" s="373"/>
      <c r="L1018" s="373"/>
      <c r="M1018" s="373"/>
      <c r="N1018" s="373"/>
      <c r="O1018" s="373"/>
      <c r="P1018" s="373"/>
      <c r="Q1018" s="373"/>
      <c r="R1018" s="373"/>
      <c r="S1018" s="373"/>
      <c r="T1018" s="373"/>
      <c r="U1018" s="373"/>
      <c r="V1018" s="373"/>
      <c r="W1018" s="373"/>
      <c r="X1018" s="373"/>
      <c r="Y1018" s="373"/>
      <c r="Z1018" s="373"/>
      <c r="AA1018" s="373"/>
      <c r="AB1018" s="373"/>
    </row>
    <row r="1019">
      <c r="A1019" s="373"/>
      <c r="B1019" s="373"/>
      <c r="C1019" s="373"/>
      <c r="D1019" s="501"/>
      <c r="E1019" s="501"/>
      <c r="F1019" s="501"/>
      <c r="G1019" s="373"/>
      <c r="H1019" s="373"/>
      <c r="I1019" s="373"/>
      <c r="J1019" s="373"/>
      <c r="K1019" s="373"/>
      <c r="L1019" s="373"/>
      <c r="M1019" s="373"/>
      <c r="N1019" s="373"/>
      <c r="O1019" s="373"/>
      <c r="P1019" s="373"/>
      <c r="Q1019" s="373"/>
      <c r="R1019" s="373"/>
      <c r="S1019" s="373"/>
      <c r="T1019" s="373"/>
      <c r="U1019" s="373"/>
      <c r="V1019" s="373"/>
      <c r="W1019" s="373"/>
      <c r="X1019" s="373"/>
      <c r="Y1019" s="373"/>
      <c r="Z1019" s="373"/>
      <c r="AA1019" s="373"/>
      <c r="AB1019" s="373"/>
    </row>
    <row r="1020">
      <c r="A1020" s="373"/>
      <c r="B1020" s="373"/>
      <c r="C1020" s="373"/>
      <c r="D1020" s="501"/>
      <c r="E1020" s="501"/>
      <c r="F1020" s="501"/>
      <c r="G1020" s="373"/>
      <c r="H1020" s="373"/>
      <c r="I1020" s="373"/>
      <c r="J1020" s="373"/>
      <c r="K1020" s="373"/>
      <c r="L1020" s="373"/>
      <c r="M1020" s="373"/>
      <c r="N1020" s="373"/>
      <c r="O1020" s="373"/>
      <c r="P1020" s="373"/>
      <c r="Q1020" s="373"/>
      <c r="R1020" s="373"/>
      <c r="S1020" s="373"/>
      <c r="T1020" s="373"/>
      <c r="U1020" s="373"/>
      <c r="V1020" s="373"/>
      <c r="W1020" s="373"/>
      <c r="X1020" s="373"/>
      <c r="Y1020" s="373"/>
      <c r="Z1020" s="373"/>
      <c r="AA1020" s="373"/>
      <c r="AB1020" s="373"/>
    </row>
    <row r="1021">
      <c r="A1021" s="373"/>
      <c r="B1021" s="373"/>
      <c r="C1021" s="373"/>
      <c r="D1021" s="501"/>
      <c r="E1021" s="501"/>
      <c r="F1021" s="501"/>
      <c r="G1021" s="373"/>
      <c r="H1021" s="373"/>
      <c r="I1021" s="373"/>
      <c r="J1021" s="373"/>
      <c r="K1021" s="373"/>
      <c r="L1021" s="373"/>
      <c r="M1021" s="373"/>
      <c r="N1021" s="373"/>
      <c r="O1021" s="373"/>
      <c r="P1021" s="373"/>
      <c r="Q1021" s="373"/>
      <c r="R1021" s="373"/>
      <c r="S1021" s="373"/>
      <c r="T1021" s="373"/>
      <c r="U1021" s="373"/>
      <c r="V1021" s="373"/>
      <c r="W1021" s="373"/>
      <c r="X1021" s="373"/>
      <c r="Y1021" s="373"/>
      <c r="Z1021" s="373"/>
      <c r="AA1021" s="373"/>
      <c r="AB1021" s="373"/>
    </row>
    <row r="1022">
      <c r="A1022" s="373"/>
      <c r="B1022" s="373"/>
      <c r="C1022" s="373"/>
      <c r="D1022" s="501"/>
      <c r="E1022" s="501"/>
      <c r="F1022" s="501"/>
      <c r="G1022" s="373"/>
      <c r="H1022" s="373"/>
      <c r="I1022" s="373"/>
      <c r="J1022" s="373"/>
      <c r="K1022" s="373"/>
      <c r="L1022" s="373"/>
      <c r="M1022" s="373"/>
      <c r="N1022" s="373"/>
      <c r="O1022" s="373"/>
      <c r="P1022" s="373"/>
      <c r="Q1022" s="373"/>
      <c r="R1022" s="373"/>
      <c r="S1022" s="373"/>
      <c r="T1022" s="373"/>
      <c r="U1022" s="373"/>
      <c r="V1022" s="373"/>
      <c r="W1022" s="373"/>
      <c r="X1022" s="373"/>
      <c r="Y1022" s="373"/>
      <c r="Z1022" s="373"/>
      <c r="AA1022" s="373"/>
      <c r="AB1022" s="373"/>
    </row>
    <row r="1023">
      <c r="A1023" s="373"/>
      <c r="B1023" s="373"/>
      <c r="C1023" s="373"/>
      <c r="D1023" s="501"/>
      <c r="E1023" s="501"/>
      <c r="F1023" s="501"/>
      <c r="G1023" s="373"/>
      <c r="H1023" s="373"/>
      <c r="I1023" s="373"/>
      <c r="J1023" s="373"/>
      <c r="K1023" s="373"/>
      <c r="L1023" s="373"/>
      <c r="M1023" s="373"/>
      <c r="N1023" s="373"/>
      <c r="O1023" s="373"/>
      <c r="P1023" s="373"/>
      <c r="Q1023" s="373"/>
      <c r="R1023" s="373"/>
      <c r="S1023" s="373"/>
      <c r="T1023" s="373"/>
      <c r="U1023" s="373"/>
      <c r="V1023" s="373"/>
      <c r="W1023" s="373"/>
      <c r="X1023" s="373"/>
      <c r="Y1023" s="373"/>
      <c r="Z1023" s="373"/>
      <c r="AA1023" s="373"/>
      <c r="AB1023" s="373"/>
    </row>
    <row r="1024">
      <c r="A1024" s="373"/>
      <c r="B1024" s="373"/>
      <c r="C1024" s="373"/>
      <c r="D1024" s="501"/>
      <c r="E1024" s="501"/>
      <c r="F1024" s="501"/>
      <c r="G1024" s="373"/>
      <c r="H1024" s="373"/>
      <c r="I1024" s="373"/>
      <c r="J1024" s="373"/>
      <c r="K1024" s="373"/>
      <c r="L1024" s="373"/>
      <c r="M1024" s="373"/>
      <c r="N1024" s="373"/>
      <c r="O1024" s="373"/>
      <c r="P1024" s="373"/>
      <c r="Q1024" s="373"/>
      <c r="R1024" s="373"/>
      <c r="S1024" s="373"/>
      <c r="T1024" s="373"/>
      <c r="U1024" s="373"/>
      <c r="V1024" s="373"/>
      <c r="W1024" s="373"/>
      <c r="X1024" s="373"/>
      <c r="Y1024" s="373"/>
      <c r="Z1024" s="373"/>
      <c r="AA1024" s="373"/>
      <c r="AB1024" s="373"/>
    </row>
    <row r="1025">
      <c r="A1025" s="373"/>
      <c r="B1025" s="373"/>
      <c r="C1025" s="373"/>
      <c r="D1025" s="501"/>
      <c r="E1025" s="501"/>
      <c r="F1025" s="501"/>
      <c r="G1025" s="373"/>
      <c r="H1025" s="373"/>
      <c r="I1025" s="373"/>
      <c r="J1025" s="373"/>
      <c r="K1025" s="373"/>
      <c r="L1025" s="373"/>
      <c r="M1025" s="373"/>
      <c r="N1025" s="373"/>
      <c r="O1025" s="373"/>
      <c r="P1025" s="373"/>
      <c r="Q1025" s="373"/>
      <c r="R1025" s="373"/>
      <c r="S1025" s="373"/>
      <c r="T1025" s="373"/>
      <c r="U1025" s="373"/>
      <c r="V1025" s="373"/>
      <c r="W1025" s="373"/>
      <c r="X1025" s="373"/>
      <c r="Y1025" s="373"/>
      <c r="Z1025" s="373"/>
      <c r="AA1025" s="373"/>
      <c r="AB1025" s="373"/>
    </row>
    <row r="1026">
      <c r="A1026" s="373"/>
      <c r="B1026" s="373"/>
      <c r="C1026" s="373"/>
      <c r="D1026" s="501"/>
      <c r="E1026" s="501"/>
      <c r="F1026" s="501"/>
      <c r="G1026" s="373"/>
      <c r="H1026" s="373"/>
      <c r="I1026" s="373"/>
      <c r="J1026" s="373"/>
      <c r="K1026" s="373"/>
      <c r="L1026" s="373"/>
      <c r="M1026" s="373"/>
      <c r="N1026" s="373"/>
      <c r="O1026" s="373"/>
      <c r="P1026" s="373"/>
      <c r="Q1026" s="373"/>
      <c r="R1026" s="373"/>
      <c r="S1026" s="373"/>
      <c r="T1026" s="373"/>
      <c r="U1026" s="373"/>
      <c r="V1026" s="373"/>
      <c r="W1026" s="373"/>
      <c r="X1026" s="373"/>
      <c r="Y1026" s="373"/>
      <c r="Z1026" s="373"/>
      <c r="AA1026" s="373"/>
      <c r="AB1026" s="373"/>
    </row>
    <row r="1027">
      <c r="A1027" s="373"/>
      <c r="B1027" s="373"/>
      <c r="C1027" s="373"/>
      <c r="D1027" s="501"/>
      <c r="E1027" s="501"/>
      <c r="F1027" s="501"/>
      <c r="G1027" s="373"/>
      <c r="H1027" s="373"/>
      <c r="I1027" s="373"/>
      <c r="J1027" s="373"/>
      <c r="K1027" s="373"/>
      <c r="L1027" s="373"/>
      <c r="M1027" s="373"/>
      <c r="N1027" s="373"/>
      <c r="O1027" s="373"/>
      <c r="P1027" s="373"/>
      <c r="Q1027" s="373"/>
      <c r="R1027" s="373"/>
      <c r="S1027" s="373"/>
      <c r="T1027" s="373"/>
      <c r="U1027" s="373"/>
      <c r="V1027" s="373"/>
      <c r="W1027" s="373"/>
      <c r="X1027" s="373"/>
      <c r="Y1027" s="373"/>
      <c r="Z1027" s="373"/>
      <c r="AA1027" s="373"/>
      <c r="AB1027" s="373"/>
    </row>
    <row r="1028">
      <c r="A1028" s="373"/>
      <c r="B1028" s="373"/>
      <c r="C1028" s="373"/>
      <c r="D1028" s="501"/>
      <c r="E1028" s="501"/>
      <c r="F1028" s="501"/>
      <c r="G1028" s="373"/>
      <c r="H1028" s="373"/>
      <c r="I1028" s="373"/>
      <c r="J1028" s="373"/>
      <c r="K1028" s="373"/>
      <c r="L1028" s="373"/>
      <c r="M1028" s="373"/>
      <c r="N1028" s="373"/>
      <c r="O1028" s="373"/>
      <c r="P1028" s="373"/>
      <c r="Q1028" s="373"/>
      <c r="R1028" s="373"/>
      <c r="S1028" s="373"/>
      <c r="T1028" s="373"/>
      <c r="U1028" s="373"/>
      <c r="V1028" s="373"/>
      <c r="W1028" s="373"/>
      <c r="X1028" s="373"/>
      <c r="Y1028" s="373"/>
      <c r="Z1028" s="373"/>
      <c r="AA1028" s="373"/>
      <c r="AB1028" s="373"/>
    </row>
    <row r="1029">
      <c r="A1029" s="373"/>
      <c r="B1029" s="373"/>
      <c r="C1029" s="373"/>
      <c r="D1029" s="501"/>
      <c r="E1029" s="501"/>
      <c r="F1029" s="501"/>
      <c r="G1029" s="373"/>
      <c r="H1029" s="373"/>
      <c r="I1029" s="373"/>
      <c r="J1029" s="373"/>
      <c r="K1029" s="373"/>
      <c r="L1029" s="373"/>
      <c r="M1029" s="373"/>
      <c r="N1029" s="373"/>
      <c r="O1029" s="373"/>
      <c r="P1029" s="373"/>
      <c r="Q1029" s="373"/>
      <c r="R1029" s="373"/>
      <c r="S1029" s="373"/>
      <c r="T1029" s="373"/>
      <c r="U1029" s="373"/>
      <c r="V1029" s="373"/>
      <c r="W1029" s="373"/>
      <c r="X1029" s="373"/>
      <c r="Y1029" s="373"/>
      <c r="Z1029" s="373"/>
      <c r="AA1029" s="373"/>
      <c r="AB1029" s="373"/>
    </row>
    <row r="1030">
      <c r="A1030" s="373"/>
      <c r="B1030" s="373"/>
      <c r="C1030" s="373"/>
      <c r="D1030" s="501"/>
      <c r="E1030" s="501"/>
      <c r="F1030" s="501"/>
      <c r="G1030" s="373"/>
      <c r="H1030" s="373"/>
      <c r="I1030" s="373"/>
      <c r="J1030" s="373"/>
      <c r="K1030" s="373"/>
      <c r="L1030" s="373"/>
      <c r="M1030" s="373"/>
      <c r="N1030" s="373"/>
      <c r="O1030" s="373"/>
      <c r="P1030" s="373"/>
      <c r="Q1030" s="373"/>
      <c r="R1030" s="373"/>
      <c r="S1030" s="373"/>
      <c r="T1030" s="373"/>
      <c r="U1030" s="373"/>
      <c r="V1030" s="373"/>
      <c r="W1030" s="373"/>
      <c r="X1030" s="373"/>
      <c r="Y1030" s="373"/>
      <c r="Z1030" s="373"/>
      <c r="AA1030" s="373"/>
      <c r="AB1030" s="373"/>
    </row>
    <row r="1031">
      <c r="A1031" s="373"/>
      <c r="B1031" s="373"/>
      <c r="C1031" s="373"/>
      <c r="D1031" s="501"/>
      <c r="E1031" s="501"/>
      <c r="F1031" s="501"/>
      <c r="G1031" s="373"/>
      <c r="H1031" s="373"/>
      <c r="I1031" s="373"/>
      <c r="J1031" s="373"/>
      <c r="K1031" s="373"/>
      <c r="L1031" s="373"/>
      <c r="M1031" s="373"/>
      <c r="N1031" s="373"/>
      <c r="O1031" s="373"/>
      <c r="P1031" s="373"/>
      <c r="Q1031" s="373"/>
      <c r="R1031" s="373"/>
      <c r="S1031" s="373"/>
      <c r="T1031" s="373"/>
      <c r="U1031" s="373"/>
      <c r="V1031" s="373"/>
      <c r="W1031" s="373"/>
      <c r="X1031" s="373"/>
      <c r="Y1031" s="373"/>
      <c r="Z1031" s="373"/>
      <c r="AA1031" s="373"/>
      <c r="AB1031" s="373"/>
    </row>
    <row r="1032">
      <c r="A1032" s="373"/>
      <c r="B1032" s="373"/>
      <c r="C1032" s="373"/>
      <c r="D1032" s="501"/>
      <c r="E1032" s="501"/>
      <c r="F1032" s="501"/>
      <c r="G1032" s="373"/>
      <c r="H1032" s="373"/>
      <c r="I1032" s="373"/>
      <c r="J1032" s="373"/>
      <c r="K1032" s="373"/>
      <c r="L1032" s="373"/>
      <c r="M1032" s="373"/>
      <c r="N1032" s="373"/>
      <c r="O1032" s="373"/>
      <c r="P1032" s="373"/>
      <c r="Q1032" s="373"/>
      <c r="R1032" s="373"/>
      <c r="S1032" s="373"/>
      <c r="T1032" s="373"/>
      <c r="U1032" s="373"/>
      <c r="V1032" s="373"/>
      <c r="W1032" s="373"/>
      <c r="X1032" s="373"/>
      <c r="Y1032" s="373"/>
      <c r="Z1032" s="373"/>
      <c r="AA1032" s="373"/>
      <c r="AB1032" s="373"/>
    </row>
    <row r="1033">
      <c r="A1033" s="373"/>
      <c r="B1033" s="373"/>
      <c r="C1033" s="373"/>
      <c r="D1033" s="501"/>
      <c r="E1033" s="501"/>
      <c r="F1033" s="501"/>
      <c r="G1033" s="373"/>
      <c r="H1033" s="373"/>
      <c r="I1033" s="373"/>
      <c r="J1033" s="373"/>
      <c r="K1033" s="373"/>
      <c r="L1033" s="373"/>
      <c r="M1033" s="373"/>
      <c r="N1033" s="373"/>
      <c r="O1033" s="373"/>
      <c r="P1033" s="373"/>
      <c r="Q1033" s="373"/>
      <c r="R1033" s="373"/>
      <c r="S1033" s="373"/>
      <c r="T1033" s="373"/>
      <c r="U1033" s="373"/>
      <c r="V1033" s="373"/>
      <c r="W1033" s="373"/>
      <c r="X1033" s="373"/>
      <c r="Y1033" s="373"/>
      <c r="Z1033" s="373"/>
      <c r="AA1033" s="373"/>
      <c r="AB1033" s="373"/>
    </row>
    <row r="1034">
      <c r="A1034" s="373"/>
      <c r="B1034" s="373"/>
      <c r="C1034" s="373"/>
      <c r="D1034" s="501"/>
      <c r="E1034" s="501"/>
      <c r="F1034" s="501"/>
      <c r="G1034" s="373"/>
      <c r="H1034" s="373"/>
      <c r="I1034" s="373"/>
      <c r="J1034" s="373"/>
      <c r="K1034" s="373"/>
      <c r="L1034" s="373"/>
      <c r="M1034" s="373"/>
      <c r="N1034" s="373"/>
      <c r="O1034" s="373"/>
      <c r="P1034" s="373"/>
      <c r="Q1034" s="373"/>
      <c r="R1034" s="373"/>
      <c r="S1034" s="373"/>
      <c r="T1034" s="373"/>
      <c r="U1034" s="373"/>
      <c r="V1034" s="373"/>
      <c r="W1034" s="373"/>
      <c r="X1034" s="373"/>
      <c r="Y1034" s="373"/>
      <c r="Z1034" s="373"/>
      <c r="AA1034" s="373"/>
      <c r="AB1034" s="373"/>
    </row>
    <row r="1035">
      <c r="A1035" s="373"/>
      <c r="B1035" s="373"/>
      <c r="C1035" s="373"/>
      <c r="D1035" s="501"/>
      <c r="E1035" s="501"/>
      <c r="F1035" s="501"/>
      <c r="G1035" s="373"/>
      <c r="H1035" s="373"/>
      <c r="I1035" s="373"/>
      <c r="J1035" s="373"/>
      <c r="K1035" s="373"/>
      <c r="L1035" s="373"/>
      <c r="M1035" s="373"/>
      <c r="N1035" s="373"/>
      <c r="O1035" s="373"/>
      <c r="P1035" s="373"/>
      <c r="Q1035" s="373"/>
      <c r="R1035" s="373"/>
      <c r="S1035" s="373"/>
      <c r="T1035" s="373"/>
      <c r="U1035" s="373"/>
      <c r="V1035" s="373"/>
      <c r="W1035" s="373"/>
      <c r="X1035" s="373"/>
      <c r="Y1035" s="373"/>
      <c r="Z1035" s="373"/>
      <c r="AA1035" s="373"/>
      <c r="AB1035" s="373"/>
    </row>
    <row r="1036">
      <c r="A1036" s="373"/>
      <c r="B1036" s="373"/>
      <c r="C1036" s="373"/>
      <c r="D1036" s="501"/>
      <c r="E1036" s="501"/>
      <c r="F1036" s="501"/>
      <c r="G1036" s="373"/>
      <c r="H1036" s="373"/>
      <c r="I1036" s="373"/>
      <c r="J1036" s="373"/>
      <c r="K1036" s="373"/>
      <c r="L1036" s="373"/>
      <c r="M1036" s="373"/>
      <c r="N1036" s="373"/>
      <c r="O1036" s="373"/>
      <c r="P1036" s="373"/>
      <c r="Q1036" s="373"/>
      <c r="R1036" s="373"/>
      <c r="S1036" s="373"/>
      <c r="T1036" s="373"/>
      <c r="U1036" s="373"/>
      <c r="V1036" s="373"/>
      <c r="W1036" s="373"/>
      <c r="X1036" s="373"/>
      <c r="Y1036" s="373"/>
      <c r="Z1036" s="373"/>
      <c r="AA1036" s="373"/>
      <c r="AB1036" s="373"/>
    </row>
    <row r="1037">
      <c r="A1037" s="373"/>
      <c r="B1037" s="373"/>
      <c r="C1037" s="373"/>
      <c r="D1037" s="501"/>
      <c r="E1037" s="501"/>
      <c r="F1037" s="501"/>
      <c r="G1037" s="373"/>
      <c r="H1037" s="373"/>
      <c r="I1037" s="373"/>
      <c r="J1037" s="373"/>
      <c r="K1037" s="373"/>
      <c r="L1037" s="373"/>
      <c r="M1037" s="373"/>
      <c r="N1037" s="373"/>
      <c r="O1037" s="373"/>
      <c r="P1037" s="373"/>
      <c r="Q1037" s="373"/>
      <c r="R1037" s="373"/>
      <c r="S1037" s="373"/>
      <c r="T1037" s="373"/>
      <c r="U1037" s="373"/>
      <c r="V1037" s="373"/>
      <c r="W1037" s="373"/>
      <c r="X1037" s="373"/>
      <c r="Y1037" s="373"/>
      <c r="Z1037" s="373"/>
      <c r="AA1037" s="373"/>
      <c r="AB1037" s="373"/>
    </row>
    <row r="1038">
      <c r="A1038" s="373"/>
      <c r="B1038" s="373"/>
      <c r="C1038" s="373"/>
      <c r="D1038" s="501"/>
      <c r="E1038" s="501"/>
      <c r="F1038" s="501"/>
      <c r="G1038" s="373"/>
      <c r="H1038" s="373"/>
      <c r="I1038" s="373"/>
      <c r="J1038" s="373"/>
      <c r="K1038" s="373"/>
      <c r="L1038" s="373"/>
      <c r="M1038" s="373"/>
      <c r="N1038" s="373"/>
      <c r="O1038" s="373"/>
      <c r="P1038" s="373"/>
      <c r="Q1038" s="373"/>
      <c r="R1038" s="373"/>
      <c r="S1038" s="373"/>
      <c r="T1038" s="373"/>
      <c r="U1038" s="373"/>
      <c r="V1038" s="373"/>
      <c r="W1038" s="373"/>
      <c r="X1038" s="373"/>
      <c r="Y1038" s="373"/>
      <c r="Z1038" s="373"/>
      <c r="AA1038" s="373"/>
      <c r="AB1038" s="373"/>
    </row>
    <row r="1039">
      <c r="A1039" s="373"/>
      <c r="B1039" s="373"/>
      <c r="C1039" s="373"/>
      <c r="D1039" s="501"/>
      <c r="E1039" s="501"/>
      <c r="F1039" s="501"/>
      <c r="G1039" s="373"/>
      <c r="H1039" s="373"/>
      <c r="I1039" s="373"/>
      <c r="J1039" s="373"/>
      <c r="K1039" s="373"/>
      <c r="L1039" s="373"/>
      <c r="M1039" s="373"/>
      <c r="N1039" s="373"/>
      <c r="O1039" s="373"/>
      <c r="P1039" s="373"/>
      <c r="Q1039" s="373"/>
      <c r="R1039" s="373"/>
      <c r="S1039" s="373"/>
      <c r="T1039" s="373"/>
      <c r="U1039" s="373"/>
      <c r="V1039" s="373"/>
      <c r="W1039" s="373"/>
      <c r="X1039" s="373"/>
      <c r="Y1039" s="373"/>
      <c r="Z1039" s="373"/>
      <c r="AA1039" s="373"/>
      <c r="AB1039" s="373"/>
    </row>
    <row r="1040">
      <c r="A1040" s="373"/>
      <c r="B1040" s="373"/>
      <c r="C1040" s="373"/>
      <c r="D1040" s="501"/>
      <c r="E1040" s="501"/>
      <c r="F1040" s="501"/>
      <c r="G1040" s="373"/>
      <c r="H1040" s="373"/>
      <c r="I1040" s="373"/>
      <c r="J1040" s="373"/>
      <c r="K1040" s="373"/>
      <c r="L1040" s="373"/>
      <c r="M1040" s="373"/>
      <c r="N1040" s="373"/>
      <c r="O1040" s="373"/>
      <c r="P1040" s="373"/>
      <c r="Q1040" s="373"/>
      <c r="R1040" s="373"/>
      <c r="S1040" s="373"/>
      <c r="T1040" s="373"/>
      <c r="U1040" s="373"/>
      <c r="V1040" s="373"/>
      <c r="W1040" s="373"/>
      <c r="X1040" s="373"/>
      <c r="Y1040" s="373"/>
      <c r="Z1040" s="373"/>
      <c r="AA1040" s="373"/>
      <c r="AB1040" s="373"/>
    </row>
    <row r="1041">
      <c r="A1041" s="373"/>
      <c r="B1041" s="373"/>
      <c r="C1041" s="373"/>
      <c r="D1041" s="501"/>
      <c r="E1041" s="501"/>
      <c r="F1041" s="501"/>
      <c r="G1041" s="373"/>
      <c r="H1041" s="373"/>
      <c r="I1041" s="373"/>
      <c r="J1041" s="373"/>
      <c r="K1041" s="373"/>
      <c r="L1041" s="373"/>
      <c r="M1041" s="373"/>
      <c r="N1041" s="373"/>
      <c r="O1041" s="373"/>
      <c r="P1041" s="373"/>
      <c r="Q1041" s="373"/>
      <c r="R1041" s="373"/>
      <c r="S1041" s="373"/>
      <c r="T1041" s="373"/>
      <c r="U1041" s="373"/>
      <c r="V1041" s="373"/>
      <c r="W1041" s="373"/>
      <c r="X1041" s="373"/>
      <c r="Y1041" s="373"/>
      <c r="Z1041" s="373"/>
      <c r="AA1041" s="373"/>
      <c r="AB1041" s="373"/>
    </row>
    <row r="1042">
      <c r="A1042" s="373"/>
      <c r="B1042" s="373"/>
      <c r="C1042" s="373"/>
      <c r="D1042" s="501"/>
      <c r="E1042" s="501"/>
      <c r="F1042" s="501"/>
      <c r="G1042" s="373"/>
      <c r="H1042" s="373"/>
      <c r="I1042" s="373"/>
      <c r="J1042" s="373"/>
      <c r="K1042" s="373"/>
      <c r="L1042" s="373"/>
      <c r="M1042" s="373"/>
      <c r="N1042" s="373"/>
      <c r="O1042" s="373"/>
      <c r="P1042" s="373"/>
      <c r="Q1042" s="373"/>
      <c r="R1042" s="373"/>
      <c r="S1042" s="373"/>
      <c r="T1042" s="373"/>
      <c r="U1042" s="373"/>
      <c r="V1042" s="373"/>
      <c r="W1042" s="373"/>
      <c r="X1042" s="373"/>
      <c r="Y1042" s="373"/>
      <c r="Z1042" s="373"/>
      <c r="AA1042" s="373"/>
      <c r="AB1042" s="373"/>
    </row>
    <row r="1043">
      <c r="A1043" s="373"/>
      <c r="B1043" s="373"/>
      <c r="C1043" s="373"/>
      <c r="D1043" s="501"/>
      <c r="E1043" s="501"/>
      <c r="F1043" s="501"/>
      <c r="G1043" s="373"/>
      <c r="H1043" s="373"/>
      <c r="I1043" s="373"/>
      <c r="J1043" s="373"/>
      <c r="K1043" s="373"/>
      <c r="L1043" s="373"/>
      <c r="M1043" s="373"/>
      <c r="N1043" s="373"/>
      <c r="O1043" s="373"/>
      <c r="P1043" s="373"/>
      <c r="Q1043" s="373"/>
      <c r="R1043" s="373"/>
      <c r="S1043" s="373"/>
      <c r="T1043" s="373"/>
      <c r="U1043" s="373"/>
      <c r="V1043" s="373"/>
      <c r="W1043" s="373"/>
      <c r="X1043" s="373"/>
      <c r="Y1043" s="373"/>
      <c r="Z1043" s="373"/>
      <c r="AA1043" s="373"/>
      <c r="AB1043" s="373"/>
    </row>
    <row r="1044">
      <c r="A1044" s="373"/>
      <c r="B1044" s="373"/>
      <c r="C1044" s="373"/>
      <c r="D1044" s="501"/>
      <c r="E1044" s="501"/>
      <c r="F1044" s="501"/>
      <c r="G1044" s="373"/>
      <c r="H1044" s="373"/>
      <c r="I1044" s="373"/>
      <c r="J1044" s="373"/>
      <c r="K1044" s="373"/>
      <c r="L1044" s="373"/>
      <c r="M1044" s="373"/>
      <c r="N1044" s="373"/>
      <c r="O1044" s="373"/>
      <c r="P1044" s="373"/>
      <c r="Q1044" s="373"/>
      <c r="R1044" s="373"/>
      <c r="S1044" s="373"/>
      <c r="T1044" s="373"/>
      <c r="U1044" s="373"/>
      <c r="V1044" s="373"/>
      <c r="W1044" s="373"/>
      <c r="X1044" s="373"/>
      <c r="Y1044" s="373"/>
      <c r="Z1044" s="373"/>
      <c r="AA1044" s="373"/>
      <c r="AB1044" s="373"/>
    </row>
    <row r="1045">
      <c r="A1045" s="373"/>
      <c r="B1045" s="373"/>
      <c r="C1045" s="373"/>
      <c r="D1045" s="501"/>
      <c r="E1045" s="501"/>
      <c r="F1045" s="501"/>
      <c r="G1045" s="373"/>
      <c r="H1045" s="373"/>
      <c r="I1045" s="373"/>
      <c r="J1045" s="373"/>
      <c r="K1045" s="373"/>
      <c r="L1045" s="373"/>
      <c r="M1045" s="373"/>
      <c r="N1045" s="373"/>
      <c r="O1045" s="373"/>
      <c r="P1045" s="373"/>
      <c r="Q1045" s="373"/>
      <c r="R1045" s="373"/>
      <c r="S1045" s="373"/>
      <c r="T1045" s="373"/>
      <c r="U1045" s="373"/>
      <c r="V1045" s="373"/>
      <c r="W1045" s="373"/>
      <c r="X1045" s="373"/>
      <c r="Y1045" s="373"/>
      <c r="Z1045" s="373"/>
      <c r="AA1045" s="373"/>
      <c r="AB1045" s="373"/>
    </row>
    <row r="1046">
      <c r="A1046" s="373"/>
      <c r="B1046" s="373"/>
      <c r="C1046" s="373"/>
      <c r="D1046" s="501"/>
      <c r="E1046" s="501"/>
      <c r="F1046" s="501"/>
      <c r="G1046" s="373"/>
      <c r="H1046" s="373"/>
      <c r="I1046" s="373"/>
      <c r="J1046" s="373"/>
      <c r="K1046" s="373"/>
      <c r="L1046" s="373"/>
      <c r="M1046" s="373"/>
      <c r="N1046" s="373"/>
      <c r="O1046" s="373"/>
      <c r="P1046" s="373"/>
      <c r="Q1046" s="373"/>
      <c r="R1046" s="373"/>
      <c r="S1046" s="373"/>
      <c r="T1046" s="373"/>
      <c r="U1046" s="373"/>
      <c r="V1046" s="373"/>
      <c r="W1046" s="373"/>
      <c r="X1046" s="373"/>
      <c r="Y1046" s="373"/>
      <c r="Z1046" s="373"/>
      <c r="AA1046" s="373"/>
      <c r="AB1046" s="373"/>
    </row>
  </sheetData>
  <mergeCells count="13">
    <mergeCell ref="D38:D44"/>
    <mergeCell ref="D45:D47"/>
    <mergeCell ref="D50:D66"/>
    <mergeCell ref="B62:B67"/>
    <mergeCell ref="C63:C64"/>
    <mergeCell ref="B68:B72"/>
    <mergeCell ref="E1:G1"/>
    <mergeCell ref="N3:N4"/>
    <mergeCell ref="B9:B22"/>
    <mergeCell ref="B23:B37"/>
    <mergeCell ref="D23:D37"/>
    <mergeCell ref="B38:B44"/>
    <mergeCell ref="B45:B61"/>
  </mergeCells>
  <conditionalFormatting sqref="H9 I9:J72">
    <cfRule type="beginsWith" dxfId="7" priority="1" operator="beginsWith" text="Pass">
      <formula>LEFT((H9),LEN("Pass"))=("Pass")</formula>
    </cfRule>
  </conditionalFormatting>
  <conditionalFormatting sqref="H9 I9:J72">
    <cfRule type="beginsWith" dxfId="0" priority="2" operator="beginsWith" text="Fail">
      <formula>LEFT((H9),LEN("Fail"))=("Fail")</formula>
    </cfRule>
  </conditionalFormatting>
  <conditionalFormatting sqref="H9 I9:J72">
    <cfRule type="beginsWith" dxfId="0" priority="3" operator="beginsWith" text="Fail">
      <formula>LEFT((H9),LEN("Fail"))=("Fail")</formula>
    </cfRule>
  </conditionalFormatting>
  <dataValidations>
    <dataValidation type="list" allowBlank="1" sqref="H9:J9 I10:J72">
      <formula1>"Pass,Fail,Block,N/A"</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9.63"/>
    <col customWidth="1" min="2" max="2" width="14.38"/>
    <col customWidth="1" min="3" max="3" width="24.25"/>
    <col customWidth="1" min="4" max="4" width="30.25"/>
    <col customWidth="1" min="5" max="5" width="30.75"/>
    <col customWidth="1" min="6" max="6" width="8.0"/>
    <col hidden="1" min="7" max="7" width="12.63"/>
    <col customWidth="1" min="8" max="8" width="8.5"/>
    <col customWidth="1" min="9" max="9" width="11.88"/>
    <col customWidth="1" min="11" max="11" width="16.0"/>
    <col customWidth="1" min="13" max="13" width="16.0"/>
  </cols>
  <sheetData>
    <row r="1">
      <c r="A1" s="281"/>
      <c r="B1" s="525"/>
      <c r="C1" s="525"/>
      <c r="D1" s="285" t="s">
        <v>1777</v>
      </c>
      <c r="G1" s="285"/>
      <c r="H1" s="526"/>
      <c r="I1" s="526"/>
      <c r="J1" s="526"/>
      <c r="K1" s="526"/>
      <c r="L1" s="526"/>
      <c r="M1" s="281"/>
      <c r="N1" s="281"/>
      <c r="O1" s="293"/>
      <c r="P1" s="281"/>
      <c r="Q1" s="281"/>
      <c r="R1" s="281"/>
      <c r="S1" s="281"/>
      <c r="T1" s="281"/>
      <c r="U1" s="281"/>
      <c r="V1" s="281"/>
      <c r="W1" s="281"/>
      <c r="X1" s="281"/>
      <c r="Y1" s="281"/>
      <c r="Z1" s="281"/>
      <c r="AA1" s="281"/>
      <c r="AB1" s="281"/>
      <c r="AC1" s="281"/>
    </row>
    <row r="2">
      <c r="A2" s="281"/>
      <c r="B2" s="499"/>
      <c r="C2" s="288" t="s">
        <v>264</v>
      </c>
      <c r="D2" s="287"/>
      <c r="E2" s="288" t="s">
        <v>576</v>
      </c>
      <c r="F2" s="305">
        <f>COUNTA(F10:F1020)</f>
        <v>0</v>
      </c>
      <c r="G2" s="500"/>
      <c r="H2" s="526"/>
      <c r="I2" s="526"/>
      <c r="J2" s="526"/>
      <c r="K2" s="526"/>
      <c r="L2" s="526"/>
      <c r="M2" s="281"/>
      <c r="N2" s="281"/>
      <c r="O2" s="293"/>
      <c r="P2" s="281"/>
      <c r="Q2" s="281"/>
      <c r="R2" s="281"/>
      <c r="S2" s="281"/>
      <c r="T2" s="281"/>
      <c r="U2" s="281"/>
      <c r="V2" s="281"/>
      <c r="W2" s="281"/>
      <c r="X2" s="281"/>
      <c r="Y2" s="281"/>
      <c r="Z2" s="281"/>
      <c r="AA2" s="281"/>
      <c r="AB2" s="281"/>
      <c r="AC2" s="281"/>
    </row>
    <row r="3">
      <c r="A3" s="281"/>
      <c r="B3" s="499"/>
      <c r="C3" s="288" t="s">
        <v>577</v>
      </c>
      <c r="D3" s="287" t="s">
        <v>578</v>
      </c>
      <c r="E3" s="288" t="s">
        <v>1015</v>
      </c>
      <c r="F3" s="305">
        <f>COUNTIF($H$10:H176,"Passed")</f>
        <v>0</v>
      </c>
      <c r="G3" s="500"/>
      <c r="H3" s="526"/>
      <c r="I3" s="526"/>
      <c r="J3" s="526"/>
      <c r="K3" s="526"/>
      <c r="L3" s="526"/>
      <c r="M3" s="281"/>
      <c r="N3" s="281"/>
      <c r="O3" s="293"/>
      <c r="P3" s="281"/>
      <c r="Q3" s="281"/>
      <c r="R3" s="281"/>
      <c r="S3" s="281"/>
      <c r="T3" s="281"/>
      <c r="U3" s="281"/>
      <c r="V3" s="281"/>
      <c r="W3" s="281"/>
      <c r="X3" s="281"/>
      <c r="Y3" s="281"/>
      <c r="Z3" s="281"/>
      <c r="AA3" s="281"/>
      <c r="AB3" s="281"/>
      <c r="AC3" s="281"/>
    </row>
    <row r="4">
      <c r="A4" s="281"/>
      <c r="B4" s="499"/>
      <c r="C4" s="288" t="s">
        <v>580</v>
      </c>
      <c r="D4" s="287"/>
      <c r="E4" s="288" t="s">
        <v>1016</v>
      </c>
      <c r="F4" s="305">
        <f>COUNTIF($H$10:H177,"Failed")</f>
        <v>0</v>
      </c>
      <c r="G4" s="500"/>
      <c r="H4" s="526"/>
      <c r="I4" s="526"/>
      <c r="J4" s="526"/>
      <c r="K4" s="526"/>
      <c r="L4" s="526"/>
      <c r="M4" s="281"/>
      <c r="N4" s="281"/>
      <c r="P4" s="281"/>
      <c r="Q4" s="281"/>
      <c r="R4" s="281"/>
      <c r="S4" s="281"/>
      <c r="T4" s="281"/>
      <c r="U4" s="281"/>
      <c r="V4" s="281"/>
      <c r="W4" s="281"/>
      <c r="X4" s="281"/>
      <c r="Y4" s="281"/>
      <c r="Z4" s="281"/>
      <c r="AA4" s="281"/>
      <c r="AB4" s="281"/>
      <c r="AC4" s="281"/>
    </row>
    <row r="5">
      <c r="A5" s="281"/>
      <c r="B5" s="499"/>
      <c r="C5" s="288" t="s">
        <v>582</v>
      </c>
      <c r="D5" s="287"/>
      <c r="E5" s="288" t="s">
        <v>1017</v>
      </c>
      <c r="F5" s="305">
        <f>COUNTIF(#REF!,"Blocked")</f>
        <v>0</v>
      </c>
      <c r="G5" s="500"/>
      <c r="H5" s="526"/>
      <c r="I5" s="526"/>
      <c r="J5" s="526"/>
      <c r="K5" s="526"/>
      <c r="L5" s="526"/>
      <c r="M5" s="281"/>
      <c r="N5" s="281"/>
      <c r="O5" s="293"/>
      <c r="P5" s="281"/>
      <c r="Q5" s="281"/>
      <c r="R5" s="281"/>
      <c r="S5" s="281"/>
      <c r="T5" s="281"/>
      <c r="U5" s="281"/>
      <c r="V5" s="281"/>
      <c r="W5" s="281"/>
      <c r="X5" s="281"/>
      <c r="Y5" s="281"/>
      <c r="Z5" s="281"/>
      <c r="AA5" s="281"/>
      <c r="AB5" s="281"/>
      <c r="AC5" s="281"/>
    </row>
    <row r="6">
      <c r="A6" s="281"/>
      <c r="B6" s="499"/>
      <c r="C6" s="288" t="s">
        <v>584</v>
      </c>
      <c r="D6" s="287" t="s">
        <v>1778</v>
      </c>
      <c r="E6" s="288" t="s">
        <v>583</v>
      </c>
      <c r="F6" s="305">
        <f>F2-F3-F4-F5</f>
        <v>0</v>
      </c>
      <c r="G6" s="500"/>
      <c r="H6" s="526"/>
      <c r="I6" s="526"/>
      <c r="J6" s="526"/>
      <c r="K6" s="526"/>
      <c r="L6" s="526"/>
      <c r="M6" s="281"/>
      <c r="N6" s="281"/>
      <c r="O6" s="293"/>
      <c r="P6" s="281"/>
      <c r="Q6" s="281"/>
      <c r="R6" s="281"/>
      <c r="S6" s="281"/>
      <c r="T6" s="281"/>
      <c r="U6" s="281"/>
      <c r="V6" s="281"/>
      <c r="W6" s="281"/>
      <c r="X6" s="281"/>
      <c r="Y6" s="281"/>
      <c r="Z6" s="281"/>
      <c r="AA6" s="281"/>
      <c r="AB6" s="281"/>
      <c r="AC6" s="281"/>
    </row>
    <row r="7">
      <c r="A7" s="527" t="s">
        <v>1779</v>
      </c>
      <c r="B7" s="297"/>
      <c r="C7" s="297"/>
      <c r="D7" s="297"/>
      <c r="E7" s="281"/>
      <c r="F7" s="281"/>
      <c r="G7" s="281"/>
      <c r="H7" s="281"/>
      <c r="I7" s="281"/>
      <c r="J7" s="281"/>
      <c r="K7" s="281"/>
      <c r="L7" s="281"/>
      <c r="M7" s="281"/>
      <c r="N7" s="281"/>
      <c r="O7" s="293"/>
      <c r="P7" s="281"/>
      <c r="Q7" s="281"/>
      <c r="R7" s="281"/>
      <c r="S7" s="281"/>
      <c r="T7" s="281"/>
      <c r="U7" s="281"/>
      <c r="V7" s="281"/>
      <c r="W7" s="281"/>
      <c r="X7" s="281"/>
      <c r="Y7" s="281"/>
      <c r="Z7" s="281"/>
      <c r="AA7" s="281"/>
      <c r="AB7" s="281"/>
      <c r="AC7" s="281"/>
    </row>
    <row r="8" ht="12.0" customHeight="1">
      <c r="A8" s="527" t="s">
        <v>1780</v>
      </c>
      <c r="B8" s="297"/>
      <c r="C8" s="527" t="s">
        <v>1781</v>
      </c>
      <c r="D8" s="297"/>
      <c r="E8" s="281"/>
      <c r="F8" s="281"/>
      <c r="G8" s="281"/>
      <c r="H8" s="281"/>
      <c r="I8" s="281"/>
      <c r="J8" s="281"/>
      <c r="K8" s="281"/>
      <c r="L8" s="281"/>
      <c r="M8" s="281"/>
      <c r="N8" s="281"/>
      <c r="O8" s="293"/>
      <c r="P8" s="281"/>
      <c r="Q8" s="281"/>
      <c r="R8" s="281"/>
      <c r="S8" s="281"/>
      <c r="T8" s="281"/>
      <c r="U8" s="281"/>
      <c r="V8" s="281"/>
      <c r="W8" s="281"/>
      <c r="X8" s="281"/>
      <c r="Y8" s="281"/>
      <c r="Z8" s="281"/>
      <c r="AA8" s="281"/>
      <c r="AB8" s="281"/>
      <c r="AC8" s="281"/>
    </row>
    <row r="9">
      <c r="A9" s="121" t="s">
        <v>13</v>
      </c>
      <c r="B9" s="121" t="s">
        <v>588</v>
      </c>
      <c r="C9" s="298" t="s">
        <v>589</v>
      </c>
      <c r="D9" s="298" t="s">
        <v>591</v>
      </c>
      <c r="E9" s="298" t="s">
        <v>592</v>
      </c>
      <c r="F9" s="121" t="s">
        <v>1601</v>
      </c>
      <c r="G9" s="298" t="s">
        <v>593</v>
      </c>
      <c r="H9" s="298" t="s">
        <v>649</v>
      </c>
      <c r="I9" s="121" t="s">
        <v>1782</v>
      </c>
      <c r="J9" s="121" t="s">
        <v>1783</v>
      </c>
      <c r="K9" s="121" t="s">
        <v>1784</v>
      </c>
      <c r="L9" s="298" t="s">
        <v>601</v>
      </c>
      <c r="M9" s="502" t="s">
        <v>602</v>
      </c>
      <c r="N9" s="281"/>
      <c r="O9" s="281"/>
      <c r="P9" s="281"/>
      <c r="Q9" s="281"/>
      <c r="R9" s="281"/>
      <c r="S9" s="281"/>
      <c r="T9" s="281"/>
      <c r="U9" s="281"/>
      <c r="V9" s="281"/>
      <c r="W9" s="281"/>
      <c r="X9" s="281"/>
      <c r="Y9" s="281"/>
      <c r="Z9" s="281"/>
      <c r="AA9" s="281"/>
      <c r="AB9" s="281"/>
      <c r="AC9" s="281"/>
    </row>
    <row r="10">
      <c r="A10" s="528" t="s">
        <v>1785</v>
      </c>
      <c r="B10" s="7"/>
      <c r="C10" s="7"/>
      <c r="D10" s="7"/>
      <c r="E10" s="7"/>
      <c r="F10" s="7"/>
      <c r="G10" s="7"/>
      <c r="H10" s="7"/>
      <c r="I10" s="7"/>
      <c r="J10" s="7"/>
      <c r="K10" s="7"/>
      <c r="L10" s="7"/>
      <c r="M10" s="8"/>
      <c r="N10" s="281"/>
      <c r="O10" s="281"/>
      <c r="P10" s="281"/>
      <c r="Q10" s="281"/>
      <c r="R10" s="281"/>
      <c r="S10" s="281"/>
      <c r="T10" s="281"/>
      <c r="U10" s="281"/>
      <c r="V10" s="281"/>
      <c r="W10" s="281"/>
      <c r="X10" s="281"/>
      <c r="Y10" s="281"/>
      <c r="Z10" s="281"/>
      <c r="AA10" s="281"/>
      <c r="AB10" s="281"/>
      <c r="AC10" s="281"/>
    </row>
    <row r="11">
      <c r="A11" s="503" t="str">
        <f t="shared" ref="A11:A131" si="1">IF(E11&lt;&gt;"","[SPL_"&amp;TEXT(ROW()-8-COUNTBLANK($E$10:E11),"###")&amp;"]","")</f>
        <v>[SPL_2]</v>
      </c>
      <c r="B11" s="128" t="s">
        <v>1786</v>
      </c>
      <c r="C11" s="294" t="s">
        <v>1787</v>
      </c>
      <c r="D11" s="529" t="s">
        <v>1788</v>
      </c>
      <c r="E11" s="529" t="s">
        <v>1789</v>
      </c>
      <c r="F11" s="503"/>
      <c r="G11" s="503"/>
      <c r="H11" s="55" t="s">
        <v>42</v>
      </c>
      <c r="I11" s="55" t="s">
        <v>42</v>
      </c>
      <c r="J11" s="55" t="s">
        <v>42</v>
      </c>
      <c r="K11" s="55" t="s">
        <v>42</v>
      </c>
      <c r="L11" s="503"/>
      <c r="M11" s="287"/>
      <c r="N11" s="281"/>
      <c r="O11" s="281"/>
      <c r="P11" s="281"/>
      <c r="Q11" s="281"/>
      <c r="R11" s="281"/>
      <c r="S11" s="281"/>
      <c r="T11" s="281"/>
      <c r="U11" s="281"/>
      <c r="V11" s="281"/>
      <c r="W11" s="281"/>
      <c r="X11" s="281"/>
      <c r="Y11" s="281"/>
      <c r="Z11" s="281"/>
      <c r="AA11" s="281"/>
      <c r="AB11" s="281"/>
      <c r="AC11" s="281"/>
    </row>
    <row r="12">
      <c r="A12" s="503" t="str">
        <f t="shared" si="1"/>
        <v>[SPL_3]</v>
      </c>
      <c r="B12" s="137"/>
      <c r="C12" s="294" t="s">
        <v>1790</v>
      </c>
      <c r="D12" s="70" t="s">
        <v>1791</v>
      </c>
      <c r="E12" s="529" t="s">
        <v>1792</v>
      </c>
      <c r="F12" s="503"/>
      <c r="G12" s="503"/>
      <c r="H12" s="55" t="s">
        <v>42</v>
      </c>
      <c r="I12" s="55" t="s">
        <v>42</v>
      </c>
      <c r="J12" s="55" t="s">
        <v>42</v>
      </c>
      <c r="K12" s="55" t="s">
        <v>42</v>
      </c>
      <c r="L12" s="503"/>
      <c r="M12" s="287"/>
      <c r="N12" s="281"/>
      <c r="O12" s="281"/>
      <c r="P12" s="281"/>
      <c r="Q12" s="281"/>
      <c r="R12" s="281"/>
      <c r="S12" s="281"/>
      <c r="T12" s="281"/>
      <c r="U12" s="281"/>
      <c r="V12" s="281"/>
      <c r="W12" s="281"/>
      <c r="X12" s="281"/>
      <c r="Y12" s="281"/>
      <c r="Z12" s="281"/>
      <c r="AA12" s="281"/>
      <c r="AB12" s="281"/>
      <c r="AC12" s="281"/>
    </row>
    <row r="13">
      <c r="A13" s="503" t="str">
        <f t="shared" si="1"/>
        <v>[SPL_4]</v>
      </c>
      <c r="B13" s="530" t="s">
        <v>1793</v>
      </c>
      <c r="C13" s="531" t="s">
        <v>328</v>
      </c>
      <c r="D13" s="70" t="s">
        <v>1794</v>
      </c>
      <c r="E13" s="70" t="s">
        <v>1795</v>
      </c>
      <c r="F13" s="503"/>
      <c r="G13" s="503"/>
      <c r="H13" s="55" t="s">
        <v>42</v>
      </c>
      <c r="I13" s="55" t="s">
        <v>42</v>
      </c>
      <c r="J13" s="55" t="s">
        <v>42</v>
      </c>
      <c r="K13" s="55" t="s">
        <v>42</v>
      </c>
      <c r="L13" s="503"/>
      <c r="M13" s="287"/>
      <c r="N13" s="281"/>
      <c r="O13" s="281"/>
      <c r="P13" s="281"/>
      <c r="Q13" s="281"/>
      <c r="R13" s="281"/>
      <c r="S13" s="281"/>
      <c r="T13" s="281"/>
      <c r="U13" s="281"/>
      <c r="V13" s="281"/>
      <c r="W13" s="281"/>
      <c r="X13" s="281"/>
      <c r="Y13" s="281"/>
      <c r="Z13" s="281"/>
      <c r="AA13" s="281"/>
      <c r="AB13" s="281"/>
      <c r="AC13" s="281"/>
    </row>
    <row r="14">
      <c r="A14" s="503" t="str">
        <f t="shared" si="1"/>
        <v>[SPL_5]</v>
      </c>
      <c r="B14" s="128" t="s">
        <v>1796</v>
      </c>
      <c r="C14" s="326" t="s">
        <v>1797</v>
      </c>
      <c r="D14" s="70" t="s">
        <v>1798</v>
      </c>
      <c r="E14" s="70" t="s">
        <v>1799</v>
      </c>
      <c r="F14" s="503"/>
      <c r="G14" s="503"/>
      <c r="H14" s="55" t="s">
        <v>42</v>
      </c>
      <c r="I14" s="55" t="s">
        <v>42</v>
      </c>
      <c r="J14" s="55" t="s">
        <v>42</v>
      </c>
      <c r="K14" s="55" t="s">
        <v>42</v>
      </c>
      <c r="L14" s="503"/>
      <c r="M14" s="287"/>
      <c r="N14" s="281"/>
      <c r="O14" s="281"/>
      <c r="P14" s="281"/>
      <c r="Q14" s="281"/>
      <c r="R14" s="281"/>
      <c r="S14" s="281"/>
      <c r="T14" s="281"/>
      <c r="U14" s="281"/>
      <c r="V14" s="281"/>
      <c r="W14" s="281"/>
      <c r="X14" s="281"/>
      <c r="Y14" s="281"/>
      <c r="Z14" s="281"/>
      <c r="AA14" s="281"/>
      <c r="AB14" s="281"/>
      <c r="AC14" s="281"/>
    </row>
    <row r="15">
      <c r="A15" s="503" t="str">
        <f t="shared" si="1"/>
        <v>[SPL_6]</v>
      </c>
      <c r="B15" s="151"/>
      <c r="C15" s="151"/>
      <c r="D15" s="532" t="s">
        <v>1800</v>
      </c>
      <c r="E15" s="532" t="s">
        <v>1801</v>
      </c>
      <c r="F15" s="503"/>
      <c r="G15" s="503"/>
      <c r="H15" s="55" t="s">
        <v>93</v>
      </c>
      <c r="I15" s="55" t="s">
        <v>1802</v>
      </c>
      <c r="J15" s="55" t="s">
        <v>1803</v>
      </c>
      <c r="K15" s="55" t="s">
        <v>1804</v>
      </c>
      <c r="L15" s="503"/>
      <c r="M15" s="529" t="s">
        <v>1805</v>
      </c>
      <c r="N15" s="281"/>
      <c r="O15" s="281"/>
      <c r="P15" s="281"/>
      <c r="Q15" s="281"/>
      <c r="R15" s="281"/>
      <c r="S15" s="281"/>
      <c r="T15" s="281"/>
      <c r="U15" s="281"/>
      <c r="V15" s="281"/>
      <c r="W15" s="281"/>
      <c r="X15" s="281"/>
      <c r="Y15" s="281"/>
      <c r="Z15" s="281"/>
      <c r="AA15" s="281"/>
      <c r="AB15" s="281"/>
      <c r="AC15" s="281"/>
    </row>
    <row r="16">
      <c r="A16" s="503" t="str">
        <f t="shared" si="1"/>
        <v>[SPL_7]</v>
      </c>
      <c r="B16" s="151"/>
      <c r="C16" s="151"/>
      <c r="D16" s="70" t="s">
        <v>1806</v>
      </c>
      <c r="E16" s="70" t="s">
        <v>1801</v>
      </c>
      <c r="F16" s="503"/>
      <c r="G16" s="503"/>
      <c r="H16" s="55" t="s">
        <v>42</v>
      </c>
      <c r="I16" s="55" t="s">
        <v>42</v>
      </c>
      <c r="J16" s="55" t="s">
        <v>1807</v>
      </c>
      <c r="K16" s="55" t="s">
        <v>42</v>
      </c>
      <c r="L16" s="503"/>
      <c r="M16" s="287"/>
      <c r="N16" s="281"/>
      <c r="O16" s="281"/>
      <c r="P16" s="281"/>
      <c r="Q16" s="281"/>
      <c r="R16" s="281"/>
      <c r="S16" s="281"/>
      <c r="T16" s="281"/>
      <c r="U16" s="281"/>
      <c r="V16" s="281"/>
      <c r="W16" s="281"/>
      <c r="X16" s="281"/>
      <c r="Y16" s="281"/>
      <c r="Z16" s="281"/>
      <c r="AA16" s="281"/>
      <c r="AB16" s="281"/>
      <c r="AC16" s="281"/>
    </row>
    <row r="17">
      <c r="A17" s="503" t="str">
        <f t="shared" si="1"/>
        <v>[SPL_8]</v>
      </c>
      <c r="B17" s="151"/>
      <c r="C17" s="151"/>
      <c r="D17" s="70" t="s">
        <v>1808</v>
      </c>
      <c r="E17" s="70" t="s">
        <v>1801</v>
      </c>
      <c r="F17" s="503"/>
      <c r="G17" s="503"/>
      <c r="H17" s="55" t="s">
        <v>42</v>
      </c>
      <c r="I17" s="55" t="s">
        <v>42</v>
      </c>
      <c r="J17" s="55" t="s">
        <v>42</v>
      </c>
      <c r="K17" s="55" t="s">
        <v>42</v>
      </c>
      <c r="L17" s="503"/>
      <c r="M17" s="287"/>
      <c r="N17" s="281"/>
      <c r="O17" s="281"/>
      <c r="P17" s="281"/>
      <c r="Q17" s="281"/>
      <c r="R17" s="281"/>
      <c r="S17" s="281"/>
      <c r="T17" s="281"/>
      <c r="U17" s="281"/>
      <c r="V17" s="281"/>
      <c r="W17" s="281"/>
      <c r="X17" s="281"/>
      <c r="Y17" s="281"/>
      <c r="Z17" s="281"/>
      <c r="AA17" s="281"/>
      <c r="AB17" s="281"/>
      <c r="AC17" s="281"/>
    </row>
    <row r="18">
      <c r="A18" s="503" t="str">
        <f t="shared" si="1"/>
        <v>[SPL_9]</v>
      </c>
      <c r="B18" s="151"/>
      <c r="C18" s="151"/>
      <c r="D18" s="70" t="s">
        <v>1809</v>
      </c>
      <c r="E18" s="70" t="s">
        <v>1801</v>
      </c>
      <c r="F18" s="503"/>
      <c r="G18" s="503"/>
      <c r="H18" s="55" t="s">
        <v>42</v>
      </c>
      <c r="I18" s="55" t="s">
        <v>42</v>
      </c>
      <c r="J18" s="55" t="s">
        <v>42</v>
      </c>
      <c r="K18" s="55" t="s">
        <v>42</v>
      </c>
      <c r="L18" s="503"/>
      <c r="M18" s="287"/>
      <c r="N18" s="281"/>
      <c r="O18" s="281"/>
      <c r="P18" s="281"/>
      <c r="Q18" s="281"/>
      <c r="R18" s="281"/>
      <c r="S18" s="281"/>
      <c r="T18" s="281"/>
      <c r="U18" s="281"/>
      <c r="V18" s="281"/>
      <c r="W18" s="281"/>
      <c r="X18" s="281"/>
      <c r="Y18" s="281"/>
      <c r="Z18" s="281"/>
      <c r="AA18" s="281"/>
      <c r="AB18" s="281"/>
      <c r="AC18" s="281"/>
    </row>
    <row r="19">
      <c r="A19" s="503" t="str">
        <f t="shared" si="1"/>
        <v>[SPL_10]</v>
      </c>
      <c r="B19" s="137"/>
      <c r="C19" s="137"/>
      <c r="D19" s="70" t="s">
        <v>1810</v>
      </c>
      <c r="E19" s="532" t="s">
        <v>1811</v>
      </c>
      <c r="F19" s="503"/>
      <c r="G19" s="503"/>
      <c r="H19" s="55" t="s">
        <v>93</v>
      </c>
      <c r="I19" s="55"/>
      <c r="J19" s="55" t="s">
        <v>42</v>
      </c>
      <c r="K19" s="55" t="s">
        <v>93</v>
      </c>
      <c r="L19" s="503"/>
      <c r="M19" s="70" t="s">
        <v>1812</v>
      </c>
      <c r="N19" s="281"/>
      <c r="O19" s="281"/>
      <c r="P19" s="281"/>
      <c r="Q19" s="281"/>
      <c r="R19" s="281"/>
      <c r="S19" s="281"/>
      <c r="T19" s="281"/>
      <c r="U19" s="281"/>
      <c r="V19" s="281"/>
      <c r="W19" s="281"/>
      <c r="X19" s="281"/>
      <c r="Y19" s="281"/>
      <c r="Z19" s="281"/>
      <c r="AA19" s="281"/>
      <c r="AB19" s="281"/>
      <c r="AC19" s="281"/>
    </row>
    <row r="20">
      <c r="A20" s="503" t="str">
        <f t="shared" si="1"/>
        <v>[SPL_11]</v>
      </c>
      <c r="B20" s="128" t="s">
        <v>1813</v>
      </c>
      <c r="C20" s="326" t="s">
        <v>1814</v>
      </c>
      <c r="D20" s="70" t="s">
        <v>1815</v>
      </c>
      <c r="E20" s="529" t="s">
        <v>1816</v>
      </c>
      <c r="F20" s="503"/>
      <c r="G20" s="503"/>
      <c r="H20" s="55" t="s">
        <v>42</v>
      </c>
      <c r="I20" s="55" t="s">
        <v>42</v>
      </c>
      <c r="J20" s="55" t="s">
        <v>42</v>
      </c>
      <c r="K20" s="55" t="s">
        <v>42</v>
      </c>
      <c r="L20" s="503"/>
      <c r="M20" s="287"/>
      <c r="N20" s="281"/>
      <c r="O20" s="281"/>
      <c r="P20" s="281"/>
      <c r="Q20" s="281"/>
      <c r="R20" s="281"/>
      <c r="S20" s="281"/>
      <c r="T20" s="281"/>
      <c r="U20" s="281"/>
      <c r="V20" s="281"/>
      <c r="W20" s="281"/>
      <c r="X20" s="281"/>
      <c r="Y20" s="281"/>
      <c r="Z20" s="281"/>
      <c r="AA20" s="281"/>
      <c r="AB20" s="281"/>
      <c r="AC20" s="281"/>
    </row>
    <row r="21">
      <c r="A21" s="503" t="str">
        <f t="shared" si="1"/>
        <v>[SPL_12]</v>
      </c>
      <c r="B21" s="151"/>
      <c r="C21" s="151"/>
      <c r="D21" s="70" t="s">
        <v>1817</v>
      </c>
      <c r="E21" s="529" t="s">
        <v>1818</v>
      </c>
      <c r="F21" s="503"/>
      <c r="G21" s="503"/>
      <c r="H21" s="55" t="s">
        <v>42</v>
      </c>
      <c r="I21" s="55" t="s">
        <v>42</v>
      </c>
      <c r="J21" s="55" t="s">
        <v>42</v>
      </c>
      <c r="K21" s="55" t="s">
        <v>42</v>
      </c>
      <c r="L21" s="503"/>
      <c r="M21" s="287"/>
      <c r="N21" s="281"/>
      <c r="O21" s="281"/>
      <c r="P21" s="281"/>
      <c r="Q21" s="281"/>
      <c r="R21" s="281"/>
      <c r="S21" s="281"/>
      <c r="T21" s="281"/>
      <c r="U21" s="281"/>
      <c r="V21" s="281"/>
      <c r="W21" s="281"/>
      <c r="X21" s="281"/>
      <c r="Y21" s="281"/>
      <c r="Z21" s="281"/>
      <c r="AA21" s="281"/>
      <c r="AB21" s="281"/>
      <c r="AC21" s="281"/>
    </row>
    <row r="22">
      <c r="A22" s="503" t="str">
        <f t="shared" si="1"/>
        <v>[SPL_13]</v>
      </c>
      <c r="B22" s="137"/>
      <c r="C22" s="137"/>
      <c r="D22" s="70" t="s">
        <v>1819</v>
      </c>
      <c r="E22" s="529" t="s">
        <v>1820</v>
      </c>
      <c r="F22" s="503"/>
      <c r="G22" s="503"/>
      <c r="H22" s="55" t="s">
        <v>42</v>
      </c>
      <c r="I22" s="55" t="s">
        <v>42</v>
      </c>
      <c r="J22" s="55" t="s">
        <v>42</v>
      </c>
      <c r="K22" s="55" t="s">
        <v>42</v>
      </c>
      <c r="L22" s="503"/>
      <c r="M22" s="287"/>
      <c r="N22" s="281"/>
      <c r="O22" s="281"/>
      <c r="P22" s="281"/>
      <c r="Q22" s="281"/>
      <c r="R22" s="281"/>
      <c r="S22" s="281"/>
      <c r="T22" s="281"/>
      <c r="U22" s="281"/>
      <c r="V22" s="281"/>
      <c r="W22" s="281"/>
      <c r="X22" s="281"/>
      <c r="Y22" s="281"/>
      <c r="Z22" s="281"/>
      <c r="AA22" s="281"/>
      <c r="AB22" s="281"/>
      <c r="AC22" s="281"/>
    </row>
    <row r="23">
      <c r="A23" s="503" t="str">
        <f t="shared" si="1"/>
        <v>[SPL_14]</v>
      </c>
      <c r="B23" s="128" t="s">
        <v>1821</v>
      </c>
      <c r="C23" s="326" t="s">
        <v>1822</v>
      </c>
      <c r="D23" s="162" t="s">
        <v>1823</v>
      </c>
      <c r="E23" s="70" t="s">
        <v>1824</v>
      </c>
      <c r="F23" s="503"/>
      <c r="G23" s="503"/>
      <c r="H23" s="55" t="s">
        <v>42</v>
      </c>
      <c r="I23" s="55" t="s">
        <v>42</v>
      </c>
      <c r="J23" s="55" t="s">
        <v>42</v>
      </c>
      <c r="K23" s="55" t="s">
        <v>42</v>
      </c>
      <c r="L23" s="503"/>
      <c r="M23" s="287"/>
      <c r="N23" s="281"/>
      <c r="O23" s="281"/>
      <c r="P23" s="281"/>
      <c r="Q23" s="281"/>
      <c r="R23" s="281"/>
      <c r="S23" s="281"/>
      <c r="T23" s="281"/>
      <c r="U23" s="281"/>
      <c r="V23" s="281"/>
      <c r="W23" s="281"/>
      <c r="X23" s="281"/>
      <c r="Y23" s="281"/>
      <c r="Z23" s="281"/>
      <c r="AA23" s="281"/>
      <c r="AB23" s="281"/>
      <c r="AC23" s="281"/>
    </row>
    <row r="24">
      <c r="A24" s="503" t="str">
        <f t="shared" si="1"/>
        <v>[SPL_15]</v>
      </c>
      <c r="B24" s="137"/>
      <c r="C24" s="137"/>
      <c r="D24" s="137"/>
      <c r="E24" s="70" t="s">
        <v>1825</v>
      </c>
      <c r="F24" s="503"/>
      <c r="G24" s="503"/>
      <c r="H24" s="55" t="s">
        <v>42</v>
      </c>
      <c r="I24" s="55" t="s">
        <v>42</v>
      </c>
      <c r="J24" s="55" t="s">
        <v>42</v>
      </c>
      <c r="K24" s="55" t="s">
        <v>42</v>
      </c>
      <c r="L24" s="503"/>
      <c r="M24" s="287"/>
      <c r="N24" s="281"/>
      <c r="O24" s="281"/>
      <c r="P24" s="281"/>
      <c r="Q24" s="281"/>
      <c r="R24" s="281"/>
      <c r="S24" s="281"/>
      <c r="T24" s="281"/>
      <c r="U24" s="281"/>
      <c r="V24" s="281"/>
      <c r="W24" s="281"/>
      <c r="X24" s="281"/>
      <c r="Y24" s="281"/>
      <c r="Z24" s="281"/>
      <c r="AA24" s="281"/>
      <c r="AB24" s="281"/>
      <c r="AC24" s="281"/>
    </row>
    <row r="25">
      <c r="A25" s="503" t="str">
        <f t="shared" si="1"/>
        <v>[SPL_16]</v>
      </c>
      <c r="B25" s="128" t="s">
        <v>340</v>
      </c>
      <c r="C25" s="294" t="s">
        <v>1826</v>
      </c>
      <c r="D25" s="529" t="s">
        <v>1827</v>
      </c>
      <c r="E25" s="529" t="s">
        <v>1828</v>
      </c>
      <c r="F25" s="503"/>
      <c r="G25" s="503"/>
      <c r="H25" s="55" t="s">
        <v>42</v>
      </c>
      <c r="I25" s="55" t="s">
        <v>42</v>
      </c>
      <c r="J25" s="55" t="s">
        <v>42</v>
      </c>
      <c r="K25" s="55" t="s">
        <v>42</v>
      </c>
      <c r="L25" s="503"/>
      <c r="M25" s="287"/>
      <c r="N25" s="281"/>
      <c r="O25" s="281"/>
      <c r="P25" s="281"/>
      <c r="Q25" s="281"/>
      <c r="R25" s="281"/>
      <c r="S25" s="281"/>
      <c r="T25" s="281"/>
      <c r="U25" s="281"/>
      <c r="V25" s="281"/>
      <c r="W25" s="281"/>
      <c r="X25" s="281"/>
      <c r="Y25" s="281"/>
      <c r="Z25" s="281"/>
      <c r="AA25" s="281"/>
      <c r="AB25" s="281"/>
      <c r="AC25" s="281"/>
    </row>
    <row r="26">
      <c r="A26" s="503" t="str">
        <f t="shared" si="1"/>
        <v>[SPL_17]</v>
      </c>
      <c r="B26" s="151"/>
      <c r="C26" s="294" t="s">
        <v>1829</v>
      </c>
      <c r="D26" s="287"/>
      <c r="E26" s="529" t="s">
        <v>1830</v>
      </c>
      <c r="F26" s="503"/>
      <c r="G26" s="503"/>
      <c r="H26" s="55" t="s">
        <v>42</v>
      </c>
      <c r="I26" s="55" t="s">
        <v>93</v>
      </c>
      <c r="J26" s="55" t="s">
        <v>42</v>
      </c>
      <c r="K26" s="55" t="s">
        <v>1831</v>
      </c>
      <c r="L26" s="503"/>
      <c r="M26" s="287"/>
      <c r="N26" s="281"/>
      <c r="O26" s="281"/>
      <c r="P26" s="281"/>
      <c r="Q26" s="281"/>
      <c r="R26" s="281"/>
      <c r="S26" s="281"/>
      <c r="T26" s="281"/>
      <c r="U26" s="281"/>
      <c r="V26" s="281"/>
      <c r="W26" s="281"/>
      <c r="X26" s="281"/>
      <c r="Y26" s="281"/>
      <c r="Z26" s="281"/>
      <c r="AA26" s="281"/>
      <c r="AB26" s="281"/>
      <c r="AC26" s="281"/>
    </row>
    <row r="27">
      <c r="A27" s="503" t="str">
        <f t="shared" si="1"/>
        <v>[SPL_18]</v>
      </c>
      <c r="B27" s="137"/>
      <c r="C27" s="533" t="s">
        <v>1832</v>
      </c>
      <c r="D27" s="292"/>
      <c r="E27" s="534" t="s">
        <v>1833</v>
      </c>
      <c r="F27" s="503"/>
      <c r="G27" s="503"/>
      <c r="H27" s="55" t="s">
        <v>42</v>
      </c>
      <c r="I27" s="55" t="s">
        <v>42</v>
      </c>
      <c r="J27" s="55" t="s">
        <v>42</v>
      </c>
      <c r="K27" s="55" t="s">
        <v>42</v>
      </c>
      <c r="L27" s="503"/>
      <c r="M27" s="287"/>
      <c r="N27" s="281"/>
      <c r="O27" s="281"/>
      <c r="P27" s="281"/>
      <c r="Q27" s="281"/>
      <c r="R27" s="281"/>
      <c r="S27" s="281"/>
      <c r="T27" s="281"/>
      <c r="U27" s="535"/>
      <c r="V27" s="535"/>
      <c r="W27" s="535"/>
      <c r="X27" s="535"/>
      <c r="Y27" s="281"/>
      <c r="Z27" s="281"/>
      <c r="AA27" s="281"/>
      <c r="AB27" s="281"/>
      <c r="AC27" s="281"/>
    </row>
    <row r="28">
      <c r="A28" s="503" t="str">
        <f t="shared" si="1"/>
        <v>[SPL_19]</v>
      </c>
      <c r="B28" s="307" t="s">
        <v>1833</v>
      </c>
      <c r="C28" s="536" t="s">
        <v>1277</v>
      </c>
      <c r="D28" s="386" t="s">
        <v>1834</v>
      </c>
      <c r="E28" s="311" t="s">
        <v>1279</v>
      </c>
      <c r="F28" s="503"/>
      <c r="G28" s="503"/>
      <c r="H28" s="55" t="s">
        <v>42</v>
      </c>
      <c r="I28" s="55" t="s">
        <v>42</v>
      </c>
      <c r="J28" s="55" t="s">
        <v>42</v>
      </c>
      <c r="K28" s="55" t="s">
        <v>42</v>
      </c>
      <c r="L28" s="503"/>
      <c r="M28" s="287"/>
      <c r="N28" s="281"/>
      <c r="O28" s="281"/>
      <c r="P28" s="281"/>
      <c r="Q28" s="281"/>
      <c r="R28" s="281"/>
      <c r="S28" s="281"/>
      <c r="T28" s="281"/>
      <c r="U28" s="535"/>
      <c r="V28" s="535"/>
      <c r="W28" s="535"/>
      <c r="X28" s="535"/>
      <c r="Y28" s="281"/>
      <c r="Z28" s="281"/>
      <c r="AA28" s="281"/>
      <c r="AB28" s="281"/>
      <c r="AC28" s="281"/>
    </row>
    <row r="29" ht="87.75" customHeight="1">
      <c r="A29" s="503" t="str">
        <f t="shared" si="1"/>
        <v>[SPL_20]</v>
      </c>
      <c r="B29" s="151"/>
      <c r="C29" s="137"/>
      <c r="D29" s="137"/>
      <c r="E29" s="311" t="s">
        <v>1835</v>
      </c>
      <c r="F29" s="503"/>
      <c r="G29" s="503"/>
      <c r="H29" s="55" t="s">
        <v>42</v>
      </c>
      <c r="I29" s="55" t="s">
        <v>1836</v>
      </c>
      <c r="J29" s="55" t="s">
        <v>93</v>
      </c>
      <c r="K29" s="55" t="s">
        <v>1837</v>
      </c>
      <c r="L29" s="503"/>
      <c r="M29" s="287"/>
      <c r="N29" s="281"/>
      <c r="O29" s="281"/>
      <c r="P29" s="281"/>
      <c r="Q29" s="281"/>
      <c r="R29" s="281"/>
      <c r="S29" s="281"/>
      <c r="T29" s="281"/>
      <c r="U29" s="535"/>
      <c r="V29" s="535"/>
      <c r="W29" s="535"/>
      <c r="X29" s="535"/>
      <c r="Y29" s="281"/>
      <c r="Z29" s="281"/>
      <c r="AA29" s="281"/>
      <c r="AB29" s="281"/>
      <c r="AC29" s="281"/>
    </row>
    <row r="30">
      <c r="A30" s="503" t="str">
        <f t="shared" si="1"/>
        <v>[SPL_21]</v>
      </c>
      <c r="B30" s="151"/>
      <c r="C30" s="536" t="s">
        <v>1283</v>
      </c>
      <c r="D30" s="304" t="s">
        <v>1284</v>
      </c>
      <c r="E30" s="311" t="s">
        <v>1285</v>
      </c>
      <c r="F30" s="503"/>
      <c r="G30" s="503"/>
      <c r="H30" s="55" t="s">
        <v>42</v>
      </c>
      <c r="I30" s="55" t="s">
        <v>42</v>
      </c>
      <c r="J30" s="55" t="s">
        <v>42</v>
      </c>
      <c r="K30" s="55" t="s">
        <v>42</v>
      </c>
      <c r="L30" s="503"/>
      <c r="M30" s="287"/>
      <c r="N30" s="281"/>
      <c r="O30" s="281"/>
      <c r="P30" s="281"/>
      <c r="Q30" s="281"/>
      <c r="R30" s="281"/>
      <c r="S30" s="281"/>
      <c r="T30" s="281"/>
      <c r="U30" s="535"/>
      <c r="V30" s="535"/>
      <c r="W30" s="535"/>
      <c r="X30" s="535"/>
      <c r="Y30" s="281"/>
      <c r="Z30" s="281"/>
      <c r="AA30" s="281"/>
      <c r="AB30" s="281"/>
      <c r="AC30" s="281"/>
    </row>
    <row r="31">
      <c r="A31" s="503" t="str">
        <f t="shared" si="1"/>
        <v>[SPL_22]</v>
      </c>
      <c r="B31" s="151"/>
      <c r="C31" s="151"/>
      <c r="D31" s="304" t="s">
        <v>1286</v>
      </c>
      <c r="E31" s="311" t="s">
        <v>1287</v>
      </c>
      <c r="F31" s="503"/>
      <c r="G31" s="503"/>
      <c r="H31" s="55" t="s">
        <v>42</v>
      </c>
      <c r="I31" s="55" t="s">
        <v>42</v>
      </c>
      <c r="J31" s="55" t="s">
        <v>42</v>
      </c>
      <c r="K31" s="55" t="s">
        <v>42</v>
      </c>
      <c r="L31" s="503"/>
      <c r="M31" s="287"/>
      <c r="N31" s="281"/>
      <c r="O31" s="281"/>
      <c r="P31" s="281"/>
      <c r="Q31" s="281"/>
      <c r="R31" s="281"/>
      <c r="S31" s="281"/>
      <c r="T31" s="281"/>
      <c r="U31" s="535"/>
      <c r="V31" s="535"/>
      <c r="W31" s="535"/>
      <c r="X31" s="535"/>
      <c r="Y31" s="281"/>
      <c r="Z31" s="281"/>
      <c r="AA31" s="281"/>
      <c r="AB31" s="281"/>
      <c r="AC31" s="281"/>
    </row>
    <row r="32">
      <c r="A32" s="503" t="str">
        <f t="shared" si="1"/>
        <v>[SPL_23]</v>
      </c>
      <c r="B32" s="151"/>
      <c r="C32" s="137"/>
      <c r="D32" s="304" t="s">
        <v>1288</v>
      </c>
      <c r="E32" s="311" t="s">
        <v>1287</v>
      </c>
      <c r="F32" s="503"/>
      <c r="G32" s="503"/>
      <c r="H32" s="55" t="s">
        <v>42</v>
      </c>
      <c r="I32" s="55" t="s">
        <v>42</v>
      </c>
      <c r="J32" s="55" t="s">
        <v>42</v>
      </c>
      <c r="K32" s="55" t="s">
        <v>42</v>
      </c>
      <c r="L32" s="503"/>
      <c r="M32" s="287"/>
      <c r="N32" s="281"/>
      <c r="O32" s="281"/>
      <c r="P32" s="281"/>
      <c r="Q32" s="281"/>
      <c r="R32" s="281"/>
      <c r="S32" s="281"/>
      <c r="T32" s="281"/>
      <c r="U32" s="535"/>
      <c r="V32" s="535"/>
      <c r="W32" s="535"/>
      <c r="X32" s="535"/>
      <c r="Y32" s="281"/>
      <c r="Z32" s="281"/>
      <c r="AA32" s="281"/>
      <c r="AB32" s="281"/>
      <c r="AC32" s="281"/>
    </row>
    <row r="33">
      <c r="A33" s="503" t="str">
        <f t="shared" si="1"/>
        <v>[SPL_24]</v>
      </c>
      <c r="B33" s="151"/>
      <c r="C33" s="536" t="s">
        <v>1289</v>
      </c>
      <c r="D33" s="386" t="s">
        <v>1838</v>
      </c>
      <c r="E33" s="311" t="s">
        <v>1279</v>
      </c>
      <c r="F33" s="503"/>
      <c r="G33" s="503"/>
      <c r="H33" s="55" t="s">
        <v>42</v>
      </c>
      <c r="I33" s="55" t="s">
        <v>42</v>
      </c>
      <c r="J33" s="55" t="s">
        <v>42</v>
      </c>
      <c r="K33" s="55" t="s">
        <v>42</v>
      </c>
      <c r="L33" s="503"/>
      <c r="M33" s="287"/>
      <c r="N33" s="281"/>
      <c r="O33" s="281"/>
      <c r="P33" s="281"/>
      <c r="Q33" s="281"/>
      <c r="R33" s="281"/>
      <c r="S33" s="281"/>
      <c r="T33" s="281"/>
      <c r="U33" s="535"/>
      <c r="V33" s="535"/>
      <c r="W33" s="535"/>
      <c r="X33" s="535"/>
      <c r="Y33" s="281"/>
      <c r="Z33" s="281"/>
      <c r="AA33" s="281"/>
      <c r="AB33" s="281"/>
      <c r="AC33" s="281"/>
    </row>
    <row r="34" ht="72.75" customHeight="1">
      <c r="A34" s="503" t="str">
        <f t="shared" si="1"/>
        <v>[SPL_25]</v>
      </c>
      <c r="B34" s="151"/>
      <c r="C34" s="137"/>
      <c r="D34" s="137"/>
      <c r="E34" s="311" t="s">
        <v>1292</v>
      </c>
      <c r="F34" s="503"/>
      <c r="G34" s="503"/>
      <c r="H34" s="55" t="s">
        <v>42</v>
      </c>
      <c r="I34" s="55" t="s">
        <v>42</v>
      </c>
      <c r="J34" s="55" t="s">
        <v>42</v>
      </c>
      <c r="K34" s="55" t="s">
        <v>42</v>
      </c>
      <c r="L34" s="503"/>
      <c r="M34" s="287"/>
      <c r="N34" s="281"/>
      <c r="O34" s="281"/>
      <c r="P34" s="281"/>
      <c r="Q34" s="281"/>
      <c r="R34" s="281"/>
      <c r="S34" s="281"/>
      <c r="T34" s="281"/>
      <c r="U34" s="535"/>
      <c r="V34" s="535"/>
      <c r="W34" s="535"/>
      <c r="X34" s="535"/>
      <c r="Y34" s="281"/>
      <c r="Z34" s="281"/>
      <c r="AA34" s="281"/>
      <c r="AB34" s="281"/>
      <c r="AC34" s="281"/>
    </row>
    <row r="35">
      <c r="A35" s="503" t="str">
        <f t="shared" si="1"/>
        <v>[SPL_26]</v>
      </c>
      <c r="B35" s="151"/>
      <c r="C35" s="536" t="s">
        <v>1293</v>
      </c>
      <c r="D35" s="386" t="s">
        <v>1839</v>
      </c>
      <c r="E35" s="311" t="s">
        <v>1279</v>
      </c>
      <c r="F35" s="503"/>
      <c r="G35" s="503"/>
      <c r="H35" s="55" t="s">
        <v>42</v>
      </c>
      <c r="I35" s="55" t="s">
        <v>42</v>
      </c>
      <c r="J35" s="55" t="s">
        <v>42</v>
      </c>
      <c r="K35" s="55" t="s">
        <v>42</v>
      </c>
      <c r="L35" s="503"/>
      <c r="M35" s="287"/>
      <c r="N35" s="281"/>
      <c r="O35" s="281"/>
      <c r="P35" s="281"/>
      <c r="Q35" s="281"/>
      <c r="R35" s="281"/>
      <c r="S35" s="281"/>
      <c r="T35" s="281"/>
      <c r="U35" s="535"/>
      <c r="V35" s="535"/>
      <c r="W35" s="535"/>
      <c r="X35" s="535"/>
      <c r="Y35" s="281"/>
      <c r="Z35" s="281"/>
      <c r="AA35" s="281"/>
      <c r="AB35" s="281"/>
      <c r="AC35" s="281"/>
    </row>
    <row r="36" ht="62.25" customHeight="1">
      <c r="A36" s="503" t="str">
        <f t="shared" si="1"/>
        <v>[SPL_27]</v>
      </c>
      <c r="B36" s="151"/>
      <c r="C36" s="137"/>
      <c r="D36" s="137"/>
      <c r="E36" s="311" t="s">
        <v>1297</v>
      </c>
      <c r="F36" s="503"/>
      <c r="G36" s="503"/>
      <c r="H36" s="55" t="s">
        <v>42</v>
      </c>
      <c r="I36" s="55" t="s">
        <v>93</v>
      </c>
      <c r="J36" s="55" t="s">
        <v>42</v>
      </c>
      <c r="K36" s="55" t="s">
        <v>1840</v>
      </c>
      <c r="L36" s="503"/>
      <c r="M36" s="70" t="s">
        <v>1841</v>
      </c>
      <c r="N36" s="281"/>
      <c r="O36" s="281"/>
      <c r="P36" s="281"/>
      <c r="Q36" s="281"/>
      <c r="R36" s="281"/>
      <c r="S36" s="281"/>
      <c r="T36" s="281"/>
      <c r="U36" s="535"/>
      <c r="V36" s="535"/>
      <c r="W36" s="535"/>
      <c r="X36" s="535"/>
      <c r="Y36" s="281"/>
      <c r="Z36" s="281"/>
      <c r="AA36" s="281"/>
      <c r="AB36" s="281"/>
      <c r="AC36" s="281"/>
    </row>
    <row r="37" hidden="1">
      <c r="A37" s="537" t="str">
        <f t="shared" si="1"/>
        <v>[SPL_28]</v>
      </c>
      <c r="B37" s="151"/>
      <c r="C37" s="538" t="s">
        <v>1299</v>
      </c>
      <c r="D37" s="539" t="s">
        <v>1842</v>
      </c>
      <c r="E37" s="540" t="s">
        <v>1301</v>
      </c>
      <c r="F37" s="537"/>
      <c r="G37" s="537"/>
      <c r="H37" s="106" t="s">
        <v>93</v>
      </c>
      <c r="I37" s="106" t="s">
        <v>93</v>
      </c>
      <c r="J37" s="106" t="s">
        <v>93</v>
      </c>
      <c r="K37" s="106" t="s">
        <v>1843</v>
      </c>
      <c r="L37" s="537"/>
      <c r="M37" s="541" t="s">
        <v>1844</v>
      </c>
      <c r="N37" s="542"/>
      <c r="O37" s="542"/>
      <c r="P37" s="542"/>
      <c r="Q37" s="542"/>
      <c r="R37" s="542"/>
      <c r="S37" s="542"/>
      <c r="T37" s="542"/>
      <c r="U37" s="543"/>
      <c r="V37" s="543"/>
      <c r="W37" s="543"/>
      <c r="X37" s="543"/>
      <c r="Y37" s="542"/>
      <c r="Z37" s="542"/>
      <c r="AA37" s="542"/>
      <c r="AB37" s="542"/>
      <c r="AC37" s="542"/>
    </row>
    <row r="38" ht="75.0" hidden="1" customHeight="1">
      <c r="A38" s="537" t="str">
        <f t="shared" si="1"/>
        <v>[SPL_29]</v>
      </c>
      <c r="B38" s="151"/>
      <c r="C38" s="137"/>
      <c r="D38" s="137"/>
      <c r="E38" s="540" t="s">
        <v>1305</v>
      </c>
      <c r="F38" s="537"/>
      <c r="G38" s="537"/>
      <c r="H38" s="106" t="s">
        <v>93</v>
      </c>
      <c r="I38" s="106" t="s">
        <v>93</v>
      </c>
      <c r="J38" s="106" t="s">
        <v>93</v>
      </c>
      <c r="K38" s="106" t="s">
        <v>1843</v>
      </c>
      <c r="L38" s="537"/>
      <c r="M38" s="544"/>
      <c r="N38" s="542"/>
      <c r="O38" s="542"/>
      <c r="P38" s="542"/>
      <c r="Q38" s="542"/>
      <c r="R38" s="542"/>
      <c r="S38" s="542"/>
      <c r="T38" s="542"/>
      <c r="U38" s="543"/>
      <c r="V38" s="543"/>
      <c r="W38" s="543"/>
      <c r="X38" s="543"/>
      <c r="Y38" s="542"/>
      <c r="Z38" s="542"/>
      <c r="AA38" s="542"/>
      <c r="AB38" s="542"/>
      <c r="AC38" s="542"/>
    </row>
    <row r="39">
      <c r="A39" s="503" t="str">
        <f t="shared" si="1"/>
        <v>[SPL_30]</v>
      </c>
      <c r="B39" s="151"/>
      <c r="C39" s="362" t="s">
        <v>1119</v>
      </c>
      <c r="D39" s="386" t="s">
        <v>1845</v>
      </c>
      <c r="E39" s="304" t="s">
        <v>1308</v>
      </c>
      <c r="F39" s="503"/>
      <c r="G39" s="503"/>
      <c r="H39" s="55" t="s">
        <v>42</v>
      </c>
      <c r="I39" s="55" t="s">
        <v>93</v>
      </c>
      <c r="J39" s="55" t="s">
        <v>42</v>
      </c>
      <c r="K39" s="55" t="s">
        <v>1846</v>
      </c>
      <c r="L39" s="503"/>
      <c r="M39" s="529" t="s">
        <v>1847</v>
      </c>
      <c r="N39" s="281"/>
      <c r="O39" s="281"/>
      <c r="P39" s="281"/>
      <c r="Q39" s="281"/>
      <c r="R39" s="281"/>
      <c r="S39" s="281"/>
      <c r="T39" s="281"/>
      <c r="U39" s="535"/>
      <c r="V39" s="535"/>
      <c r="W39" s="535"/>
      <c r="X39" s="535"/>
      <c r="Y39" s="281"/>
      <c r="Z39" s="281"/>
      <c r="AA39" s="281"/>
      <c r="AB39" s="281"/>
      <c r="AC39" s="281"/>
    </row>
    <row r="40" ht="65.25" customHeight="1">
      <c r="A40" s="503" t="str">
        <f t="shared" si="1"/>
        <v>[SPL_31]</v>
      </c>
      <c r="B40" s="151"/>
      <c r="C40" s="137"/>
      <c r="D40" s="137"/>
      <c r="E40" s="304" t="s">
        <v>1313</v>
      </c>
      <c r="F40" s="503"/>
      <c r="G40" s="503"/>
      <c r="H40" s="55" t="s">
        <v>42</v>
      </c>
      <c r="I40" s="55" t="s">
        <v>42</v>
      </c>
      <c r="J40" s="55" t="s">
        <v>42</v>
      </c>
      <c r="K40" s="55" t="s">
        <v>42</v>
      </c>
      <c r="L40" s="503"/>
      <c r="M40" s="287"/>
      <c r="N40" s="281"/>
      <c r="O40" s="281"/>
      <c r="P40" s="281"/>
      <c r="Q40" s="281"/>
      <c r="R40" s="281"/>
      <c r="S40" s="281"/>
      <c r="T40" s="281"/>
      <c r="U40" s="535"/>
      <c r="V40" s="535"/>
      <c r="W40" s="535"/>
      <c r="X40" s="535"/>
      <c r="Y40" s="281"/>
      <c r="Z40" s="281"/>
      <c r="AA40" s="281"/>
      <c r="AB40" s="281"/>
      <c r="AC40" s="281"/>
    </row>
    <row r="41">
      <c r="A41" s="503" t="str">
        <f t="shared" si="1"/>
        <v>[SPL_32]</v>
      </c>
      <c r="B41" s="151"/>
      <c r="C41" s="536" t="s">
        <v>1314</v>
      </c>
      <c r="D41" s="386" t="s">
        <v>1848</v>
      </c>
      <c r="E41" s="304" t="s">
        <v>1316</v>
      </c>
      <c r="F41" s="503"/>
      <c r="G41" s="503"/>
      <c r="H41" s="55" t="s">
        <v>42</v>
      </c>
      <c r="I41" s="55" t="s">
        <v>42</v>
      </c>
      <c r="J41" s="55" t="s">
        <v>42</v>
      </c>
      <c r="K41" s="55" t="s">
        <v>42</v>
      </c>
      <c r="L41" s="503"/>
      <c r="M41" s="287"/>
      <c r="N41" s="281"/>
      <c r="O41" s="281"/>
      <c r="P41" s="281"/>
      <c r="Q41" s="281"/>
      <c r="R41" s="281"/>
      <c r="S41" s="281"/>
      <c r="T41" s="281"/>
      <c r="U41" s="535"/>
      <c r="V41" s="535"/>
      <c r="W41" s="535"/>
      <c r="X41" s="535"/>
      <c r="Y41" s="281"/>
      <c r="Z41" s="281"/>
      <c r="AA41" s="281"/>
      <c r="AB41" s="281"/>
      <c r="AC41" s="281"/>
    </row>
    <row r="42" ht="102.75" customHeight="1">
      <c r="A42" s="503" t="str">
        <f t="shared" si="1"/>
        <v>[SPL_33]</v>
      </c>
      <c r="B42" s="151"/>
      <c r="C42" s="137"/>
      <c r="D42" s="137"/>
      <c r="E42" s="55" t="s">
        <v>1317</v>
      </c>
      <c r="F42" s="503"/>
      <c r="G42" s="503"/>
      <c r="H42" s="55" t="s">
        <v>42</v>
      </c>
      <c r="I42" s="55" t="s">
        <v>93</v>
      </c>
      <c r="J42" s="55" t="s">
        <v>42</v>
      </c>
      <c r="K42" s="55" t="s">
        <v>1849</v>
      </c>
      <c r="L42" s="503"/>
      <c r="M42" s="287"/>
      <c r="N42" s="281"/>
      <c r="O42" s="281"/>
      <c r="P42" s="281"/>
      <c r="Q42" s="281"/>
      <c r="R42" s="281"/>
      <c r="S42" s="281"/>
      <c r="T42" s="281"/>
      <c r="U42" s="535"/>
      <c r="V42" s="535"/>
      <c r="W42" s="535"/>
      <c r="X42" s="535"/>
      <c r="Y42" s="281"/>
      <c r="Z42" s="281"/>
      <c r="AA42" s="281"/>
      <c r="AB42" s="281"/>
      <c r="AC42" s="281"/>
    </row>
    <row r="43">
      <c r="A43" s="503" t="str">
        <f t="shared" si="1"/>
        <v>[SPL_34]</v>
      </c>
      <c r="B43" s="151"/>
      <c r="C43" s="536" t="s">
        <v>1318</v>
      </c>
      <c r="D43" s="386" t="s">
        <v>1850</v>
      </c>
      <c r="E43" s="311" t="s">
        <v>1320</v>
      </c>
      <c r="F43" s="503"/>
      <c r="G43" s="503"/>
      <c r="H43" s="55" t="s">
        <v>42</v>
      </c>
      <c r="I43" s="55" t="s">
        <v>42</v>
      </c>
      <c r="J43" s="55" t="s">
        <v>42</v>
      </c>
      <c r="K43" s="55" t="s">
        <v>42</v>
      </c>
      <c r="L43" s="503"/>
      <c r="M43" s="287"/>
      <c r="N43" s="281"/>
      <c r="O43" s="281"/>
      <c r="P43" s="281"/>
      <c r="Q43" s="281"/>
      <c r="R43" s="281"/>
      <c r="S43" s="281"/>
      <c r="T43" s="281"/>
      <c r="U43" s="535"/>
      <c r="V43" s="535"/>
      <c r="W43" s="535"/>
      <c r="X43" s="535"/>
      <c r="Y43" s="281"/>
      <c r="Z43" s="281"/>
      <c r="AA43" s="281"/>
      <c r="AB43" s="281"/>
      <c r="AC43" s="281"/>
    </row>
    <row r="44" ht="65.25" customHeight="1">
      <c r="A44" s="503" t="str">
        <f t="shared" si="1"/>
        <v>[SPL_35]</v>
      </c>
      <c r="B44" s="151"/>
      <c r="C44" s="137"/>
      <c r="D44" s="137"/>
      <c r="E44" s="311" t="s">
        <v>1321</v>
      </c>
      <c r="F44" s="503"/>
      <c r="G44" s="503"/>
      <c r="H44" s="55" t="s">
        <v>42</v>
      </c>
      <c r="I44" s="55" t="s">
        <v>42</v>
      </c>
      <c r="J44" s="55" t="s">
        <v>42</v>
      </c>
      <c r="K44" s="55" t="s">
        <v>42</v>
      </c>
      <c r="L44" s="503"/>
      <c r="M44" s="287"/>
      <c r="N44" s="281"/>
      <c r="O44" s="281"/>
      <c r="P44" s="281"/>
      <c r="Q44" s="281"/>
      <c r="R44" s="281"/>
      <c r="S44" s="281"/>
      <c r="T44" s="281"/>
      <c r="U44" s="535"/>
      <c r="V44" s="535"/>
      <c r="W44" s="535"/>
      <c r="X44" s="535"/>
      <c r="Y44" s="281"/>
      <c r="Z44" s="281"/>
      <c r="AA44" s="281"/>
      <c r="AB44" s="281"/>
      <c r="AC44" s="281"/>
    </row>
    <row r="45">
      <c r="A45" s="503" t="str">
        <f t="shared" si="1"/>
        <v>[SPL_36]</v>
      </c>
      <c r="B45" s="151"/>
      <c r="C45" s="536" t="s">
        <v>1332</v>
      </c>
      <c r="D45" s="386" t="s">
        <v>1851</v>
      </c>
      <c r="E45" s="311" t="s">
        <v>1334</v>
      </c>
      <c r="F45" s="503"/>
      <c r="G45" s="503"/>
      <c r="H45" s="55" t="s">
        <v>42</v>
      </c>
      <c r="I45" s="55" t="s">
        <v>42</v>
      </c>
      <c r="J45" s="55" t="s">
        <v>42</v>
      </c>
      <c r="K45" s="55" t="s">
        <v>42</v>
      </c>
      <c r="L45" s="503"/>
      <c r="M45" s="287"/>
      <c r="N45" s="281"/>
      <c r="O45" s="281"/>
      <c r="P45" s="281"/>
      <c r="Q45" s="281"/>
      <c r="R45" s="281"/>
      <c r="S45" s="281"/>
      <c r="T45" s="281"/>
      <c r="U45" s="535"/>
      <c r="V45" s="535"/>
      <c r="W45" s="535"/>
      <c r="X45" s="535"/>
      <c r="Y45" s="281"/>
      <c r="Z45" s="281"/>
      <c r="AA45" s="281"/>
      <c r="AB45" s="281"/>
      <c r="AC45" s="281"/>
    </row>
    <row r="46" ht="73.5" customHeight="1">
      <c r="A46" s="503" t="str">
        <f t="shared" si="1"/>
        <v>[SPL_37]</v>
      </c>
      <c r="B46" s="151"/>
      <c r="C46" s="137"/>
      <c r="D46" s="137"/>
      <c r="E46" s="311" t="s">
        <v>1335</v>
      </c>
      <c r="F46" s="503"/>
      <c r="G46" s="503"/>
      <c r="H46" s="55" t="s">
        <v>42</v>
      </c>
      <c r="I46" s="55" t="s">
        <v>42</v>
      </c>
      <c r="J46" s="55" t="s">
        <v>42</v>
      </c>
      <c r="K46" s="55" t="s">
        <v>42</v>
      </c>
      <c r="L46" s="503"/>
      <c r="M46" s="287"/>
      <c r="N46" s="281"/>
      <c r="O46" s="281"/>
      <c r="P46" s="281"/>
      <c r="Q46" s="281"/>
      <c r="R46" s="281"/>
      <c r="S46" s="281"/>
      <c r="T46" s="281"/>
      <c r="U46" s="535"/>
      <c r="V46" s="535"/>
      <c r="W46" s="535"/>
      <c r="X46" s="535"/>
      <c r="Y46" s="281"/>
      <c r="Z46" s="281"/>
      <c r="AA46" s="281"/>
      <c r="AB46" s="281"/>
      <c r="AC46" s="281"/>
    </row>
    <row r="47">
      <c r="A47" s="503" t="str">
        <f t="shared" si="1"/>
        <v>[SPL_38]</v>
      </c>
      <c r="B47" s="151"/>
      <c r="C47" s="536" t="s">
        <v>1338</v>
      </c>
      <c r="D47" s="386" t="s">
        <v>1852</v>
      </c>
      <c r="E47" s="311" t="s">
        <v>1279</v>
      </c>
      <c r="F47" s="503"/>
      <c r="G47" s="503"/>
      <c r="H47" s="55" t="s">
        <v>42</v>
      </c>
      <c r="I47" s="55" t="s">
        <v>42</v>
      </c>
      <c r="J47" s="55" t="s">
        <v>42</v>
      </c>
      <c r="K47" s="55" t="s">
        <v>42</v>
      </c>
      <c r="L47" s="503"/>
      <c r="M47" s="287"/>
      <c r="N47" s="281"/>
      <c r="O47" s="281"/>
      <c r="P47" s="281"/>
      <c r="Q47" s="281"/>
      <c r="R47" s="281"/>
      <c r="S47" s="281"/>
      <c r="T47" s="281"/>
      <c r="U47" s="535"/>
      <c r="V47" s="535"/>
      <c r="W47" s="535"/>
      <c r="X47" s="535"/>
      <c r="Y47" s="281"/>
      <c r="Z47" s="281"/>
      <c r="AA47" s="281"/>
      <c r="AB47" s="281"/>
      <c r="AC47" s="281"/>
    </row>
    <row r="48" ht="108.0" customHeight="1">
      <c r="A48" s="503" t="str">
        <f t="shared" si="1"/>
        <v>[SPL_39]</v>
      </c>
      <c r="B48" s="151"/>
      <c r="C48" s="137"/>
      <c r="D48" s="137"/>
      <c r="E48" s="302" t="s">
        <v>1853</v>
      </c>
      <c r="F48" s="503"/>
      <c r="G48" s="503"/>
      <c r="H48" s="55" t="s">
        <v>42</v>
      </c>
      <c r="I48" s="55" t="s">
        <v>93</v>
      </c>
      <c r="J48" s="55" t="s">
        <v>93</v>
      </c>
      <c r="K48" s="55" t="s">
        <v>1854</v>
      </c>
      <c r="L48" s="503"/>
      <c r="M48" s="287"/>
      <c r="N48" s="281"/>
      <c r="O48" s="281"/>
      <c r="P48" s="281"/>
      <c r="Q48" s="281"/>
      <c r="R48" s="281"/>
      <c r="S48" s="281"/>
      <c r="T48" s="281"/>
      <c r="U48" s="535"/>
      <c r="V48" s="535"/>
      <c r="W48" s="535"/>
      <c r="X48" s="535"/>
      <c r="Y48" s="281"/>
      <c r="Z48" s="281"/>
      <c r="AA48" s="281"/>
      <c r="AB48" s="281"/>
      <c r="AC48" s="281"/>
    </row>
    <row r="49">
      <c r="A49" s="503" t="str">
        <f t="shared" si="1"/>
        <v>[SPL_40]</v>
      </c>
      <c r="B49" s="151"/>
      <c r="C49" s="288" t="s">
        <v>1342</v>
      </c>
      <c r="D49" s="55" t="s">
        <v>1343</v>
      </c>
      <c r="E49" s="311" t="s">
        <v>1855</v>
      </c>
      <c r="F49" s="503"/>
      <c r="G49" s="503"/>
      <c r="H49" s="55" t="s">
        <v>42</v>
      </c>
      <c r="I49" s="55" t="s">
        <v>42</v>
      </c>
      <c r="J49" s="55" t="s">
        <v>42</v>
      </c>
      <c r="K49" s="55" t="s">
        <v>42</v>
      </c>
      <c r="L49" s="503"/>
      <c r="M49" s="287"/>
      <c r="N49" s="281"/>
      <c r="O49" s="281"/>
      <c r="P49" s="281"/>
      <c r="Q49" s="281"/>
      <c r="R49" s="281"/>
      <c r="S49" s="281"/>
      <c r="T49" s="281"/>
      <c r="U49" s="535"/>
      <c r="V49" s="535"/>
      <c r="W49" s="535"/>
      <c r="X49" s="535"/>
      <c r="Y49" s="281"/>
      <c r="Z49" s="281"/>
      <c r="AA49" s="281"/>
      <c r="AB49" s="281"/>
      <c r="AC49" s="281"/>
    </row>
    <row r="50">
      <c r="A50" s="503" t="str">
        <f t="shared" si="1"/>
        <v>[SPL_41]</v>
      </c>
      <c r="B50" s="151"/>
      <c r="C50" s="288" t="s">
        <v>1345</v>
      </c>
      <c r="D50" s="55" t="s">
        <v>1346</v>
      </c>
      <c r="E50" s="383" t="s">
        <v>1347</v>
      </c>
      <c r="F50" s="503"/>
      <c r="G50" s="503"/>
      <c r="H50" s="55" t="s">
        <v>42</v>
      </c>
      <c r="I50" s="55" t="s">
        <v>42</v>
      </c>
      <c r="J50" s="55" t="s">
        <v>42</v>
      </c>
      <c r="K50" s="55" t="s">
        <v>42</v>
      </c>
      <c r="L50" s="503"/>
      <c r="M50" s="287"/>
      <c r="N50" s="281"/>
      <c r="O50" s="281"/>
      <c r="P50" s="281"/>
      <c r="Q50" s="281"/>
      <c r="R50" s="281"/>
      <c r="S50" s="281"/>
      <c r="T50" s="281"/>
      <c r="U50" s="535"/>
      <c r="V50" s="535"/>
      <c r="W50" s="535"/>
      <c r="X50" s="535"/>
      <c r="Y50" s="281"/>
      <c r="Z50" s="281"/>
      <c r="AA50" s="281"/>
      <c r="AB50" s="281"/>
      <c r="AC50" s="281"/>
    </row>
    <row r="51">
      <c r="A51" s="503" t="str">
        <f t="shared" si="1"/>
        <v>[SPL_42]</v>
      </c>
      <c r="B51" s="151"/>
      <c r="C51" s="545" t="s">
        <v>1348</v>
      </c>
      <c r="D51" s="302" t="s">
        <v>1856</v>
      </c>
      <c r="E51" s="311" t="s">
        <v>1350</v>
      </c>
      <c r="F51" s="503"/>
      <c r="G51" s="503"/>
      <c r="H51" s="55" t="s">
        <v>42</v>
      </c>
      <c r="I51" s="55" t="s">
        <v>42</v>
      </c>
      <c r="J51" s="55" t="s">
        <v>42</v>
      </c>
      <c r="K51" s="55" t="s">
        <v>42</v>
      </c>
      <c r="L51" s="503"/>
      <c r="M51" s="287"/>
      <c r="N51" s="281"/>
      <c r="O51" s="281"/>
      <c r="P51" s="281"/>
      <c r="Q51" s="281"/>
      <c r="R51" s="281"/>
      <c r="S51" s="281"/>
      <c r="T51" s="281"/>
      <c r="U51" s="535"/>
      <c r="V51" s="535"/>
      <c r="W51" s="535"/>
      <c r="X51" s="535"/>
      <c r="Y51" s="281"/>
      <c r="Z51" s="281"/>
      <c r="AA51" s="281"/>
      <c r="AB51" s="281"/>
      <c r="AC51" s="281"/>
    </row>
    <row r="52">
      <c r="A52" s="503" t="str">
        <f t="shared" si="1"/>
        <v>[SPL_43]</v>
      </c>
      <c r="B52" s="151"/>
      <c r="C52" s="545" t="s">
        <v>1353</v>
      </c>
      <c r="D52" s="302" t="s">
        <v>1857</v>
      </c>
      <c r="E52" s="302" t="s">
        <v>1858</v>
      </c>
      <c r="F52" s="503"/>
      <c r="G52" s="503"/>
      <c r="H52" s="55" t="s">
        <v>42</v>
      </c>
      <c r="I52" s="55" t="s">
        <v>93</v>
      </c>
      <c r="J52" s="55" t="s">
        <v>42</v>
      </c>
      <c r="K52" s="55" t="s">
        <v>1859</v>
      </c>
      <c r="L52" s="503"/>
      <c r="M52" s="287"/>
      <c r="N52" s="281"/>
      <c r="O52" s="281"/>
      <c r="P52" s="281"/>
      <c r="Q52" s="281"/>
      <c r="R52" s="281"/>
      <c r="S52" s="281"/>
      <c r="T52" s="281"/>
      <c r="U52" s="535"/>
      <c r="V52" s="535"/>
      <c r="W52" s="535"/>
      <c r="X52" s="535"/>
      <c r="Y52" s="281"/>
      <c r="Z52" s="281"/>
      <c r="AA52" s="281"/>
      <c r="AB52" s="281"/>
      <c r="AC52" s="281"/>
    </row>
    <row r="53">
      <c r="A53" s="503" t="str">
        <f t="shared" si="1"/>
        <v>[SPL_44]</v>
      </c>
      <c r="B53" s="151"/>
      <c r="C53" s="288" t="s">
        <v>1358</v>
      </c>
      <c r="D53" s="304" t="s">
        <v>1860</v>
      </c>
      <c r="E53" s="311" t="s">
        <v>1360</v>
      </c>
      <c r="F53" s="503"/>
      <c r="G53" s="503"/>
      <c r="H53" s="503"/>
      <c r="I53" s="55" t="s">
        <v>1861</v>
      </c>
      <c r="J53" s="55" t="s">
        <v>1862</v>
      </c>
      <c r="K53" s="55" t="s">
        <v>1863</v>
      </c>
      <c r="L53" s="503"/>
      <c r="M53" s="287"/>
      <c r="N53" s="281"/>
      <c r="O53" s="281"/>
      <c r="P53" s="281"/>
      <c r="Q53" s="281"/>
      <c r="R53" s="281"/>
      <c r="S53" s="281"/>
      <c r="T53" s="281"/>
      <c r="U53" s="535"/>
      <c r="V53" s="535"/>
      <c r="W53" s="535"/>
      <c r="X53" s="535"/>
      <c r="Y53" s="281"/>
      <c r="Z53" s="281"/>
      <c r="AA53" s="281"/>
      <c r="AB53" s="281"/>
      <c r="AC53" s="281"/>
    </row>
    <row r="54" hidden="1">
      <c r="A54" s="546" t="str">
        <f t="shared" si="1"/>
        <v>[SPL_45]</v>
      </c>
      <c r="B54" s="151"/>
      <c r="C54" s="547" t="s">
        <v>1864</v>
      </c>
      <c r="D54" s="64" t="s">
        <v>1865</v>
      </c>
      <c r="E54" s="548" t="s">
        <v>1364</v>
      </c>
      <c r="F54" s="546"/>
      <c r="G54" s="546"/>
      <c r="H54" s="546"/>
      <c r="I54" s="546"/>
      <c r="J54" s="64"/>
      <c r="K54" s="64"/>
      <c r="L54" s="546"/>
      <c r="M54" s="549"/>
      <c r="N54" s="550"/>
      <c r="O54" s="550"/>
      <c r="P54" s="550"/>
      <c r="Q54" s="550"/>
      <c r="R54" s="550"/>
      <c r="S54" s="550"/>
      <c r="T54" s="550"/>
      <c r="U54" s="550"/>
      <c r="V54" s="550"/>
      <c r="W54" s="550"/>
      <c r="X54" s="550"/>
      <c r="Y54" s="550"/>
      <c r="Z54" s="550"/>
      <c r="AA54" s="550"/>
      <c r="AB54" s="550"/>
      <c r="AC54" s="550"/>
    </row>
    <row r="55">
      <c r="A55" s="503" t="str">
        <f t="shared" si="1"/>
        <v>[SPL_46]</v>
      </c>
      <c r="B55" s="151"/>
      <c r="C55" s="288" t="s">
        <v>1367</v>
      </c>
      <c r="D55" s="55" t="s">
        <v>1866</v>
      </c>
      <c r="E55" s="302" t="s">
        <v>1867</v>
      </c>
      <c r="F55" s="503"/>
      <c r="G55" s="503"/>
      <c r="H55" s="55" t="s">
        <v>42</v>
      </c>
      <c r="I55" s="55" t="s">
        <v>1868</v>
      </c>
      <c r="J55" s="55" t="s">
        <v>93</v>
      </c>
      <c r="K55" s="55" t="s">
        <v>1869</v>
      </c>
      <c r="L55" s="503"/>
      <c r="M55" s="287"/>
      <c r="N55" s="281"/>
      <c r="O55" s="281"/>
      <c r="P55" s="281"/>
      <c r="Q55" s="281"/>
      <c r="R55" s="281"/>
      <c r="S55" s="281"/>
      <c r="T55" s="281"/>
      <c r="U55" s="535"/>
      <c r="V55" s="535"/>
      <c r="W55" s="535"/>
      <c r="X55" s="535"/>
      <c r="Y55" s="281"/>
      <c r="Z55" s="281"/>
      <c r="AA55" s="281"/>
      <c r="AB55" s="281"/>
      <c r="AC55" s="281"/>
    </row>
    <row r="56">
      <c r="A56" s="503" t="str">
        <f t="shared" si="1"/>
        <v>[SPL_47]</v>
      </c>
      <c r="B56" s="137"/>
      <c r="C56" s="288" t="s">
        <v>1377</v>
      </c>
      <c r="D56" s="304" t="s">
        <v>1378</v>
      </c>
      <c r="E56" s="311" t="s">
        <v>1379</v>
      </c>
      <c r="F56" s="503"/>
      <c r="G56" s="503"/>
      <c r="H56" s="55" t="s">
        <v>42</v>
      </c>
      <c r="I56" s="55" t="s">
        <v>1870</v>
      </c>
      <c r="J56" s="55" t="s">
        <v>93</v>
      </c>
      <c r="K56" s="55" t="s">
        <v>1869</v>
      </c>
      <c r="L56" s="503"/>
      <c r="M56" s="287"/>
      <c r="N56" s="281"/>
      <c r="O56" s="281"/>
      <c r="P56" s="281"/>
      <c r="Q56" s="281"/>
      <c r="R56" s="281"/>
      <c r="S56" s="281"/>
      <c r="T56" s="281"/>
      <c r="U56" s="535"/>
      <c r="V56" s="535"/>
      <c r="W56" s="535"/>
      <c r="X56" s="535"/>
      <c r="Y56" s="281"/>
      <c r="Z56" s="281"/>
      <c r="AA56" s="281"/>
      <c r="AB56" s="281"/>
      <c r="AC56" s="281"/>
    </row>
    <row r="57" hidden="1">
      <c r="A57" s="546" t="str">
        <f t="shared" si="1"/>
        <v>[SPL_48]</v>
      </c>
      <c r="B57" s="551" t="s">
        <v>1871</v>
      </c>
      <c r="C57" s="552" t="s">
        <v>1872</v>
      </c>
      <c r="D57" s="553" t="s">
        <v>1873</v>
      </c>
      <c r="E57" s="553" t="s">
        <v>1874</v>
      </c>
      <c r="F57" s="546"/>
      <c r="G57" s="546"/>
      <c r="H57" s="55" t="s">
        <v>42</v>
      </c>
      <c r="I57" s="546"/>
      <c r="J57" s="64"/>
      <c r="K57" s="64" t="s">
        <v>42</v>
      </c>
      <c r="L57" s="546"/>
      <c r="M57" s="549"/>
      <c r="N57" s="550"/>
      <c r="O57" s="550"/>
      <c r="P57" s="550"/>
      <c r="Q57" s="550"/>
      <c r="R57" s="550"/>
      <c r="S57" s="550"/>
      <c r="T57" s="550"/>
      <c r="U57" s="550"/>
      <c r="V57" s="550"/>
      <c r="W57" s="550"/>
      <c r="X57" s="550"/>
      <c r="Y57" s="550"/>
      <c r="Z57" s="550"/>
      <c r="AA57" s="550"/>
      <c r="AB57" s="550"/>
      <c r="AC57" s="550"/>
    </row>
    <row r="58" hidden="1">
      <c r="A58" s="546" t="str">
        <f t="shared" si="1"/>
        <v>[SPL_49]</v>
      </c>
      <c r="B58" s="151"/>
      <c r="C58" s="151"/>
      <c r="D58" s="553" t="s">
        <v>1875</v>
      </c>
      <c r="E58" s="554" t="s">
        <v>1876</v>
      </c>
      <c r="F58" s="546"/>
      <c r="G58" s="546"/>
      <c r="H58" s="55" t="s">
        <v>42</v>
      </c>
      <c r="I58" s="546"/>
      <c r="J58" s="64"/>
      <c r="K58" s="64" t="s">
        <v>42</v>
      </c>
      <c r="L58" s="546"/>
      <c r="M58" s="549"/>
      <c r="N58" s="550"/>
      <c r="O58" s="550"/>
      <c r="P58" s="550"/>
      <c r="Q58" s="550"/>
      <c r="R58" s="550"/>
      <c r="S58" s="550"/>
      <c r="T58" s="550"/>
      <c r="U58" s="550"/>
      <c r="V58" s="550"/>
      <c r="W58" s="550"/>
      <c r="X58" s="550"/>
      <c r="Y58" s="550"/>
      <c r="Z58" s="550"/>
      <c r="AA58" s="550"/>
      <c r="AB58" s="550"/>
      <c r="AC58" s="550"/>
    </row>
    <row r="59" hidden="1">
      <c r="A59" s="546" t="str">
        <f t="shared" si="1"/>
        <v>[SPL_50]</v>
      </c>
      <c r="B59" s="151"/>
      <c r="C59" s="137"/>
      <c r="D59" s="553" t="s">
        <v>1877</v>
      </c>
      <c r="E59" s="554" t="s">
        <v>1876</v>
      </c>
      <c r="F59" s="546"/>
      <c r="G59" s="546"/>
      <c r="H59" s="55" t="s">
        <v>42</v>
      </c>
      <c r="I59" s="546"/>
      <c r="J59" s="64"/>
      <c r="K59" s="64" t="s">
        <v>42</v>
      </c>
      <c r="L59" s="546"/>
      <c r="M59" s="549"/>
      <c r="N59" s="550"/>
      <c r="O59" s="550"/>
      <c r="P59" s="550"/>
      <c r="Q59" s="550"/>
      <c r="R59" s="550"/>
      <c r="S59" s="550"/>
      <c r="T59" s="550"/>
      <c r="U59" s="550"/>
      <c r="V59" s="550"/>
      <c r="W59" s="550"/>
      <c r="X59" s="550"/>
      <c r="Y59" s="550"/>
      <c r="Z59" s="550"/>
      <c r="AA59" s="550"/>
      <c r="AB59" s="550"/>
      <c r="AC59" s="550"/>
    </row>
    <row r="60" hidden="1">
      <c r="A60" s="546" t="str">
        <f t="shared" si="1"/>
        <v>[SPL_51]</v>
      </c>
      <c r="B60" s="151"/>
      <c r="C60" s="552" t="s">
        <v>1878</v>
      </c>
      <c r="D60" s="553" t="s">
        <v>1879</v>
      </c>
      <c r="E60" s="554" t="s">
        <v>1880</v>
      </c>
      <c r="F60" s="546"/>
      <c r="G60" s="546"/>
      <c r="H60" s="55" t="s">
        <v>42</v>
      </c>
      <c r="I60" s="546"/>
      <c r="J60" s="64"/>
      <c r="K60" s="64" t="s">
        <v>42</v>
      </c>
      <c r="L60" s="546"/>
      <c r="M60" s="549"/>
      <c r="N60" s="550"/>
      <c r="O60" s="550"/>
      <c r="P60" s="550"/>
      <c r="Q60" s="550"/>
      <c r="R60" s="550"/>
      <c r="S60" s="550"/>
      <c r="T60" s="550"/>
      <c r="U60" s="550"/>
      <c r="V60" s="550"/>
      <c r="W60" s="550"/>
      <c r="X60" s="550"/>
      <c r="Y60" s="550"/>
      <c r="Z60" s="550"/>
      <c r="AA60" s="550"/>
      <c r="AB60" s="550"/>
      <c r="AC60" s="550"/>
    </row>
    <row r="61" hidden="1">
      <c r="A61" s="546" t="str">
        <f t="shared" si="1"/>
        <v>[SPL_52]</v>
      </c>
      <c r="B61" s="151"/>
      <c r="C61" s="151"/>
      <c r="D61" s="553" t="s">
        <v>1881</v>
      </c>
      <c r="E61" s="554" t="s">
        <v>1882</v>
      </c>
      <c r="F61" s="546"/>
      <c r="G61" s="546"/>
      <c r="H61" s="55" t="s">
        <v>42</v>
      </c>
      <c r="I61" s="546"/>
      <c r="J61" s="64"/>
      <c r="K61" s="64" t="s">
        <v>42</v>
      </c>
      <c r="L61" s="546"/>
      <c r="M61" s="549"/>
      <c r="N61" s="550"/>
      <c r="O61" s="550"/>
      <c r="P61" s="550"/>
      <c r="Q61" s="550"/>
      <c r="R61" s="550"/>
      <c r="S61" s="550"/>
      <c r="T61" s="550"/>
      <c r="U61" s="550"/>
      <c r="V61" s="550"/>
      <c r="W61" s="550"/>
      <c r="X61" s="550"/>
      <c r="Y61" s="550"/>
      <c r="Z61" s="550"/>
      <c r="AA61" s="550"/>
      <c r="AB61" s="550"/>
      <c r="AC61" s="550"/>
    </row>
    <row r="62" hidden="1">
      <c r="A62" s="546" t="str">
        <f t="shared" si="1"/>
        <v>[SPL_53]</v>
      </c>
      <c r="B62" s="151"/>
      <c r="C62" s="151"/>
      <c r="D62" s="555" t="s">
        <v>1883</v>
      </c>
      <c r="E62" s="554" t="s">
        <v>1884</v>
      </c>
      <c r="F62" s="546"/>
      <c r="G62" s="546"/>
      <c r="H62" s="55" t="s">
        <v>42</v>
      </c>
      <c r="I62" s="546"/>
      <c r="J62" s="64"/>
      <c r="K62" s="64" t="s">
        <v>1885</v>
      </c>
      <c r="L62" s="546"/>
      <c r="M62" s="549"/>
      <c r="N62" s="550"/>
      <c r="O62" s="550"/>
      <c r="P62" s="550"/>
      <c r="Q62" s="550"/>
      <c r="R62" s="550"/>
      <c r="S62" s="550"/>
      <c r="T62" s="550"/>
      <c r="U62" s="550"/>
      <c r="V62" s="550"/>
      <c r="W62" s="550"/>
      <c r="X62" s="550"/>
      <c r="Y62" s="550"/>
      <c r="Z62" s="550"/>
      <c r="AA62" s="550"/>
      <c r="AB62" s="550"/>
      <c r="AC62" s="550"/>
    </row>
    <row r="63" hidden="1">
      <c r="A63" s="546" t="str">
        <f t="shared" si="1"/>
        <v>[SPL_54]</v>
      </c>
      <c r="B63" s="151"/>
      <c r="C63" s="151"/>
      <c r="D63" s="151"/>
      <c r="E63" s="554" t="s">
        <v>1886</v>
      </c>
      <c r="F63" s="546"/>
      <c r="G63" s="546"/>
      <c r="H63" s="55" t="s">
        <v>42</v>
      </c>
      <c r="I63" s="546"/>
      <c r="J63" s="64"/>
      <c r="K63" s="64" t="s">
        <v>1885</v>
      </c>
      <c r="L63" s="546"/>
      <c r="M63" s="549"/>
      <c r="N63" s="550"/>
      <c r="O63" s="550"/>
      <c r="P63" s="550"/>
      <c r="Q63" s="550"/>
      <c r="R63" s="550"/>
      <c r="S63" s="550"/>
      <c r="T63" s="550"/>
      <c r="U63" s="550"/>
      <c r="V63" s="550"/>
      <c r="W63" s="550"/>
      <c r="X63" s="550"/>
      <c r="Y63" s="550"/>
      <c r="Z63" s="550"/>
      <c r="AA63" s="550"/>
      <c r="AB63" s="550"/>
      <c r="AC63" s="550"/>
    </row>
    <row r="64" hidden="1">
      <c r="A64" s="546" t="str">
        <f t="shared" si="1"/>
        <v>[SPL_55]</v>
      </c>
      <c r="B64" s="151"/>
      <c r="C64" s="151"/>
      <c r="D64" s="151"/>
      <c r="E64" s="554" t="s">
        <v>1887</v>
      </c>
      <c r="F64" s="546"/>
      <c r="G64" s="546"/>
      <c r="H64" s="55" t="s">
        <v>42</v>
      </c>
      <c r="I64" s="546"/>
      <c r="J64" s="64"/>
      <c r="K64" s="64" t="s">
        <v>42</v>
      </c>
      <c r="L64" s="546"/>
      <c r="M64" s="549"/>
      <c r="N64" s="550"/>
      <c r="O64" s="550"/>
      <c r="P64" s="550"/>
      <c r="Q64" s="550"/>
      <c r="R64" s="550"/>
      <c r="S64" s="550"/>
      <c r="T64" s="550"/>
      <c r="U64" s="550"/>
      <c r="V64" s="550"/>
      <c r="W64" s="550"/>
      <c r="X64" s="550"/>
      <c r="Y64" s="550"/>
      <c r="Z64" s="550"/>
      <c r="AA64" s="550"/>
      <c r="AB64" s="550"/>
      <c r="AC64" s="550"/>
    </row>
    <row r="65" hidden="1">
      <c r="A65" s="546" t="str">
        <f t="shared" si="1"/>
        <v>[SPL_56]</v>
      </c>
      <c r="B65" s="151"/>
      <c r="C65" s="151"/>
      <c r="D65" s="137"/>
      <c r="E65" s="554" t="s">
        <v>1888</v>
      </c>
      <c r="F65" s="546"/>
      <c r="G65" s="546"/>
      <c r="H65" s="55" t="s">
        <v>42</v>
      </c>
      <c r="I65" s="546"/>
      <c r="J65" s="64"/>
      <c r="K65" s="64" t="s">
        <v>1889</v>
      </c>
      <c r="L65" s="546"/>
      <c r="M65" s="549"/>
      <c r="N65" s="550"/>
      <c r="O65" s="550"/>
      <c r="P65" s="550"/>
      <c r="Q65" s="550"/>
      <c r="R65" s="550"/>
      <c r="S65" s="550"/>
      <c r="T65" s="550"/>
      <c r="U65" s="550"/>
      <c r="V65" s="550"/>
      <c r="W65" s="550"/>
      <c r="X65" s="550"/>
      <c r="Y65" s="550"/>
      <c r="Z65" s="550"/>
      <c r="AA65" s="550"/>
      <c r="AB65" s="550"/>
      <c r="AC65" s="550"/>
    </row>
    <row r="66" hidden="1">
      <c r="A66" s="546" t="str">
        <f t="shared" si="1"/>
        <v>[SPL_57]</v>
      </c>
      <c r="B66" s="151"/>
      <c r="C66" s="151"/>
      <c r="D66" s="555" t="s">
        <v>1890</v>
      </c>
      <c r="E66" s="554" t="s">
        <v>1891</v>
      </c>
      <c r="F66" s="546"/>
      <c r="G66" s="546"/>
      <c r="H66" s="55" t="s">
        <v>42</v>
      </c>
      <c r="I66" s="546"/>
      <c r="J66" s="64"/>
      <c r="K66" s="64" t="s">
        <v>42</v>
      </c>
      <c r="L66" s="546"/>
      <c r="M66" s="549"/>
      <c r="N66" s="550"/>
      <c r="O66" s="550"/>
      <c r="P66" s="550"/>
      <c r="Q66" s="550"/>
      <c r="R66" s="550"/>
      <c r="S66" s="550"/>
      <c r="T66" s="550"/>
      <c r="U66" s="550"/>
      <c r="V66" s="550"/>
      <c r="W66" s="550"/>
      <c r="X66" s="550"/>
      <c r="Y66" s="550"/>
      <c r="Z66" s="550"/>
      <c r="AA66" s="550"/>
      <c r="AB66" s="550"/>
      <c r="AC66" s="550"/>
    </row>
    <row r="67" hidden="1">
      <c r="A67" s="546" t="str">
        <f t="shared" si="1"/>
        <v>[SPL_58]</v>
      </c>
      <c r="B67" s="151"/>
      <c r="C67" s="151"/>
      <c r="D67" s="151"/>
      <c r="E67" s="554" t="s">
        <v>1892</v>
      </c>
      <c r="F67" s="546"/>
      <c r="G67" s="546"/>
      <c r="H67" s="55" t="s">
        <v>42</v>
      </c>
      <c r="I67" s="546"/>
      <c r="J67" s="64"/>
      <c r="K67" s="64" t="s">
        <v>1893</v>
      </c>
      <c r="L67" s="546"/>
      <c r="M67" s="549"/>
      <c r="N67" s="550"/>
      <c r="O67" s="550"/>
      <c r="P67" s="550"/>
      <c r="Q67" s="550"/>
      <c r="R67" s="550"/>
      <c r="S67" s="550"/>
      <c r="T67" s="550"/>
      <c r="U67" s="550"/>
      <c r="V67" s="550"/>
      <c r="W67" s="550"/>
      <c r="X67" s="550"/>
      <c r="Y67" s="550"/>
      <c r="Z67" s="550"/>
      <c r="AA67" s="550"/>
      <c r="AB67" s="550"/>
      <c r="AC67" s="550"/>
    </row>
    <row r="68" hidden="1">
      <c r="A68" s="546" t="str">
        <f t="shared" si="1"/>
        <v>[SPL_59]</v>
      </c>
      <c r="B68" s="151"/>
      <c r="C68" s="151"/>
      <c r="D68" s="151"/>
      <c r="E68" s="554" t="s">
        <v>1894</v>
      </c>
      <c r="F68" s="546"/>
      <c r="G68" s="546"/>
      <c r="H68" s="55" t="s">
        <v>42</v>
      </c>
      <c r="I68" s="546"/>
      <c r="J68" s="64"/>
      <c r="K68" s="64" t="s">
        <v>1895</v>
      </c>
      <c r="L68" s="546"/>
      <c r="M68" s="549"/>
      <c r="N68" s="550"/>
      <c r="O68" s="550"/>
      <c r="P68" s="550"/>
      <c r="Q68" s="550"/>
      <c r="R68" s="550"/>
      <c r="S68" s="550"/>
      <c r="T68" s="550"/>
      <c r="U68" s="550"/>
      <c r="V68" s="550"/>
      <c r="W68" s="550"/>
      <c r="X68" s="550"/>
      <c r="Y68" s="550"/>
      <c r="Z68" s="550"/>
      <c r="AA68" s="550"/>
      <c r="AB68" s="550"/>
      <c r="AC68" s="550"/>
    </row>
    <row r="69" hidden="1">
      <c r="A69" s="546" t="str">
        <f t="shared" si="1"/>
        <v>[SPL_60]</v>
      </c>
      <c r="B69" s="151"/>
      <c r="C69" s="151"/>
      <c r="D69" s="137"/>
      <c r="E69" s="554" t="s">
        <v>1896</v>
      </c>
      <c r="F69" s="546"/>
      <c r="G69" s="546"/>
      <c r="H69" s="55" t="s">
        <v>42</v>
      </c>
      <c r="I69" s="546"/>
      <c r="J69" s="64"/>
      <c r="K69" s="64" t="s">
        <v>42</v>
      </c>
      <c r="L69" s="546"/>
      <c r="M69" s="549"/>
      <c r="N69" s="550"/>
      <c r="O69" s="550"/>
      <c r="P69" s="550"/>
      <c r="Q69" s="550"/>
      <c r="R69" s="550"/>
      <c r="S69" s="550"/>
      <c r="T69" s="550"/>
      <c r="U69" s="550"/>
      <c r="V69" s="550"/>
      <c r="W69" s="550"/>
      <c r="X69" s="550"/>
      <c r="Y69" s="550"/>
      <c r="Z69" s="550"/>
      <c r="AA69" s="550"/>
      <c r="AB69" s="550"/>
      <c r="AC69" s="550"/>
    </row>
    <row r="70" hidden="1">
      <c r="A70" s="546" t="str">
        <f t="shared" si="1"/>
        <v>[SPL_61]</v>
      </c>
      <c r="B70" s="151"/>
      <c r="C70" s="151"/>
      <c r="D70" s="555" t="s">
        <v>1897</v>
      </c>
      <c r="E70" s="554" t="s">
        <v>1896</v>
      </c>
      <c r="F70" s="546"/>
      <c r="G70" s="546"/>
      <c r="H70" s="55" t="s">
        <v>42</v>
      </c>
      <c r="I70" s="546"/>
      <c r="J70" s="64"/>
      <c r="K70" s="64" t="s">
        <v>42</v>
      </c>
      <c r="L70" s="546"/>
      <c r="M70" s="549"/>
      <c r="N70" s="550"/>
      <c r="O70" s="550"/>
      <c r="P70" s="550"/>
      <c r="Q70" s="550"/>
      <c r="R70" s="550"/>
      <c r="S70" s="550"/>
      <c r="T70" s="550"/>
      <c r="U70" s="550"/>
      <c r="V70" s="550"/>
      <c r="W70" s="550"/>
      <c r="X70" s="550"/>
      <c r="Y70" s="550"/>
      <c r="Z70" s="550"/>
      <c r="AA70" s="550"/>
      <c r="AB70" s="550"/>
      <c r="AC70" s="550"/>
    </row>
    <row r="71" hidden="1">
      <c r="A71" s="546" t="str">
        <f t="shared" si="1"/>
        <v>[SPL_62]</v>
      </c>
      <c r="B71" s="151"/>
      <c r="C71" s="151"/>
      <c r="D71" s="151"/>
      <c r="E71" s="554" t="s">
        <v>1898</v>
      </c>
      <c r="F71" s="546"/>
      <c r="G71" s="546"/>
      <c r="H71" s="55" t="s">
        <v>42</v>
      </c>
      <c r="I71" s="546"/>
      <c r="J71" s="64"/>
      <c r="K71" s="64" t="s">
        <v>42</v>
      </c>
      <c r="L71" s="546"/>
      <c r="M71" s="549"/>
      <c r="N71" s="550"/>
      <c r="O71" s="550"/>
      <c r="P71" s="550"/>
      <c r="Q71" s="550"/>
      <c r="R71" s="550"/>
      <c r="S71" s="550"/>
      <c r="T71" s="550"/>
      <c r="U71" s="550"/>
      <c r="V71" s="550"/>
      <c r="W71" s="550"/>
      <c r="X71" s="550"/>
      <c r="Y71" s="550"/>
      <c r="Z71" s="550"/>
      <c r="AA71" s="550"/>
      <c r="AB71" s="550"/>
      <c r="AC71" s="550"/>
    </row>
    <row r="72" hidden="1">
      <c r="A72" s="546" t="str">
        <f t="shared" si="1"/>
        <v>[SPL_63]</v>
      </c>
      <c r="B72" s="151"/>
      <c r="C72" s="151"/>
      <c r="D72" s="137"/>
      <c r="E72" s="554" t="s">
        <v>1891</v>
      </c>
      <c r="F72" s="546"/>
      <c r="G72" s="546"/>
      <c r="H72" s="55" t="s">
        <v>42</v>
      </c>
      <c r="I72" s="546"/>
      <c r="J72" s="64"/>
      <c r="K72" s="64" t="s">
        <v>42</v>
      </c>
      <c r="L72" s="546"/>
      <c r="M72" s="549"/>
      <c r="N72" s="550"/>
      <c r="O72" s="550"/>
      <c r="P72" s="550"/>
      <c r="Q72" s="550"/>
      <c r="R72" s="550"/>
      <c r="S72" s="550"/>
      <c r="T72" s="550"/>
      <c r="U72" s="550"/>
      <c r="V72" s="550"/>
      <c r="W72" s="550"/>
      <c r="X72" s="550"/>
      <c r="Y72" s="550"/>
      <c r="Z72" s="550"/>
      <c r="AA72" s="550"/>
      <c r="AB72" s="550"/>
      <c r="AC72" s="550"/>
    </row>
    <row r="73" hidden="1">
      <c r="A73" s="546" t="str">
        <f t="shared" si="1"/>
        <v>[SPL_64]</v>
      </c>
      <c r="B73" s="151"/>
      <c r="C73" s="151"/>
      <c r="D73" s="553" t="s">
        <v>1899</v>
      </c>
      <c r="E73" s="554" t="s">
        <v>1900</v>
      </c>
      <c r="F73" s="546"/>
      <c r="G73" s="546"/>
      <c r="H73" s="55" t="s">
        <v>42</v>
      </c>
      <c r="I73" s="546"/>
      <c r="J73" s="64"/>
      <c r="K73" s="64" t="s">
        <v>42</v>
      </c>
      <c r="L73" s="546"/>
      <c r="M73" s="549"/>
      <c r="N73" s="550"/>
      <c r="O73" s="550"/>
      <c r="P73" s="550"/>
      <c r="Q73" s="550"/>
      <c r="R73" s="550"/>
      <c r="S73" s="550"/>
      <c r="T73" s="550"/>
      <c r="U73" s="550"/>
      <c r="V73" s="550"/>
      <c r="W73" s="550"/>
      <c r="X73" s="550"/>
      <c r="Y73" s="550"/>
      <c r="Z73" s="550"/>
      <c r="AA73" s="550"/>
      <c r="AB73" s="550"/>
      <c r="AC73" s="550"/>
    </row>
    <row r="74" hidden="1">
      <c r="A74" s="546" t="str">
        <f t="shared" si="1"/>
        <v>[SPL_65]</v>
      </c>
      <c r="B74" s="151"/>
      <c r="C74" s="137"/>
      <c r="D74" s="553" t="s">
        <v>1901</v>
      </c>
      <c r="E74" s="554" t="s">
        <v>1902</v>
      </c>
      <c r="F74" s="546"/>
      <c r="G74" s="546"/>
      <c r="H74" s="55" t="s">
        <v>42</v>
      </c>
      <c r="I74" s="546"/>
      <c r="J74" s="64"/>
      <c r="K74" s="64" t="s">
        <v>42</v>
      </c>
      <c r="L74" s="546"/>
      <c r="M74" s="549"/>
      <c r="N74" s="550"/>
      <c r="O74" s="550"/>
      <c r="P74" s="550"/>
      <c r="Q74" s="550"/>
      <c r="R74" s="550"/>
      <c r="S74" s="550"/>
      <c r="T74" s="550"/>
      <c r="U74" s="550"/>
      <c r="V74" s="550"/>
      <c r="W74" s="550"/>
      <c r="X74" s="550"/>
      <c r="Y74" s="550"/>
      <c r="Z74" s="550"/>
      <c r="AA74" s="550"/>
      <c r="AB74" s="550"/>
      <c r="AC74" s="550"/>
    </row>
    <row r="75" hidden="1">
      <c r="A75" s="546" t="str">
        <f t="shared" si="1"/>
        <v>[SPL_66]</v>
      </c>
      <c r="B75" s="151"/>
      <c r="C75" s="551" t="s">
        <v>1903</v>
      </c>
      <c r="D75" s="553" t="s">
        <v>1904</v>
      </c>
      <c r="E75" s="59" t="s">
        <v>1905</v>
      </c>
      <c r="F75" s="546"/>
      <c r="G75" s="546"/>
      <c r="H75" s="55" t="s">
        <v>42</v>
      </c>
      <c r="I75" s="546"/>
      <c r="J75" s="64"/>
      <c r="K75" s="64" t="s">
        <v>42</v>
      </c>
      <c r="L75" s="546"/>
      <c r="M75" s="549"/>
      <c r="N75" s="550"/>
      <c r="O75" s="550"/>
      <c r="P75" s="550"/>
      <c r="Q75" s="550"/>
      <c r="R75" s="550"/>
      <c r="S75" s="550"/>
      <c r="T75" s="550"/>
      <c r="U75" s="550"/>
      <c r="V75" s="550"/>
      <c r="W75" s="550"/>
      <c r="X75" s="550"/>
      <c r="Y75" s="550"/>
      <c r="Z75" s="550"/>
      <c r="AA75" s="550"/>
      <c r="AB75" s="550"/>
      <c r="AC75" s="550"/>
    </row>
    <row r="76" hidden="1">
      <c r="A76" s="546" t="str">
        <f t="shared" si="1"/>
        <v>[SPL_67]</v>
      </c>
      <c r="B76" s="137"/>
      <c r="C76" s="137"/>
      <c r="D76" s="553" t="s">
        <v>1906</v>
      </c>
      <c r="E76" s="59" t="s">
        <v>1907</v>
      </c>
      <c r="F76" s="546"/>
      <c r="G76" s="546"/>
      <c r="H76" s="55" t="s">
        <v>42</v>
      </c>
      <c r="I76" s="546"/>
      <c r="J76" s="64"/>
      <c r="K76" s="64"/>
      <c r="L76" s="546"/>
      <c r="M76" s="549"/>
      <c r="N76" s="550"/>
      <c r="O76" s="550"/>
      <c r="P76" s="550"/>
      <c r="Q76" s="550"/>
      <c r="R76" s="550"/>
      <c r="S76" s="550"/>
      <c r="T76" s="550"/>
      <c r="U76" s="550"/>
      <c r="V76" s="550"/>
      <c r="W76" s="550"/>
      <c r="X76" s="550"/>
      <c r="Y76" s="550"/>
      <c r="Z76" s="550"/>
      <c r="AA76" s="550"/>
      <c r="AB76" s="550"/>
      <c r="AC76" s="550"/>
    </row>
    <row r="77">
      <c r="A77" s="503" t="str">
        <f t="shared" si="1"/>
        <v>[SPL_68]</v>
      </c>
      <c r="B77" s="128" t="s">
        <v>1908</v>
      </c>
      <c r="C77" s="327" t="s">
        <v>1909</v>
      </c>
      <c r="D77" s="55" t="s">
        <v>1910</v>
      </c>
      <c r="E77" s="302" t="s">
        <v>1911</v>
      </c>
      <c r="F77" s="503"/>
      <c r="G77" s="503"/>
      <c r="H77" s="55" t="s">
        <v>42</v>
      </c>
      <c r="I77" s="55" t="s">
        <v>42</v>
      </c>
      <c r="J77" s="55" t="s">
        <v>42</v>
      </c>
      <c r="K77" s="55" t="s">
        <v>42</v>
      </c>
      <c r="L77" s="503"/>
      <c r="M77" s="70" t="s">
        <v>1912</v>
      </c>
      <c r="N77" s="281"/>
      <c r="O77" s="281"/>
      <c r="P77" s="281"/>
      <c r="Q77" s="281"/>
      <c r="R77" s="281"/>
      <c r="S77" s="281"/>
      <c r="T77" s="281"/>
      <c r="U77" s="535"/>
      <c r="V77" s="535"/>
      <c r="W77" s="535"/>
      <c r="X77" s="535"/>
      <c r="Y77" s="281"/>
      <c r="Z77" s="281"/>
      <c r="AA77" s="281"/>
      <c r="AB77" s="281"/>
      <c r="AC77" s="281"/>
    </row>
    <row r="78">
      <c r="A78" s="503" t="str">
        <f t="shared" si="1"/>
        <v>[SPL_69]</v>
      </c>
      <c r="B78" s="151"/>
      <c r="C78" s="137"/>
      <c r="D78" s="55" t="s">
        <v>1913</v>
      </c>
      <c r="E78" s="302" t="s">
        <v>1914</v>
      </c>
      <c r="F78" s="503"/>
      <c r="G78" s="503"/>
      <c r="H78" s="503"/>
      <c r="I78" s="503"/>
      <c r="J78" s="55"/>
      <c r="K78" s="55" t="s">
        <v>17</v>
      </c>
      <c r="L78" s="503"/>
      <c r="M78" s="287"/>
      <c r="N78" s="281"/>
      <c r="O78" s="281"/>
      <c r="P78" s="281"/>
      <c r="Q78" s="281"/>
      <c r="R78" s="281"/>
      <c r="S78" s="281"/>
      <c r="T78" s="281"/>
      <c r="U78" s="535"/>
      <c r="V78" s="535"/>
      <c r="W78" s="535"/>
      <c r="X78" s="535"/>
      <c r="Y78" s="281"/>
      <c r="Z78" s="281"/>
      <c r="AA78" s="281"/>
      <c r="AB78" s="281"/>
      <c r="AC78" s="281"/>
    </row>
    <row r="79">
      <c r="A79" s="503" t="str">
        <f t="shared" si="1"/>
        <v>[SPL_70]</v>
      </c>
      <c r="B79" s="151"/>
      <c r="C79" s="55" t="s">
        <v>1915</v>
      </c>
      <c r="D79" s="55" t="s">
        <v>1916</v>
      </c>
      <c r="E79" s="556" t="s">
        <v>1917</v>
      </c>
      <c r="F79" s="503"/>
      <c r="G79" s="503"/>
      <c r="H79" s="503"/>
      <c r="I79" s="503"/>
      <c r="J79" s="55"/>
      <c r="K79" s="55" t="s">
        <v>17</v>
      </c>
      <c r="L79" s="503"/>
      <c r="M79" s="287"/>
      <c r="N79" s="281"/>
      <c r="O79" s="281"/>
      <c r="P79" s="281"/>
      <c r="Q79" s="281"/>
      <c r="R79" s="281"/>
      <c r="S79" s="281"/>
      <c r="T79" s="281"/>
      <c r="U79" s="535"/>
      <c r="V79" s="535"/>
      <c r="W79" s="535"/>
      <c r="X79" s="535"/>
      <c r="Y79" s="281"/>
      <c r="Z79" s="281"/>
      <c r="AA79" s="281"/>
      <c r="AB79" s="281"/>
      <c r="AC79" s="281"/>
    </row>
    <row r="80">
      <c r="A80" s="503" t="str">
        <f t="shared" si="1"/>
        <v>[SPL_71]</v>
      </c>
      <c r="B80" s="137"/>
      <c r="C80" s="55" t="s">
        <v>1918</v>
      </c>
      <c r="D80" s="55" t="s">
        <v>1919</v>
      </c>
      <c r="E80" s="302" t="s">
        <v>1920</v>
      </c>
      <c r="F80" s="503"/>
      <c r="G80" s="503"/>
      <c r="H80" s="503"/>
      <c r="I80" s="503"/>
      <c r="J80" s="55"/>
      <c r="K80" s="55" t="s">
        <v>17</v>
      </c>
      <c r="L80" s="503"/>
      <c r="M80" s="287"/>
      <c r="N80" s="281"/>
      <c r="O80" s="281"/>
      <c r="P80" s="281"/>
      <c r="Q80" s="281"/>
      <c r="R80" s="281"/>
      <c r="S80" s="281"/>
      <c r="T80" s="281"/>
      <c r="U80" s="535"/>
      <c r="V80" s="535"/>
      <c r="W80" s="535"/>
      <c r="X80" s="535"/>
      <c r="Y80" s="281"/>
      <c r="Z80" s="281"/>
      <c r="AA80" s="281"/>
      <c r="AB80" s="281"/>
      <c r="AC80" s="281"/>
    </row>
    <row r="81">
      <c r="A81" s="503" t="str">
        <f t="shared" si="1"/>
        <v>[SPL_72]</v>
      </c>
      <c r="B81" s="557" t="s">
        <v>1921</v>
      </c>
      <c r="C81" s="70" t="s">
        <v>1922</v>
      </c>
      <c r="D81" s="70" t="s">
        <v>1923</v>
      </c>
      <c r="E81" s="70" t="s">
        <v>1924</v>
      </c>
      <c r="F81" s="503"/>
      <c r="G81" s="503"/>
      <c r="H81" s="55" t="s">
        <v>42</v>
      </c>
      <c r="I81" s="55" t="s">
        <v>42</v>
      </c>
      <c r="J81" s="55" t="s">
        <v>42</v>
      </c>
      <c r="K81" s="55" t="s">
        <v>42</v>
      </c>
      <c r="L81" s="503"/>
      <c r="M81" s="287"/>
      <c r="N81" s="281"/>
      <c r="O81" s="281"/>
      <c r="P81" s="281"/>
      <c r="Q81" s="281"/>
      <c r="R81" s="281"/>
      <c r="S81" s="281"/>
      <c r="T81" s="281"/>
      <c r="U81" s="535"/>
      <c r="V81" s="535"/>
      <c r="W81" s="535"/>
      <c r="X81" s="535"/>
      <c r="Y81" s="281"/>
      <c r="Z81" s="281"/>
      <c r="AA81" s="281"/>
      <c r="AB81" s="281"/>
      <c r="AC81" s="281"/>
    </row>
    <row r="82">
      <c r="A82" s="503" t="str">
        <f t="shared" si="1"/>
        <v>[SPL_73]</v>
      </c>
      <c r="B82" s="37"/>
      <c r="C82" s="55" t="s">
        <v>1925</v>
      </c>
      <c r="D82" s="70" t="s">
        <v>1926</v>
      </c>
      <c r="E82" s="302" t="s">
        <v>1927</v>
      </c>
      <c r="F82" s="503"/>
      <c r="G82" s="503"/>
      <c r="H82" s="55" t="s">
        <v>42</v>
      </c>
      <c r="I82" s="55" t="s">
        <v>42</v>
      </c>
      <c r="J82" s="55" t="s">
        <v>42</v>
      </c>
      <c r="K82" s="55" t="s">
        <v>42</v>
      </c>
      <c r="L82" s="503"/>
      <c r="M82" s="287"/>
      <c r="N82" s="281"/>
      <c r="O82" s="281"/>
      <c r="P82" s="281"/>
      <c r="Q82" s="281"/>
      <c r="R82" s="281"/>
      <c r="S82" s="281"/>
      <c r="T82" s="281"/>
      <c r="U82" s="535"/>
      <c r="V82" s="535"/>
      <c r="W82" s="535"/>
      <c r="X82" s="535"/>
      <c r="Y82" s="281"/>
      <c r="Z82" s="281"/>
      <c r="AA82" s="281"/>
      <c r="AB82" s="281"/>
      <c r="AC82" s="281"/>
    </row>
    <row r="83">
      <c r="A83" s="503" t="str">
        <f t="shared" si="1"/>
        <v>[SPL_74]</v>
      </c>
      <c r="B83" s="326" t="s">
        <v>1928</v>
      </c>
      <c r="C83" s="327" t="s">
        <v>1929</v>
      </c>
      <c r="D83" s="55" t="s">
        <v>1930</v>
      </c>
      <c r="E83" s="311" t="s">
        <v>1931</v>
      </c>
      <c r="F83" s="503"/>
      <c r="G83" s="503"/>
      <c r="H83" s="503"/>
      <c r="I83" s="503"/>
      <c r="J83" s="55"/>
      <c r="K83" s="55"/>
      <c r="L83" s="503"/>
      <c r="M83" s="287"/>
      <c r="N83" s="281"/>
      <c r="O83" s="281"/>
      <c r="P83" s="281"/>
      <c r="Q83" s="281"/>
      <c r="R83" s="281"/>
      <c r="S83" s="281"/>
      <c r="T83" s="281"/>
      <c r="U83" s="535"/>
      <c r="V83" s="535"/>
      <c r="W83" s="535"/>
      <c r="X83" s="535"/>
      <c r="Y83" s="281"/>
      <c r="Z83" s="281"/>
      <c r="AA83" s="281"/>
      <c r="AB83" s="281"/>
      <c r="AC83" s="281"/>
    </row>
    <row r="84">
      <c r="A84" s="503" t="str">
        <f t="shared" si="1"/>
        <v>[SPL_75]</v>
      </c>
      <c r="B84" s="151"/>
      <c r="C84" s="151"/>
      <c r="D84" s="55" t="s">
        <v>1932</v>
      </c>
      <c r="E84" s="311" t="s">
        <v>1931</v>
      </c>
      <c r="F84" s="503"/>
      <c r="G84" s="503"/>
      <c r="H84" s="503"/>
      <c r="I84" s="503"/>
      <c r="J84" s="55"/>
      <c r="K84" s="55"/>
      <c r="L84" s="503"/>
      <c r="M84" s="287"/>
      <c r="N84" s="281"/>
      <c r="O84" s="281"/>
      <c r="P84" s="281"/>
      <c r="Q84" s="281"/>
      <c r="R84" s="281"/>
      <c r="S84" s="281"/>
      <c r="T84" s="281"/>
      <c r="U84" s="535"/>
      <c r="V84" s="535"/>
      <c r="W84" s="535"/>
      <c r="X84" s="535"/>
      <c r="Y84" s="281"/>
      <c r="Z84" s="281"/>
      <c r="AA84" s="281"/>
      <c r="AB84" s="281"/>
      <c r="AC84" s="281"/>
    </row>
    <row r="85">
      <c r="A85" s="503" t="str">
        <f t="shared" si="1"/>
        <v>[SPL_76]</v>
      </c>
      <c r="B85" s="151"/>
      <c r="C85" s="151"/>
      <c r="D85" s="55" t="s">
        <v>1933</v>
      </c>
      <c r="E85" s="311" t="s">
        <v>1931</v>
      </c>
      <c r="F85" s="503"/>
      <c r="G85" s="503"/>
      <c r="H85" s="503"/>
      <c r="I85" s="503"/>
      <c r="J85" s="55"/>
      <c r="K85" s="55"/>
      <c r="L85" s="503"/>
      <c r="M85" s="287"/>
      <c r="N85" s="281"/>
      <c r="O85" s="281"/>
      <c r="P85" s="281"/>
      <c r="Q85" s="281"/>
      <c r="R85" s="281"/>
      <c r="S85" s="281"/>
      <c r="T85" s="281"/>
      <c r="U85" s="535"/>
      <c r="V85" s="535"/>
      <c r="W85" s="535"/>
      <c r="X85" s="535"/>
      <c r="Y85" s="281"/>
      <c r="Z85" s="281"/>
      <c r="AA85" s="281"/>
      <c r="AB85" s="281"/>
      <c r="AC85" s="281"/>
    </row>
    <row r="86">
      <c r="A86" s="503" t="str">
        <f t="shared" si="1"/>
        <v>[SPL_77]</v>
      </c>
      <c r="B86" s="151"/>
      <c r="C86" s="151"/>
      <c r="D86" s="55" t="s">
        <v>1934</v>
      </c>
      <c r="E86" s="311" t="s">
        <v>1931</v>
      </c>
      <c r="F86" s="503"/>
      <c r="G86" s="503"/>
      <c r="H86" s="503"/>
      <c r="I86" s="503"/>
      <c r="J86" s="55"/>
      <c r="K86" s="55"/>
      <c r="L86" s="503"/>
      <c r="M86" s="287"/>
      <c r="N86" s="281"/>
      <c r="O86" s="281"/>
      <c r="P86" s="281"/>
      <c r="Q86" s="281"/>
      <c r="R86" s="281"/>
      <c r="S86" s="281"/>
      <c r="T86" s="281"/>
      <c r="U86" s="535"/>
      <c r="V86" s="535"/>
      <c r="W86" s="535"/>
      <c r="X86" s="535"/>
      <c r="Y86" s="281"/>
      <c r="Z86" s="281"/>
      <c r="AA86" s="281"/>
      <c r="AB86" s="281"/>
      <c r="AC86" s="281"/>
    </row>
    <row r="87">
      <c r="A87" s="503" t="str">
        <f t="shared" si="1"/>
        <v>[SPL_78]</v>
      </c>
      <c r="B87" s="151"/>
      <c r="C87" s="151"/>
      <c r="D87" s="55" t="s">
        <v>1935</v>
      </c>
      <c r="E87" s="311" t="s">
        <v>1931</v>
      </c>
      <c r="F87" s="503"/>
      <c r="G87" s="503"/>
      <c r="H87" s="503"/>
      <c r="I87" s="503"/>
      <c r="J87" s="55"/>
      <c r="K87" s="55"/>
      <c r="L87" s="503"/>
      <c r="M87" s="287"/>
      <c r="N87" s="281"/>
      <c r="O87" s="281"/>
      <c r="P87" s="281"/>
      <c r="Q87" s="281"/>
      <c r="R87" s="281"/>
      <c r="S87" s="281"/>
      <c r="T87" s="281"/>
      <c r="U87" s="535"/>
      <c r="V87" s="535"/>
      <c r="W87" s="535"/>
      <c r="X87" s="535"/>
      <c r="Y87" s="281"/>
      <c r="Z87" s="281"/>
      <c r="AA87" s="281"/>
      <c r="AB87" s="281"/>
      <c r="AC87" s="281"/>
    </row>
    <row r="88">
      <c r="A88" s="503" t="str">
        <f t="shared" si="1"/>
        <v>[SPL_79]</v>
      </c>
      <c r="B88" s="151"/>
      <c r="C88" s="151"/>
      <c r="D88" s="55" t="s">
        <v>1936</v>
      </c>
      <c r="E88" s="311" t="s">
        <v>1931</v>
      </c>
      <c r="F88" s="503"/>
      <c r="G88" s="503"/>
      <c r="H88" s="503"/>
      <c r="I88" s="503"/>
      <c r="J88" s="55"/>
      <c r="K88" s="55"/>
      <c r="L88" s="503"/>
      <c r="M88" s="287"/>
      <c r="N88" s="281"/>
      <c r="O88" s="281"/>
      <c r="P88" s="281"/>
      <c r="Q88" s="281"/>
      <c r="R88" s="281"/>
      <c r="S88" s="281"/>
      <c r="T88" s="281"/>
      <c r="U88" s="535"/>
      <c r="V88" s="535"/>
      <c r="W88" s="535"/>
      <c r="X88" s="535"/>
      <c r="Y88" s="281"/>
      <c r="Z88" s="281"/>
      <c r="AA88" s="281"/>
      <c r="AB88" s="281"/>
      <c r="AC88" s="281"/>
    </row>
    <row r="89">
      <c r="A89" s="503" t="str">
        <f t="shared" si="1"/>
        <v>[SPL_80]</v>
      </c>
      <c r="B89" s="151"/>
      <c r="C89" s="151"/>
      <c r="D89" s="55" t="s">
        <v>1937</v>
      </c>
      <c r="E89" s="311" t="s">
        <v>1931</v>
      </c>
      <c r="F89" s="503"/>
      <c r="G89" s="503"/>
      <c r="H89" s="503"/>
      <c r="I89" s="503"/>
      <c r="J89" s="55"/>
      <c r="K89" s="55"/>
      <c r="L89" s="503"/>
      <c r="M89" s="287"/>
      <c r="N89" s="281"/>
      <c r="O89" s="281"/>
      <c r="P89" s="281"/>
      <c r="Q89" s="281"/>
      <c r="R89" s="281"/>
      <c r="S89" s="281"/>
      <c r="T89" s="281"/>
      <c r="U89" s="535"/>
      <c r="V89" s="535"/>
      <c r="W89" s="535"/>
      <c r="X89" s="535"/>
      <c r="Y89" s="281"/>
      <c r="Z89" s="281"/>
      <c r="AA89" s="281"/>
      <c r="AB89" s="281"/>
      <c r="AC89" s="281"/>
    </row>
    <row r="90">
      <c r="A90" s="503" t="str">
        <f t="shared" si="1"/>
        <v>[SPL_81]</v>
      </c>
      <c r="B90" s="151"/>
      <c r="C90" s="151"/>
      <c r="D90" s="55" t="s">
        <v>1938</v>
      </c>
      <c r="E90" s="311" t="s">
        <v>1931</v>
      </c>
      <c r="F90" s="503"/>
      <c r="G90" s="503"/>
      <c r="H90" s="503"/>
      <c r="I90" s="503"/>
      <c r="J90" s="55"/>
      <c r="K90" s="55"/>
      <c r="L90" s="503"/>
      <c r="M90" s="287"/>
      <c r="N90" s="281"/>
      <c r="O90" s="281"/>
      <c r="P90" s="281"/>
      <c r="Q90" s="281"/>
      <c r="R90" s="281"/>
      <c r="S90" s="281"/>
      <c r="T90" s="281"/>
      <c r="U90" s="535"/>
      <c r="V90" s="535"/>
      <c r="W90" s="535"/>
      <c r="X90" s="535"/>
      <c r="Y90" s="281"/>
      <c r="Z90" s="281"/>
      <c r="AA90" s="281"/>
      <c r="AB90" s="281"/>
      <c r="AC90" s="281"/>
    </row>
    <row r="91">
      <c r="A91" s="503" t="str">
        <f t="shared" si="1"/>
        <v>[SPL_82]</v>
      </c>
      <c r="B91" s="151"/>
      <c r="C91" s="151"/>
      <c r="D91" s="55" t="s">
        <v>1939</v>
      </c>
      <c r="E91" s="311" t="s">
        <v>1931</v>
      </c>
      <c r="F91" s="503"/>
      <c r="G91" s="503"/>
      <c r="H91" s="503"/>
      <c r="I91" s="503"/>
      <c r="J91" s="55"/>
      <c r="K91" s="55"/>
      <c r="L91" s="503"/>
      <c r="M91" s="287"/>
      <c r="N91" s="281"/>
      <c r="O91" s="281"/>
      <c r="P91" s="281"/>
      <c r="Q91" s="281"/>
      <c r="R91" s="281"/>
      <c r="S91" s="281"/>
      <c r="T91" s="281"/>
      <c r="U91" s="535"/>
      <c r="V91" s="535"/>
      <c r="W91" s="535"/>
      <c r="X91" s="535"/>
      <c r="Y91" s="281"/>
      <c r="Z91" s="281"/>
      <c r="AA91" s="281"/>
      <c r="AB91" s="281"/>
      <c r="AC91" s="281"/>
    </row>
    <row r="92">
      <c r="A92" s="503" t="str">
        <f t="shared" si="1"/>
        <v>[SPL_83]</v>
      </c>
      <c r="B92" s="151"/>
      <c r="C92" s="151"/>
      <c r="D92" s="55" t="s">
        <v>1940</v>
      </c>
      <c r="E92" s="311" t="s">
        <v>1931</v>
      </c>
      <c r="F92" s="503"/>
      <c r="G92" s="503"/>
      <c r="H92" s="503"/>
      <c r="I92" s="503"/>
      <c r="J92" s="55"/>
      <c r="K92" s="55"/>
      <c r="L92" s="503"/>
      <c r="M92" s="287"/>
      <c r="N92" s="281"/>
      <c r="O92" s="281"/>
      <c r="P92" s="281"/>
      <c r="Q92" s="281"/>
      <c r="R92" s="281"/>
      <c r="S92" s="281"/>
      <c r="T92" s="281"/>
      <c r="U92" s="535"/>
      <c r="V92" s="535"/>
      <c r="W92" s="535"/>
      <c r="X92" s="535"/>
      <c r="Y92" s="281"/>
      <c r="Z92" s="281"/>
      <c r="AA92" s="281"/>
      <c r="AB92" s="281"/>
      <c r="AC92" s="281"/>
    </row>
    <row r="93">
      <c r="A93" s="503" t="str">
        <f t="shared" si="1"/>
        <v>[SPL_84]</v>
      </c>
      <c r="B93" s="151"/>
      <c r="C93" s="151"/>
      <c r="D93" s="55" t="s">
        <v>1941</v>
      </c>
      <c r="E93" s="311" t="s">
        <v>1931</v>
      </c>
      <c r="F93" s="503"/>
      <c r="G93" s="503"/>
      <c r="H93" s="503"/>
      <c r="I93" s="503"/>
      <c r="J93" s="55"/>
      <c r="K93" s="55"/>
      <c r="L93" s="503"/>
      <c r="M93" s="287"/>
      <c r="N93" s="281"/>
      <c r="O93" s="281"/>
      <c r="P93" s="281"/>
      <c r="Q93" s="281"/>
      <c r="R93" s="281"/>
      <c r="S93" s="281"/>
      <c r="T93" s="281"/>
      <c r="U93" s="535"/>
      <c r="V93" s="535"/>
      <c r="W93" s="535"/>
      <c r="X93" s="535"/>
      <c r="Y93" s="281"/>
      <c r="Z93" s="281"/>
      <c r="AA93" s="281"/>
      <c r="AB93" s="281"/>
      <c r="AC93" s="281"/>
    </row>
    <row r="94">
      <c r="A94" s="503" t="str">
        <f t="shared" si="1"/>
        <v>[SPL_85]</v>
      </c>
      <c r="B94" s="151"/>
      <c r="C94" s="137"/>
      <c r="D94" s="55" t="s">
        <v>1942</v>
      </c>
      <c r="E94" s="311" t="s">
        <v>1931</v>
      </c>
      <c r="F94" s="503"/>
      <c r="G94" s="503"/>
      <c r="H94" s="503"/>
      <c r="I94" s="503"/>
      <c r="J94" s="55"/>
      <c r="K94" s="55"/>
      <c r="L94" s="503"/>
      <c r="M94" s="287"/>
      <c r="N94" s="281"/>
      <c r="O94" s="281"/>
      <c r="P94" s="281"/>
      <c r="Q94" s="281"/>
      <c r="R94" s="281"/>
      <c r="S94" s="281"/>
      <c r="T94" s="281"/>
      <c r="U94" s="535"/>
      <c r="V94" s="535"/>
      <c r="W94" s="535"/>
      <c r="X94" s="535"/>
      <c r="Y94" s="281"/>
      <c r="Z94" s="281"/>
      <c r="AA94" s="281"/>
      <c r="AB94" s="281"/>
      <c r="AC94" s="281"/>
    </row>
    <row r="95">
      <c r="A95" s="503" t="str">
        <f t="shared" si="1"/>
        <v>[SPL_86]</v>
      </c>
      <c r="B95" s="151"/>
      <c r="C95" s="55" t="s">
        <v>1943</v>
      </c>
      <c r="D95" s="55" t="s">
        <v>1944</v>
      </c>
      <c r="E95" s="558" t="s">
        <v>1945</v>
      </c>
      <c r="F95" s="503"/>
      <c r="G95" s="503"/>
      <c r="H95" s="503"/>
      <c r="I95" s="503"/>
      <c r="J95" s="55"/>
      <c r="K95" s="55"/>
      <c r="L95" s="503"/>
      <c r="M95" s="287"/>
      <c r="N95" s="281"/>
      <c r="O95" s="281"/>
      <c r="P95" s="281"/>
      <c r="Q95" s="281"/>
      <c r="R95" s="281"/>
      <c r="S95" s="281"/>
      <c r="T95" s="281"/>
      <c r="U95" s="535"/>
      <c r="V95" s="535"/>
      <c r="W95" s="535"/>
      <c r="X95" s="535"/>
      <c r="Y95" s="281"/>
      <c r="Z95" s="281"/>
      <c r="AA95" s="281"/>
      <c r="AB95" s="281"/>
      <c r="AC95" s="281"/>
    </row>
    <row r="96">
      <c r="A96" s="503" t="str">
        <f t="shared" si="1"/>
        <v>[SPL_87]</v>
      </c>
      <c r="B96" s="151"/>
      <c r="C96" s="55" t="s">
        <v>1946</v>
      </c>
      <c r="D96" s="55" t="s">
        <v>1947</v>
      </c>
      <c r="E96" s="302" t="s">
        <v>1948</v>
      </c>
      <c r="F96" s="503"/>
      <c r="G96" s="503"/>
      <c r="H96" s="503"/>
      <c r="I96" s="503"/>
      <c r="J96" s="55"/>
      <c r="K96" s="55"/>
      <c r="L96" s="503"/>
      <c r="M96" s="287"/>
      <c r="N96" s="281"/>
      <c r="O96" s="281"/>
      <c r="P96" s="281"/>
      <c r="Q96" s="281"/>
      <c r="R96" s="281"/>
      <c r="S96" s="281"/>
      <c r="T96" s="281"/>
      <c r="U96" s="535"/>
      <c r="V96" s="535"/>
      <c r="W96" s="535"/>
      <c r="X96" s="535"/>
      <c r="Y96" s="281"/>
      <c r="Z96" s="281"/>
      <c r="AA96" s="281"/>
      <c r="AB96" s="281"/>
      <c r="AC96" s="281"/>
    </row>
    <row r="97">
      <c r="A97" s="503" t="str">
        <f t="shared" si="1"/>
        <v>[SPL_88]</v>
      </c>
      <c r="B97" s="151"/>
      <c r="C97" s="55" t="s">
        <v>1949</v>
      </c>
      <c r="D97" s="55" t="s">
        <v>1947</v>
      </c>
      <c r="E97" s="302" t="s">
        <v>1950</v>
      </c>
      <c r="F97" s="503"/>
      <c r="G97" s="503"/>
      <c r="H97" s="503"/>
      <c r="I97" s="503"/>
      <c r="J97" s="55"/>
      <c r="K97" s="55"/>
      <c r="L97" s="503"/>
      <c r="M97" s="287"/>
      <c r="N97" s="281"/>
      <c r="O97" s="281"/>
      <c r="P97" s="281"/>
      <c r="Q97" s="281"/>
      <c r="R97" s="281"/>
      <c r="S97" s="281"/>
      <c r="T97" s="281"/>
      <c r="U97" s="535"/>
      <c r="V97" s="535"/>
      <c r="W97" s="535"/>
      <c r="X97" s="535"/>
      <c r="Y97" s="281"/>
      <c r="Z97" s="281"/>
      <c r="AA97" s="281"/>
      <c r="AB97" s="281"/>
      <c r="AC97" s="281"/>
    </row>
    <row r="98">
      <c r="A98" s="503" t="str">
        <f t="shared" si="1"/>
        <v>[SPL_89]</v>
      </c>
      <c r="B98" s="151"/>
      <c r="C98" s="55" t="s">
        <v>1951</v>
      </c>
      <c r="D98" s="55" t="s">
        <v>1952</v>
      </c>
      <c r="E98" s="55" t="s">
        <v>1953</v>
      </c>
      <c r="F98" s="503"/>
      <c r="G98" s="503"/>
      <c r="H98" s="503"/>
      <c r="I98" s="503"/>
      <c r="J98" s="55"/>
      <c r="K98" s="55"/>
      <c r="L98" s="503"/>
      <c r="M98" s="287"/>
      <c r="N98" s="281"/>
      <c r="O98" s="281"/>
      <c r="P98" s="281"/>
      <c r="Q98" s="281"/>
      <c r="R98" s="281"/>
      <c r="S98" s="281"/>
      <c r="T98" s="281"/>
      <c r="U98" s="535"/>
      <c r="V98" s="535"/>
      <c r="W98" s="535"/>
      <c r="X98" s="535"/>
      <c r="Y98" s="281"/>
      <c r="Z98" s="281"/>
      <c r="AA98" s="281"/>
      <c r="AB98" s="281"/>
      <c r="AC98" s="281"/>
    </row>
    <row r="99">
      <c r="A99" s="503" t="str">
        <f t="shared" si="1"/>
        <v>[SPL_90]</v>
      </c>
      <c r="B99" s="151"/>
      <c r="C99" s="55" t="s">
        <v>1954</v>
      </c>
      <c r="D99" s="55" t="s">
        <v>1955</v>
      </c>
      <c r="E99" s="304" t="s">
        <v>1956</v>
      </c>
      <c r="F99" s="503"/>
      <c r="G99" s="503"/>
      <c r="H99" s="503"/>
      <c r="I99" s="503"/>
      <c r="J99" s="55"/>
      <c r="K99" s="55"/>
      <c r="L99" s="503"/>
      <c r="M99" s="287"/>
      <c r="N99" s="281"/>
      <c r="O99" s="281"/>
      <c r="P99" s="281"/>
      <c r="Q99" s="281"/>
      <c r="R99" s="281"/>
      <c r="S99" s="281"/>
      <c r="T99" s="281"/>
      <c r="U99" s="535"/>
      <c r="V99" s="535"/>
      <c r="W99" s="535"/>
      <c r="X99" s="535"/>
      <c r="Y99" s="281"/>
      <c r="Z99" s="281"/>
      <c r="AA99" s="281"/>
      <c r="AB99" s="281"/>
      <c r="AC99" s="281"/>
    </row>
    <row r="100">
      <c r="A100" s="503" t="str">
        <f t="shared" si="1"/>
        <v>[SPL_91]</v>
      </c>
      <c r="B100" s="151"/>
      <c r="C100" s="55" t="s">
        <v>1957</v>
      </c>
      <c r="D100" s="55" t="s">
        <v>1958</v>
      </c>
      <c r="E100" s="311" t="s">
        <v>1959</v>
      </c>
      <c r="F100" s="503"/>
      <c r="G100" s="503"/>
      <c r="H100" s="503"/>
      <c r="I100" s="503"/>
      <c r="J100" s="55"/>
      <c r="K100" s="55"/>
      <c r="L100" s="503"/>
      <c r="M100" s="287"/>
      <c r="N100" s="281"/>
      <c r="O100" s="281"/>
      <c r="P100" s="281"/>
      <c r="Q100" s="281"/>
      <c r="R100" s="281"/>
      <c r="S100" s="281"/>
      <c r="T100" s="281"/>
      <c r="U100" s="535"/>
      <c r="V100" s="535"/>
      <c r="W100" s="535"/>
      <c r="X100" s="535"/>
      <c r="Y100" s="281"/>
      <c r="Z100" s="281"/>
      <c r="AA100" s="281"/>
      <c r="AB100" s="281"/>
      <c r="AC100" s="281"/>
    </row>
    <row r="101">
      <c r="A101" s="503" t="str">
        <f t="shared" si="1"/>
        <v>[SPL_92]</v>
      </c>
      <c r="B101" s="151"/>
      <c r="C101" s="304" t="s">
        <v>1960</v>
      </c>
      <c r="D101" s="304" t="s">
        <v>1961</v>
      </c>
      <c r="E101" s="304" t="s">
        <v>1962</v>
      </c>
      <c r="F101" s="503"/>
      <c r="G101" s="503"/>
      <c r="H101" s="503"/>
      <c r="I101" s="503"/>
      <c r="J101" s="55"/>
      <c r="K101" s="55"/>
      <c r="L101" s="503"/>
      <c r="M101" s="287"/>
      <c r="N101" s="281"/>
      <c r="O101" s="281"/>
      <c r="P101" s="281"/>
      <c r="Q101" s="281"/>
      <c r="R101" s="281"/>
      <c r="S101" s="281"/>
      <c r="T101" s="281"/>
      <c r="U101" s="535"/>
      <c r="V101" s="535"/>
      <c r="W101" s="535"/>
      <c r="X101" s="535"/>
      <c r="Y101" s="281"/>
      <c r="Z101" s="281"/>
      <c r="AA101" s="281"/>
      <c r="AB101" s="281"/>
      <c r="AC101" s="281"/>
    </row>
    <row r="102">
      <c r="A102" s="503" t="str">
        <f t="shared" si="1"/>
        <v>[SPL_93]</v>
      </c>
      <c r="B102" s="137"/>
      <c r="C102" s="304" t="s">
        <v>1963</v>
      </c>
      <c r="D102" s="304" t="s">
        <v>1964</v>
      </c>
      <c r="E102" s="55" t="s">
        <v>1965</v>
      </c>
      <c r="F102" s="503"/>
      <c r="G102" s="503"/>
      <c r="H102" s="503"/>
      <c r="I102" s="503"/>
      <c r="J102" s="55"/>
      <c r="K102" s="55"/>
      <c r="L102" s="503"/>
      <c r="M102" s="287"/>
      <c r="N102" s="281"/>
      <c r="O102" s="281"/>
      <c r="P102" s="281"/>
      <c r="Q102" s="281"/>
      <c r="R102" s="281"/>
      <c r="S102" s="281"/>
      <c r="T102" s="281"/>
      <c r="U102" s="535"/>
      <c r="V102" s="535"/>
      <c r="W102" s="535"/>
      <c r="X102" s="535"/>
      <c r="Y102" s="281"/>
      <c r="Z102" s="281"/>
      <c r="AA102" s="281"/>
      <c r="AB102" s="281"/>
      <c r="AC102" s="281"/>
    </row>
    <row r="103">
      <c r="A103" s="503" t="str">
        <f t="shared" si="1"/>
        <v>[SPL_94]</v>
      </c>
      <c r="B103" s="181" t="s">
        <v>1829</v>
      </c>
      <c r="C103" s="70" t="s">
        <v>1966</v>
      </c>
      <c r="D103" s="559" t="s">
        <v>1967</v>
      </c>
      <c r="E103" s="560" t="s">
        <v>1968</v>
      </c>
      <c r="F103" s="503"/>
      <c r="G103" s="503"/>
      <c r="H103" s="503"/>
      <c r="I103" s="55" t="s">
        <v>93</v>
      </c>
      <c r="J103" s="55" t="s">
        <v>93</v>
      </c>
      <c r="K103" s="55" t="s">
        <v>1969</v>
      </c>
      <c r="L103" s="503"/>
      <c r="M103" s="287"/>
      <c r="N103" s="281"/>
      <c r="O103" s="281"/>
      <c r="P103" s="281"/>
      <c r="Q103" s="281"/>
      <c r="R103" s="281"/>
      <c r="S103" s="281"/>
      <c r="T103" s="281"/>
      <c r="U103" s="535"/>
      <c r="V103" s="535"/>
      <c r="W103" s="535"/>
      <c r="X103" s="535"/>
      <c r="Y103" s="281"/>
      <c r="Z103" s="281"/>
      <c r="AA103" s="281"/>
      <c r="AB103" s="281"/>
      <c r="AC103" s="281"/>
    </row>
    <row r="104">
      <c r="A104" s="503" t="str">
        <f t="shared" si="1"/>
        <v>[SPL_95]</v>
      </c>
      <c r="B104" s="151"/>
      <c r="C104" s="131"/>
      <c r="D104" s="137"/>
      <c r="E104" s="560" t="s">
        <v>1970</v>
      </c>
      <c r="F104" s="503"/>
      <c r="G104" s="503"/>
      <c r="H104" s="503"/>
      <c r="I104" s="55" t="s">
        <v>93</v>
      </c>
      <c r="J104" s="55" t="s">
        <v>93</v>
      </c>
      <c r="K104" s="55" t="s">
        <v>1969</v>
      </c>
      <c r="L104" s="503"/>
      <c r="M104" s="287"/>
      <c r="N104" s="281"/>
      <c r="O104" s="281"/>
      <c r="P104" s="281"/>
      <c r="Q104" s="281"/>
      <c r="R104" s="281"/>
      <c r="S104" s="281"/>
      <c r="T104" s="281"/>
      <c r="U104" s="535"/>
      <c r="V104" s="535"/>
      <c r="W104" s="535"/>
      <c r="X104" s="535"/>
      <c r="Y104" s="281"/>
      <c r="Z104" s="281"/>
      <c r="AA104" s="281"/>
      <c r="AB104" s="281"/>
      <c r="AC104" s="281"/>
    </row>
    <row r="105">
      <c r="A105" s="503" t="str">
        <f t="shared" si="1"/>
        <v>[SPL_96]</v>
      </c>
      <c r="B105" s="151"/>
      <c r="C105" s="561" t="s">
        <v>1971</v>
      </c>
      <c r="D105" s="561" t="s">
        <v>1972</v>
      </c>
      <c r="E105" s="560" t="s">
        <v>1973</v>
      </c>
      <c r="F105" s="503"/>
      <c r="G105" s="503"/>
      <c r="H105" s="503"/>
      <c r="I105" s="55" t="s">
        <v>93</v>
      </c>
      <c r="J105" s="55" t="s">
        <v>93</v>
      </c>
      <c r="K105" s="55" t="s">
        <v>1969</v>
      </c>
      <c r="L105" s="503"/>
      <c r="M105" s="287"/>
      <c r="N105" s="281"/>
      <c r="O105" s="281"/>
      <c r="P105" s="281"/>
      <c r="Q105" s="281"/>
      <c r="R105" s="281"/>
      <c r="S105" s="281"/>
      <c r="T105" s="281"/>
      <c r="U105" s="535"/>
      <c r="V105" s="535"/>
      <c r="W105" s="535"/>
      <c r="X105" s="535"/>
      <c r="Y105" s="281"/>
      <c r="Z105" s="281"/>
      <c r="AA105" s="281"/>
      <c r="AB105" s="281"/>
      <c r="AC105" s="281"/>
    </row>
    <row r="106">
      <c r="A106" s="503" t="str">
        <f t="shared" si="1"/>
        <v>[SPL_97]</v>
      </c>
      <c r="B106" s="151"/>
      <c r="C106" s="561" t="s">
        <v>1974</v>
      </c>
      <c r="D106" s="561" t="s">
        <v>1975</v>
      </c>
      <c r="E106" s="560" t="s">
        <v>1976</v>
      </c>
      <c r="F106" s="503"/>
      <c r="G106" s="503"/>
      <c r="H106" s="503"/>
      <c r="I106" s="55" t="s">
        <v>93</v>
      </c>
      <c r="J106" s="55" t="s">
        <v>93</v>
      </c>
      <c r="K106" s="55" t="s">
        <v>1969</v>
      </c>
      <c r="L106" s="503"/>
      <c r="M106" s="287"/>
      <c r="N106" s="281"/>
      <c r="O106" s="281"/>
      <c r="P106" s="281"/>
      <c r="Q106" s="281"/>
      <c r="R106" s="281"/>
      <c r="S106" s="281"/>
      <c r="T106" s="281"/>
      <c r="U106" s="535"/>
      <c r="V106" s="535"/>
      <c r="W106" s="535"/>
      <c r="X106" s="535"/>
      <c r="Y106" s="281"/>
      <c r="Z106" s="281"/>
      <c r="AA106" s="281"/>
      <c r="AB106" s="281"/>
      <c r="AC106" s="281"/>
    </row>
    <row r="107">
      <c r="A107" s="503" t="str">
        <f t="shared" si="1"/>
        <v>[SPL_98]</v>
      </c>
      <c r="B107" s="137"/>
      <c r="C107" s="561" t="s">
        <v>1977</v>
      </c>
      <c r="D107" s="561" t="s">
        <v>1978</v>
      </c>
      <c r="E107" s="560" t="s">
        <v>1979</v>
      </c>
      <c r="F107" s="503"/>
      <c r="G107" s="503"/>
      <c r="H107" s="503"/>
      <c r="I107" s="55" t="s">
        <v>93</v>
      </c>
      <c r="J107" s="55" t="s">
        <v>93</v>
      </c>
      <c r="K107" s="55" t="s">
        <v>1969</v>
      </c>
      <c r="L107" s="503"/>
      <c r="M107" s="287"/>
      <c r="N107" s="281"/>
      <c r="O107" s="281"/>
      <c r="P107" s="281"/>
      <c r="Q107" s="281"/>
      <c r="R107" s="281"/>
      <c r="S107" s="281"/>
      <c r="T107" s="281"/>
      <c r="U107" s="535"/>
      <c r="V107" s="535"/>
      <c r="W107" s="535"/>
      <c r="X107" s="535"/>
      <c r="Y107" s="281"/>
      <c r="Z107" s="281"/>
      <c r="AA107" s="281"/>
      <c r="AB107" s="281"/>
      <c r="AC107" s="281"/>
    </row>
    <row r="108">
      <c r="A108" s="503" t="str">
        <f t="shared" si="1"/>
        <v>[SPL_99]</v>
      </c>
      <c r="B108" s="531" t="s">
        <v>1980</v>
      </c>
      <c r="C108" s="561" t="s">
        <v>1981</v>
      </c>
      <c r="D108" s="561" t="s">
        <v>1982</v>
      </c>
      <c r="E108" s="560" t="s">
        <v>1983</v>
      </c>
      <c r="F108" s="562"/>
      <c r="G108" s="503"/>
      <c r="H108" s="503"/>
      <c r="I108" s="55" t="s">
        <v>42</v>
      </c>
      <c r="J108" s="55" t="s">
        <v>42</v>
      </c>
      <c r="K108" s="55" t="s">
        <v>42</v>
      </c>
      <c r="L108" s="503"/>
      <c r="M108" s="287"/>
      <c r="N108" s="281"/>
      <c r="O108" s="281"/>
      <c r="P108" s="281"/>
      <c r="Q108" s="281"/>
      <c r="R108" s="281"/>
      <c r="S108" s="281"/>
      <c r="T108" s="281"/>
      <c r="U108" s="535"/>
      <c r="V108" s="535"/>
      <c r="W108" s="535"/>
      <c r="X108" s="535"/>
      <c r="Y108" s="281"/>
      <c r="Z108" s="281"/>
      <c r="AA108" s="281"/>
      <c r="AB108" s="281"/>
      <c r="AC108" s="281"/>
    </row>
    <row r="109">
      <c r="A109" s="563" t="str">
        <f t="shared" si="1"/>
        <v>[SPL_100]</v>
      </c>
      <c r="B109" s="355" t="s">
        <v>1984</v>
      </c>
      <c r="C109" s="564" t="s">
        <v>1985</v>
      </c>
      <c r="D109" s="565" t="s">
        <v>1986</v>
      </c>
      <c r="E109" s="564" t="s">
        <v>1987</v>
      </c>
      <c r="F109" s="562"/>
      <c r="G109" s="503"/>
      <c r="H109" s="503"/>
      <c r="I109" s="55" t="s">
        <v>93</v>
      </c>
      <c r="J109" s="55"/>
      <c r="K109" s="55"/>
      <c r="L109" s="503"/>
      <c r="M109" s="529" t="s">
        <v>1988</v>
      </c>
      <c r="N109" s="281"/>
      <c r="O109" s="281"/>
      <c r="P109" s="281"/>
      <c r="Q109" s="281"/>
      <c r="R109" s="281"/>
      <c r="S109" s="281"/>
      <c r="T109" s="281"/>
      <c r="U109" s="535"/>
      <c r="V109" s="535"/>
      <c r="W109" s="535"/>
      <c r="X109" s="535"/>
      <c r="Y109" s="281"/>
      <c r="Z109" s="281"/>
      <c r="AA109" s="281"/>
      <c r="AB109" s="281"/>
      <c r="AC109" s="281"/>
    </row>
    <row r="110">
      <c r="A110" s="563" t="str">
        <f t="shared" si="1"/>
        <v>[SPL_101]</v>
      </c>
      <c r="B110" s="137"/>
      <c r="C110" s="566" t="s">
        <v>1989</v>
      </c>
      <c r="D110" s="567" t="s">
        <v>1990</v>
      </c>
      <c r="E110" s="566" t="s">
        <v>1991</v>
      </c>
      <c r="F110" s="562"/>
      <c r="G110" s="503"/>
      <c r="H110" s="503"/>
      <c r="I110" s="55" t="s">
        <v>42</v>
      </c>
      <c r="J110" s="55"/>
      <c r="K110" s="55"/>
      <c r="L110" s="503"/>
      <c r="M110" s="287"/>
      <c r="N110" s="281"/>
      <c r="O110" s="281"/>
      <c r="P110" s="281"/>
      <c r="Q110" s="281"/>
      <c r="R110" s="281"/>
      <c r="S110" s="281"/>
      <c r="T110" s="281"/>
      <c r="U110" s="535"/>
      <c r="V110" s="535"/>
      <c r="W110" s="535"/>
      <c r="X110" s="535"/>
      <c r="Y110" s="281"/>
      <c r="Z110" s="281"/>
      <c r="AA110" s="281"/>
      <c r="AB110" s="281"/>
      <c r="AC110" s="281"/>
    </row>
    <row r="111">
      <c r="A111" s="503" t="str">
        <f t="shared" si="1"/>
        <v>[SPL_102]</v>
      </c>
      <c r="B111" s="568" t="s">
        <v>1992</v>
      </c>
      <c r="C111" s="357" t="s">
        <v>1993</v>
      </c>
      <c r="D111" s="567" t="s">
        <v>1994</v>
      </c>
      <c r="E111" s="566" t="s">
        <v>1995</v>
      </c>
      <c r="F111" s="562"/>
      <c r="G111" s="503"/>
      <c r="H111" s="503"/>
      <c r="I111" s="55" t="s">
        <v>42</v>
      </c>
      <c r="J111" s="55"/>
      <c r="K111" s="55"/>
      <c r="L111" s="503"/>
      <c r="M111" s="287"/>
      <c r="N111" s="281"/>
      <c r="O111" s="281"/>
      <c r="P111" s="281"/>
      <c r="Q111" s="281"/>
      <c r="R111" s="281"/>
      <c r="S111" s="281"/>
      <c r="T111" s="281"/>
      <c r="U111" s="535"/>
      <c r="V111" s="535"/>
      <c r="W111" s="535"/>
      <c r="X111" s="535"/>
      <c r="Y111" s="281"/>
      <c r="Z111" s="281"/>
      <c r="AA111" s="281"/>
      <c r="AB111" s="281"/>
      <c r="AC111" s="281"/>
    </row>
    <row r="112">
      <c r="A112" s="503" t="str">
        <f t="shared" si="1"/>
        <v>[SPL_103]</v>
      </c>
      <c r="B112" s="569" t="s">
        <v>1996</v>
      </c>
      <c r="C112" s="570" t="s">
        <v>1997</v>
      </c>
      <c r="D112" s="571" t="s">
        <v>1998</v>
      </c>
      <c r="E112" s="570" t="s">
        <v>1999</v>
      </c>
      <c r="F112" s="562"/>
      <c r="G112" s="503"/>
      <c r="H112" s="503"/>
      <c r="I112" s="55" t="s">
        <v>93</v>
      </c>
      <c r="J112" s="55"/>
      <c r="K112" s="55"/>
      <c r="L112" s="503"/>
      <c r="M112" s="70" t="s">
        <v>2000</v>
      </c>
      <c r="N112" s="281"/>
      <c r="O112" s="281"/>
      <c r="P112" s="281"/>
      <c r="Q112" s="281"/>
      <c r="R112" s="281"/>
      <c r="S112" s="281"/>
      <c r="T112" s="281"/>
      <c r="U112" s="535"/>
      <c r="V112" s="535"/>
      <c r="W112" s="535"/>
      <c r="X112" s="535"/>
      <c r="Y112" s="281"/>
      <c r="Z112" s="281"/>
      <c r="AA112" s="281"/>
      <c r="AB112" s="281"/>
      <c r="AC112" s="281"/>
    </row>
    <row r="113">
      <c r="A113" s="503" t="str">
        <f t="shared" si="1"/>
        <v>[SPL_104]</v>
      </c>
      <c r="B113" s="151"/>
      <c r="C113" s="570" t="s">
        <v>2001</v>
      </c>
      <c r="D113" s="571" t="s">
        <v>2002</v>
      </c>
      <c r="E113" s="570" t="s">
        <v>2003</v>
      </c>
      <c r="F113" s="562"/>
      <c r="G113" s="503"/>
      <c r="H113" s="503"/>
      <c r="I113" s="55" t="s">
        <v>42</v>
      </c>
      <c r="J113" s="55"/>
      <c r="K113" s="55"/>
      <c r="L113" s="503"/>
      <c r="M113" s="287"/>
      <c r="N113" s="281"/>
      <c r="O113" s="281"/>
      <c r="P113" s="281"/>
      <c r="Q113" s="281"/>
      <c r="R113" s="281"/>
      <c r="S113" s="281"/>
      <c r="T113" s="281"/>
      <c r="U113" s="535"/>
      <c r="V113" s="535"/>
      <c r="W113" s="535"/>
      <c r="X113" s="535"/>
      <c r="Y113" s="281"/>
      <c r="Z113" s="281"/>
      <c r="AA113" s="281"/>
      <c r="AB113" s="281"/>
      <c r="AC113" s="281"/>
    </row>
    <row r="114">
      <c r="A114" s="503" t="str">
        <f t="shared" si="1"/>
        <v>[SPL_105]</v>
      </c>
      <c r="B114" s="151"/>
      <c r="C114" s="570" t="s">
        <v>2004</v>
      </c>
      <c r="D114" s="571" t="s">
        <v>2005</v>
      </c>
      <c r="E114" s="570" t="s">
        <v>2006</v>
      </c>
      <c r="F114" s="562"/>
      <c r="G114" s="503"/>
      <c r="H114" s="503"/>
      <c r="I114" s="55" t="s">
        <v>42</v>
      </c>
      <c r="J114" s="55"/>
      <c r="K114" s="55"/>
      <c r="L114" s="503"/>
      <c r="M114" s="287"/>
      <c r="N114" s="281"/>
      <c r="O114" s="281"/>
      <c r="P114" s="281"/>
      <c r="Q114" s="281"/>
      <c r="R114" s="281"/>
      <c r="S114" s="281"/>
      <c r="T114" s="281"/>
      <c r="U114" s="535"/>
      <c r="V114" s="535"/>
      <c r="W114" s="535"/>
      <c r="X114" s="535"/>
      <c r="Y114" s="281"/>
      <c r="Z114" s="281"/>
      <c r="AA114" s="281"/>
      <c r="AB114" s="281"/>
      <c r="AC114" s="281"/>
    </row>
    <row r="115">
      <c r="A115" s="503" t="str">
        <f t="shared" si="1"/>
        <v>[SPL_106]</v>
      </c>
      <c r="B115" s="137"/>
      <c r="C115" s="572" t="s">
        <v>2007</v>
      </c>
      <c r="D115" s="573" t="s">
        <v>2008</v>
      </c>
      <c r="E115" s="572" t="s">
        <v>2009</v>
      </c>
      <c r="F115" s="562"/>
      <c r="G115" s="503"/>
      <c r="H115" s="503"/>
      <c r="I115" s="55" t="s">
        <v>42</v>
      </c>
      <c r="J115" s="55"/>
      <c r="K115" s="55"/>
      <c r="L115" s="503"/>
      <c r="M115" s="287"/>
      <c r="N115" s="281"/>
      <c r="O115" s="281"/>
      <c r="P115" s="281"/>
      <c r="Q115" s="281"/>
      <c r="R115" s="281"/>
      <c r="S115" s="281"/>
      <c r="T115" s="281"/>
      <c r="U115" s="535"/>
      <c r="V115" s="535"/>
      <c r="W115" s="535"/>
      <c r="X115" s="535"/>
      <c r="Y115" s="281"/>
      <c r="Z115" s="281"/>
      <c r="AA115" s="281"/>
      <c r="AB115" s="281"/>
      <c r="AC115" s="281"/>
    </row>
    <row r="116">
      <c r="A116" s="503" t="str">
        <f t="shared" si="1"/>
        <v>[SPL_107]</v>
      </c>
      <c r="B116" s="574" t="s">
        <v>2010</v>
      </c>
      <c r="C116" s="575" t="s">
        <v>2011</v>
      </c>
      <c r="D116" s="576" t="s">
        <v>2012</v>
      </c>
      <c r="E116" s="577" t="s">
        <v>2013</v>
      </c>
      <c r="F116" s="131"/>
      <c r="G116" s="131"/>
      <c r="H116" s="131"/>
      <c r="I116" s="55" t="s">
        <v>42</v>
      </c>
      <c r="J116" s="131"/>
      <c r="K116" s="131"/>
      <c r="L116" s="131"/>
      <c r="M116" s="131"/>
      <c r="N116" s="3"/>
      <c r="O116" s="3"/>
      <c r="P116" s="3"/>
      <c r="Q116" s="3"/>
      <c r="R116" s="3"/>
      <c r="S116" s="3"/>
      <c r="T116" s="3"/>
      <c r="U116" s="3"/>
      <c r="V116" s="3"/>
      <c r="W116" s="3"/>
      <c r="X116" s="3"/>
      <c r="Y116" s="3"/>
      <c r="Z116" s="3"/>
      <c r="AA116" s="3"/>
      <c r="AB116" s="3"/>
      <c r="AC116" s="3"/>
    </row>
    <row r="117">
      <c r="A117" s="503" t="str">
        <f t="shared" si="1"/>
        <v>[SPL_108]</v>
      </c>
      <c r="B117" s="578" t="s">
        <v>2014</v>
      </c>
      <c r="C117" s="579" t="s">
        <v>1985</v>
      </c>
      <c r="D117" s="580" t="s">
        <v>2015</v>
      </c>
      <c r="E117" s="579" t="s">
        <v>1987</v>
      </c>
      <c r="F117" s="131"/>
      <c r="G117" s="131"/>
      <c r="H117" s="131"/>
      <c r="I117" s="55" t="s">
        <v>42</v>
      </c>
      <c r="J117" s="131"/>
      <c r="K117" s="131"/>
      <c r="L117" s="131"/>
      <c r="M117" s="131"/>
      <c r="N117" s="3"/>
      <c r="O117" s="3"/>
      <c r="P117" s="3"/>
      <c r="Q117" s="3"/>
      <c r="R117" s="3"/>
      <c r="S117" s="3"/>
      <c r="T117" s="3"/>
      <c r="U117" s="3"/>
      <c r="V117" s="3"/>
      <c r="W117" s="3"/>
      <c r="X117" s="3"/>
      <c r="Y117" s="3"/>
      <c r="Z117" s="3"/>
      <c r="AA117" s="3"/>
      <c r="AB117" s="3"/>
      <c r="AC117" s="3"/>
    </row>
    <row r="118">
      <c r="A118" s="503" t="str">
        <f t="shared" si="1"/>
        <v>[SPL_109]</v>
      </c>
      <c r="B118" s="137"/>
      <c r="C118" s="579" t="s">
        <v>1989</v>
      </c>
      <c r="D118" s="580" t="s">
        <v>2016</v>
      </c>
      <c r="E118" s="579" t="s">
        <v>1991</v>
      </c>
      <c r="F118" s="131"/>
      <c r="G118" s="131"/>
      <c r="H118" s="131"/>
      <c r="I118" s="55" t="s">
        <v>42</v>
      </c>
      <c r="J118" s="131"/>
      <c r="K118" s="131"/>
      <c r="L118" s="131"/>
      <c r="M118" s="131"/>
      <c r="N118" s="3"/>
      <c r="O118" s="3"/>
      <c r="P118" s="3"/>
      <c r="Q118" s="3"/>
      <c r="R118" s="3"/>
      <c r="S118" s="3"/>
      <c r="T118" s="3"/>
      <c r="U118" s="3"/>
      <c r="V118" s="3"/>
      <c r="W118" s="3"/>
      <c r="X118" s="3"/>
      <c r="Y118" s="3"/>
      <c r="Z118" s="3"/>
      <c r="AA118" s="3"/>
      <c r="AB118" s="3"/>
      <c r="AC118" s="3"/>
    </row>
    <row r="119">
      <c r="A119" s="503" t="str">
        <f t="shared" si="1"/>
        <v>[SPL_110]</v>
      </c>
      <c r="B119" s="581" t="s">
        <v>2017</v>
      </c>
      <c r="C119" s="579" t="s">
        <v>1993</v>
      </c>
      <c r="D119" s="580" t="s">
        <v>2018</v>
      </c>
      <c r="E119" s="579" t="s">
        <v>1995</v>
      </c>
      <c r="F119" s="131"/>
      <c r="G119" s="131"/>
      <c r="H119" s="131"/>
      <c r="I119" s="55" t="s">
        <v>42</v>
      </c>
      <c r="J119" s="131"/>
      <c r="K119" s="131"/>
      <c r="L119" s="131"/>
      <c r="M119" s="131"/>
      <c r="N119" s="3"/>
      <c r="O119" s="3"/>
      <c r="P119" s="3"/>
      <c r="Q119" s="3"/>
      <c r="R119" s="3"/>
      <c r="S119" s="3"/>
      <c r="T119" s="3"/>
      <c r="U119" s="3"/>
      <c r="V119" s="3"/>
      <c r="W119" s="3"/>
      <c r="X119" s="3"/>
      <c r="Y119" s="3"/>
      <c r="Z119" s="3"/>
      <c r="AA119" s="3"/>
      <c r="AB119" s="3"/>
      <c r="AC119" s="3"/>
    </row>
    <row r="120">
      <c r="A120" s="503" t="str">
        <f t="shared" si="1"/>
        <v>[SPL_111]</v>
      </c>
      <c r="B120" s="578" t="s">
        <v>2019</v>
      </c>
      <c r="C120" s="582" t="s">
        <v>2020</v>
      </c>
      <c r="D120" s="583" t="s">
        <v>2021</v>
      </c>
      <c r="E120" s="582" t="s">
        <v>2022</v>
      </c>
      <c r="F120" s="131"/>
      <c r="G120" s="131"/>
      <c r="H120" s="131"/>
      <c r="I120" s="55" t="s">
        <v>42</v>
      </c>
      <c r="J120" s="131"/>
      <c r="K120" s="131"/>
      <c r="L120" s="131"/>
      <c r="M120" s="131"/>
      <c r="N120" s="3"/>
      <c r="O120" s="3"/>
      <c r="P120" s="3"/>
      <c r="Q120" s="3"/>
      <c r="R120" s="3"/>
      <c r="S120" s="3"/>
      <c r="T120" s="3"/>
      <c r="U120" s="3"/>
      <c r="V120" s="3"/>
      <c r="W120" s="3"/>
      <c r="X120" s="3"/>
      <c r="Y120" s="3"/>
      <c r="Z120" s="3"/>
      <c r="AA120" s="3"/>
      <c r="AB120" s="3"/>
      <c r="AC120" s="3"/>
    </row>
    <row r="121">
      <c r="A121" s="503" t="str">
        <f t="shared" si="1"/>
        <v>[SPL_112]</v>
      </c>
      <c r="B121" s="151"/>
      <c r="C121" s="582" t="s">
        <v>2023</v>
      </c>
      <c r="D121" s="583" t="s">
        <v>2024</v>
      </c>
      <c r="E121" s="582" t="s">
        <v>2025</v>
      </c>
      <c r="F121" s="131"/>
      <c r="G121" s="131"/>
      <c r="H121" s="131"/>
      <c r="I121" s="55" t="s">
        <v>42</v>
      </c>
      <c r="J121" s="131"/>
      <c r="K121" s="131"/>
      <c r="L121" s="131"/>
      <c r="M121" s="131"/>
      <c r="N121" s="3"/>
      <c r="O121" s="3"/>
      <c r="P121" s="3"/>
      <c r="Q121" s="3"/>
      <c r="R121" s="3"/>
      <c r="S121" s="3"/>
      <c r="T121" s="3"/>
      <c r="U121" s="3"/>
      <c r="V121" s="3"/>
      <c r="W121" s="3"/>
      <c r="X121" s="3"/>
      <c r="Y121" s="3"/>
      <c r="Z121" s="3"/>
      <c r="AA121" s="3"/>
      <c r="AB121" s="3"/>
      <c r="AC121" s="3"/>
    </row>
    <row r="122">
      <c r="A122" s="503" t="str">
        <f t="shared" si="1"/>
        <v>[SPL_113]</v>
      </c>
      <c r="B122" s="151"/>
      <c r="C122" s="582" t="s">
        <v>2026</v>
      </c>
      <c r="D122" s="583" t="s">
        <v>2027</v>
      </c>
      <c r="E122" s="582" t="s">
        <v>2028</v>
      </c>
      <c r="F122" s="131"/>
      <c r="G122" s="131"/>
      <c r="H122" s="131"/>
      <c r="I122" s="55" t="s">
        <v>42</v>
      </c>
      <c r="J122" s="131"/>
      <c r="K122" s="131"/>
      <c r="L122" s="131"/>
      <c r="M122" s="131"/>
      <c r="N122" s="3"/>
      <c r="O122" s="3"/>
      <c r="P122" s="3"/>
      <c r="Q122" s="3"/>
      <c r="R122" s="3"/>
      <c r="S122" s="3"/>
      <c r="T122" s="3"/>
      <c r="U122" s="3"/>
      <c r="V122" s="3"/>
      <c r="W122" s="3"/>
      <c r="X122" s="3"/>
      <c r="Y122" s="3"/>
      <c r="Z122" s="3"/>
      <c r="AA122" s="3"/>
      <c r="AB122" s="3"/>
      <c r="AC122" s="3"/>
    </row>
    <row r="123">
      <c r="A123" s="503" t="str">
        <f t="shared" si="1"/>
        <v>[SPL_114]</v>
      </c>
      <c r="B123" s="137"/>
      <c r="C123" s="579" t="s">
        <v>2029</v>
      </c>
      <c r="D123" s="580" t="s">
        <v>2030</v>
      </c>
      <c r="E123" s="579" t="s">
        <v>2031</v>
      </c>
      <c r="F123" s="131"/>
      <c r="G123" s="131"/>
      <c r="H123" s="131"/>
      <c r="I123" s="55" t="s">
        <v>42</v>
      </c>
      <c r="J123" s="131"/>
      <c r="K123" s="131"/>
      <c r="L123" s="131"/>
      <c r="M123" s="131"/>
      <c r="N123" s="3"/>
      <c r="O123" s="3"/>
      <c r="P123" s="3"/>
      <c r="Q123" s="3"/>
      <c r="R123" s="3"/>
      <c r="S123" s="3"/>
      <c r="T123" s="3"/>
      <c r="U123" s="3"/>
      <c r="V123" s="3"/>
      <c r="W123" s="3"/>
      <c r="X123" s="3"/>
      <c r="Y123" s="3"/>
      <c r="Z123" s="3"/>
      <c r="AA123" s="3"/>
      <c r="AB123" s="3"/>
      <c r="AC123" s="3"/>
    </row>
    <row r="124">
      <c r="A124" s="503" t="str">
        <f t="shared" si="1"/>
        <v>[SPL_115]</v>
      </c>
      <c r="B124" s="574" t="s">
        <v>2032</v>
      </c>
      <c r="C124" s="575" t="s">
        <v>2033</v>
      </c>
      <c r="D124" s="580" t="s">
        <v>2034</v>
      </c>
      <c r="E124" s="582" t="s">
        <v>2035</v>
      </c>
      <c r="F124" s="131"/>
      <c r="G124" s="131"/>
      <c r="H124" s="131"/>
      <c r="I124" s="55" t="s">
        <v>42</v>
      </c>
      <c r="J124" s="131"/>
      <c r="K124" s="131"/>
      <c r="L124" s="131"/>
      <c r="M124" s="131"/>
      <c r="N124" s="3"/>
      <c r="O124" s="3"/>
      <c r="P124" s="3"/>
      <c r="Q124" s="3"/>
      <c r="R124" s="3"/>
      <c r="S124" s="3"/>
      <c r="T124" s="3"/>
      <c r="U124" s="3"/>
      <c r="V124" s="3"/>
      <c r="W124" s="3"/>
      <c r="X124" s="3"/>
      <c r="Y124" s="3"/>
      <c r="Z124" s="3"/>
      <c r="AA124" s="3"/>
      <c r="AB124" s="3"/>
      <c r="AC124" s="3"/>
    </row>
    <row r="125">
      <c r="A125" s="503" t="str">
        <f t="shared" si="1"/>
        <v>[SPL_116]</v>
      </c>
      <c r="B125" s="578" t="s">
        <v>2036</v>
      </c>
      <c r="C125" s="579" t="s">
        <v>1985</v>
      </c>
      <c r="D125" s="580" t="s">
        <v>2037</v>
      </c>
      <c r="E125" s="579" t="s">
        <v>1987</v>
      </c>
      <c r="F125" s="131"/>
      <c r="G125" s="131"/>
      <c r="H125" s="131"/>
      <c r="I125" s="55" t="s">
        <v>42</v>
      </c>
      <c r="J125" s="131"/>
      <c r="K125" s="131"/>
      <c r="L125" s="131"/>
      <c r="M125" s="131"/>
      <c r="N125" s="3"/>
      <c r="O125" s="3"/>
      <c r="P125" s="3"/>
      <c r="Q125" s="3"/>
      <c r="R125" s="3"/>
      <c r="S125" s="3"/>
      <c r="T125" s="3"/>
      <c r="U125" s="3"/>
      <c r="V125" s="3"/>
      <c r="W125" s="3"/>
      <c r="X125" s="3"/>
      <c r="Y125" s="3"/>
      <c r="Z125" s="3"/>
      <c r="AA125" s="3"/>
      <c r="AB125" s="3"/>
      <c r="AC125" s="3"/>
    </row>
    <row r="126">
      <c r="A126" s="503" t="str">
        <f t="shared" si="1"/>
        <v>[SPL_117]</v>
      </c>
      <c r="B126" s="137"/>
      <c r="C126" s="579" t="s">
        <v>1989</v>
      </c>
      <c r="D126" s="580" t="s">
        <v>2038</v>
      </c>
      <c r="E126" s="579" t="s">
        <v>1991</v>
      </c>
      <c r="F126" s="131"/>
      <c r="G126" s="131"/>
      <c r="H126" s="131"/>
      <c r="I126" s="55" t="s">
        <v>42</v>
      </c>
      <c r="J126" s="131"/>
      <c r="K126" s="131"/>
      <c r="L126" s="131"/>
      <c r="M126" s="131"/>
      <c r="N126" s="3"/>
      <c r="O126" s="3"/>
      <c r="P126" s="3"/>
      <c r="Q126" s="3"/>
      <c r="R126" s="3"/>
      <c r="S126" s="3"/>
      <c r="T126" s="3"/>
      <c r="U126" s="3"/>
      <c r="V126" s="3"/>
      <c r="W126" s="3"/>
      <c r="X126" s="3"/>
      <c r="Y126" s="3"/>
      <c r="Z126" s="3"/>
      <c r="AA126" s="3"/>
      <c r="AB126" s="3"/>
      <c r="AC126" s="3"/>
    </row>
    <row r="127">
      <c r="A127" s="503" t="str">
        <f t="shared" si="1"/>
        <v>[SPL_118]</v>
      </c>
      <c r="B127" s="581" t="s">
        <v>2039</v>
      </c>
      <c r="C127" s="579" t="s">
        <v>1993</v>
      </c>
      <c r="D127" s="580" t="s">
        <v>2040</v>
      </c>
      <c r="E127" s="579" t="s">
        <v>1995</v>
      </c>
      <c r="F127" s="131"/>
      <c r="G127" s="131"/>
      <c r="H127" s="131"/>
      <c r="I127" s="55" t="s">
        <v>42</v>
      </c>
      <c r="J127" s="131"/>
      <c r="K127" s="131"/>
      <c r="L127" s="131"/>
      <c r="M127" s="131"/>
      <c r="N127" s="3"/>
      <c r="O127" s="3"/>
      <c r="P127" s="3"/>
      <c r="Q127" s="3"/>
      <c r="R127" s="3"/>
      <c r="S127" s="3"/>
      <c r="T127" s="3"/>
      <c r="U127" s="3"/>
      <c r="V127" s="3"/>
      <c r="W127" s="3"/>
      <c r="X127" s="3"/>
      <c r="Y127" s="3"/>
      <c r="Z127" s="3"/>
      <c r="AA127" s="3"/>
      <c r="AB127" s="3"/>
      <c r="AC127" s="3"/>
    </row>
    <row r="128">
      <c r="A128" s="503" t="str">
        <f t="shared" si="1"/>
        <v>[SPL_119]</v>
      </c>
      <c r="B128" s="584" t="s">
        <v>2041</v>
      </c>
      <c r="C128" s="507" t="s">
        <v>2042</v>
      </c>
      <c r="D128" s="507" t="s">
        <v>2043</v>
      </c>
      <c r="E128" s="507" t="s">
        <v>2044</v>
      </c>
      <c r="F128" s="131"/>
      <c r="G128" s="131"/>
      <c r="H128" s="131"/>
      <c r="I128" s="55" t="s">
        <v>42</v>
      </c>
      <c r="J128" s="131"/>
      <c r="K128" s="131"/>
      <c r="L128" s="131"/>
      <c r="M128" s="131"/>
      <c r="N128" s="3"/>
      <c r="O128" s="3"/>
      <c r="P128" s="3"/>
      <c r="Q128" s="3"/>
      <c r="R128" s="3"/>
      <c r="S128" s="3"/>
      <c r="T128" s="3"/>
      <c r="U128" s="3"/>
      <c r="V128" s="3"/>
      <c r="W128" s="3"/>
      <c r="X128" s="3"/>
      <c r="Y128" s="3"/>
      <c r="Z128" s="3"/>
      <c r="AA128" s="3"/>
      <c r="AB128" s="3"/>
      <c r="AC128" s="3"/>
    </row>
    <row r="129">
      <c r="A129" s="503" t="str">
        <f t="shared" si="1"/>
        <v>[SPL_120]</v>
      </c>
      <c r="B129" s="151"/>
      <c r="C129" s="507" t="s">
        <v>2045</v>
      </c>
      <c r="D129" s="507" t="s">
        <v>2046</v>
      </c>
      <c r="E129" s="507" t="s">
        <v>2047</v>
      </c>
      <c r="F129" s="287"/>
      <c r="G129" s="287"/>
      <c r="H129" s="287"/>
      <c r="I129" s="55" t="s">
        <v>42</v>
      </c>
      <c r="J129" s="287"/>
      <c r="K129" s="287"/>
      <c r="L129" s="287"/>
      <c r="M129" s="287"/>
      <c r="N129" s="281"/>
      <c r="O129" s="281"/>
      <c r="P129" s="281"/>
      <c r="Q129" s="281"/>
      <c r="R129" s="281"/>
      <c r="S129" s="281"/>
      <c r="T129" s="281"/>
      <c r="U129" s="281"/>
      <c r="V129" s="281"/>
      <c r="W129" s="281"/>
      <c r="X129" s="281"/>
      <c r="Y129" s="281"/>
      <c r="Z129" s="281"/>
      <c r="AA129" s="281"/>
      <c r="AB129" s="281"/>
      <c r="AC129" s="281"/>
    </row>
    <row r="130">
      <c r="A130" s="503" t="str">
        <f t="shared" si="1"/>
        <v>[SPL_121]</v>
      </c>
      <c r="B130" s="151"/>
      <c r="C130" s="507" t="s">
        <v>2048</v>
      </c>
      <c r="D130" s="507" t="s">
        <v>2049</v>
      </c>
      <c r="E130" s="507" t="s">
        <v>2050</v>
      </c>
      <c r="F130" s="287"/>
      <c r="G130" s="287"/>
      <c r="H130" s="287"/>
      <c r="I130" s="55" t="s">
        <v>42</v>
      </c>
      <c r="J130" s="287"/>
      <c r="K130" s="287"/>
      <c r="L130" s="287"/>
      <c r="M130" s="287"/>
      <c r="N130" s="281"/>
      <c r="O130" s="281"/>
      <c r="P130" s="281"/>
      <c r="Q130" s="281"/>
      <c r="R130" s="281"/>
      <c r="S130" s="281"/>
      <c r="T130" s="281"/>
      <c r="U130" s="281"/>
      <c r="V130" s="281"/>
      <c r="W130" s="281"/>
      <c r="X130" s="281"/>
      <c r="Y130" s="281"/>
      <c r="Z130" s="281"/>
      <c r="AA130" s="281"/>
      <c r="AB130" s="281"/>
      <c r="AC130" s="281"/>
    </row>
    <row r="131">
      <c r="A131" s="503" t="str">
        <f t="shared" si="1"/>
        <v>[SPL_122]</v>
      </c>
      <c r="B131" s="137"/>
      <c r="C131" s="576" t="s">
        <v>2051</v>
      </c>
      <c r="D131" s="576" t="s">
        <v>2052</v>
      </c>
      <c r="E131" s="576" t="s">
        <v>2053</v>
      </c>
      <c r="F131" s="287"/>
      <c r="G131" s="287"/>
      <c r="H131" s="287"/>
      <c r="I131" s="55" t="s">
        <v>42</v>
      </c>
      <c r="J131" s="287"/>
      <c r="K131" s="287"/>
      <c r="L131" s="287"/>
      <c r="M131" s="287"/>
      <c r="N131" s="281"/>
      <c r="O131" s="281"/>
      <c r="P131" s="281"/>
      <c r="Q131" s="281"/>
      <c r="R131" s="281"/>
      <c r="S131" s="281"/>
      <c r="T131" s="281"/>
      <c r="U131" s="281"/>
      <c r="V131" s="281"/>
      <c r="W131" s="281"/>
      <c r="X131" s="281"/>
      <c r="Y131" s="281"/>
      <c r="Z131" s="281"/>
      <c r="AA131" s="281"/>
      <c r="AB131" s="281"/>
      <c r="AC131" s="281"/>
    </row>
    <row r="132">
      <c r="A132" s="281"/>
      <c r="B132" s="281"/>
      <c r="C132" s="281"/>
      <c r="D132" s="281"/>
      <c r="E132" s="281"/>
      <c r="F132" s="281"/>
      <c r="G132" s="281"/>
      <c r="H132" s="281"/>
      <c r="I132" s="281"/>
      <c r="J132" s="281"/>
      <c r="K132" s="281"/>
      <c r="L132" s="281"/>
      <c r="M132" s="281"/>
      <c r="N132" s="281"/>
      <c r="O132" s="281"/>
      <c r="P132" s="281"/>
      <c r="Q132" s="281"/>
      <c r="R132" s="281"/>
      <c r="S132" s="281"/>
      <c r="T132" s="281"/>
      <c r="U132" s="281"/>
      <c r="V132" s="281"/>
      <c r="W132" s="281"/>
      <c r="X132" s="281"/>
      <c r="Y132" s="281"/>
      <c r="Z132" s="281"/>
      <c r="AA132" s="281"/>
      <c r="AB132" s="281"/>
      <c r="AC132" s="281"/>
    </row>
    <row r="133">
      <c r="A133" s="281"/>
      <c r="B133" s="281"/>
      <c r="C133" s="281"/>
      <c r="D133" s="281"/>
      <c r="E133" s="281"/>
      <c r="F133" s="281"/>
      <c r="G133" s="281"/>
      <c r="H133" s="281"/>
      <c r="I133" s="281"/>
      <c r="J133" s="281"/>
      <c r="K133" s="281"/>
      <c r="L133" s="281"/>
      <c r="M133" s="281"/>
      <c r="N133" s="281"/>
      <c r="O133" s="281"/>
      <c r="P133" s="281"/>
      <c r="Q133" s="281"/>
      <c r="R133" s="281"/>
      <c r="S133" s="281"/>
      <c r="T133" s="281"/>
      <c r="U133" s="281"/>
      <c r="V133" s="281"/>
      <c r="W133" s="281"/>
      <c r="X133" s="281"/>
      <c r="Y133" s="281"/>
      <c r="Z133" s="281"/>
      <c r="AA133" s="281"/>
      <c r="AB133" s="281"/>
      <c r="AC133" s="281"/>
    </row>
    <row r="134">
      <c r="A134" s="281"/>
      <c r="B134" s="281"/>
      <c r="C134" s="281"/>
      <c r="D134" s="281"/>
      <c r="E134" s="281"/>
      <c r="F134" s="281"/>
      <c r="G134" s="281"/>
      <c r="H134" s="281"/>
      <c r="I134" s="281"/>
      <c r="J134" s="281"/>
      <c r="K134" s="281"/>
      <c r="L134" s="281"/>
      <c r="M134" s="281"/>
      <c r="N134" s="281"/>
      <c r="O134" s="281"/>
      <c r="P134" s="281"/>
      <c r="Q134" s="281"/>
      <c r="R134" s="281"/>
      <c r="S134" s="281"/>
      <c r="T134" s="281"/>
      <c r="U134" s="281"/>
      <c r="V134" s="281"/>
      <c r="W134" s="281"/>
      <c r="X134" s="281"/>
      <c r="Y134" s="281"/>
      <c r="Z134" s="281"/>
      <c r="AA134" s="281"/>
      <c r="AB134" s="281"/>
      <c r="AC134" s="281"/>
    </row>
    <row r="135">
      <c r="A135" s="281"/>
      <c r="B135" s="281"/>
      <c r="C135" s="281"/>
      <c r="D135" s="281"/>
      <c r="E135" s="281"/>
      <c r="F135" s="281"/>
      <c r="G135" s="281"/>
      <c r="H135" s="281"/>
      <c r="I135" s="281"/>
      <c r="J135" s="281"/>
      <c r="K135" s="281"/>
      <c r="L135" s="281"/>
      <c r="M135" s="281"/>
      <c r="N135" s="281"/>
      <c r="O135" s="281"/>
      <c r="P135" s="281"/>
      <c r="Q135" s="281"/>
      <c r="R135" s="281"/>
      <c r="S135" s="281"/>
      <c r="T135" s="281"/>
      <c r="U135" s="281"/>
      <c r="V135" s="281"/>
      <c r="W135" s="281"/>
      <c r="X135" s="281"/>
      <c r="Y135" s="281"/>
      <c r="Z135" s="281"/>
      <c r="AA135" s="281"/>
      <c r="AB135" s="281"/>
      <c r="AC135" s="281"/>
    </row>
    <row r="136">
      <c r="A136" s="281"/>
      <c r="B136" s="281"/>
      <c r="C136" s="281"/>
      <c r="D136" s="281"/>
      <c r="E136" s="281"/>
      <c r="F136" s="281"/>
      <c r="G136" s="281"/>
      <c r="H136" s="281"/>
      <c r="I136" s="281"/>
      <c r="J136" s="281"/>
      <c r="K136" s="281"/>
      <c r="L136" s="281"/>
      <c r="M136" s="281"/>
      <c r="N136" s="281"/>
      <c r="O136" s="281"/>
      <c r="P136" s="281"/>
      <c r="Q136" s="281"/>
      <c r="R136" s="281"/>
      <c r="S136" s="281"/>
      <c r="T136" s="281"/>
      <c r="U136" s="281"/>
      <c r="V136" s="281"/>
      <c r="W136" s="281"/>
      <c r="X136" s="281"/>
      <c r="Y136" s="281"/>
      <c r="Z136" s="281"/>
      <c r="AA136" s="281"/>
      <c r="AB136" s="281"/>
      <c r="AC136" s="281"/>
    </row>
    <row r="137">
      <c r="A137" s="281"/>
      <c r="B137" s="281"/>
      <c r="C137" s="281"/>
      <c r="D137" s="281"/>
      <c r="E137" s="281"/>
      <c r="F137" s="281"/>
      <c r="G137" s="281"/>
      <c r="H137" s="281"/>
      <c r="I137" s="281"/>
      <c r="J137" s="281"/>
      <c r="K137" s="281"/>
      <c r="L137" s="281"/>
      <c r="M137" s="281"/>
      <c r="N137" s="281"/>
      <c r="O137" s="281"/>
      <c r="P137" s="281"/>
      <c r="Q137" s="281"/>
      <c r="R137" s="281"/>
      <c r="S137" s="281"/>
      <c r="T137" s="281"/>
      <c r="U137" s="281"/>
      <c r="V137" s="281"/>
      <c r="W137" s="281"/>
      <c r="X137" s="281"/>
      <c r="Y137" s="281"/>
      <c r="Z137" s="281"/>
      <c r="AA137" s="281"/>
      <c r="AB137" s="281"/>
      <c r="AC137" s="281"/>
    </row>
    <row r="138">
      <c r="A138" s="281"/>
      <c r="B138" s="281"/>
      <c r="C138" s="281"/>
      <c r="D138" s="281"/>
      <c r="E138" s="281"/>
      <c r="F138" s="281"/>
      <c r="G138" s="281"/>
      <c r="H138" s="281"/>
      <c r="I138" s="281"/>
      <c r="J138" s="281"/>
      <c r="K138" s="281"/>
      <c r="L138" s="281"/>
      <c r="M138" s="281"/>
      <c r="N138" s="281"/>
      <c r="O138" s="281"/>
      <c r="P138" s="281"/>
      <c r="Q138" s="281"/>
      <c r="R138" s="281"/>
      <c r="S138" s="281"/>
      <c r="T138" s="281"/>
      <c r="U138" s="281"/>
      <c r="V138" s="281"/>
      <c r="W138" s="281"/>
      <c r="X138" s="281"/>
      <c r="Y138" s="281"/>
      <c r="Z138" s="281"/>
      <c r="AA138" s="281"/>
      <c r="AB138" s="281"/>
      <c r="AC138" s="281"/>
    </row>
    <row r="139">
      <c r="A139" s="281"/>
      <c r="B139" s="281"/>
      <c r="C139" s="281"/>
      <c r="D139" s="281"/>
      <c r="E139" s="281"/>
      <c r="F139" s="281"/>
      <c r="G139" s="281"/>
      <c r="H139" s="281"/>
      <c r="I139" s="281"/>
      <c r="J139" s="281"/>
      <c r="K139" s="281"/>
      <c r="L139" s="281"/>
      <c r="M139" s="281"/>
      <c r="N139" s="281"/>
      <c r="O139" s="281"/>
      <c r="P139" s="281"/>
      <c r="Q139" s="281"/>
      <c r="R139" s="281"/>
      <c r="S139" s="281"/>
      <c r="T139" s="281"/>
      <c r="U139" s="281"/>
      <c r="V139" s="281"/>
      <c r="W139" s="281"/>
      <c r="X139" s="281"/>
      <c r="Y139" s="281"/>
      <c r="Z139" s="281"/>
      <c r="AA139" s="281"/>
      <c r="AB139" s="281"/>
      <c r="AC139" s="281"/>
    </row>
    <row r="140">
      <c r="A140" s="281"/>
      <c r="B140" s="281"/>
      <c r="C140" s="281"/>
      <c r="D140" s="281"/>
      <c r="E140" s="281"/>
      <c r="F140" s="281"/>
      <c r="G140" s="281"/>
      <c r="H140" s="281"/>
      <c r="I140" s="281"/>
      <c r="J140" s="281"/>
      <c r="K140" s="281"/>
      <c r="L140" s="281"/>
      <c r="M140" s="281"/>
      <c r="N140" s="281"/>
      <c r="O140" s="281"/>
      <c r="P140" s="281"/>
      <c r="Q140" s="281"/>
      <c r="R140" s="281"/>
      <c r="S140" s="281"/>
      <c r="T140" s="281"/>
      <c r="U140" s="281"/>
      <c r="V140" s="281"/>
      <c r="W140" s="281"/>
      <c r="X140" s="281"/>
      <c r="Y140" s="281"/>
      <c r="Z140" s="281"/>
      <c r="AA140" s="281"/>
      <c r="AB140" s="281"/>
      <c r="AC140" s="281"/>
    </row>
    <row r="141">
      <c r="A141" s="281"/>
      <c r="B141" s="281"/>
      <c r="C141" s="281"/>
      <c r="D141" s="281"/>
      <c r="E141" s="281"/>
      <c r="F141" s="281"/>
      <c r="G141" s="281"/>
      <c r="H141" s="281"/>
      <c r="I141" s="281"/>
      <c r="J141" s="281"/>
      <c r="K141" s="281"/>
      <c r="L141" s="281"/>
      <c r="M141" s="281"/>
      <c r="N141" s="281"/>
      <c r="O141" s="281"/>
      <c r="P141" s="281"/>
      <c r="Q141" s="281"/>
      <c r="R141" s="281"/>
      <c r="S141" s="281"/>
      <c r="T141" s="281"/>
      <c r="U141" s="281"/>
      <c r="V141" s="281"/>
      <c r="W141" s="281"/>
      <c r="X141" s="281"/>
      <c r="Y141" s="281"/>
      <c r="Z141" s="281"/>
      <c r="AA141" s="281"/>
      <c r="AB141" s="281"/>
      <c r="AC141" s="281"/>
    </row>
    <row r="142">
      <c r="A142" s="281"/>
      <c r="B142" s="281"/>
      <c r="C142" s="281"/>
      <c r="D142" s="281"/>
      <c r="E142" s="281"/>
      <c r="F142" s="281"/>
      <c r="G142" s="281"/>
      <c r="H142" s="281"/>
      <c r="I142" s="281"/>
      <c r="J142" s="281"/>
      <c r="K142" s="281"/>
      <c r="L142" s="281"/>
      <c r="M142" s="281"/>
      <c r="N142" s="281"/>
      <c r="O142" s="281"/>
      <c r="P142" s="281"/>
      <c r="Q142" s="281"/>
      <c r="R142" s="281"/>
      <c r="S142" s="281"/>
      <c r="T142" s="281"/>
      <c r="U142" s="281"/>
      <c r="V142" s="281"/>
      <c r="W142" s="281"/>
      <c r="X142" s="281"/>
      <c r="Y142" s="281"/>
      <c r="Z142" s="281"/>
      <c r="AA142" s="281"/>
      <c r="AB142" s="281"/>
      <c r="AC142" s="281"/>
    </row>
    <row r="143">
      <c r="A143" s="281"/>
      <c r="B143" s="281"/>
      <c r="C143" s="281"/>
      <c r="D143" s="281"/>
      <c r="E143" s="281"/>
      <c r="F143" s="281"/>
      <c r="G143" s="281"/>
      <c r="H143" s="281"/>
      <c r="I143" s="281"/>
      <c r="J143" s="281"/>
      <c r="K143" s="281"/>
      <c r="L143" s="281"/>
      <c r="M143" s="281"/>
      <c r="N143" s="281"/>
      <c r="O143" s="281"/>
      <c r="P143" s="281"/>
      <c r="Q143" s="281"/>
      <c r="R143" s="281"/>
      <c r="S143" s="281"/>
      <c r="T143" s="281"/>
      <c r="U143" s="281"/>
      <c r="V143" s="281"/>
      <c r="W143" s="281"/>
      <c r="X143" s="281"/>
      <c r="Y143" s="281"/>
      <c r="Z143" s="281"/>
      <c r="AA143" s="281"/>
      <c r="AB143" s="281"/>
      <c r="AC143" s="281"/>
    </row>
    <row r="144">
      <c r="A144" s="281"/>
      <c r="B144" s="281"/>
      <c r="C144" s="281"/>
      <c r="D144" s="281"/>
      <c r="E144" s="281"/>
      <c r="F144" s="281"/>
      <c r="G144" s="281"/>
      <c r="H144" s="281"/>
      <c r="I144" s="281"/>
      <c r="J144" s="281"/>
      <c r="K144" s="281"/>
      <c r="L144" s="281"/>
      <c r="M144" s="281"/>
      <c r="N144" s="281"/>
      <c r="O144" s="281"/>
      <c r="P144" s="281"/>
      <c r="Q144" s="281"/>
      <c r="R144" s="281"/>
      <c r="S144" s="281"/>
      <c r="T144" s="281"/>
      <c r="U144" s="281"/>
      <c r="V144" s="281"/>
      <c r="W144" s="281"/>
      <c r="X144" s="281"/>
      <c r="Y144" s="281"/>
      <c r="Z144" s="281"/>
      <c r="AA144" s="281"/>
      <c r="AB144" s="281"/>
      <c r="AC144" s="281"/>
    </row>
    <row r="145">
      <c r="A145" s="281"/>
      <c r="B145" s="281"/>
      <c r="C145" s="281"/>
      <c r="D145" s="281"/>
      <c r="E145" s="281"/>
      <c r="F145" s="281"/>
      <c r="G145" s="281"/>
      <c r="H145" s="281"/>
      <c r="I145" s="281"/>
      <c r="J145" s="281"/>
      <c r="K145" s="281"/>
      <c r="L145" s="281"/>
      <c r="M145" s="281"/>
      <c r="N145" s="281"/>
      <c r="O145" s="281"/>
      <c r="P145" s="281"/>
      <c r="Q145" s="281"/>
      <c r="R145" s="281"/>
      <c r="S145" s="281"/>
      <c r="T145" s="281"/>
      <c r="U145" s="281"/>
      <c r="V145" s="281"/>
      <c r="W145" s="281"/>
      <c r="X145" s="281"/>
      <c r="Y145" s="281"/>
      <c r="Z145" s="281"/>
      <c r="AA145" s="281"/>
      <c r="AB145" s="281"/>
      <c r="AC145" s="281"/>
    </row>
    <row r="146">
      <c r="A146" s="281"/>
      <c r="B146" s="281"/>
      <c r="C146" s="281"/>
      <c r="D146" s="281"/>
      <c r="E146" s="281"/>
      <c r="F146" s="281"/>
      <c r="G146" s="281"/>
      <c r="H146" s="281"/>
      <c r="I146" s="281"/>
      <c r="J146" s="281"/>
      <c r="K146" s="281"/>
      <c r="L146" s="281"/>
      <c r="M146" s="281"/>
      <c r="N146" s="281"/>
      <c r="O146" s="281"/>
      <c r="P146" s="281"/>
      <c r="Q146" s="281"/>
      <c r="R146" s="281"/>
      <c r="S146" s="281"/>
      <c r="T146" s="281"/>
      <c r="U146" s="281"/>
      <c r="V146" s="281"/>
      <c r="W146" s="281"/>
      <c r="X146" s="281"/>
      <c r="Y146" s="281"/>
      <c r="Z146" s="281"/>
      <c r="AA146" s="281"/>
      <c r="AB146" s="281"/>
      <c r="AC146" s="281"/>
    </row>
    <row r="147">
      <c r="A147" s="281"/>
      <c r="B147" s="129" t="s">
        <v>336</v>
      </c>
      <c r="C147" s="281"/>
      <c r="D147" s="281"/>
      <c r="E147" s="281"/>
      <c r="F147" s="281"/>
      <c r="G147" s="281"/>
      <c r="H147" s="281"/>
      <c r="I147" s="281"/>
      <c r="J147" s="281"/>
      <c r="K147" s="281"/>
      <c r="L147" s="281"/>
      <c r="M147" s="281"/>
      <c r="N147" s="281"/>
      <c r="O147" s="281"/>
      <c r="P147" s="281"/>
      <c r="Q147" s="281"/>
      <c r="R147" s="281"/>
      <c r="S147" s="281"/>
      <c r="T147" s="281"/>
      <c r="U147" s="281"/>
      <c r="V147" s="281"/>
      <c r="W147" s="281"/>
      <c r="X147" s="281"/>
      <c r="Y147" s="281"/>
      <c r="Z147" s="281"/>
      <c r="AA147" s="281"/>
      <c r="AB147" s="281"/>
      <c r="AC147" s="281"/>
    </row>
    <row r="148">
      <c r="A148" s="281"/>
      <c r="B148" s="585" t="s">
        <v>337</v>
      </c>
      <c r="C148" s="281"/>
      <c r="D148" s="281"/>
      <c r="E148" s="281"/>
      <c r="F148" s="281"/>
      <c r="G148" s="281"/>
      <c r="H148" s="281"/>
      <c r="I148" s="281"/>
      <c r="J148" s="281"/>
      <c r="K148" s="281"/>
      <c r="L148" s="281"/>
      <c r="M148" s="281"/>
      <c r="N148" s="281"/>
      <c r="O148" s="281"/>
      <c r="P148" s="281"/>
      <c r="Q148" s="281"/>
      <c r="R148" s="281"/>
      <c r="S148" s="281"/>
      <c r="T148" s="281"/>
      <c r="U148" s="281"/>
      <c r="V148" s="281"/>
      <c r="W148" s="281"/>
      <c r="X148" s="281"/>
      <c r="Y148" s="281"/>
      <c r="Z148" s="281"/>
      <c r="AA148" s="281"/>
      <c r="AB148" s="281"/>
      <c r="AC148" s="281"/>
    </row>
    <row r="149">
      <c r="A149" s="281"/>
      <c r="B149" s="281"/>
      <c r="C149" s="281"/>
      <c r="D149" s="281"/>
      <c r="E149" s="281"/>
      <c r="F149" s="281"/>
      <c r="G149" s="281"/>
      <c r="H149" s="281"/>
      <c r="I149" s="281"/>
      <c r="J149" s="281"/>
      <c r="K149" s="281"/>
      <c r="L149" s="281"/>
      <c r="M149" s="281"/>
      <c r="N149" s="281"/>
      <c r="O149" s="281"/>
      <c r="P149" s="281"/>
      <c r="Q149" s="281"/>
      <c r="R149" s="281"/>
      <c r="S149" s="281"/>
      <c r="T149" s="281"/>
      <c r="U149" s="281"/>
      <c r="V149" s="281"/>
      <c r="W149" s="281"/>
      <c r="X149" s="281"/>
      <c r="Y149" s="281"/>
      <c r="Z149" s="281"/>
      <c r="AA149" s="281"/>
      <c r="AB149" s="281"/>
      <c r="AC149" s="281"/>
    </row>
    <row r="150">
      <c r="A150" s="281"/>
      <c r="B150" s="281"/>
      <c r="C150" s="281"/>
      <c r="D150" s="281"/>
      <c r="E150" s="281"/>
      <c r="F150" s="281"/>
      <c r="G150" s="281"/>
      <c r="H150" s="281"/>
      <c r="I150" s="281"/>
      <c r="J150" s="281"/>
      <c r="K150" s="281"/>
      <c r="L150" s="281"/>
      <c r="M150" s="281"/>
      <c r="N150" s="281"/>
      <c r="O150" s="281"/>
      <c r="P150" s="281"/>
      <c r="Q150" s="281"/>
      <c r="R150" s="281"/>
      <c r="S150" s="281"/>
      <c r="T150" s="281"/>
      <c r="U150" s="281"/>
      <c r="V150" s="281"/>
      <c r="W150" s="281"/>
      <c r="X150" s="281"/>
      <c r="Y150" s="281"/>
      <c r="Z150" s="281"/>
      <c r="AA150" s="281"/>
      <c r="AB150" s="281"/>
      <c r="AC150" s="281"/>
    </row>
    <row r="151">
      <c r="A151" s="281"/>
      <c r="B151" s="281"/>
      <c r="C151" s="281"/>
      <c r="D151" s="281"/>
      <c r="E151" s="281"/>
      <c r="F151" s="281"/>
      <c r="G151" s="281"/>
      <c r="H151" s="281"/>
      <c r="I151" s="281"/>
      <c r="J151" s="281"/>
      <c r="K151" s="281"/>
      <c r="L151" s="281"/>
      <c r="M151" s="281"/>
      <c r="N151" s="281"/>
      <c r="O151" s="281"/>
      <c r="P151" s="281"/>
      <c r="Q151" s="281"/>
      <c r="R151" s="281"/>
      <c r="S151" s="281"/>
      <c r="T151" s="281"/>
      <c r="U151" s="281"/>
      <c r="V151" s="281"/>
      <c r="W151" s="281"/>
      <c r="X151" s="281"/>
      <c r="Y151" s="281"/>
      <c r="Z151" s="281"/>
      <c r="AA151" s="281"/>
      <c r="AB151" s="281"/>
      <c r="AC151" s="281"/>
    </row>
    <row r="152">
      <c r="A152" s="281"/>
      <c r="B152" s="281"/>
      <c r="C152" s="281"/>
      <c r="D152" s="281"/>
      <c r="E152" s="281"/>
      <c r="F152" s="281"/>
      <c r="G152" s="281"/>
      <c r="H152" s="281"/>
      <c r="I152" s="281"/>
      <c r="J152" s="281"/>
      <c r="K152" s="281"/>
      <c r="L152" s="281"/>
      <c r="M152" s="281"/>
      <c r="N152" s="281"/>
      <c r="O152" s="281"/>
      <c r="P152" s="281"/>
      <c r="Q152" s="281"/>
      <c r="R152" s="281"/>
      <c r="S152" s="281"/>
      <c r="T152" s="281"/>
      <c r="U152" s="281"/>
      <c r="V152" s="281"/>
      <c r="W152" s="281"/>
      <c r="X152" s="281"/>
      <c r="Y152" s="281"/>
      <c r="Z152" s="281"/>
      <c r="AA152" s="281"/>
      <c r="AB152" s="281"/>
      <c r="AC152" s="281"/>
    </row>
    <row r="153">
      <c r="A153" s="281"/>
      <c r="B153" s="281"/>
      <c r="C153" s="281"/>
      <c r="D153" s="281"/>
      <c r="E153" s="281"/>
      <c r="F153" s="281"/>
      <c r="G153" s="281"/>
      <c r="H153" s="281"/>
      <c r="I153" s="281"/>
      <c r="J153" s="281"/>
      <c r="K153" s="281"/>
      <c r="L153" s="281"/>
      <c r="M153" s="281"/>
      <c r="N153" s="281"/>
      <c r="O153" s="281"/>
      <c r="P153" s="281"/>
      <c r="Q153" s="281"/>
      <c r="R153" s="281"/>
      <c r="S153" s="281"/>
      <c r="T153" s="281"/>
      <c r="U153" s="281"/>
      <c r="V153" s="281"/>
      <c r="W153" s="281"/>
      <c r="X153" s="281"/>
      <c r="Y153" s="281"/>
      <c r="Z153" s="281"/>
      <c r="AA153" s="281"/>
      <c r="AB153" s="281"/>
      <c r="AC153" s="281"/>
    </row>
    <row r="154">
      <c r="A154" s="281"/>
      <c r="B154" s="281"/>
      <c r="C154" s="281"/>
      <c r="D154" s="281"/>
      <c r="E154" s="281"/>
      <c r="F154" s="281"/>
      <c r="G154" s="281"/>
      <c r="H154" s="281"/>
      <c r="I154" s="281"/>
      <c r="J154" s="281"/>
      <c r="K154" s="281"/>
      <c r="L154" s="281"/>
      <c r="M154" s="281"/>
      <c r="N154" s="281"/>
      <c r="O154" s="281"/>
      <c r="P154" s="281"/>
      <c r="Q154" s="281"/>
      <c r="R154" s="281"/>
      <c r="S154" s="281"/>
      <c r="T154" s="281"/>
      <c r="U154" s="281"/>
      <c r="V154" s="281"/>
      <c r="W154" s="281"/>
      <c r="X154" s="281"/>
      <c r="Y154" s="281"/>
      <c r="Z154" s="281"/>
      <c r="AA154" s="281"/>
      <c r="AB154" s="281"/>
      <c r="AC154" s="281"/>
    </row>
    <row r="155">
      <c r="A155" s="281"/>
      <c r="B155" s="281"/>
      <c r="C155" s="281"/>
      <c r="D155" s="281"/>
      <c r="E155" s="281"/>
      <c r="F155" s="281"/>
      <c r="G155" s="281"/>
      <c r="H155" s="281"/>
      <c r="I155" s="281"/>
      <c r="J155" s="281"/>
      <c r="K155" s="281"/>
      <c r="L155" s="281"/>
      <c r="M155" s="281"/>
      <c r="N155" s="281"/>
      <c r="O155" s="281"/>
      <c r="P155" s="281"/>
      <c r="Q155" s="281"/>
      <c r="R155" s="281"/>
      <c r="S155" s="281"/>
      <c r="T155" s="281"/>
      <c r="U155" s="281"/>
      <c r="V155" s="281"/>
      <c r="W155" s="281"/>
      <c r="X155" s="281"/>
      <c r="Y155" s="281"/>
      <c r="Z155" s="281"/>
      <c r="AA155" s="281"/>
      <c r="AB155" s="281"/>
      <c r="AC155" s="281"/>
    </row>
    <row r="156">
      <c r="A156" s="281"/>
      <c r="B156" s="281"/>
      <c r="C156" s="281"/>
      <c r="D156" s="281"/>
      <c r="E156" s="281"/>
      <c r="F156" s="281"/>
      <c r="G156" s="281"/>
      <c r="H156" s="281"/>
      <c r="I156" s="281"/>
      <c r="J156" s="281"/>
      <c r="K156" s="281"/>
      <c r="L156" s="281"/>
      <c r="M156" s="281"/>
      <c r="N156" s="281"/>
      <c r="O156" s="281"/>
      <c r="P156" s="281"/>
      <c r="Q156" s="281"/>
      <c r="R156" s="281"/>
      <c r="S156" s="281"/>
      <c r="T156" s="281"/>
      <c r="U156" s="281"/>
      <c r="V156" s="281"/>
      <c r="W156" s="281"/>
      <c r="X156" s="281"/>
      <c r="Y156" s="281"/>
      <c r="Z156" s="281"/>
      <c r="AA156" s="281"/>
      <c r="AB156" s="281"/>
      <c r="AC156" s="281"/>
    </row>
    <row r="157">
      <c r="A157" s="281"/>
      <c r="B157" s="281"/>
      <c r="C157" s="281"/>
      <c r="D157" s="281"/>
      <c r="E157" s="281"/>
      <c r="F157" s="281"/>
      <c r="G157" s="281"/>
      <c r="H157" s="281"/>
      <c r="I157" s="281"/>
      <c r="J157" s="281"/>
      <c r="K157" s="281"/>
      <c r="L157" s="281"/>
      <c r="M157" s="281"/>
      <c r="N157" s="281"/>
      <c r="O157" s="281"/>
      <c r="P157" s="281"/>
      <c r="Q157" s="281"/>
      <c r="R157" s="281"/>
      <c r="S157" s="281"/>
      <c r="T157" s="281"/>
      <c r="U157" s="281"/>
      <c r="V157" s="281"/>
      <c r="W157" s="281"/>
      <c r="X157" s="281"/>
      <c r="Y157" s="281"/>
      <c r="Z157" s="281"/>
      <c r="AA157" s="281"/>
      <c r="AB157" s="281"/>
      <c r="AC157" s="281"/>
    </row>
    <row r="158">
      <c r="A158" s="281"/>
      <c r="B158" s="281"/>
      <c r="C158" s="281"/>
      <c r="D158" s="281"/>
      <c r="E158" s="281"/>
      <c r="F158" s="281"/>
      <c r="G158" s="281"/>
      <c r="H158" s="281"/>
      <c r="I158" s="281"/>
      <c r="J158" s="281"/>
      <c r="K158" s="281"/>
      <c r="L158" s="281"/>
      <c r="M158" s="281"/>
      <c r="N158" s="281"/>
      <c r="O158" s="281"/>
      <c r="P158" s="281"/>
      <c r="Q158" s="281"/>
      <c r="R158" s="281"/>
      <c r="S158" s="281"/>
      <c r="T158" s="281"/>
      <c r="U158" s="281"/>
      <c r="V158" s="281"/>
      <c r="W158" s="281"/>
      <c r="X158" s="281"/>
      <c r="Y158" s="281"/>
      <c r="Z158" s="281"/>
      <c r="AA158" s="281"/>
      <c r="AB158" s="281"/>
      <c r="AC158" s="281"/>
    </row>
    <row r="159">
      <c r="A159" s="281"/>
      <c r="B159" s="281"/>
      <c r="C159" s="281"/>
      <c r="D159" s="281"/>
      <c r="E159" s="281"/>
      <c r="F159" s="281"/>
      <c r="G159" s="281"/>
      <c r="H159" s="281"/>
      <c r="I159" s="281"/>
      <c r="J159" s="281"/>
      <c r="K159" s="281"/>
      <c r="L159" s="281"/>
      <c r="M159" s="281"/>
      <c r="N159" s="281"/>
      <c r="O159" s="281"/>
      <c r="P159" s="281"/>
      <c r="Q159" s="281"/>
      <c r="R159" s="281"/>
      <c r="S159" s="281"/>
      <c r="T159" s="281"/>
      <c r="U159" s="281"/>
      <c r="V159" s="281"/>
      <c r="W159" s="281"/>
      <c r="X159" s="281"/>
      <c r="Y159" s="281"/>
      <c r="Z159" s="281"/>
      <c r="AA159" s="281"/>
      <c r="AB159" s="281"/>
      <c r="AC159" s="281"/>
    </row>
    <row r="160">
      <c r="A160" s="281"/>
      <c r="B160" s="281"/>
      <c r="C160" s="281"/>
      <c r="D160" s="281"/>
      <c r="E160" s="281"/>
      <c r="F160" s="281"/>
      <c r="G160" s="281"/>
      <c r="H160" s="281"/>
      <c r="I160" s="281"/>
      <c r="J160" s="281"/>
      <c r="K160" s="281"/>
      <c r="L160" s="281"/>
      <c r="M160" s="281"/>
      <c r="N160" s="281"/>
      <c r="O160" s="281"/>
      <c r="P160" s="281"/>
      <c r="Q160" s="281"/>
      <c r="R160" s="281"/>
      <c r="S160" s="281"/>
      <c r="T160" s="281"/>
      <c r="U160" s="281"/>
      <c r="V160" s="281"/>
      <c r="W160" s="281"/>
      <c r="X160" s="281"/>
      <c r="Y160" s="281"/>
      <c r="Z160" s="281"/>
      <c r="AA160" s="281"/>
      <c r="AB160" s="281"/>
      <c r="AC160" s="281"/>
    </row>
    <row r="161">
      <c r="A161" s="281"/>
      <c r="B161" s="281"/>
      <c r="C161" s="281"/>
      <c r="D161" s="281"/>
      <c r="E161" s="281"/>
      <c r="F161" s="281"/>
      <c r="G161" s="281"/>
      <c r="H161" s="281"/>
      <c r="I161" s="281"/>
      <c r="J161" s="281"/>
      <c r="K161" s="281"/>
      <c r="L161" s="281"/>
      <c r="M161" s="281"/>
      <c r="N161" s="281"/>
      <c r="O161" s="281"/>
      <c r="P161" s="281"/>
      <c r="Q161" s="281"/>
      <c r="R161" s="281"/>
      <c r="S161" s="281"/>
      <c r="T161" s="281"/>
      <c r="U161" s="281"/>
      <c r="V161" s="281"/>
      <c r="W161" s="281"/>
      <c r="X161" s="281"/>
      <c r="Y161" s="281"/>
      <c r="Z161" s="281"/>
      <c r="AA161" s="281"/>
      <c r="AB161" s="281"/>
      <c r="AC161" s="281"/>
    </row>
    <row r="162">
      <c r="A162" s="281"/>
      <c r="B162" s="281"/>
      <c r="C162" s="281"/>
      <c r="D162" s="281"/>
      <c r="E162" s="281"/>
      <c r="F162" s="281"/>
      <c r="G162" s="281"/>
      <c r="H162" s="281"/>
      <c r="I162" s="281"/>
      <c r="J162" s="281"/>
      <c r="K162" s="281"/>
      <c r="L162" s="281"/>
      <c r="M162" s="281"/>
      <c r="N162" s="281"/>
      <c r="O162" s="281"/>
      <c r="P162" s="281"/>
      <c r="Q162" s="281"/>
      <c r="R162" s="281"/>
      <c r="S162" s="281"/>
      <c r="T162" s="281"/>
      <c r="U162" s="281"/>
      <c r="V162" s="281"/>
      <c r="W162" s="281"/>
      <c r="X162" s="281"/>
      <c r="Y162" s="281"/>
      <c r="Z162" s="281"/>
      <c r="AA162" s="281"/>
      <c r="AB162" s="281"/>
      <c r="AC162" s="281"/>
    </row>
    <row r="163">
      <c r="A163" s="281"/>
      <c r="B163" s="281"/>
      <c r="C163" s="281"/>
      <c r="D163" s="281"/>
      <c r="E163" s="281"/>
      <c r="F163" s="281"/>
      <c r="G163" s="281"/>
      <c r="H163" s="281"/>
      <c r="I163" s="281"/>
      <c r="J163" s="281"/>
      <c r="K163" s="281"/>
      <c r="L163" s="281"/>
      <c r="M163" s="281"/>
      <c r="N163" s="281"/>
      <c r="O163" s="281"/>
      <c r="P163" s="281"/>
      <c r="Q163" s="281"/>
      <c r="R163" s="281"/>
      <c r="S163" s="281"/>
      <c r="T163" s="281"/>
      <c r="U163" s="281"/>
      <c r="V163" s="281"/>
      <c r="W163" s="281"/>
      <c r="X163" s="281"/>
      <c r="Y163" s="281"/>
      <c r="Z163" s="281"/>
      <c r="AA163" s="281"/>
      <c r="AB163" s="281"/>
      <c r="AC163" s="281"/>
    </row>
    <row r="164">
      <c r="A164" s="281"/>
      <c r="B164" s="281"/>
      <c r="C164" s="281"/>
      <c r="D164" s="281"/>
      <c r="E164" s="281"/>
      <c r="F164" s="281"/>
      <c r="G164" s="281"/>
      <c r="H164" s="281"/>
      <c r="I164" s="281"/>
      <c r="J164" s="281"/>
      <c r="K164" s="281"/>
      <c r="L164" s="281"/>
      <c r="M164" s="281"/>
      <c r="N164" s="281"/>
      <c r="O164" s="281"/>
      <c r="P164" s="281"/>
      <c r="Q164" s="281"/>
      <c r="R164" s="281"/>
      <c r="S164" s="281"/>
      <c r="T164" s="281"/>
      <c r="U164" s="281"/>
      <c r="V164" s="281"/>
      <c r="W164" s="281"/>
      <c r="X164" s="281"/>
      <c r="Y164" s="281"/>
      <c r="Z164" s="281"/>
      <c r="AA164" s="281"/>
      <c r="AB164" s="281"/>
      <c r="AC164" s="281"/>
    </row>
    <row r="165">
      <c r="A165" s="281"/>
      <c r="B165" s="281"/>
      <c r="C165" s="281"/>
      <c r="D165" s="281"/>
      <c r="E165" s="281"/>
      <c r="F165" s="281"/>
      <c r="G165" s="281"/>
      <c r="H165" s="281"/>
      <c r="I165" s="281"/>
      <c r="J165" s="281"/>
      <c r="K165" s="281"/>
      <c r="L165" s="281"/>
      <c r="M165" s="281"/>
      <c r="N165" s="281"/>
      <c r="O165" s="281"/>
      <c r="P165" s="281"/>
      <c r="Q165" s="281"/>
      <c r="R165" s="281"/>
      <c r="S165" s="281"/>
      <c r="T165" s="281"/>
      <c r="U165" s="281"/>
      <c r="V165" s="281"/>
      <c r="W165" s="281"/>
      <c r="X165" s="281"/>
      <c r="Y165" s="281"/>
      <c r="Z165" s="281"/>
      <c r="AA165" s="281"/>
      <c r="AB165" s="281"/>
      <c r="AC165" s="281"/>
    </row>
    <row r="166">
      <c r="A166" s="281"/>
      <c r="B166" s="281"/>
      <c r="C166" s="281"/>
      <c r="D166" s="281"/>
      <c r="E166" s="281"/>
      <c r="F166" s="281"/>
      <c r="G166" s="281"/>
      <c r="H166" s="281"/>
      <c r="I166" s="281"/>
      <c r="J166" s="281"/>
      <c r="K166" s="281"/>
      <c r="L166" s="281"/>
      <c r="M166" s="281"/>
      <c r="N166" s="281"/>
      <c r="O166" s="281"/>
      <c r="P166" s="281"/>
      <c r="Q166" s="281"/>
      <c r="R166" s="281"/>
      <c r="S166" s="281"/>
      <c r="T166" s="281"/>
      <c r="U166" s="281"/>
      <c r="V166" s="281"/>
      <c r="W166" s="281"/>
      <c r="X166" s="281"/>
      <c r="Y166" s="281"/>
      <c r="Z166" s="281"/>
      <c r="AA166" s="281"/>
      <c r="AB166" s="281"/>
      <c r="AC166" s="281"/>
    </row>
    <row r="167">
      <c r="A167" s="281"/>
      <c r="B167" s="281"/>
      <c r="C167" s="281"/>
      <c r="D167" s="281"/>
      <c r="E167" s="281"/>
      <c r="F167" s="281"/>
      <c r="G167" s="281"/>
      <c r="H167" s="281"/>
      <c r="I167" s="281"/>
      <c r="J167" s="281"/>
      <c r="K167" s="281"/>
      <c r="L167" s="281"/>
      <c r="M167" s="281"/>
      <c r="N167" s="281"/>
      <c r="O167" s="281"/>
      <c r="P167" s="281"/>
      <c r="Q167" s="281"/>
      <c r="R167" s="281"/>
      <c r="S167" s="281"/>
      <c r="T167" s="281"/>
      <c r="U167" s="281"/>
      <c r="V167" s="281"/>
      <c r="W167" s="281"/>
      <c r="X167" s="281"/>
      <c r="Y167" s="281"/>
      <c r="Z167" s="281"/>
      <c r="AA167" s="281"/>
      <c r="AB167" s="281"/>
      <c r="AC167" s="281"/>
    </row>
    <row r="168">
      <c r="A168" s="281"/>
      <c r="B168" s="281"/>
      <c r="C168" s="281"/>
      <c r="D168" s="281"/>
      <c r="E168" s="281"/>
      <c r="F168" s="281"/>
      <c r="G168" s="281"/>
      <c r="H168" s="281"/>
      <c r="I168" s="281"/>
      <c r="J168" s="281"/>
      <c r="K168" s="281"/>
      <c r="L168" s="281"/>
      <c r="M168" s="281"/>
      <c r="N168" s="281"/>
      <c r="O168" s="281"/>
      <c r="P168" s="281"/>
      <c r="Q168" s="281"/>
      <c r="R168" s="281"/>
      <c r="S168" s="281"/>
      <c r="T168" s="281"/>
      <c r="U168" s="281"/>
      <c r="V168" s="281"/>
      <c r="W168" s="281"/>
      <c r="X168" s="281"/>
      <c r="Y168" s="281"/>
      <c r="Z168" s="281"/>
      <c r="AA168" s="281"/>
      <c r="AB168" s="281"/>
      <c r="AC168" s="281"/>
    </row>
    <row r="169">
      <c r="A169" s="281"/>
      <c r="B169" s="281"/>
      <c r="C169" s="281"/>
      <c r="D169" s="281"/>
      <c r="E169" s="281"/>
      <c r="F169" s="281"/>
      <c r="G169" s="281"/>
      <c r="H169" s="281"/>
      <c r="I169" s="281"/>
      <c r="J169" s="281"/>
      <c r="K169" s="281"/>
      <c r="L169" s="281"/>
      <c r="M169" s="281"/>
      <c r="N169" s="281"/>
      <c r="O169" s="281"/>
      <c r="P169" s="281"/>
      <c r="Q169" s="281"/>
      <c r="R169" s="281"/>
      <c r="S169" s="281"/>
      <c r="T169" s="281"/>
      <c r="U169" s="281"/>
      <c r="V169" s="281"/>
      <c r="W169" s="281"/>
      <c r="X169" s="281"/>
      <c r="Y169" s="281"/>
      <c r="Z169" s="281"/>
      <c r="AA169" s="281"/>
      <c r="AB169" s="281"/>
      <c r="AC169" s="281"/>
    </row>
    <row r="170">
      <c r="A170" s="281"/>
      <c r="B170" s="281"/>
      <c r="C170" s="281"/>
      <c r="D170" s="281"/>
      <c r="E170" s="281"/>
      <c r="F170" s="281"/>
      <c r="G170" s="281"/>
      <c r="H170" s="281"/>
      <c r="I170" s="281"/>
      <c r="J170" s="281"/>
      <c r="K170" s="281"/>
      <c r="L170" s="281"/>
      <c r="M170" s="281"/>
      <c r="N170" s="281"/>
      <c r="O170" s="281"/>
      <c r="P170" s="281"/>
      <c r="Q170" s="281"/>
      <c r="R170" s="281"/>
      <c r="S170" s="281"/>
      <c r="T170" s="281"/>
      <c r="U170" s="281"/>
      <c r="V170" s="281"/>
      <c r="W170" s="281"/>
      <c r="X170" s="281"/>
      <c r="Y170" s="281"/>
      <c r="Z170" s="281"/>
      <c r="AA170" s="281"/>
      <c r="AB170" s="281"/>
      <c r="AC170" s="281"/>
    </row>
    <row r="171">
      <c r="A171" s="281"/>
      <c r="B171" s="281"/>
      <c r="C171" s="281"/>
      <c r="D171" s="281"/>
      <c r="E171" s="281"/>
      <c r="F171" s="281"/>
      <c r="G171" s="281"/>
      <c r="H171" s="281"/>
      <c r="I171" s="281"/>
      <c r="J171" s="281"/>
      <c r="K171" s="281"/>
      <c r="L171" s="281"/>
      <c r="M171" s="281"/>
      <c r="N171" s="281"/>
      <c r="O171" s="281"/>
      <c r="P171" s="281"/>
      <c r="Q171" s="281"/>
      <c r="R171" s="281"/>
      <c r="S171" s="281"/>
      <c r="T171" s="281"/>
      <c r="U171" s="281"/>
      <c r="V171" s="281"/>
      <c r="W171" s="281"/>
      <c r="X171" s="281"/>
      <c r="Y171" s="281"/>
      <c r="Z171" s="281"/>
      <c r="AA171" s="281"/>
      <c r="AB171" s="281"/>
      <c r="AC171" s="281"/>
    </row>
    <row r="172">
      <c r="A172" s="281"/>
      <c r="B172" s="281"/>
      <c r="C172" s="281"/>
      <c r="D172" s="281"/>
      <c r="E172" s="281"/>
      <c r="F172" s="281"/>
      <c r="G172" s="281"/>
      <c r="H172" s="281"/>
      <c r="I172" s="281"/>
      <c r="J172" s="281"/>
      <c r="K172" s="281"/>
      <c r="L172" s="281"/>
      <c r="M172" s="281"/>
      <c r="N172" s="281"/>
      <c r="O172" s="281"/>
      <c r="P172" s="281"/>
      <c r="Q172" s="281"/>
      <c r="R172" s="281"/>
      <c r="S172" s="281"/>
      <c r="T172" s="281"/>
      <c r="U172" s="281"/>
      <c r="V172" s="281"/>
      <c r="W172" s="281"/>
      <c r="X172" s="281"/>
      <c r="Y172" s="281"/>
      <c r="Z172" s="281"/>
      <c r="AA172" s="281"/>
      <c r="AB172" s="281"/>
      <c r="AC172" s="281"/>
    </row>
    <row r="173">
      <c r="A173" s="281"/>
      <c r="B173" s="281"/>
      <c r="C173" s="281"/>
      <c r="D173" s="281"/>
      <c r="E173" s="281"/>
      <c r="F173" s="281"/>
      <c r="G173" s="281"/>
      <c r="H173" s="281"/>
      <c r="I173" s="281"/>
      <c r="J173" s="281"/>
      <c r="K173" s="281"/>
      <c r="L173" s="281"/>
      <c r="M173" s="281"/>
      <c r="N173" s="281"/>
      <c r="O173" s="281"/>
      <c r="P173" s="281"/>
      <c r="Q173" s="281"/>
      <c r="R173" s="281"/>
      <c r="S173" s="281"/>
      <c r="T173" s="281"/>
      <c r="U173" s="281"/>
      <c r="V173" s="281"/>
      <c r="W173" s="281"/>
      <c r="X173" s="281"/>
      <c r="Y173" s="281"/>
      <c r="Z173" s="281"/>
      <c r="AA173" s="281"/>
      <c r="AB173" s="281"/>
      <c r="AC173" s="281"/>
    </row>
    <row r="174">
      <c r="A174" s="281"/>
      <c r="B174" s="281"/>
      <c r="C174" s="281"/>
      <c r="D174" s="281"/>
      <c r="E174" s="281"/>
      <c r="F174" s="281"/>
      <c r="G174" s="281"/>
      <c r="H174" s="281"/>
      <c r="I174" s="281"/>
      <c r="J174" s="281"/>
      <c r="K174" s="281"/>
      <c r="L174" s="281"/>
      <c r="M174" s="281"/>
      <c r="N174" s="281"/>
      <c r="O174" s="281"/>
      <c r="P174" s="281"/>
      <c r="Q174" s="281"/>
      <c r="R174" s="281"/>
      <c r="S174" s="281"/>
      <c r="T174" s="281"/>
      <c r="U174" s="281"/>
      <c r="V174" s="281"/>
      <c r="W174" s="281"/>
      <c r="X174" s="281"/>
      <c r="Y174" s="281"/>
      <c r="Z174" s="281"/>
      <c r="AA174" s="281"/>
      <c r="AB174" s="281"/>
      <c r="AC174" s="281"/>
    </row>
    <row r="175">
      <c r="A175" s="281"/>
      <c r="B175" s="281"/>
      <c r="C175" s="281"/>
      <c r="D175" s="281"/>
      <c r="E175" s="281"/>
      <c r="F175" s="281"/>
      <c r="G175" s="281"/>
      <c r="H175" s="281"/>
      <c r="I175" s="281"/>
      <c r="J175" s="281"/>
      <c r="K175" s="281"/>
      <c r="L175" s="281"/>
      <c r="M175" s="281"/>
      <c r="N175" s="281"/>
      <c r="O175" s="281"/>
      <c r="P175" s="281"/>
      <c r="Q175" s="281"/>
      <c r="R175" s="281"/>
      <c r="S175" s="281"/>
      <c r="T175" s="281"/>
      <c r="U175" s="281"/>
      <c r="V175" s="281"/>
      <c r="W175" s="281"/>
      <c r="X175" s="281"/>
      <c r="Y175" s="281"/>
      <c r="Z175" s="281"/>
      <c r="AA175" s="281"/>
      <c r="AB175" s="281"/>
      <c r="AC175" s="281"/>
    </row>
    <row r="176">
      <c r="A176" s="281"/>
      <c r="B176" s="281"/>
      <c r="C176" s="281"/>
      <c r="D176" s="281"/>
      <c r="E176" s="281"/>
      <c r="F176" s="281"/>
      <c r="G176" s="281"/>
      <c r="H176" s="281"/>
      <c r="I176" s="281"/>
      <c r="J176" s="281"/>
      <c r="K176" s="281"/>
      <c r="L176" s="281"/>
      <c r="M176" s="281"/>
      <c r="N176" s="281"/>
      <c r="O176" s="281"/>
      <c r="P176" s="281"/>
      <c r="Q176" s="281"/>
      <c r="R176" s="281"/>
      <c r="S176" s="281"/>
      <c r="T176" s="281"/>
      <c r="U176" s="281"/>
      <c r="V176" s="281"/>
      <c r="W176" s="281"/>
      <c r="X176" s="281"/>
      <c r="Y176" s="281"/>
      <c r="Z176" s="281"/>
      <c r="AA176" s="281"/>
      <c r="AB176" s="281"/>
      <c r="AC176" s="281"/>
    </row>
    <row r="177">
      <c r="A177" s="281"/>
      <c r="B177" s="281"/>
      <c r="C177" s="281"/>
      <c r="D177" s="281"/>
      <c r="E177" s="281"/>
      <c r="F177" s="281"/>
      <c r="G177" s="281"/>
      <c r="H177" s="281"/>
      <c r="I177" s="281"/>
      <c r="J177" s="281"/>
      <c r="K177" s="281"/>
      <c r="L177" s="281"/>
      <c r="M177" s="281"/>
      <c r="N177" s="281"/>
      <c r="O177" s="281"/>
      <c r="P177" s="281"/>
      <c r="Q177" s="281"/>
      <c r="R177" s="281"/>
      <c r="S177" s="281"/>
      <c r="T177" s="281"/>
      <c r="U177" s="281"/>
      <c r="V177" s="281"/>
      <c r="W177" s="281"/>
      <c r="X177" s="281"/>
      <c r="Y177" s="281"/>
      <c r="Z177" s="281"/>
      <c r="AA177" s="281"/>
      <c r="AB177" s="281"/>
      <c r="AC177" s="281"/>
    </row>
    <row r="178">
      <c r="A178" s="281"/>
      <c r="B178" s="281"/>
      <c r="C178" s="281"/>
      <c r="D178" s="281"/>
      <c r="E178" s="281"/>
      <c r="F178" s="281"/>
      <c r="G178" s="281"/>
      <c r="H178" s="281"/>
      <c r="I178" s="281"/>
      <c r="J178" s="281"/>
      <c r="K178" s="281"/>
      <c r="L178" s="281"/>
      <c r="M178" s="281"/>
      <c r="N178" s="281"/>
      <c r="O178" s="281"/>
      <c r="P178" s="281"/>
      <c r="Q178" s="281"/>
      <c r="R178" s="281"/>
      <c r="S178" s="281"/>
      <c r="T178" s="281"/>
      <c r="U178" s="281"/>
      <c r="V178" s="281"/>
      <c r="W178" s="281"/>
      <c r="X178" s="281"/>
      <c r="Y178" s="281"/>
      <c r="Z178" s="281"/>
      <c r="AA178" s="281"/>
      <c r="AB178" s="281"/>
      <c r="AC178" s="281"/>
    </row>
    <row r="179">
      <c r="A179" s="281"/>
      <c r="B179" s="281"/>
      <c r="C179" s="281"/>
      <c r="D179" s="281"/>
      <c r="E179" s="281"/>
      <c r="F179" s="281"/>
      <c r="G179" s="281"/>
      <c r="H179" s="281"/>
      <c r="I179" s="281"/>
      <c r="J179" s="281"/>
      <c r="K179" s="281"/>
      <c r="L179" s="281"/>
      <c r="M179" s="281"/>
      <c r="N179" s="281"/>
      <c r="O179" s="281"/>
      <c r="P179" s="281"/>
      <c r="Q179" s="281"/>
      <c r="R179" s="281"/>
      <c r="S179" s="281"/>
      <c r="T179" s="281"/>
      <c r="U179" s="281"/>
      <c r="V179" s="281"/>
      <c r="W179" s="281"/>
      <c r="X179" s="281"/>
      <c r="Y179" s="281"/>
      <c r="Z179" s="281"/>
      <c r="AA179" s="281"/>
      <c r="AB179" s="281"/>
      <c r="AC179" s="281"/>
    </row>
    <row r="180">
      <c r="A180" s="281"/>
      <c r="B180" s="281"/>
      <c r="C180" s="281"/>
      <c r="D180" s="281"/>
      <c r="E180" s="281"/>
      <c r="F180" s="281"/>
      <c r="G180" s="281"/>
      <c r="H180" s="281"/>
      <c r="I180" s="281"/>
      <c r="J180" s="281"/>
      <c r="K180" s="281"/>
      <c r="L180" s="281"/>
      <c r="M180" s="281"/>
      <c r="N180" s="281"/>
      <c r="O180" s="281"/>
      <c r="P180" s="281"/>
      <c r="Q180" s="281"/>
      <c r="R180" s="281"/>
      <c r="S180" s="281"/>
      <c r="T180" s="281"/>
      <c r="U180" s="281"/>
      <c r="V180" s="281"/>
      <c r="W180" s="281"/>
      <c r="X180" s="281"/>
      <c r="Y180" s="281"/>
      <c r="Z180" s="281"/>
      <c r="AA180" s="281"/>
      <c r="AB180" s="281"/>
      <c r="AC180" s="281"/>
    </row>
    <row r="181">
      <c r="A181" s="281"/>
      <c r="B181" s="281"/>
      <c r="C181" s="281"/>
      <c r="D181" s="281"/>
      <c r="E181" s="281"/>
      <c r="F181" s="281"/>
      <c r="G181" s="281"/>
      <c r="H181" s="281"/>
      <c r="I181" s="281"/>
      <c r="J181" s="281"/>
      <c r="K181" s="281"/>
      <c r="L181" s="281"/>
      <c r="M181" s="281"/>
      <c r="N181" s="281"/>
      <c r="O181" s="281"/>
      <c r="P181" s="281"/>
      <c r="Q181" s="281"/>
      <c r="R181" s="281"/>
      <c r="S181" s="281"/>
      <c r="T181" s="281"/>
      <c r="U181" s="281"/>
      <c r="V181" s="281"/>
      <c r="W181" s="281"/>
      <c r="X181" s="281"/>
      <c r="Y181" s="281"/>
      <c r="Z181" s="281"/>
      <c r="AA181" s="281"/>
      <c r="AB181" s="281"/>
      <c r="AC181" s="281"/>
    </row>
    <row r="182">
      <c r="A182" s="281"/>
      <c r="B182" s="281"/>
      <c r="C182" s="281"/>
      <c r="D182" s="281"/>
      <c r="E182" s="281"/>
      <c r="F182" s="281"/>
      <c r="G182" s="281"/>
      <c r="H182" s="281"/>
      <c r="I182" s="281"/>
      <c r="J182" s="281"/>
      <c r="K182" s="281"/>
      <c r="L182" s="281"/>
      <c r="M182" s="281"/>
      <c r="N182" s="281"/>
      <c r="O182" s="281"/>
      <c r="P182" s="281"/>
      <c r="Q182" s="281"/>
      <c r="R182" s="281"/>
      <c r="S182" s="281"/>
      <c r="T182" s="281"/>
      <c r="U182" s="281"/>
      <c r="V182" s="281"/>
      <c r="W182" s="281"/>
      <c r="X182" s="281"/>
      <c r="Y182" s="281"/>
      <c r="Z182" s="281"/>
      <c r="AA182" s="281"/>
      <c r="AB182" s="281"/>
      <c r="AC182" s="281"/>
    </row>
    <row r="183">
      <c r="A183" s="281"/>
      <c r="B183" s="281"/>
      <c r="C183" s="281"/>
      <c r="D183" s="281"/>
      <c r="E183" s="281"/>
      <c r="F183" s="281"/>
      <c r="G183" s="281"/>
      <c r="H183" s="281"/>
      <c r="I183" s="281"/>
      <c r="J183" s="281"/>
      <c r="K183" s="281"/>
      <c r="L183" s="281"/>
      <c r="M183" s="281"/>
      <c r="N183" s="281"/>
      <c r="O183" s="281"/>
      <c r="P183" s="281"/>
      <c r="Q183" s="281"/>
      <c r="R183" s="281"/>
      <c r="S183" s="281"/>
      <c r="T183" s="281"/>
      <c r="U183" s="281"/>
      <c r="V183" s="281"/>
      <c r="W183" s="281"/>
      <c r="X183" s="281"/>
      <c r="Y183" s="281"/>
      <c r="Z183" s="281"/>
      <c r="AA183" s="281"/>
      <c r="AB183" s="281"/>
      <c r="AC183" s="281"/>
    </row>
    <row r="184">
      <c r="A184" s="281"/>
      <c r="B184" s="281"/>
      <c r="C184" s="281"/>
      <c r="D184" s="281"/>
      <c r="E184" s="281"/>
      <c r="F184" s="281"/>
      <c r="G184" s="281"/>
      <c r="H184" s="281"/>
      <c r="I184" s="281"/>
      <c r="J184" s="281"/>
      <c r="K184" s="281"/>
      <c r="L184" s="281"/>
      <c r="M184" s="281"/>
      <c r="N184" s="281"/>
      <c r="O184" s="281"/>
      <c r="P184" s="281"/>
      <c r="Q184" s="281"/>
      <c r="R184" s="281"/>
      <c r="S184" s="281"/>
      <c r="T184" s="281"/>
      <c r="U184" s="281"/>
      <c r="V184" s="281"/>
      <c r="W184" s="281"/>
      <c r="X184" s="281"/>
      <c r="Y184" s="281"/>
      <c r="Z184" s="281"/>
      <c r="AA184" s="281"/>
      <c r="AB184" s="281"/>
      <c r="AC184" s="281"/>
    </row>
    <row r="185">
      <c r="A185" s="281"/>
      <c r="B185" s="281"/>
      <c r="C185" s="281"/>
      <c r="D185" s="281"/>
      <c r="E185" s="281"/>
      <c r="F185" s="281"/>
      <c r="G185" s="281"/>
      <c r="H185" s="281"/>
      <c r="I185" s="281"/>
      <c r="J185" s="281"/>
      <c r="K185" s="281"/>
      <c r="L185" s="281"/>
      <c r="M185" s="281"/>
      <c r="N185" s="281"/>
      <c r="O185" s="281"/>
      <c r="P185" s="281"/>
      <c r="Q185" s="281"/>
      <c r="R185" s="281"/>
      <c r="S185" s="281"/>
      <c r="T185" s="281"/>
      <c r="U185" s="281"/>
      <c r="V185" s="281"/>
      <c r="W185" s="281"/>
      <c r="X185" s="281"/>
      <c r="Y185" s="281"/>
      <c r="Z185" s="281"/>
      <c r="AA185" s="281"/>
      <c r="AB185" s="281"/>
      <c r="AC185" s="281"/>
    </row>
    <row r="186">
      <c r="A186" s="281"/>
      <c r="B186" s="281"/>
      <c r="C186" s="281"/>
      <c r="D186" s="281"/>
      <c r="E186" s="281"/>
      <c r="F186" s="281"/>
      <c r="G186" s="281"/>
      <c r="H186" s="281"/>
      <c r="I186" s="281"/>
      <c r="J186" s="281"/>
      <c r="K186" s="281"/>
      <c r="L186" s="281"/>
      <c r="M186" s="281"/>
      <c r="N186" s="281"/>
      <c r="O186" s="281"/>
      <c r="P186" s="281"/>
      <c r="Q186" s="281"/>
      <c r="R186" s="281"/>
      <c r="S186" s="281"/>
      <c r="T186" s="281"/>
      <c r="U186" s="281"/>
      <c r="V186" s="281"/>
      <c r="W186" s="281"/>
      <c r="X186" s="281"/>
      <c r="Y186" s="281"/>
      <c r="Z186" s="281"/>
      <c r="AA186" s="281"/>
      <c r="AB186" s="281"/>
      <c r="AC186" s="281"/>
    </row>
    <row r="187">
      <c r="A187" s="281"/>
      <c r="B187" s="281"/>
      <c r="C187" s="281"/>
      <c r="D187" s="281"/>
      <c r="E187" s="281"/>
      <c r="F187" s="281"/>
      <c r="G187" s="281"/>
      <c r="H187" s="281"/>
      <c r="I187" s="281"/>
      <c r="J187" s="281"/>
      <c r="K187" s="281"/>
      <c r="L187" s="281"/>
      <c r="M187" s="281"/>
      <c r="N187" s="281"/>
      <c r="O187" s="281"/>
      <c r="P187" s="281"/>
      <c r="Q187" s="281"/>
      <c r="R187" s="281"/>
      <c r="S187" s="281"/>
      <c r="T187" s="281"/>
      <c r="U187" s="281"/>
      <c r="V187" s="281"/>
      <c r="W187" s="281"/>
      <c r="X187" s="281"/>
      <c r="Y187" s="281"/>
      <c r="Z187" s="281"/>
      <c r="AA187" s="281"/>
      <c r="AB187" s="281"/>
      <c r="AC187" s="281"/>
    </row>
    <row r="188">
      <c r="A188" s="281"/>
      <c r="B188" s="281"/>
      <c r="C188" s="281"/>
      <c r="D188" s="281"/>
      <c r="E188" s="281"/>
      <c r="F188" s="281"/>
      <c r="G188" s="281"/>
      <c r="H188" s="281"/>
      <c r="I188" s="281"/>
      <c r="J188" s="281"/>
      <c r="K188" s="281"/>
      <c r="L188" s="281"/>
      <c r="M188" s="281"/>
      <c r="N188" s="281"/>
      <c r="O188" s="281"/>
      <c r="P188" s="281"/>
      <c r="Q188" s="281"/>
      <c r="R188" s="281"/>
      <c r="S188" s="281"/>
      <c r="T188" s="281"/>
      <c r="U188" s="281"/>
      <c r="V188" s="281"/>
      <c r="W188" s="281"/>
      <c r="X188" s="281"/>
      <c r="Y188" s="281"/>
      <c r="Z188" s="281"/>
      <c r="AA188" s="281"/>
      <c r="AB188" s="281"/>
      <c r="AC188" s="281"/>
    </row>
    <row r="189">
      <c r="A189" s="281"/>
      <c r="B189" s="281"/>
      <c r="C189" s="281"/>
      <c r="D189" s="281"/>
      <c r="E189" s="281"/>
      <c r="F189" s="281"/>
      <c r="G189" s="281"/>
      <c r="H189" s="281"/>
      <c r="I189" s="281"/>
      <c r="J189" s="281"/>
      <c r="K189" s="281"/>
      <c r="L189" s="281"/>
      <c r="M189" s="281"/>
      <c r="N189" s="281"/>
      <c r="O189" s="281"/>
      <c r="P189" s="281"/>
      <c r="Q189" s="281"/>
      <c r="R189" s="281"/>
      <c r="S189" s="281"/>
      <c r="T189" s="281"/>
      <c r="U189" s="281"/>
      <c r="V189" s="281"/>
      <c r="W189" s="281"/>
      <c r="X189" s="281"/>
      <c r="Y189" s="281"/>
      <c r="Z189" s="281"/>
      <c r="AA189" s="281"/>
      <c r="AB189" s="281"/>
      <c r="AC189" s="281"/>
    </row>
    <row r="190">
      <c r="A190" s="281"/>
      <c r="B190" s="281"/>
      <c r="C190" s="281"/>
      <c r="D190" s="281"/>
      <c r="E190" s="281"/>
      <c r="F190" s="281"/>
      <c r="G190" s="281"/>
      <c r="H190" s="281"/>
      <c r="I190" s="281"/>
      <c r="J190" s="281"/>
      <c r="K190" s="281"/>
      <c r="L190" s="281"/>
      <c r="M190" s="281"/>
      <c r="N190" s="281"/>
      <c r="O190" s="281"/>
      <c r="P190" s="281"/>
      <c r="Q190" s="281"/>
      <c r="R190" s="281"/>
      <c r="S190" s="281"/>
      <c r="T190" s="281"/>
      <c r="U190" s="281"/>
      <c r="V190" s="281"/>
      <c r="W190" s="281"/>
      <c r="X190" s="281"/>
      <c r="Y190" s="281"/>
      <c r="Z190" s="281"/>
      <c r="AA190" s="281"/>
      <c r="AB190" s="281"/>
      <c r="AC190" s="281"/>
    </row>
    <row r="191">
      <c r="A191" s="281"/>
      <c r="B191" s="281"/>
      <c r="C191" s="281"/>
      <c r="D191" s="281"/>
      <c r="E191" s="281"/>
      <c r="F191" s="281"/>
      <c r="G191" s="281"/>
      <c r="H191" s="281"/>
      <c r="I191" s="281"/>
      <c r="J191" s="281"/>
      <c r="K191" s="281"/>
      <c r="L191" s="281"/>
      <c r="M191" s="281"/>
      <c r="N191" s="281"/>
      <c r="O191" s="281"/>
      <c r="P191" s="281"/>
      <c r="Q191" s="281"/>
      <c r="R191" s="281"/>
      <c r="S191" s="281"/>
      <c r="T191" s="281"/>
      <c r="U191" s="281"/>
      <c r="V191" s="281"/>
      <c r="W191" s="281"/>
      <c r="X191" s="281"/>
      <c r="Y191" s="281"/>
      <c r="Z191" s="281"/>
      <c r="AA191" s="281"/>
      <c r="AB191" s="281"/>
      <c r="AC191" s="281"/>
    </row>
    <row r="192">
      <c r="A192" s="281"/>
      <c r="B192" s="281"/>
      <c r="C192" s="281"/>
      <c r="D192" s="281"/>
      <c r="E192" s="281"/>
      <c r="F192" s="281"/>
      <c r="G192" s="281"/>
      <c r="H192" s="281"/>
      <c r="I192" s="281"/>
      <c r="J192" s="281"/>
      <c r="K192" s="281"/>
      <c r="L192" s="281"/>
      <c r="M192" s="281"/>
      <c r="N192" s="281"/>
      <c r="O192" s="281"/>
      <c r="P192" s="281"/>
      <c r="Q192" s="281"/>
      <c r="R192" s="281"/>
      <c r="S192" s="281"/>
      <c r="T192" s="281"/>
      <c r="U192" s="281"/>
      <c r="V192" s="281"/>
      <c r="W192" s="281"/>
      <c r="X192" s="281"/>
      <c r="Y192" s="281"/>
      <c r="Z192" s="281"/>
      <c r="AA192" s="281"/>
      <c r="AB192" s="281"/>
      <c r="AC192" s="281"/>
    </row>
    <row r="193">
      <c r="A193" s="281"/>
      <c r="B193" s="281"/>
      <c r="C193" s="281"/>
      <c r="D193" s="281"/>
      <c r="E193" s="281"/>
      <c r="F193" s="281"/>
      <c r="G193" s="281"/>
      <c r="H193" s="281"/>
      <c r="I193" s="281"/>
      <c r="J193" s="281"/>
      <c r="K193" s="281"/>
      <c r="L193" s="281"/>
      <c r="M193" s="281"/>
      <c r="N193" s="281"/>
      <c r="O193" s="281"/>
      <c r="P193" s="281"/>
      <c r="Q193" s="281"/>
      <c r="R193" s="281"/>
      <c r="S193" s="281"/>
      <c r="T193" s="281"/>
      <c r="U193" s="281"/>
      <c r="V193" s="281"/>
      <c r="W193" s="281"/>
      <c r="X193" s="281"/>
      <c r="Y193" s="281"/>
      <c r="Z193" s="281"/>
      <c r="AA193" s="281"/>
      <c r="AB193" s="281"/>
      <c r="AC193" s="281"/>
    </row>
    <row r="194">
      <c r="A194" s="281"/>
      <c r="B194" s="281"/>
      <c r="C194" s="281"/>
      <c r="D194" s="281"/>
      <c r="E194" s="281"/>
      <c r="F194" s="281"/>
      <c r="G194" s="281"/>
      <c r="H194" s="281"/>
      <c r="I194" s="281"/>
      <c r="J194" s="281"/>
      <c r="K194" s="281"/>
      <c r="L194" s="281"/>
      <c r="M194" s="281"/>
      <c r="N194" s="281"/>
      <c r="O194" s="281"/>
      <c r="P194" s="281"/>
      <c r="Q194" s="281"/>
      <c r="R194" s="281"/>
      <c r="S194" s="281"/>
      <c r="T194" s="281"/>
      <c r="U194" s="281"/>
      <c r="V194" s="281"/>
      <c r="W194" s="281"/>
      <c r="X194" s="281"/>
      <c r="Y194" s="281"/>
      <c r="Z194" s="281"/>
      <c r="AA194" s="281"/>
      <c r="AB194" s="281"/>
      <c r="AC194" s="281"/>
    </row>
    <row r="195">
      <c r="A195" s="281"/>
      <c r="B195" s="281"/>
      <c r="C195" s="281"/>
      <c r="D195" s="281"/>
      <c r="E195" s="281"/>
      <c r="F195" s="281"/>
      <c r="G195" s="281"/>
      <c r="H195" s="281"/>
      <c r="I195" s="281"/>
      <c r="J195" s="281"/>
      <c r="K195" s="281"/>
      <c r="L195" s="281"/>
      <c r="M195" s="281"/>
      <c r="N195" s="281"/>
      <c r="O195" s="281"/>
      <c r="P195" s="281"/>
      <c r="Q195" s="281"/>
      <c r="R195" s="281"/>
      <c r="S195" s="281"/>
      <c r="T195" s="281"/>
      <c r="U195" s="281"/>
      <c r="V195" s="281"/>
      <c r="W195" s="281"/>
      <c r="X195" s="281"/>
      <c r="Y195" s="281"/>
      <c r="Z195" s="281"/>
      <c r="AA195" s="281"/>
      <c r="AB195" s="281"/>
      <c r="AC195" s="281"/>
    </row>
    <row r="196">
      <c r="A196" s="281"/>
      <c r="B196" s="281"/>
      <c r="C196" s="281"/>
      <c r="D196" s="281"/>
      <c r="E196" s="281"/>
      <c r="F196" s="281"/>
      <c r="G196" s="281"/>
      <c r="H196" s="281"/>
      <c r="I196" s="281"/>
      <c r="J196" s="281"/>
      <c r="K196" s="281"/>
      <c r="L196" s="281"/>
      <c r="M196" s="281"/>
      <c r="N196" s="281"/>
      <c r="O196" s="281"/>
      <c r="P196" s="281"/>
      <c r="Q196" s="281"/>
      <c r="R196" s="281"/>
      <c r="S196" s="281"/>
      <c r="T196" s="281"/>
      <c r="U196" s="281"/>
      <c r="V196" s="281"/>
      <c r="W196" s="281"/>
      <c r="X196" s="281"/>
      <c r="Y196" s="281"/>
      <c r="Z196" s="281"/>
      <c r="AA196" s="281"/>
      <c r="AB196" s="281"/>
      <c r="AC196" s="281"/>
    </row>
    <row r="197">
      <c r="A197" s="281"/>
      <c r="B197" s="281"/>
      <c r="C197" s="281"/>
      <c r="D197" s="281"/>
      <c r="E197" s="281"/>
      <c r="F197" s="281"/>
      <c r="G197" s="281"/>
      <c r="H197" s="281"/>
      <c r="I197" s="281"/>
      <c r="J197" s="281"/>
      <c r="K197" s="281"/>
      <c r="L197" s="281"/>
      <c r="M197" s="281"/>
      <c r="N197" s="281"/>
      <c r="O197" s="281"/>
      <c r="P197" s="281"/>
      <c r="Q197" s="281"/>
      <c r="R197" s="281"/>
      <c r="S197" s="281"/>
      <c r="T197" s="281"/>
      <c r="U197" s="281"/>
      <c r="V197" s="281"/>
      <c r="W197" s="281"/>
      <c r="X197" s="281"/>
      <c r="Y197" s="281"/>
      <c r="Z197" s="281"/>
      <c r="AA197" s="281"/>
      <c r="AB197" s="281"/>
      <c r="AC197" s="281"/>
    </row>
    <row r="198">
      <c r="A198" s="281"/>
      <c r="B198" s="281"/>
      <c r="C198" s="281"/>
      <c r="D198" s="281"/>
      <c r="E198" s="281"/>
      <c r="F198" s="281"/>
      <c r="G198" s="281"/>
      <c r="H198" s="281"/>
      <c r="I198" s="281"/>
      <c r="J198" s="281"/>
      <c r="K198" s="281"/>
      <c r="L198" s="281"/>
      <c r="M198" s="281"/>
      <c r="N198" s="281"/>
      <c r="O198" s="281"/>
      <c r="P198" s="281"/>
      <c r="Q198" s="281"/>
      <c r="R198" s="281"/>
      <c r="S198" s="281"/>
      <c r="T198" s="281"/>
      <c r="U198" s="281"/>
      <c r="V198" s="281"/>
      <c r="W198" s="281"/>
      <c r="X198" s="281"/>
      <c r="Y198" s="281"/>
      <c r="Z198" s="281"/>
      <c r="AA198" s="281"/>
      <c r="AB198" s="281"/>
      <c r="AC198" s="281"/>
    </row>
    <row r="199">
      <c r="A199" s="281"/>
      <c r="B199" s="281"/>
      <c r="C199" s="281"/>
      <c r="D199" s="281"/>
      <c r="E199" s="281"/>
      <c r="F199" s="281"/>
      <c r="G199" s="281"/>
      <c r="H199" s="281"/>
      <c r="I199" s="281"/>
      <c r="J199" s="281"/>
      <c r="K199" s="281"/>
      <c r="L199" s="281"/>
      <c r="M199" s="281"/>
      <c r="N199" s="281"/>
      <c r="O199" s="281"/>
      <c r="P199" s="281"/>
      <c r="Q199" s="281"/>
      <c r="R199" s="281"/>
      <c r="S199" s="281"/>
      <c r="T199" s="281"/>
      <c r="U199" s="281"/>
      <c r="V199" s="281"/>
      <c r="W199" s="281"/>
      <c r="X199" s="281"/>
      <c r="Y199" s="281"/>
      <c r="Z199" s="281"/>
      <c r="AA199" s="281"/>
      <c r="AB199" s="281"/>
      <c r="AC199" s="281"/>
    </row>
    <row r="200">
      <c r="A200" s="281"/>
      <c r="B200" s="281"/>
      <c r="C200" s="281"/>
      <c r="D200" s="281"/>
      <c r="E200" s="281"/>
      <c r="F200" s="281"/>
      <c r="G200" s="281"/>
      <c r="H200" s="281"/>
      <c r="I200" s="281"/>
      <c r="J200" s="281"/>
      <c r="K200" s="281"/>
      <c r="L200" s="281"/>
      <c r="M200" s="281"/>
      <c r="N200" s="281"/>
      <c r="O200" s="281"/>
      <c r="P200" s="281"/>
      <c r="Q200" s="281"/>
      <c r="R200" s="281"/>
      <c r="S200" s="281"/>
      <c r="T200" s="281"/>
      <c r="U200" s="281"/>
      <c r="V200" s="281"/>
      <c r="W200" s="281"/>
      <c r="X200" s="281"/>
      <c r="Y200" s="281"/>
      <c r="Z200" s="281"/>
      <c r="AA200" s="281"/>
      <c r="AB200" s="281"/>
      <c r="AC200" s="281"/>
    </row>
    <row r="201">
      <c r="A201" s="281"/>
      <c r="B201" s="281"/>
      <c r="C201" s="281"/>
      <c r="D201" s="281"/>
      <c r="E201" s="281"/>
      <c r="F201" s="281"/>
      <c r="G201" s="281"/>
      <c r="H201" s="281"/>
      <c r="I201" s="281"/>
      <c r="J201" s="281"/>
      <c r="K201" s="281"/>
      <c r="L201" s="281"/>
      <c r="M201" s="281"/>
      <c r="N201" s="281"/>
      <c r="O201" s="281"/>
      <c r="P201" s="281"/>
      <c r="Q201" s="281"/>
      <c r="R201" s="281"/>
      <c r="S201" s="281"/>
      <c r="T201" s="281"/>
      <c r="U201" s="281"/>
      <c r="V201" s="281"/>
      <c r="W201" s="281"/>
      <c r="X201" s="281"/>
      <c r="Y201" s="281"/>
      <c r="Z201" s="281"/>
      <c r="AA201" s="281"/>
      <c r="AB201" s="281"/>
      <c r="AC201" s="281"/>
    </row>
    <row r="202">
      <c r="A202" s="281"/>
      <c r="B202" s="281"/>
      <c r="C202" s="281"/>
      <c r="D202" s="281"/>
      <c r="E202" s="281"/>
      <c r="F202" s="281"/>
      <c r="G202" s="281"/>
      <c r="H202" s="281"/>
      <c r="I202" s="281"/>
      <c r="J202" s="281"/>
      <c r="K202" s="281"/>
      <c r="L202" s="281"/>
      <c r="M202" s="281"/>
      <c r="N202" s="281"/>
      <c r="O202" s="281"/>
      <c r="P202" s="281"/>
      <c r="Q202" s="281"/>
      <c r="R202" s="281"/>
      <c r="S202" s="281"/>
      <c r="T202" s="281"/>
      <c r="U202" s="281"/>
      <c r="V202" s="281"/>
      <c r="W202" s="281"/>
      <c r="X202" s="281"/>
      <c r="Y202" s="281"/>
      <c r="Z202" s="281"/>
      <c r="AA202" s="281"/>
      <c r="AB202" s="281"/>
      <c r="AC202" s="281"/>
    </row>
    <row r="203">
      <c r="A203" s="281"/>
      <c r="B203" s="281"/>
      <c r="C203" s="281"/>
      <c r="D203" s="281"/>
      <c r="E203" s="281"/>
      <c r="F203" s="281"/>
      <c r="G203" s="281"/>
      <c r="H203" s="281"/>
      <c r="I203" s="281"/>
      <c r="J203" s="281"/>
      <c r="K203" s="281"/>
      <c r="L203" s="281"/>
      <c r="M203" s="281"/>
      <c r="N203" s="281"/>
      <c r="O203" s="281"/>
      <c r="P203" s="281"/>
      <c r="Q203" s="281"/>
      <c r="R203" s="281"/>
      <c r="S203" s="281"/>
      <c r="T203" s="281"/>
      <c r="U203" s="281"/>
      <c r="V203" s="281"/>
      <c r="W203" s="281"/>
      <c r="X203" s="281"/>
      <c r="Y203" s="281"/>
      <c r="Z203" s="281"/>
      <c r="AA203" s="281"/>
      <c r="AB203" s="281"/>
      <c r="AC203" s="281"/>
    </row>
    <row r="204">
      <c r="A204" s="281"/>
      <c r="B204" s="281"/>
      <c r="C204" s="281"/>
      <c r="D204" s="281"/>
      <c r="E204" s="281"/>
      <c r="F204" s="281"/>
      <c r="G204" s="281"/>
      <c r="H204" s="281"/>
      <c r="I204" s="281"/>
      <c r="J204" s="281"/>
      <c r="K204" s="281"/>
      <c r="L204" s="281"/>
      <c r="M204" s="281"/>
      <c r="N204" s="281"/>
      <c r="O204" s="281"/>
      <c r="P204" s="281"/>
      <c r="Q204" s="281"/>
      <c r="R204" s="281"/>
      <c r="S204" s="281"/>
      <c r="T204" s="281"/>
      <c r="U204" s="281"/>
      <c r="V204" s="281"/>
      <c r="W204" s="281"/>
      <c r="X204" s="281"/>
      <c r="Y204" s="281"/>
      <c r="Z204" s="281"/>
      <c r="AA204" s="281"/>
      <c r="AB204" s="281"/>
      <c r="AC204" s="281"/>
    </row>
    <row r="205">
      <c r="A205" s="281"/>
      <c r="B205" s="281"/>
      <c r="C205" s="281"/>
      <c r="D205" s="281"/>
      <c r="E205" s="281"/>
      <c r="F205" s="281"/>
      <c r="G205" s="281"/>
      <c r="H205" s="281"/>
      <c r="I205" s="281"/>
      <c r="J205" s="281"/>
      <c r="K205" s="281"/>
      <c r="L205" s="281"/>
      <c r="M205" s="281"/>
      <c r="N205" s="281"/>
      <c r="O205" s="281"/>
      <c r="P205" s="281"/>
      <c r="Q205" s="281"/>
      <c r="R205" s="281"/>
      <c r="S205" s="281"/>
      <c r="T205" s="281"/>
      <c r="U205" s="281"/>
      <c r="V205" s="281"/>
      <c r="W205" s="281"/>
      <c r="X205" s="281"/>
      <c r="Y205" s="281"/>
      <c r="Z205" s="281"/>
      <c r="AA205" s="281"/>
      <c r="AB205" s="281"/>
      <c r="AC205" s="281"/>
    </row>
    <row r="206">
      <c r="A206" s="281"/>
      <c r="B206" s="281"/>
      <c r="C206" s="281"/>
      <c r="D206" s="281"/>
      <c r="E206" s="281"/>
      <c r="F206" s="281"/>
      <c r="G206" s="281"/>
      <c r="H206" s="281"/>
      <c r="I206" s="281"/>
      <c r="J206" s="281"/>
      <c r="K206" s="281"/>
      <c r="L206" s="281"/>
      <c r="M206" s="281"/>
      <c r="N206" s="281"/>
      <c r="O206" s="281"/>
      <c r="P206" s="281"/>
      <c r="Q206" s="281"/>
      <c r="R206" s="281"/>
      <c r="S206" s="281"/>
      <c r="T206" s="281"/>
      <c r="U206" s="281"/>
      <c r="V206" s="281"/>
      <c r="W206" s="281"/>
      <c r="X206" s="281"/>
      <c r="Y206" s="281"/>
      <c r="Z206" s="281"/>
      <c r="AA206" s="281"/>
      <c r="AB206" s="281"/>
      <c r="AC206" s="281"/>
    </row>
    <row r="207">
      <c r="A207" s="281"/>
      <c r="B207" s="281"/>
      <c r="C207" s="281"/>
      <c r="D207" s="281"/>
      <c r="E207" s="281"/>
      <c r="F207" s="281"/>
      <c r="G207" s="281"/>
      <c r="H207" s="281"/>
      <c r="I207" s="281"/>
      <c r="J207" s="281"/>
      <c r="K207" s="281"/>
      <c r="L207" s="281"/>
      <c r="M207" s="281"/>
      <c r="N207" s="281"/>
      <c r="O207" s="281"/>
      <c r="P207" s="281"/>
      <c r="Q207" s="281"/>
      <c r="R207" s="281"/>
      <c r="S207" s="281"/>
      <c r="T207" s="281"/>
      <c r="U207" s="281"/>
      <c r="V207" s="281"/>
      <c r="W207" s="281"/>
      <c r="X207" s="281"/>
      <c r="Y207" s="281"/>
      <c r="Z207" s="281"/>
      <c r="AA207" s="281"/>
      <c r="AB207" s="281"/>
      <c r="AC207" s="281"/>
    </row>
    <row r="208">
      <c r="A208" s="281"/>
      <c r="B208" s="281"/>
      <c r="C208" s="281"/>
      <c r="D208" s="281"/>
      <c r="E208" s="281"/>
      <c r="F208" s="281"/>
      <c r="G208" s="281"/>
      <c r="H208" s="281"/>
      <c r="I208" s="281"/>
      <c r="J208" s="281"/>
      <c r="K208" s="281"/>
      <c r="L208" s="281"/>
      <c r="M208" s="281"/>
      <c r="N208" s="281"/>
      <c r="O208" s="281"/>
      <c r="P208" s="281"/>
      <c r="Q208" s="281"/>
      <c r="R208" s="281"/>
      <c r="S208" s="281"/>
      <c r="T208" s="281"/>
      <c r="U208" s="281"/>
      <c r="V208" s="281"/>
      <c r="W208" s="281"/>
      <c r="X208" s="281"/>
      <c r="Y208" s="281"/>
      <c r="Z208" s="281"/>
      <c r="AA208" s="281"/>
      <c r="AB208" s="281"/>
      <c r="AC208" s="281"/>
    </row>
    <row r="209">
      <c r="A209" s="281"/>
      <c r="B209" s="281"/>
      <c r="C209" s="281"/>
      <c r="D209" s="281"/>
      <c r="E209" s="281"/>
      <c r="F209" s="281"/>
      <c r="G209" s="281"/>
      <c r="H209" s="281"/>
      <c r="I209" s="281"/>
      <c r="J209" s="281"/>
      <c r="K209" s="281"/>
      <c r="L209" s="281"/>
      <c r="M209" s="281"/>
      <c r="N209" s="281"/>
      <c r="O209" s="281"/>
      <c r="P209" s="281"/>
      <c r="Q209" s="281"/>
      <c r="R209" s="281"/>
      <c r="S209" s="281"/>
      <c r="T209" s="281"/>
      <c r="U209" s="281"/>
      <c r="V209" s="281"/>
      <c r="W209" s="281"/>
      <c r="X209" s="281"/>
      <c r="Y209" s="281"/>
      <c r="Z209" s="281"/>
      <c r="AA209" s="281"/>
      <c r="AB209" s="281"/>
      <c r="AC209" s="281"/>
    </row>
    <row r="210">
      <c r="A210" s="281"/>
      <c r="B210" s="281"/>
      <c r="C210" s="281"/>
      <c r="D210" s="281"/>
      <c r="E210" s="281"/>
      <c r="F210" s="281"/>
      <c r="G210" s="281"/>
      <c r="H210" s="281"/>
      <c r="I210" s="281"/>
      <c r="J210" s="281"/>
      <c r="K210" s="281"/>
      <c r="L210" s="281"/>
      <c r="M210" s="281"/>
      <c r="N210" s="281"/>
      <c r="O210" s="281"/>
      <c r="P210" s="281"/>
      <c r="Q210" s="281"/>
      <c r="R210" s="281"/>
      <c r="S210" s="281"/>
      <c r="T210" s="281"/>
      <c r="U210" s="281"/>
      <c r="V210" s="281"/>
      <c r="W210" s="281"/>
      <c r="X210" s="281"/>
      <c r="Y210" s="281"/>
      <c r="Z210" s="281"/>
      <c r="AA210" s="281"/>
      <c r="AB210" s="281"/>
      <c r="AC210" s="281"/>
    </row>
    <row r="211">
      <c r="A211" s="281"/>
      <c r="B211" s="281"/>
      <c r="C211" s="281"/>
      <c r="D211" s="281"/>
      <c r="E211" s="281"/>
      <c r="F211" s="281"/>
      <c r="G211" s="281"/>
      <c r="H211" s="281"/>
      <c r="I211" s="281"/>
      <c r="J211" s="281"/>
      <c r="K211" s="281"/>
      <c r="L211" s="281"/>
      <c r="M211" s="281"/>
      <c r="N211" s="281"/>
      <c r="O211" s="281"/>
      <c r="P211" s="281"/>
      <c r="Q211" s="281"/>
      <c r="R211" s="281"/>
      <c r="S211" s="281"/>
      <c r="T211" s="281"/>
      <c r="U211" s="281"/>
      <c r="V211" s="281"/>
      <c r="W211" s="281"/>
      <c r="X211" s="281"/>
      <c r="Y211" s="281"/>
      <c r="Z211" s="281"/>
      <c r="AA211" s="281"/>
      <c r="AB211" s="281"/>
      <c r="AC211" s="281"/>
    </row>
    <row r="212">
      <c r="A212" s="281"/>
      <c r="B212" s="281"/>
      <c r="C212" s="281"/>
      <c r="D212" s="281"/>
      <c r="E212" s="281"/>
      <c r="F212" s="281"/>
      <c r="G212" s="281"/>
      <c r="H212" s="281"/>
      <c r="I212" s="281"/>
      <c r="J212" s="281"/>
      <c r="K212" s="281"/>
      <c r="L212" s="281"/>
      <c r="M212" s="281"/>
      <c r="N212" s="281"/>
      <c r="O212" s="281"/>
      <c r="P212" s="281"/>
      <c r="Q212" s="281"/>
      <c r="R212" s="281"/>
      <c r="S212" s="281"/>
      <c r="T212" s="281"/>
      <c r="U212" s="281"/>
      <c r="V212" s="281"/>
      <c r="W212" s="281"/>
      <c r="X212" s="281"/>
      <c r="Y212" s="281"/>
      <c r="Z212" s="281"/>
      <c r="AA212" s="281"/>
      <c r="AB212" s="281"/>
      <c r="AC212" s="281"/>
    </row>
    <row r="213">
      <c r="A213" s="281"/>
      <c r="B213" s="281"/>
      <c r="C213" s="281"/>
      <c r="D213" s="281"/>
      <c r="E213" s="281"/>
      <c r="F213" s="281"/>
      <c r="G213" s="281"/>
      <c r="H213" s="281"/>
      <c r="I213" s="281"/>
      <c r="J213" s="281"/>
      <c r="K213" s="281"/>
      <c r="L213" s="281"/>
      <c r="M213" s="281"/>
      <c r="N213" s="281"/>
      <c r="O213" s="281"/>
      <c r="P213" s="281"/>
      <c r="Q213" s="281"/>
      <c r="R213" s="281"/>
      <c r="S213" s="281"/>
      <c r="T213" s="281"/>
      <c r="U213" s="281"/>
      <c r="V213" s="281"/>
      <c r="W213" s="281"/>
      <c r="X213" s="281"/>
      <c r="Y213" s="281"/>
      <c r="Z213" s="281"/>
      <c r="AA213" s="281"/>
      <c r="AB213" s="281"/>
      <c r="AC213" s="281"/>
    </row>
    <row r="214">
      <c r="A214" s="281"/>
      <c r="B214" s="281"/>
      <c r="C214" s="281"/>
      <c r="D214" s="281"/>
      <c r="E214" s="281"/>
      <c r="F214" s="281"/>
      <c r="G214" s="281"/>
      <c r="H214" s="281"/>
      <c r="I214" s="281"/>
      <c r="J214" s="281"/>
      <c r="K214" s="281"/>
      <c r="L214" s="281"/>
      <c r="M214" s="281"/>
      <c r="N214" s="281"/>
      <c r="O214" s="281"/>
      <c r="P214" s="281"/>
      <c r="Q214" s="281"/>
      <c r="R214" s="281"/>
      <c r="S214" s="281"/>
      <c r="T214" s="281"/>
      <c r="U214" s="281"/>
      <c r="V214" s="281"/>
      <c r="W214" s="281"/>
      <c r="X214" s="281"/>
      <c r="Y214" s="281"/>
      <c r="Z214" s="281"/>
      <c r="AA214" s="281"/>
      <c r="AB214" s="281"/>
      <c r="AC214" s="281"/>
    </row>
    <row r="215">
      <c r="A215" s="281"/>
      <c r="B215" s="281"/>
      <c r="C215" s="281"/>
      <c r="D215" s="281"/>
      <c r="E215" s="281"/>
      <c r="F215" s="281"/>
      <c r="G215" s="281"/>
      <c r="H215" s="281"/>
      <c r="I215" s="281"/>
      <c r="J215" s="281"/>
      <c r="K215" s="281"/>
      <c r="L215" s="281"/>
      <c r="M215" s="281"/>
      <c r="N215" s="281"/>
      <c r="O215" s="281"/>
      <c r="P215" s="281"/>
      <c r="Q215" s="281"/>
      <c r="R215" s="281"/>
      <c r="S215" s="281"/>
      <c r="T215" s="281"/>
      <c r="U215" s="281"/>
      <c r="V215" s="281"/>
      <c r="W215" s="281"/>
      <c r="X215" s="281"/>
      <c r="Y215" s="281"/>
      <c r="Z215" s="281"/>
      <c r="AA215" s="281"/>
      <c r="AB215" s="281"/>
      <c r="AC215" s="281"/>
    </row>
    <row r="216">
      <c r="A216" s="281"/>
      <c r="B216" s="281"/>
      <c r="C216" s="281"/>
      <c r="D216" s="281"/>
      <c r="E216" s="281"/>
      <c r="F216" s="281"/>
      <c r="G216" s="281"/>
      <c r="H216" s="281"/>
      <c r="I216" s="281"/>
      <c r="J216" s="281"/>
      <c r="K216" s="281"/>
      <c r="L216" s="281"/>
      <c r="M216" s="281"/>
      <c r="N216" s="281"/>
      <c r="O216" s="281"/>
      <c r="P216" s="281"/>
      <c r="Q216" s="281"/>
      <c r="R216" s="281"/>
      <c r="S216" s="281"/>
      <c r="T216" s="281"/>
      <c r="U216" s="281"/>
      <c r="V216" s="281"/>
      <c r="W216" s="281"/>
      <c r="X216" s="281"/>
      <c r="Y216" s="281"/>
      <c r="Z216" s="281"/>
      <c r="AA216" s="281"/>
      <c r="AB216" s="281"/>
      <c r="AC216" s="281"/>
    </row>
    <row r="217">
      <c r="A217" s="281"/>
      <c r="B217" s="281"/>
      <c r="C217" s="281"/>
      <c r="D217" s="281"/>
      <c r="E217" s="281"/>
      <c r="F217" s="281"/>
      <c r="G217" s="281"/>
      <c r="H217" s="281"/>
      <c r="I217" s="281"/>
      <c r="J217" s="281"/>
      <c r="K217" s="281"/>
      <c r="L217" s="281"/>
      <c r="M217" s="281"/>
      <c r="N217" s="281"/>
      <c r="O217" s="281"/>
      <c r="P217" s="281"/>
      <c r="Q217" s="281"/>
      <c r="R217" s="281"/>
      <c r="S217" s="281"/>
      <c r="T217" s="281"/>
      <c r="U217" s="281"/>
      <c r="V217" s="281"/>
      <c r="W217" s="281"/>
      <c r="X217" s="281"/>
      <c r="Y217" s="281"/>
      <c r="Z217" s="281"/>
      <c r="AA217" s="281"/>
      <c r="AB217" s="281"/>
      <c r="AC217" s="281"/>
    </row>
    <row r="218">
      <c r="A218" s="281"/>
      <c r="B218" s="281"/>
      <c r="C218" s="281"/>
      <c r="D218" s="281"/>
      <c r="E218" s="281"/>
      <c r="F218" s="281"/>
      <c r="G218" s="281"/>
      <c r="H218" s="281"/>
      <c r="I218" s="281"/>
      <c r="J218" s="281"/>
      <c r="K218" s="281"/>
      <c r="L218" s="281"/>
      <c r="M218" s="281"/>
      <c r="N218" s="281"/>
      <c r="O218" s="281"/>
      <c r="P218" s="281"/>
      <c r="Q218" s="281"/>
      <c r="R218" s="281"/>
      <c r="S218" s="281"/>
      <c r="T218" s="281"/>
      <c r="U218" s="281"/>
      <c r="V218" s="281"/>
      <c r="W218" s="281"/>
      <c r="X218" s="281"/>
      <c r="Y218" s="281"/>
      <c r="Z218" s="281"/>
      <c r="AA218" s="281"/>
      <c r="AB218" s="281"/>
      <c r="AC218" s="281"/>
    </row>
    <row r="219">
      <c r="A219" s="281"/>
      <c r="B219" s="281"/>
      <c r="C219" s="281"/>
      <c r="D219" s="281"/>
      <c r="E219" s="281"/>
      <c r="F219" s="281"/>
      <c r="G219" s="281"/>
      <c r="H219" s="281"/>
      <c r="I219" s="281"/>
      <c r="J219" s="281"/>
      <c r="K219" s="281"/>
      <c r="L219" s="281"/>
      <c r="M219" s="281"/>
      <c r="N219" s="281"/>
      <c r="O219" s="281"/>
      <c r="P219" s="281"/>
      <c r="Q219" s="281"/>
      <c r="R219" s="281"/>
      <c r="S219" s="281"/>
      <c r="T219" s="281"/>
      <c r="U219" s="281"/>
      <c r="V219" s="281"/>
      <c r="W219" s="281"/>
      <c r="X219" s="281"/>
      <c r="Y219" s="281"/>
      <c r="Z219" s="281"/>
      <c r="AA219" s="281"/>
      <c r="AB219" s="281"/>
      <c r="AC219" s="281"/>
    </row>
    <row r="220">
      <c r="A220" s="281"/>
      <c r="B220" s="281"/>
      <c r="C220" s="281"/>
      <c r="D220" s="281"/>
      <c r="E220" s="281"/>
      <c r="F220" s="281"/>
      <c r="G220" s="281"/>
      <c r="H220" s="281"/>
      <c r="I220" s="281"/>
      <c r="J220" s="281"/>
      <c r="K220" s="281"/>
      <c r="L220" s="281"/>
      <c r="M220" s="281"/>
      <c r="N220" s="281"/>
      <c r="O220" s="281"/>
      <c r="P220" s="281"/>
      <c r="Q220" s="281"/>
      <c r="R220" s="281"/>
      <c r="S220" s="281"/>
      <c r="T220" s="281"/>
      <c r="U220" s="281"/>
      <c r="V220" s="281"/>
      <c r="W220" s="281"/>
      <c r="X220" s="281"/>
      <c r="Y220" s="281"/>
      <c r="Z220" s="281"/>
      <c r="AA220" s="281"/>
      <c r="AB220" s="281"/>
      <c r="AC220" s="281"/>
    </row>
    <row r="221">
      <c r="A221" s="281"/>
      <c r="B221" s="281"/>
      <c r="C221" s="281"/>
      <c r="D221" s="281"/>
      <c r="E221" s="281"/>
      <c r="F221" s="281"/>
      <c r="G221" s="281"/>
      <c r="H221" s="281"/>
      <c r="I221" s="281"/>
      <c r="J221" s="281"/>
      <c r="K221" s="281"/>
      <c r="L221" s="281"/>
      <c r="M221" s="281"/>
      <c r="N221" s="281"/>
      <c r="O221" s="281"/>
      <c r="P221" s="281"/>
      <c r="Q221" s="281"/>
      <c r="R221" s="281"/>
      <c r="S221" s="281"/>
      <c r="T221" s="281"/>
      <c r="U221" s="281"/>
      <c r="V221" s="281"/>
      <c r="W221" s="281"/>
      <c r="X221" s="281"/>
      <c r="Y221" s="281"/>
      <c r="Z221" s="281"/>
      <c r="AA221" s="281"/>
      <c r="AB221" s="281"/>
      <c r="AC221" s="281"/>
    </row>
    <row r="222">
      <c r="A222" s="281"/>
      <c r="B222" s="281"/>
      <c r="C222" s="281"/>
      <c r="D222" s="281"/>
      <c r="E222" s="281"/>
      <c r="F222" s="281"/>
      <c r="G222" s="281"/>
      <c r="H222" s="281"/>
      <c r="I222" s="281"/>
      <c r="J222" s="281"/>
      <c r="K222" s="281"/>
      <c r="L222" s="281"/>
      <c r="M222" s="281"/>
      <c r="N222" s="281"/>
      <c r="O222" s="281"/>
      <c r="P222" s="281"/>
      <c r="Q222" s="281"/>
      <c r="R222" s="281"/>
      <c r="S222" s="281"/>
      <c r="T222" s="281"/>
      <c r="U222" s="281"/>
      <c r="V222" s="281"/>
      <c r="W222" s="281"/>
      <c r="X222" s="281"/>
      <c r="Y222" s="281"/>
      <c r="Z222" s="281"/>
      <c r="AA222" s="281"/>
      <c r="AB222" s="281"/>
      <c r="AC222" s="281"/>
    </row>
    <row r="223">
      <c r="A223" s="281"/>
      <c r="B223" s="281"/>
      <c r="C223" s="281"/>
      <c r="D223" s="281"/>
      <c r="E223" s="281"/>
      <c r="F223" s="281"/>
      <c r="G223" s="281"/>
      <c r="H223" s="281"/>
      <c r="I223" s="281"/>
      <c r="J223" s="281"/>
      <c r="K223" s="281"/>
      <c r="L223" s="281"/>
      <c r="M223" s="281"/>
      <c r="N223" s="281"/>
      <c r="O223" s="281"/>
      <c r="P223" s="281"/>
      <c r="Q223" s="281"/>
      <c r="R223" s="281"/>
      <c r="S223" s="281"/>
      <c r="T223" s="281"/>
      <c r="U223" s="281"/>
      <c r="V223" s="281"/>
      <c r="W223" s="281"/>
      <c r="X223" s="281"/>
      <c r="Y223" s="281"/>
      <c r="Z223" s="281"/>
      <c r="AA223" s="281"/>
      <c r="AB223" s="281"/>
      <c r="AC223" s="281"/>
    </row>
    <row r="224">
      <c r="A224" s="281"/>
      <c r="B224" s="281"/>
      <c r="C224" s="281"/>
      <c r="D224" s="281"/>
      <c r="E224" s="281"/>
      <c r="F224" s="281"/>
      <c r="G224" s="281"/>
      <c r="H224" s="281"/>
      <c r="I224" s="281"/>
      <c r="J224" s="281"/>
      <c r="K224" s="281"/>
      <c r="L224" s="281"/>
      <c r="M224" s="281"/>
      <c r="N224" s="281"/>
      <c r="O224" s="281"/>
      <c r="P224" s="281"/>
      <c r="Q224" s="281"/>
      <c r="R224" s="281"/>
      <c r="S224" s="281"/>
      <c r="T224" s="281"/>
      <c r="U224" s="281"/>
      <c r="V224" s="281"/>
      <c r="W224" s="281"/>
      <c r="X224" s="281"/>
      <c r="Y224" s="281"/>
      <c r="Z224" s="281"/>
      <c r="AA224" s="281"/>
      <c r="AB224" s="281"/>
      <c r="AC224" s="281"/>
    </row>
    <row r="225">
      <c r="A225" s="281"/>
      <c r="B225" s="281"/>
      <c r="C225" s="281"/>
      <c r="D225" s="281"/>
      <c r="E225" s="281"/>
      <c r="F225" s="281"/>
      <c r="G225" s="281"/>
      <c r="H225" s="281"/>
      <c r="I225" s="281"/>
      <c r="J225" s="281"/>
      <c r="K225" s="281"/>
      <c r="L225" s="281"/>
      <c r="M225" s="281"/>
      <c r="N225" s="281"/>
      <c r="O225" s="281"/>
      <c r="P225" s="281"/>
      <c r="Q225" s="281"/>
      <c r="R225" s="281"/>
      <c r="S225" s="281"/>
      <c r="T225" s="281"/>
      <c r="U225" s="281"/>
      <c r="V225" s="281"/>
      <c r="W225" s="281"/>
      <c r="X225" s="281"/>
      <c r="Y225" s="281"/>
      <c r="Z225" s="281"/>
      <c r="AA225" s="281"/>
      <c r="AB225" s="281"/>
      <c r="AC225" s="281"/>
    </row>
    <row r="226">
      <c r="A226" s="281"/>
      <c r="B226" s="281"/>
      <c r="C226" s="281"/>
      <c r="D226" s="281"/>
      <c r="E226" s="281"/>
      <c r="F226" s="281"/>
      <c r="G226" s="281"/>
      <c r="H226" s="281"/>
      <c r="I226" s="281"/>
      <c r="J226" s="281"/>
      <c r="K226" s="281"/>
      <c r="L226" s="281"/>
      <c r="M226" s="281"/>
      <c r="N226" s="281"/>
      <c r="O226" s="281"/>
      <c r="P226" s="281"/>
      <c r="Q226" s="281"/>
      <c r="R226" s="281"/>
      <c r="S226" s="281"/>
      <c r="T226" s="281"/>
      <c r="U226" s="281"/>
      <c r="V226" s="281"/>
      <c r="W226" s="281"/>
      <c r="X226" s="281"/>
      <c r="Y226" s="281"/>
      <c r="Z226" s="281"/>
      <c r="AA226" s="281"/>
      <c r="AB226" s="281"/>
      <c r="AC226" s="281"/>
    </row>
    <row r="227">
      <c r="A227" s="281"/>
      <c r="B227" s="281"/>
      <c r="C227" s="281"/>
      <c r="D227" s="281"/>
      <c r="E227" s="281"/>
      <c r="F227" s="281"/>
      <c r="G227" s="281"/>
      <c r="H227" s="281"/>
      <c r="I227" s="281"/>
      <c r="J227" s="281"/>
      <c r="K227" s="281"/>
      <c r="L227" s="281"/>
      <c r="M227" s="281"/>
      <c r="N227" s="281"/>
      <c r="O227" s="281"/>
      <c r="P227" s="281"/>
      <c r="Q227" s="281"/>
      <c r="R227" s="281"/>
      <c r="S227" s="281"/>
      <c r="T227" s="281"/>
      <c r="U227" s="281"/>
      <c r="V227" s="281"/>
      <c r="W227" s="281"/>
      <c r="X227" s="281"/>
      <c r="Y227" s="281"/>
      <c r="Z227" s="281"/>
      <c r="AA227" s="281"/>
      <c r="AB227" s="281"/>
      <c r="AC227" s="281"/>
    </row>
    <row r="228">
      <c r="A228" s="281"/>
      <c r="B228" s="281"/>
      <c r="C228" s="281"/>
      <c r="D228" s="281"/>
      <c r="E228" s="281"/>
      <c r="F228" s="281"/>
      <c r="G228" s="281"/>
      <c r="H228" s="281"/>
      <c r="I228" s="281"/>
      <c r="J228" s="281"/>
      <c r="K228" s="281"/>
      <c r="L228" s="281"/>
      <c r="M228" s="281"/>
      <c r="N228" s="281"/>
      <c r="O228" s="281"/>
      <c r="P228" s="281"/>
      <c r="Q228" s="281"/>
      <c r="R228" s="281"/>
      <c r="S228" s="281"/>
      <c r="T228" s="281"/>
      <c r="U228" s="281"/>
      <c r="V228" s="281"/>
      <c r="W228" s="281"/>
      <c r="X228" s="281"/>
      <c r="Y228" s="281"/>
      <c r="Z228" s="281"/>
      <c r="AA228" s="281"/>
      <c r="AB228" s="281"/>
      <c r="AC228" s="281"/>
    </row>
    <row r="229">
      <c r="A229" s="281"/>
      <c r="B229" s="281"/>
      <c r="C229" s="281"/>
      <c r="D229" s="281"/>
      <c r="E229" s="281"/>
      <c r="F229" s="281"/>
      <c r="G229" s="281"/>
      <c r="H229" s="281"/>
      <c r="I229" s="281"/>
      <c r="J229" s="281"/>
      <c r="K229" s="281"/>
      <c r="L229" s="281"/>
      <c r="M229" s="281"/>
      <c r="N229" s="281"/>
      <c r="O229" s="281"/>
      <c r="P229" s="281"/>
      <c r="Q229" s="281"/>
      <c r="R229" s="281"/>
      <c r="S229" s="281"/>
      <c r="T229" s="281"/>
      <c r="U229" s="281"/>
      <c r="V229" s="281"/>
      <c r="W229" s="281"/>
      <c r="X229" s="281"/>
      <c r="Y229" s="281"/>
      <c r="Z229" s="281"/>
      <c r="AA229" s="281"/>
      <c r="AB229" s="281"/>
      <c r="AC229" s="281"/>
    </row>
    <row r="230">
      <c r="A230" s="281"/>
      <c r="B230" s="281"/>
      <c r="C230" s="281"/>
      <c r="D230" s="281"/>
      <c r="E230" s="281"/>
      <c r="F230" s="281"/>
      <c r="G230" s="281"/>
      <c r="H230" s="281"/>
      <c r="I230" s="281"/>
      <c r="J230" s="281"/>
      <c r="K230" s="281"/>
      <c r="L230" s="281"/>
      <c r="M230" s="281"/>
      <c r="N230" s="281"/>
      <c r="O230" s="281"/>
      <c r="P230" s="281"/>
      <c r="Q230" s="281"/>
      <c r="R230" s="281"/>
      <c r="S230" s="281"/>
      <c r="T230" s="281"/>
      <c r="U230" s="281"/>
      <c r="V230" s="281"/>
      <c r="W230" s="281"/>
      <c r="X230" s="281"/>
      <c r="Y230" s="281"/>
      <c r="Z230" s="281"/>
      <c r="AA230" s="281"/>
      <c r="AB230" s="281"/>
      <c r="AC230" s="281"/>
    </row>
    <row r="231">
      <c r="A231" s="281"/>
      <c r="B231" s="281"/>
      <c r="C231" s="281"/>
      <c r="D231" s="281"/>
      <c r="E231" s="281"/>
      <c r="F231" s="281"/>
      <c r="G231" s="281"/>
      <c r="H231" s="281"/>
      <c r="I231" s="281"/>
      <c r="J231" s="281"/>
      <c r="K231" s="281"/>
      <c r="L231" s="281"/>
      <c r="M231" s="281"/>
      <c r="N231" s="281"/>
      <c r="O231" s="281"/>
      <c r="P231" s="281"/>
      <c r="Q231" s="281"/>
      <c r="R231" s="281"/>
      <c r="S231" s="281"/>
      <c r="T231" s="281"/>
      <c r="U231" s="281"/>
      <c r="V231" s="281"/>
      <c r="W231" s="281"/>
      <c r="X231" s="281"/>
      <c r="Y231" s="281"/>
      <c r="Z231" s="281"/>
      <c r="AA231" s="281"/>
      <c r="AB231" s="281"/>
      <c r="AC231" s="281"/>
    </row>
    <row r="232">
      <c r="A232" s="281"/>
      <c r="B232" s="281"/>
      <c r="C232" s="281"/>
      <c r="D232" s="281"/>
      <c r="E232" s="281"/>
      <c r="F232" s="281"/>
      <c r="G232" s="281"/>
      <c r="H232" s="281"/>
      <c r="I232" s="281"/>
      <c r="J232" s="281"/>
      <c r="K232" s="281"/>
      <c r="L232" s="281"/>
      <c r="M232" s="281"/>
      <c r="N232" s="281"/>
      <c r="O232" s="281"/>
      <c r="P232" s="281"/>
      <c r="Q232" s="281"/>
      <c r="R232" s="281"/>
      <c r="S232" s="281"/>
      <c r="T232" s="281"/>
      <c r="U232" s="281"/>
      <c r="V232" s="281"/>
      <c r="W232" s="281"/>
      <c r="X232" s="281"/>
      <c r="Y232" s="281"/>
      <c r="Z232" s="281"/>
      <c r="AA232" s="281"/>
      <c r="AB232" s="281"/>
      <c r="AC232" s="281"/>
    </row>
    <row r="233">
      <c r="A233" s="281"/>
      <c r="B233" s="281"/>
      <c r="C233" s="281"/>
      <c r="D233" s="281"/>
      <c r="E233" s="281"/>
      <c r="F233" s="281"/>
      <c r="G233" s="281"/>
      <c r="H233" s="281"/>
      <c r="I233" s="281"/>
      <c r="J233" s="281"/>
      <c r="K233" s="281"/>
      <c r="L233" s="281"/>
      <c r="M233" s="281"/>
      <c r="N233" s="281"/>
      <c r="O233" s="281"/>
      <c r="P233" s="281"/>
      <c r="Q233" s="281"/>
      <c r="R233" s="281"/>
      <c r="S233" s="281"/>
      <c r="T233" s="281"/>
      <c r="U233" s="281"/>
      <c r="V233" s="281"/>
      <c r="W233" s="281"/>
      <c r="X233" s="281"/>
      <c r="Y233" s="281"/>
      <c r="Z233" s="281"/>
      <c r="AA233" s="281"/>
      <c r="AB233" s="281"/>
      <c r="AC233" s="281"/>
    </row>
    <row r="234">
      <c r="A234" s="281"/>
      <c r="B234" s="281"/>
      <c r="C234" s="281"/>
      <c r="D234" s="281"/>
      <c r="E234" s="281"/>
      <c r="F234" s="281"/>
      <c r="G234" s="281"/>
      <c r="H234" s="281"/>
      <c r="I234" s="281"/>
      <c r="J234" s="281"/>
      <c r="K234" s="281"/>
      <c r="L234" s="281"/>
      <c r="M234" s="281"/>
      <c r="N234" s="281"/>
      <c r="O234" s="281"/>
      <c r="P234" s="281"/>
      <c r="Q234" s="281"/>
      <c r="R234" s="281"/>
      <c r="S234" s="281"/>
      <c r="T234" s="281"/>
      <c r="U234" s="281"/>
      <c r="V234" s="281"/>
      <c r="W234" s="281"/>
      <c r="X234" s="281"/>
      <c r="Y234" s="281"/>
      <c r="Z234" s="281"/>
      <c r="AA234" s="281"/>
      <c r="AB234" s="281"/>
      <c r="AC234" s="281"/>
    </row>
    <row r="235">
      <c r="A235" s="281"/>
      <c r="B235" s="281"/>
      <c r="C235" s="281"/>
      <c r="D235" s="281"/>
      <c r="E235" s="281"/>
      <c r="F235" s="281"/>
      <c r="G235" s="281"/>
      <c r="H235" s="281"/>
      <c r="I235" s="281"/>
      <c r="J235" s="281"/>
      <c r="K235" s="281"/>
      <c r="L235" s="281"/>
      <c r="M235" s="281"/>
      <c r="N235" s="281"/>
      <c r="O235" s="281"/>
      <c r="P235" s="281"/>
      <c r="Q235" s="281"/>
      <c r="R235" s="281"/>
      <c r="S235" s="281"/>
      <c r="T235" s="281"/>
      <c r="U235" s="281"/>
      <c r="V235" s="281"/>
      <c r="W235" s="281"/>
      <c r="X235" s="281"/>
      <c r="Y235" s="281"/>
      <c r="Z235" s="281"/>
      <c r="AA235" s="281"/>
      <c r="AB235" s="281"/>
      <c r="AC235" s="281"/>
    </row>
    <row r="236">
      <c r="A236" s="281"/>
      <c r="B236" s="281"/>
      <c r="C236" s="281"/>
      <c r="D236" s="281"/>
      <c r="E236" s="281"/>
      <c r="F236" s="281"/>
      <c r="G236" s="281"/>
      <c r="H236" s="281"/>
      <c r="I236" s="281"/>
      <c r="J236" s="281"/>
      <c r="K236" s="281"/>
      <c r="L236" s="281"/>
      <c r="M236" s="281"/>
      <c r="N236" s="281"/>
      <c r="O236" s="281"/>
      <c r="P236" s="281"/>
      <c r="Q236" s="281"/>
      <c r="R236" s="281"/>
      <c r="S236" s="281"/>
      <c r="T236" s="281"/>
      <c r="U236" s="281"/>
      <c r="V236" s="281"/>
      <c r="W236" s="281"/>
      <c r="X236" s="281"/>
      <c r="Y236" s="281"/>
      <c r="Z236" s="281"/>
      <c r="AA236" s="281"/>
      <c r="AB236" s="281"/>
      <c r="AC236" s="281"/>
    </row>
    <row r="237">
      <c r="A237" s="281"/>
      <c r="B237" s="281"/>
      <c r="C237" s="281"/>
      <c r="D237" s="281"/>
      <c r="E237" s="281"/>
      <c r="F237" s="281"/>
      <c r="G237" s="281"/>
      <c r="H237" s="281"/>
      <c r="I237" s="281"/>
      <c r="J237" s="281"/>
      <c r="K237" s="281"/>
      <c r="L237" s="281"/>
      <c r="M237" s="281"/>
      <c r="N237" s="281"/>
      <c r="O237" s="281"/>
      <c r="P237" s="281"/>
      <c r="Q237" s="281"/>
      <c r="R237" s="281"/>
      <c r="S237" s="281"/>
      <c r="T237" s="281"/>
      <c r="U237" s="281"/>
      <c r="V237" s="281"/>
      <c r="W237" s="281"/>
      <c r="X237" s="281"/>
      <c r="Y237" s="281"/>
      <c r="Z237" s="281"/>
      <c r="AA237" s="281"/>
      <c r="AB237" s="281"/>
      <c r="AC237" s="281"/>
    </row>
    <row r="238">
      <c r="A238" s="281"/>
      <c r="B238" s="281"/>
      <c r="C238" s="281"/>
      <c r="D238" s="281"/>
      <c r="E238" s="281"/>
      <c r="F238" s="281"/>
      <c r="G238" s="281"/>
      <c r="H238" s="281"/>
      <c r="I238" s="281"/>
      <c r="J238" s="281"/>
      <c r="K238" s="281"/>
      <c r="L238" s="281"/>
      <c r="M238" s="281"/>
      <c r="N238" s="281"/>
      <c r="O238" s="281"/>
      <c r="P238" s="281"/>
      <c r="Q238" s="281"/>
      <c r="R238" s="281"/>
      <c r="S238" s="281"/>
      <c r="T238" s="281"/>
      <c r="U238" s="281"/>
      <c r="V238" s="281"/>
      <c r="W238" s="281"/>
      <c r="X238" s="281"/>
      <c r="Y238" s="281"/>
      <c r="Z238" s="281"/>
      <c r="AA238" s="281"/>
      <c r="AB238" s="281"/>
      <c r="AC238" s="281"/>
    </row>
    <row r="239">
      <c r="A239" s="281"/>
      <c r="B239" s="281"/>
      <c r="C239" s="281"/>
      <c r="D239" s="281"/>
      <c r="E239" s="281"/>
      <c r="F239" s="281"/>
      <c r="G239" s="281"/>
      <c r="H239" s="281"/>
      <c r="I239" s="281"/>
      <c r="J239" s="281"/>
      <c r="K239" s="281"/>
      <c r="L239" s="281"/>
      <c r="M239" s="281"/>
      <c r="N239" s="281"/>
      <c r="O239" s="281"/>
      <c r="P239" s="281"/>
      <c r="Q239" s="281"/>
      <c r="R239" s="281"/>
      <c r="S239" s="281"/>
      <c r="T239" s="281"/>
      <c r="U239" s="281"/>
      <c r="V239" s="281"/>
      <c r="W239" s="281"/>
      <c r="X239" s="281"/>
      <c r="Y239" s="281"/>
      <c r="Z239" s="281"/>
      <c r="AA239" s="281"/>
      <c r="AB239" s="281"/>
      <c r="AC239" s="281"/>
    </row>
    <row r="240">
      <c r="A240" s="281"/>
      <c r="B240" s="281"/>
      <c r="C240" s="281"/>
      <c r="D240" s="281"/>
      <c r="E240" s="281"/>
      <c r="F240" s="281"/>
      <c r="G240" s="281"/>
      <c r="H240" s="281"/>
      <c r="I240" s="281"/>
      <c r="J240" s="281"/>
      <c r="K240" s="281"/>
      <c r="L240" s="281"/>
      <c r="M240" s="281"/>
      <c r="N240" s="281"/>
      <c r="O240" s="281"/>
      <c r="P240" s="281"/>
      <c r="Q240" s="281"/>
      <c r="R240" s="281"/>
      <c r="S240" s="281"/>
      <c r="T240" s="281"/>
      <c r="U240" s="281"/>
      <c r="V240" s="281"/>
      <c r="W240" s="281"/>
      <c r="X240" s="281"/>
      <c r="Y240" s="281"/>
      <c r="Z240" s="281"/>
      <c r="AA240" s="281"/>
      <c r="AB240" s="281"/>
      <c r="AC240" s="281"/>
    </row>
    <row r="241">
      <c r="A241" s="281"/>
      <c r="B241" s="281"/>
      <c r="C241" s="281"/>
      <c r="D241" s="281"/>
      <c r="E241" s="281"/>
      <c r="F241" s="281"/>
      <c r="G241" s="281"/>
      <c r="H241" s="281"/>
      <c r="I241" s="281"/>
      <c r="J241" s="281"/>
      <c r="K241" s="281"/>
      <c r="L241" s="281"/>
      <c r="M241" s="281"/>
      <c r="N241" s="281"/>
      <c r="O241" s="281"/>
      <c r="P241" s="281"/>
      <c r="Q241" s="281"/>
      <c r="R241" s="281"/>
      <c r="S241" s="281"/>
      <c r="T241" s="281"/>
      <c r="U241" s="281"/>
      <c r="V241" s="281"/>
      <c r="W241" s="281"/>
      <c r="X241" s="281"/>
      <c r="Y241" s="281"/>
      <c r="Z241" s="281"/>
      <c r="AA241" s="281"/>
      <c r="AB241" s="281"/>
      <c r="AC241" s="281"/>
    </row>
    <row r="242">
      <c r="A242" s="281"/>
      <c r="B242" s="281"/>
      <c r="C242" s="281"/>
      <c r="D242" s="281"/>
      <c r="E242" s="281"/>
      <c r="F242" s="281"/>
      <c r="G242" s="281"/>
      <c r="H242" s="281"/>
      <c r="I242" s="281"/>
      <c r="J242" s="281"/>
      <c r="K242" s="281"/>
      <c r="L242" s="281"/>
      <c r="M242" s="281"/>
      <c r="N242" s="281"/>
      <c r="O242" s="281"/>
      <c r="P242" s="281"/>
      <c r="Q242" s="281"/>
      <c r="R242" s="281"/>
      <c r="S242" s="281"/>
      <c r="T242" s="281"/>
      <c r="U242" s="281"/>
      <c r="V242" s="281"/>
      <c r="W242" s="281"/>
      <c r="X242" s="281"/>
      <c r="Y242" s="281"/>
      <c r="Z242" s="281"/>
      <c r="AA242" s="281"/>
      <c r="AB242" s="281"/>
      <c r="AC242" s="281"/>
    </row>
    <row r="243">
      <c r="A243" s="281"/>
      <c r="B243" s="281"/>
      <c r="C243" s="281"/>
      <c r="D243" s="281"/>
      <c r="E243" s="281"/>
      <c r="F243" s="281"/>
      <c r="G243" s="281"/>
      <c r="H243" s="281"/>
      <c r="I243" s="281"/>
      <c r="J243" s="281"/>
      <c r="K243" s="281"/>
      <c r="L243" s="281"/>
      <c r="M243" s="281"/>
      <c r="N243" s="281"/>
      <c r="O243" s="281"/>
      <c r="P243" s="281"/>
      <c r="Q243" s="281"/>
      <c r="R243" s="281"/>
      <c r="S243" s="281"/>
      <c r="T243" s="281"/>
      <c r="U243" s="281"/>
      <c r="V243" s="281"/>
      <c r="W243" s="281"/>
      <c r="X243" s="281"/>
      <c r="Y243" s="281"/>
      <c r="Z243" s="281"/>
      <c r="AA243" s="281"/>
      <c r="AB243" s="281"/>
      <c r="AC243" s="281"/>
    </row>
    <row r="244">
      <c r="A244" s="281"/>
      <c r="B244" s="281"/>
      <c r="C244" s="281"/>
      <c r="D244" s="281"/>
      <c r="E244" s="281"/>
      <c r="F244" s="281"/>
      <c r="G244" s="281"/>
      <c r="H244" s="281"/>
      <c r="I244" s="281"/>
      <c r="J244" s="281"/>
      <c r="K244" s="281"/>
      <c r="L244" s="281"/>
      <c r="M244" s="281"/>
      <c r="N244" s="281"/>
      <c r="O244" s="281"/>
      <c r="P244" s="281"/>
      <c r="Q244" s="281"/>
      <c r="R244" s="281"/>
      <c r="S244" s="281"/>
      <c r="T244" s="281"/>
      <c r="U244" s="281"/>
      <c r="V244" s="281"/>
      <c r="W244" s="281"/>
      <c r="X244" s="281"/>
      <c r="Y244" s="281"/>
      <c r="Z244" s="281"/>
      <c r="AA244" s="281"/>
      <c r="AB244" s="281"/>
      <c r="AC244" s="281"/>
    </row>
    <row r="245">
      <c r="A245" s="281"/>
      <c r="B245" s="281"/>
      <c r="C245" s="281"/>
      <c r="D245" s="281"/>
      <c r="E245" s="281"/>
      <c r="F245" s="281"/>
      <c r="G245" s="281"/>
      <c r="H245" s="281"/>
      <c r="I245" s="281"/>
      <c r="J245" s="281"/>
      <c r="K245" s="281"/>
      <c r="L245" s="281"/>
      <c r="M245" s="281"/>
      <c r="N245" s="281"/>
      <c r="O245" s="281"/>
      <c r="P245" s="281"/>
      <c r="Q245" s="281"/>
      <c r="R245" s="281"/>
      <c r="S245" s="281"/>
      <c r="T245" s="281"/>
      <c r="U245" s="281"/>
      <c r="V245" s="281"/>
      <c r="W245" s="281"/>
      <c r="X245" s="281"/>
      <c r="Y245" s="281"/>
      <c r="Z245" s="281"/>
      <c r="AA245" s="281"/>
      <c r="AB245" s="281"/>
      <c r="AC245" s="281"/>
    </row>
    <row r="246">
      <c r="A246" s="281"/>
      <c r="B246" s="281"/>
      <c r="C246" s="281"/>
      <c r="D246" s="281"/>
      <c r="E246" s="281"/>
      <c r="F246" s="281"/>
      <c r="G246" s="281"/>
      <c r="H246" s="281"/>
      <c r="I246" s="281"/>
      <c r="J246" s="281"/>
      <c r="K246" s="281"/>
      <c r="L246" s="281"/>
      <c r="M246" s="281"/>
      <c r="N246" s="281"/>
      <c r="O246" s="281"/>
      <c r="P246" s="281"/>
      <c r="Q246" s="281"/>
      <c r="R246" s="281"/>
      <c r="S246" s="281"/>
      <c r="T246" s="281"/>
      <c r="U246" s="281"/>
      <c r="V246" s="281"/>
      <c r="W246" s="281"/>
      <c r="X246" s="281"/>
      <c r="Y246" s="281"/>
      <c r="Z246" s="281"/>
      <c r="AA246" s="281"/>
      <c r="AB246" s="281"/>
      <c r="AC246" s="281"/>
    </row>
    <row r="247">
      <c r="A247" s="281"/>
      <c r="B247" s="281"/>
      <c r="C247" s="281"/>
      <c r="D247" s="281"/>
      <c r="E247" s="281"/>
      <c r="F247" s="281"/>
      <c r="G247" s="281"/>
      <c r="H247" s="281"/>
      <c r="I247" s="281"/>
      <c r="J247" s="281"/>
      <c r="K247" s="281"/>
      <c r="L247" s="281"/>
      <c r="M247" s="281"/>
      <c r="N247" s="281"/>
      <c r="O247" s="281"/>
      <c r="P247" s="281"/>
      <c r="Q247" s="281"/>
      <c r="R247" s="281"/>
      <c r="S247" s="281"/>
      <c r="T247" s="281"/>
      <c r="U247" s="281"/>
      <c r="V247" s="281"/>
      <c r="W247" s="281"/>
      <c r="X247" s="281"/>
      <c r="Y247" s="281"/>
      <c r="Z247" s="281"/>
      <c r="AA247" s="281"/>
      <c r="AB247" s="281"/>
      <c r="AC247" s="281"/>
    </row>
    <row r="248">
      <c r="A248" s="281"/>
      <c r="B248" s="281"/>
      <c r="C248" s="281"/>
      <c r="D248" s="281"/>
      <c r="E248" s="281"/>
      <c r="F248" s="281"/>
      <c r="G248" s="281"/>
      <c r="H248" s="281"/>
      <c r="I248" s="281"/>
      <c r="J248" s="281"/>
      <c r="K248" s="281"/>
      <c r="L248" s="281"/>
      <c r="M248" s="281"/>
      <c r="N248" s="281"/>
      <c r="O248" s="281"/>
      <c r="P248" s="281"/>
      <c r="Q248" s="281"/>
      <c r="R248" s="281"/>
      <c r="S248" s="281"/>
      <c r="T248" s="281"/>
      <c r="U248" s="281"/>
      <c r="V248" s="281"/>
      <c r="W248" s="281"/>
      <c r="X248" s="281"/>
      <c r="Y248" s="281"/>
      <c r="Z248" s="281"/>
      <c r="AA248" s="281"/>
      <c r="AB248" s="281"/>
      <c r="AC248" s="281"/>
    </row>
    <row r="249">
      <c r="A249" s="281"/>
      <c r="B249" s="281"/>
      <c r="C249" s="281"/>
      <c r="D249" s="281"/>
      <c r="E249" s="281"/>
      <c r="F249" s="281"/>
      <c r="G249" s="281"/>
      <c r="H249" s="281"/>
      <c r="I249" s="281"/>
      <c r="J249" s="281"/>
      <c r="K249" s="281"/>
      <c r="L249" s="281"/>
      <c r="M249" s="281"/>
      <c r="N249" s="281"/>
      <c r="O249" s="281"/>
      <c r="P249" s="281"/>
      <c r="Q249" s="281"/>
      <c r="R249" s="281"/>
      <c r="S249" s="281"/>
      <c r="T249" s="281"/>
      <c r="U249" s="281"/>
      <c r="V249" s="281"/>
      <c r="W249" s="281"/>
      <c r="X249" s="281"/>
      <c r="Y249" s="281"/>
      <c r="Z249" s="281"/>
      <c r="AA249" s="281"/>
      <c r="AB249" s="281"/>
      <c r="AC249" s="281"/>
    </row>
    <row r="250">
      <c r="A250" s="281"/>
      <c r="B250" s="281"/>
      <c r="C250" s="281"/>
      <c r="D250" s="281"/>
      <c r="E250" s="281"/>
      <c r="F250" s="281"/>
      <c r="G250" s="281"/>
      <c r="H250" s="281"/>
      <c r="I250" s="281"/>
      <c r="J250" s="281"/>
      <c r="K250" s="281"/>
      <c r="L250" s="281"/>
      <c r="M250" s="281"/>
      <c r="N250" s="281"/>
      <c r="O250" s="281"/>
      <c r="P250" s="281"/>
      <c r="Q250" s="281"/>
      <c r="R250" s="281"/>
      <c r="S250" s="281"/>
      <c r="T250" s="281"/>
      <c r="U250" s="281"/>
      <c r="V250" s="281"/>
      <c r="W250" s="281"/>
      <c r="X250" s="281"/>
      <c r="Y250" s="281"/>
      <c r="Z250" s="281"/>
      <c r="AA250" s="281"/>
      <c r="AB250" s="281"/>
      <c r="AC250" s="281"/>
    </row>
    <row r="251">
      <c r="A251" s="281"/>
      <c r="B251" s="281"/>
      <c r="C251" s="281"/>
      <c r="D251" s="281"/>
      <c r="E251" s="281"/>
      <c r="F251" s="281"/>
      <c r="G251" s="281"/>
      <c r="H251" s="281"/>
      <c r="I251" s="281"/>
      <c r="J251" s="281"/>
      <c r="K251" s="281"/>
      <c r="L251" s="281"/>
      <c r="M251" s="281"/>
      <c r="N251" s="281"/>
      <c r="O251" s="281"/>
      <c r="P251" s="281"/>
      <c r="Q251" s="281"/>
      <c r="R251" s="281"/>
      <c r="S251" s="281"/>
      <c r="T251" s="281"/>
      <c r="U251" s="281"/>
      <c r="V251" s="281"/>
      <c r="W251" s="281"/>
      <c r="X251" s="281"/>
      <c r="Y251" s="281"/>
      <c r="Z251" s="281"/>
      <c r="AA251" s="281"/>
      <c r="AB251" s="281"/>
      <c r="AC251" s="281"/>
    </row>
    <row r="252">
      <c r="A252" s="281"/>
      <c r="B252" s="281"/>
      <c r="C252" s="281"/>
      <c r="D252" s="281"/>
      <c r="E252" s="281"/>
      <c r="F252" s="281"/>
      <c r="G252" s="281"/>
      <c r="H252" s="281"/>
      <c r="I252" s="281"/>
      <c r="J252" s="281"/>
      <c r="K252" s="281"/>
      <c r="L252" s="281"/>
      <c r="M252" s="281"/>
      <c r="N252" s="281"/>
      <c r="O252" s="281"/>
      <c r="P252" s="281"/>
      <c r="Q252" s="281"/>
      <c r="R252" s="281"/>
      <c r="S252" s="281"/>
      <c r="T252" s="281"/>
      <c r="U252" s="281"/>
      <c r="V252" s="281"/>
      <c r="W252" s="281"/>
      <c r="X252" s="281"/>
      <c r="Y252" s="281"/>
      <c r="Z252" s="281"/>
      <c r="AA252" s="281"/>
      <c r="AB252" s="281"/>
      <c r="AC252" s="281"/>
    </row>
    <row r="253">
      <c r="A253" s="281"/>
      <c r="B253" s="281"/>
      <c r="C253" s="281"/>
      <c r="D253" s="281"/>
      <c r="E253" s="281"/>
      <c r="F253" s="281"/>
      <c r="G253" s="281"/>
      <c r="H253" s="281"/>
      <c r="I253" s="281"/>
      <c r="J253" s="281"/>
      <c r="K253" s="281"/>
      <c r="L253" s="281"/>
      <c r="M253" s="281"/>
      <c r="N253" s="281"/>
      <c r="O253" s="281"/>
      <c r="P253" s="281"/>
      <c r="Q253" s="281"/>
      <c r="R253" s="281"/>
      <c r="S253" s="281"/>
      <c r="T253" s="281"/>
      <c r="U253" s="281"/>
      <c r="V253" s="281"/>
      <c r="W253" s="281"/>
      <c r="X253" s="281"/>
      <c r="Y253" s="281"/>
      <c r="Z253" s="281"/>
      <c r="AA253" s="281"/>
      <c r="AB253" s="281"/>
      <c r="AC253" s="281"/>
    </row>
    <row r="254">
      <c r="A254" s="281"/>
      <c r="B254" s="281"/>
      <c r="C254" s="281"/>
      <c r="D254" s="281"/>
      <c r="E254" s="281"/>
      <c r="F254" s="281"/>
      <c r="G254" s="281"/>
      <c r="H254" s="281"/>
      <c r="I254" s="281"/>
      <c r="J254" s="281"/>
      <c r="K254" s="281"/>
      <c r="L254" s="281"/>
      <c r="M254" s="281"/>
      <c r="N254" s="281"/>
      <c r="O254" s="281"/>
      <c r="P254" s="281"/>
      <c r="Q254" s="281"/>
      <c r="R254" s="281"/>
      <c r="S254" s="281"/>
      <c r="T254" s="281"/>
      <c r="U254" s="281"/>
      <c r="V254" s="281"/>
      <c r="W254" s="281"/>
      <c r="X254" s="281"/>
      <c r="Y254" s="281"/>
      <c r="Z254" s="281"/>
      <c r="AA254" s="281"/>
      <c r="AB254" s="281"/>
      <c r="AC254" s="281"/>
    </row>
    <row r="255">
      <c r="A255" s="281"/>
      <c r="B255" s="281"/>
      <c r="C255" s="281"/>
      <c r="D255" s="281"/>
      <c r="E255" s="281"/>
      <c r="F255" s="281"/>
      <c r="G255" s="281"/>
      <c r="H255" s="281"/>
      <c r="I255" s="281"/>
      <c r="J255" s="281"/>
      <c r="K255" s="281"/>
      <c r="L255" s="281"/>
      <c r="M255" s="281"/>
      <c r="N255" s="281"/>
      <c r="O255" s="281"/>
      <c r="P255" s="281"/>
      <c r="Q255" s="281"/>
      <c r="R255" s="281"/>
      <c r="S255" s="281"/>
      <c r="T255" s="281"/>
      <c r="U255" s="281"/>
      <c r="V255" s="281"/>
      <c r="W255" s="281"/>
      <c r="X255" s="281"/>
      <c r="Y255" s="281"/>
      <c r="Z255" s="281"/>
      <c r="AA255" s="281"/>
      <c r="AB255" s="281"/>
      <c r="AC255" s="281"/>
    </row>
    <row r="256">
      <c r="A256" s="281"/>
      <c r="B256" s="281"/>
      <c r="C256" s="281"/>
      <c r="D256" s="281"/>
      <c r="E256" s="281"/>
      <c r="F256" s="281"/>
      <c r="G256" s="281"/>
      <c r="H256" s="281"/>
      <c r="I256" s="281"/>
      <c r="J256" s="281"/>
      <c r="K256" s="281"/>
      <c r="L256" s="281"/>
      <c r="M256" s="281"/>
      <c r="N256" s="281"/>
      <c r="O256" s="281"/>
      <c r="P256" s="281"/>
      <c r="Q256" s="281"/>
      <c r="R256" s="281"/>
      <c r="S256" s="281"/>
      <c r="T256" s="281"/>
      <c r="U256" s="281"/>
      <c r="V256" s="281"/>
      <c r="W256" s="281"/>
      <c r="X256" s="281"/>
      <c r="Y256" s="281"/>
      <c r="Z256" s="281"/>
      <c r="AA256" s="281"/>
      <c r="AB256" s="281"/>
      <c r="AC256" s="281"/>
    </row>
    <row r="257">
      <c r="A257" s="281"/>
      <c r="B257" s="281"/>
      <c r="C257" s="281"/>
      <c r="D257" s="281"/>
      <c r="E257" s="281"/>
      <c r="F257" s="281"/>
      <c r="G257" s="281"/>
      <c r="H257" s="281"/>
      <c r="I257" s="281"/>
      <c r="J257" s="281"/>
      <c r="K257" s="281"/>
      <c r="L257" s="281"/>
      <c r="M257" s="281"/>
      <c r="N257" s="281"/>
      <c r="O257" s="281"/>
      <c r="P257" s="281"/>
      <c r="Q257" s="281"/>
      <c r="R257" s="281"/>
      <c r="S257" s="281"/>
      <c r="T257" s="281"/>
      <c r="U257" s="281"/>
      <c r="V257" s="281"/>
      <c r="W257" s="281"/>
      <c r="X257" s="281"/>
      <c r="Y257" s="281"/>
      <c r="Z257" s="281"/>
      <c r="AA257" s="281"/>
      <c r="AB257" s="281"/>
      <c r="AC257" s="281"/>
    </row>
    <row r="258">
      <c r="A258" s="281"/>
      <c r="B258" s="281"/>
      <c r="C258" s="281"/>
      <c r="D258" s="281"/>
      <c r="E258" s="281"/>
      <c r="F258" s="281"/>
      <c r="G258" s="281"/>
      <c r="H258" s="281"/>
      <c r="I258" s="281"/>
      <c r="J258" s="281"/>
      <c r="K258" s="281"/>
      <c r="L258" s="281"/>
      <c r="M258" s="281"/>
      <c r="N258" s="281"/>
      <c r="O258" s="281"/>
      <c r="P258" s="281"/>
      <c r="Q258" s="281"/>
      <c r="R258" s="281"/>
      <c r="S258" s="281"/>
      <c r="T258" s="281"/>
      <c r="U258" s="281"/>
      <c r="V258" s="281"/>
      <c r="W258" s="281"/>
      <c r="X258" s="281"/>
      <c r="Y258" s="281"/>
      <c r="Z258" s="281"/>
      <c r="AA258" s="281"/>
      <c r="AB258" s="281"/>
      <c r="AC258" s="281"/>
    </row>
    <row r="259">
      <c r="A259" s="281"/>
      <c r="B259" s="281"/>
      <c r="C259" s="281"/>
      <c r="D259" s="281"/>
      <c r="E259" s="281"/>
      <c r="F259" s="281"/>
      <c r="G259" s="281"/>
      <c r="H259" s="281"/>
      <c r="I259" s="281"/>
      <c r="J259" s="281"/>
      <c r="K259" s="281"/>
      <c r="L259" s="281"/>
      <c r="M259" s="281"/>
      <c r="N259" s="281"/>
      <c r="O259" s="281"/>
      <c r="P259" s="281"/>
      <c r="Q259" s="281"/>
      <c r="R259" s="281"/>
      <c r="S259" s="281"/>
      <c r="T259" s="281"/>
      <c r="U259" s="281"/>
      <c r="V259" s="281"/>
      <c r="W259" s="281"/>
      <c r="X259" s="281"/>
      <c r="Y259" s="281"/>
      <c r="Z259" s="281"/>
      <c r="AA259" s="281"/>
      <c r="AB259" s="281"/>
      <c r="AC259" s="281"/>
    </row>
    <row r="260">
      <c r="A260" s="281"/>
      <c r="B260" s="281"/>
      <c r="C260" s="281"/>
      <c r="D260" s="281"/>
      <c r="E260" s="281"/>
      <c r="F260" s="281"/>
      <c r="G260" s="281"/>
      <c r="H260" s="281"/>
      <c r="I260" s="281"/>
      <c r="J260" s="281"/>
      <c r="K260" s="281"/>
      <c r="L260" s="281"/>
      <c r="M260" s="281"/>
      <c r="N260" s="281"/>
      <c r="O260" s="281"/>
      <c r="P260" s="281"/>
      <c r="Q260" s="281"/>
      <c r="R260" s="281"/>
      <c r="S260" s="281"/>
      <c r="T260" s="281"/>
      <c r="U260" s="281"/>
      <c r="V260" s="281"/>
      <c r="W260" s="281"/>
      <c r="X260" s="281"/>
      <c r="Y260" s="281"/>
      <c r="Z260" s="281"/>
      <c r="AA260" s="281"/>
      <c r="AB260" s="281"/>
      <c r="AC260" s="281"/>
    </row>
    <row r="261">
      <c r="A261" s="281"/>
      <c r="B261" s="281"/>
      <c r="C261" s="281"/>
      <c r="D261" s="281"/>
      <c r="E261" s="281"/>
      <c r="F261" s="281"/>
      <c r="G261" s="281"/>
      <c r="H261" s="281"/>
      <c r="I261" s="281"/>
      <c r="J261" s="281"/>
      <c r="K261" s="281"/>
      <c r="L261" s="281"/>
      <c r="M261" s="281"/>
      <c r="N261" s="281"/>
      <c r="O261" s="281"/>
      <c r="P261" s="281"/>
      <c r="Q261" s="281"/>
      <c r="R261" s="281"/>
      <c r="S261" s="281"/>
      <c r="T261" s="281"/>
      <c r="U261" s="281"/>
      <c r="V261" s="281"/>
      <c r="W261" s="281"/>
      <c r="X261" s="281"/>
      <c r="Y261" s="281"/>
      <c r="Z261" s="281"/>
      <c r="AA261" s="281"/>
      <c r="AB261" s="281"/>
      <c r="AC261" s="281"/>
    </row>
    <row r="262">
      <c r="A262" s="281"/>
      <c r="B262" s="281"/>
      <c r="C262" s="281"/>
      <c r="D262" s="281"/>
      <c r="E262" s="281"/>
      <c r="F262" s="281"/>
      <c r="G262" s="281"/>
      <c r="H262" s="281"/>
      <c r="I262" s="281"/>
      <c r="J262" s="281"/>
      <c r="K262" s="281"/>
      <c r="L262" s="281"/>
      <c r="M262" s="281"/>
      <c r="N262" s="281"/>
      <c r="O262" s="281"/>
      <c r="P262" s="281"/>
      <c r="Q262" s="281"/>
      <c r="R262" s="281"/>
      <c r="S262" s="281"/>
      <c r="T262" s="281"/>
      <c r="U262" s="281"/>
      <c r="V262" s="281"/>
      <c r="W262" s="281"/>
      <c r="X262" s="281"/>
      <c r="Y262" s="281"/>
      <c r="Z262" s="281"/>
      <c r="AA262" s="281"/>
      <c r="AB262" s="281"/>
      <c r="AC262" s="281"/>
    </row>
    <row r="263">
      <c r="A263" s="281"/>
      <c r="B263" s="281"/>
      <c r="C263" s="281"/>
      <c r="D263" s="281"/>
      <c r="E263" s="281"/>
      <c r="F263" s="281"/>
      <c r="G263" s="281"/>
      <c r="H263" s="281"/>
      <c r="I263" s="281"/>
      <c r="J263" s="281"/>
      <c r="K263" s="281"/>
      <c r="L263" s="281"/>
      <c r="M263" s="281"/>
      <c r="N263" s="281"/>
      <c r="O263" s="281"/>
      <c r="P263" s="281"/>
      <c r="Q263" s="281"/>
      <c r="R263" s="281"/>
      <c r="S263" s="281"/>
      <c r="T263" s="281"/>
      <c r="U263" s="281"/>
      <c r="V263" s="281"/>
      <c r="W263" s="281"/>
      <c r="X263" s="281"/>
      <c r="Y263" s="281"/>
      <c r="Z263" s="281"/>
      <c r="AA263" s="281"/>
      <c r="AB263" s="281"/>
      <c r="AC263" s="281"/>
    </row>
    <row r="264">
      <c r="A264" s="281"/>
      <c r="B264" s="281"/>
      <c r="C264" s="281"/>
      <c r="D264" s="281"/>
      <c r="E264" s="281"/>
      <c r="F264" s="281"/>
      <c r="G264" s="281"/>
      <c r="H264" s="281"/>
      <c r="I264" s="281"/>
      <c r="J264" s="281"/>
      <c r="K264" s="281"/>
      <c r="L264" s="281"/>
      <c r="M264" s="281"/>
      <c r="N264" s="281"/>
      <c r="O264" s="281"/>
      <c r="P264" s="281"/>
      <c r="Q264" s="281"/>
      <c r="R264" s="281"/>
      <c r="S264" s="281"/>
      <c r="T264" s="281"/>
      <c r="U264" s="281"/>
      <c r="V264" s="281"/>
      <c r="W264" s="281"/>
      <c r="X264" s="281"/>
      <c r="Y264" s="281"/>
      <c r="Z264" s="281"/>
      <c r="AA264" s="281"/>
      <c r="AB264" s="281"/>
      <c r="AC264" s="281"/>
    </row>
    <row r="265">
      <c r="A265" s="281"/>
      <c r="B265" s="281"/>
      <c r="C265" s="281"/>
      <c r="D265" s="281"/>
      <c r="E265" s="281"/>
      <c r="F265" s="281"/>
      <c r="G265" s="281"/>
      <c r="H265" s="281"/>
      <c r="I265" s="281"/>
      <c r="J265" s="281"/>
      <c r="K265" s="281"/>
      <c r="L265" s="281"/>
      <c r="M265" s="281"/>
      <c r="N265" s="281"/>
      <c r="O265" s="281"/>
      <c r="P265" s="281"/>
      <c r="Q265" s="281"/>
      <c r="R265" s="281"/>
      <c r="S265" s="281"/>
      <c r="T265" s="281"/>
      <c r="U265" s="281"/>
      <c r="V265" s="281"/>
      <c r="W265" s="281"/>
      <c r="X265" s="281"/>
      <c r="Y265" s="281"/>
      <c r="Z265" s="281"/>
      <c r="AA265" s="281"/>
      <c r="AB265" s="281"/>
      <c r="AC265" s="281"/>
    </row>
    <row r="266">
      <c r="A266" s="281"/>
      <c r="B266" s="281"/>
      <c r="C266" s="281"/>
      <c r="D266" s="281"/>
      <c r="E266" s="281"/>
      <c r="F266" s="281"/>
      <c r="G266" s="281"/>
      <c r="H266" s="281"/>
      <c r="I266" s="281"/>
      <c r="J266" s="281"/>
      <c r="K266" s="281"/>
      <c r="L266" s="281"/>
      <c r="M266" s="281"/>
      <c r="N266" s="281"/>
      <c r="O266" s="281"/>
      <c r="P266" s="281"/>
      <c r="Q266" s="281"/>
      <c r="R266" s="281"/>
      <c r="S266" s="281"/>
      <c r="T266" s="281"/>
      <c r="U266" s="281"/>
      <c r="V266" s="281"/>
      <c r="W266" s="281"/>
      <c r="X266" s="281"/>
      <c r="Y266" s="281"/>
      <c r="Z266" s="281"/>
      <c r="AA266" s="281"/>
      <c r="AB266" s="281"/>
      <c r="AC266" s="281"/>
    </row>
    <row r="267">
      <c r="A267" s="281"/>
      <c r="B267" s="281"/>
      <c r="C267" s="281"/>
      <c r="D267" s="281"/>
      <c r="E267" s="281"/>
      <c r="F267" s="281"/>
      <c r="G267" s="281"/>
      <c r="H267" s="281"/>
      <c r="I267" s="281"/>
      <c r="J267" s="281"/>
      <c r="K267" s="281"/>
      <c r="L267" s="281"/>
      <c r="M267" s="281"/>
      <c r="N267" s="281"/>
      <c r="O267" s="281"/>
      <c r="P267" s="281"/>
      <c r="Q267" s="281"/>
      <c r="R267" s="281"/>
      <c r="S267" s="281"/>
      <c r="T267" s="281"/>
      <c r="U267" s="281"/>
      <c r="V267" s="281"/>
      <c r="W267" s="281"/>
      <c r="X267" s="281"/>
      <c r="Y267" s="281"/>
      <c r="Z267" s="281"/>
      <c r="AA267" s="281"/>
      <c r="AB267" s="281"/>
      <c r="AC267" s="281"/>
    </row>
    <row r="268">
      <c r="A268" s="281"/>
      <c r="B268" s="281"/>
      <c r="C268" s="281"/>
      <c r="D268" s="281"/>
      <c r="E268" s="281"/>
      <c r="F268" s="281"/>
      <c r="G268" s="281"/>
      <c r="H268" s="281"/>
      <c r="I268" s="281"/>
      <c r="J268" s="281"/>
      <c r="K268" s="281"/>
      <c r="L268" s="281"/>
      <c r="M268" s="281"/>
      <c r="N268" s="281"/>
      <c r="O268" s="281"/>
      <c r="P268" s="281"/>
      <c r="Q268" s="281"/>
      <c r="R268" s="281"/>
      <c r="S268" s="281"/>
      <c r="T268" s="281"/>
      <c r="U268" s="281"/>
      <c r="V268" s="281"/>
      <c r="W268" s="281"/>
      <c r="X268" s="281"/>
      <c r="Y268" s="281"/>
      <c r="Z268" s="281"/>
      <c r="AA268" s="281"/>
      <c r="AB268" s="281"/>
      <c r="AC268" s="281"/>
    </row>
    <row r="269">
      <c r="A269" s="281"/>
      <c r="B269" s="281"/>
      <c r="C269" s="281"/>
      <c r="D269" s="281"/>
      <c r="E269" s="281"/>
      <c r="F269" s="281"/>
      <c r="G269" s="281"/>
      <c r="H269" s="281"/>
      <c r="I269" s="281"/>
      <c r="J269" s="281"/>
      <c r="K269" s="281"/>
      <c r="L269" s="281"/>
      <c r="M269" s="281"/>
      <c r="N269" s="281"/>
      <c r="O269" s="281"/>
      <c r="P269" s="281"/>
      <c r="Q269" s="281"/>
      <c r="R269" s="281"/>
      <c r="S269" s="281"/>
      <c r="T269" s="281"/>
      <c r="U269" s="281"/>
      <c r="V269" s="281"/>
      <c r="W269" s="281"/>
      <c r="X269" s="281"/>
      <c r="Y269" s="281"/>
      <c r="Z269" s="281"/>
      <c r="AA269" s="281"/>
      <c r="AB269" s="281"/>
      <c r="AC269" s="281"/>
    </row>
    <row r="270">
      <c r="A270" s="281"/>
      <c r="B270" s="281"/>
      <c r="C270" s="281"/>
      <c r="D270" s="281"/>
      <c r="E270" s="281"/>
      <c r="F270" s="281"/>
      <c r="G270" s="281"/>
      <c r="H270" s="281"/>
      <c r="I270" s="281"/>
      <c r="J270" s="281"/>
      <c r="K270" s="281"/>
      <c r="L270" s="281"/>
      <c r="M270" s="281"/>
      <c r="N270" s="281"/>
      <c r="O270" s="281"/>
      <c r="P270" s="281"/>
      <c r="Q270" s="281"/>
      <c r="R270" s="281"/>
      <c r="S270" s="281"/>
      <c r="T270" s="281"/>
      <c r="U270" s="281"/>
      <c r="V270" s="281"/>
      <c r="W270" s="281"/>
      <c r="X270" s="281"/>
      <c r="Y270" s="281"/>
      <c r="Z270" s="281"/>
      <c r="AA270" s="281"/>
      <c r="AB270" s="281"/>
      <c r="AC270" s="281"/>
    </row>
    <row r="271">
      <c r="A271" s="281"/>
      <c r="B271" s="281"/>
      <c r="C271" s="281"/>
      <c r="D271" s="281"/>
      <c r="E271" s="281"/>
      <c r="F271" s="281"/>
      <c r="G271" s="281"/>
      <c r="H271" s="281"/>
      <c r="I271" s="281"/>
      <c r="J271" s="281"/>
      <c r="K271" s="281"/>
      <c r="L271" s="281"/>
      <c r="M271" s="281"/>
      <c r="N271" s="281"/>
      <c r="O271" s="281"/>
      <c r="P271" s="281"/>
      <c r="Q271" s="281"/>
      <c r="R271" s="281"/>
      <c r="S271" s="281"/>
      <c r="T271" s="281"/>
      <c r="U271" s="281"/>
      <c r="V271" s="281"/>
      <c r="W271" s="281"/>
      <c r="X271" s="281"/>
      <c r="Y271" s="281"/>
      <c r="Z271" s="281"/>
      <c r="AA271" s="281"/>
      <c r="AB271" s="281"/>
      <c r="AC271" s="281"/>
    </row>
    <row r="272">
      <c r="A272" s="281"/>
      <c r="B272" s="281"/>
      <c r="C272" s="281"/>
      <c r="D272" s="281"/>
      <c r="E272" s="281"/>
      <c r="F272" s="281"/>
      <c r="G272" s="281"/>
      <c r="H272" s="281"/>
      <c r="I272" s="281"/>
      <c r="J272" s="281"/>
      <c r="K272" s="281"/>
      <c r="L272" s="281"/>
      <c r="M272" s="281"/>
      <c r="N272" s="281"/>
      <c r="O272" s="281"/>
      <c r="P272" s="281"/>
      <c r="Q272" s="281"/>
      <c r="R272" s="281"/>
      <c r="S272" s="281"/>
      <c r="T272" s="281"/>
      <c r="U272" s="281"/>
      <c r="V272" s="281"/>
      <c r="W272" s="281"/>
      <c r="X272" s="281"/>
      <c r="Y272" s="281"/>
      <c r="Z272" s="281"/>
      <c r="AA272" s="281"/>
      <c r="AB272" s="281"/>
      <c r="AC272" s="281"/>
    </row>
    <row r="273">
      <c r="A273" s="281"/>
      <c r="B273" s="281"/>
      <c r="C273" s="281"/>
      <c r="D273" s="281"/>
      <c r="E273" s="281"/>
      <c r="F273" s="281"/>
      <c r="G273" s="281"/>
      <c r="H273" s="281"/>
      <c r="I273" s="281"/>
      <c r="J273" s="281"/>
      <c r="K273" s="281"/>
      <c r="L273" s="281"/>
      <c r="M273" s="281"/>
      <c r="N273" s="281"/>
      <c r="O273" s="281"/>
      <c r="P273" s="281"/>
      <c r="Q273" s="281"/>
      <c r="R273" s="281"/>
      <c r="S273" s="281"/>
      <c r="T273" s="281"/>
      <c r="U273" s="281"/>
      <c r="V273" s="281"/>
      <c r="W273" s="281"/>
      <c r="X273" s="281"/>
      <c r="Y273" s="281"/>
      <c r="Z273" s="281"/>
      <c r="AA273" s="281"/>
      <c r="AB273" s="281"/>
      <c r="AC273" s="281"/>
    </row>
    <row r="274">
      <c r="A274" s="281"/>
      <c r="B274" s="281"/>
      <c r="C274" s="281"/>
      <c r="D274" s="281"/>
      <c r="E274" s="281"/>
      <c r="F274" s="281"/>
      <c r="G274" s="281"/>
      <c r="H274" s="281"/>
      <c r="I274" s="281"/>
      <c r="J274" s="281"/>
      <c r="K274" s="281"/>
      <c r="L274" s="281"/>
      <c r="M274" s="281"/>
      <c r="N274" s="281"/>
      <c r="O274" s="281"/>
      <c r="P274" s="281"/>
      <c r="Q274" s="281"/>
      <c r="R274" s="281"/>
      <c r="S274" s="281"/>
      <c r="T274" s="281"/>
      <c r="U274" s="281"/>
      <c r="V274" s="281"/>
      <c r="W274" s="281"/>
      <c r="X274" s="281"/>
      <c r="Y274" s="281"/>
      <c r="Z274" s="281"/>
      <c r="AA274" s="281"/>
      <c r="AB274" s="281"/>
      <c r="AC274" s="281"/>
    </row>
    <row r="275">
      <c r="A275" s="281"/>
      <c r="B275" s="281"/>
      <c r="C275" s="281"/>
      <c r="D275" s="281"/>
      <c r="E275" s="281"/>
      <c r="F275" s="281"/>
      <c r="G275" s="281"/>
      <c r="H275" s="281"/>
      <c r="I275" s="281"/>
      <c r="J275" s="281"/>
      <c r="K275" s="281"/>
      <c r="L275" s="281"/>
      <c r="M275" s="281"/>
      <c r="N275" s="281"/>
      <c r="O275" s="281"/>
      <c r="P275" s="281"/>
      <c r="Q275" s="281"/>
      <c r="R275" s="281"/>
      <c r="S275" s="281"/>
      <c r="T275" s="281"/>
      <c r="U275" s="281"/>
      <c r="V275" s="281"/>
      <c r="W275" s="281"/>
      <c r="X275" s="281"/>
      <c r="Y275" s="281"/>
      <c r="Z275" s="281"/>
      <c r="AA275" s="281"/>
      <c r="AB275" s="281"/>
      <c r="AC275" s="281"/>
    </row>
    <row r="276">
      <c r="A276" s="281"/>
      <c r="B276" s="281"/>
      <c r="C276" s="281"/>
      <c r="D276" s="281"/>
      <c r="E276" s="281"/>
      <c r="F276" s="281"/>
      <c r="G276" s="281"/>
      <c r="H276" s="281"/>
      <c r="I276" s="281"/>
      <c r="J276" s="281"/>
      <c r="K276" s="281"/>
      <c r="L276" s="281"/>
      <c r="M276" s="281"/>
      <c r="N276" s="281"/>
      <c r="O276" s="281"/>
      <c r="P276" s="281"/>
      <c r="Q276" s="281"/>
      <c r="R276" s="281"/>
      <c r="S276" s="281"/>
      <c r="T276" s="281"/>
      <c r="U276" s="281"/>
      <c r="V276" s="281"/>
      <c r="W276" s="281"/>
      <c r="X276" s="281"/>
      <c r="Y276" s="281"/>
      <c r="Z276" s="281"/>
      <c r="AA276" s="281"/>
      <c r="AB276" s="281"/>
      <c r="AC276" s="281"/>
    </row>
    <row r="277">
      <c r="A277" s="281"/>
      <c r="B277" s="281"/>
      <c r="C277" s="281"/>
      <c r="D277" s="281"/>
      <c r="E277" s="281"/>
      <c r="F277" s="281"/>
      <c r="G277" s="281"/>
      <c r="H277" s="281"/>
      <c r="I277" s="281"/>
      <c r="J277" s="281"/>
      <c r="K277" s="281"/>
      <c r="L277" s="281"/>
      <c r="M277" s="281"/>
      <c r="N277" s="281"/>
      <c r="O277" s="281"/>
      <c r="P277" s="281"/>
      <c r="Q277" s="281"/>
      <c r="R277" s="281"/>
      <c r="S277" s="281"/>
      <c r="T277" s="281"/>
      <c r="U277" s="281"/>
      <c r="V277" s="281"/>
      <c r="W277" s="281"/>
      <c r="X277" s="281"/>
      <c r="Y277" s="281"/>
      <c r="Z277" s="281"/>
      <c r="AA277" s="281"/>
      <c r="AB277" s="281"/>
      <c r="AC277" s="281"/>
    </row>
    <row r="278">
      <c r="A278" s="281"/>
      <c r="B278" s="281"/>
      <c r="C278" s="281"/>
      <c r="D278" s="281"/>
      <c r="E278" s="281"/>
      <c r="F278" s="281"/>
      <c r="G278" s="281"/>
      <c r="H278" s="281"/>
      <c r="I278" s="281"/>
      <c r="J278" s="281"/>
      <c r="K278" s="281"/>
      <c r="L278" s="281"/>
      <c r="M278" s="281"/>
      <c r="N278" s="281"/>
      <c r="O278" s="281"/>
      <c r="P278" s="281"/>
      <c r="Q278" s="281"/>
      <c r="R278" s="281"/>
      <c r="S278" s="281"/>
      <c r="T278" s="281"/>
      <c r="U278" s="281"/>
      <c r="V278" s="281"/>
      <c r="W278" s="281"/>
      <c r="X278" s="281"/>
      <c r="Y278" s="281"/>
      <c r="Z278" s="281"/>
      <c r="AA278" s="281"/>
      <c r="AB278" s="281"/>
      <c r="AC278" s="281"/>
    </row>
    <row r="279">
      <c r="A279" s="281"/>
      <c r="B279" s="281"/>
      <c r="C279" s="281"/>
      <c r="D279" s="281"/>
      <c r="E279" s="281"/>
      <c r="F279" s="281"/>
      <c r="G279" s="281"/>
      <c r="H279" s="281"/>
      <c r="I279" s="281"/>
      <c r="J279" s="281"/>
      <c r="K279" s="281"/>
      <c r="L279" s="281"/>
      <c r="M279" s="281"/>
      <c r="N279" s="281"/>
      <c r="O279" s="281"/>
      <c r="P279" s="281"/>
      <c r="Q279" s="281"/>
      <c r="R279" s="281"/>
      <c r="S279" s="281"/>
      <c r="T279" s="281"/>
      <c r="U279" s="281"/>
      <c r="V279" s="281"/>
      <c r="W279" s="281"/>
      <c r="X279" s="281"/>
      <c r="Y279" s="281"/>
      <c r="Z279" s="281"/>
      <c r="AA279" s="281"/>
      <c r="AB279" s="281"/>
      <c r="AC279" s="281"/>
    </row>
    <row r="280">
      <c r="A280" s="281"/>
      <c r="B280" s="281"/>
      <c r="C280" s="281"/>
      <c r="D280" s="281"/>
      <c r="E280" s="281"/>
      <c r="F280" s="281"/>
      <c r="G280" s="281"/>
      <c r="H280" s="281"/>
      <c r="I280" s="281"/>
      <c r="J280" s="281"/>
      <c r="K280" s="281"/>
      <c r="L280" s="281"/>
      <c r="M280" s="281"/>
      <c r="N280" s="281"/>
      <c r="O280" s="281"/>
      <c r="P280" s="281"/>
      <c r="Q280" s="281"/>
      <c r="R280" s="281"/>
      <c r="S280" s="281"/>
      <c r="T280" s="281"/>
      <c r="U280" s="281"/>
      <c r="V280" s="281"/>
      <c r="W280" s="281"/>
      <c r="X280" s="281"/>
      <c r="Y280" s="281"/>
      <c r="Z280" s="281"/>
      <c r="AA280" s="281"/>
      <c r="AB280" s="281"/>
      <c r="AC280" s="281"/>
    </row>
    <row r="281">
      <c r="A281" s="281"/>
      <c r="B281" s="281"/>
      <c r="C281" s="281"/>
      <c r="D281" s="281"/>
      <c r="E281" s="281"/>
      <c r="F281" s="281"/>
      <c r="G281" s="281"/>
      <c r="H281" s="281"/>
      <c r="I281" s="281"/>
      <c r="J281" s="281"/>
      <c r="K281" s="281"/>
      <c r="L281" s="281"/>
      <c r="M281" s="281"/>
      <c r="N281" s="281"/>
      <c r="O281" s="281"/>
      <c r="P281" s="281"/>
      <c r="Q281" s="281"/>
      <c r="R281" s="281"/>
      <c r="S281" s="281"/>
      <c r="T281" s="281"/>
      <c r="U281" s="281"/>
      <c r="V281" s="281"/>
      <c r="W281" s="281"/>
      <c r="X281" s="281"/>
      <c r="Y281" s="281"/>
      <c r="Z281" s="281"/>
      <c r="AA281" s="281"/>
      <c r="AB281" s="281"/>
      <c r="AC281" s="281"/>
    </row>
    <row r="282">
      <c r="A282" s="281"/>
      <c r="B282" s="281"/>
      <c r="C282" s="281"/>
      <c r="D282" s="281"/>
      <c r="E282" s="281"/>
      <c r="F282" s="281"/>
      <c r="G282" s="281"/>
      <c r="H282" s="281"/>
      <c r="I282" s="281"/>
      <c r="J282" s="281"/>
      <c r="K282" s="281"/>
      <c r="L282" s="281"/>
      <c r="M282" s="281"/>
      <c r="N282" s="281"/>
      <c r="O282" s="281"/>
      <c r="P282" s="281"/>
      <c r="Q282" s="281"/>
      <c r="R282" s="281"/>
      <c r="S282" s="281"/>
      <c r="T282" s="281"/>
      <c r="U282" s="281"/>
      <c r="V282" s="281"/>
      <c r="W282" s="281"/>
      <c r="X282" s="281"/>
      <c r="Y282" s="281"/>
      <c r="Z282" s="281"/>
      <c r="AA282" s="281"/>
      <c r="AB282" s="281"/>
      <c r="AC282" s="281"/>
    </row>
    <row r="283">
      <c r="A283" s="281"/>
      <c r="B283" s="281"/>
      <c r="C283" s="281"/>
      <c r="D283" s="281"/>
      <c r="E283" s="281"/>
      <c r="F283" s="281"/>
      <c r="G283" s="281"/>
      <c r="H283" s="281"/>
      <c r="I283" s="281"/>
      <c r="J283" s="281"/>
      <c r="K283" s="281"/>
      <c r="L283" s="281"/>
      <c r="M283" s="281"/>
      <c r="N283" s="281"/>
      <c r="O283" s="281"/>
      <c r="P283" s="281"/>
      <c r="Q283" s="281"/>
      <c r="R283" s="281"/>
      <c r="S283" s="281"/>
      <c r="T283" s="281"/>
      <c r="U283" s="281"/>
      <c r="V283" s="281"/>
      <c r="W283" s="281"/>
      <c r="X283" s="281"/>
      <c r="Y283" s="281"/>
      <c r="Z283" s="281"/>
      <c r="AA283" s="281"/>
      <c r="AB283" s="281"/>
      <c r="AC283" s="281"/>
    </row>
    <row r="284">
      <c r="A284" s="281"/>
      <c r="B284" s="281"/>
      <c r="C284" s="281"/>
      <c r="D284" s="281"/>
      <c r="E284" s="281"/>
      <c r="F284" s="281"/>
      <c r="G284" s="281"/>
      <c r="H284" s="281"/>
      <c r="I284" s="281"/>
      <c r="J284" s="281"/>
      <c r="K284" s="281"/>
      <c r="L284" s="281"/>
      <c r="M284" s="281"/>
      <c r="N284" s="281"/>
      <c r="O284" s="281"/>
      <c r="P284" s="281"/>
      <c r="Q284" s="281"/>
      <c r="R284" s="281"/>
      <c r="S284" s="281"/>
      <c r="T284" s="281"/>
      <c r="U284" s="281"/>
      <c r="V284" s="281"/>
      <c r="W284" s="281"/>
      <c r="X284" s="281"/>
      <c r="Y284" s="281"/>
      <c r="Z284" s="281"/>
      <c r="AA284" s="281"/>
      <c r="AB284" s="281"/>
      <c r="AC284" s="281"/>
    </row>
    <row r="285">
      <c r="A285" s="281"/>
      <c r="B285" s="281"/>
      <c r="C285" s="281"/>
      <c r="D285" s="281"/>
      <c r="E285" s="281"/>
      <c r="F285" s="281"/>
      <c r="G285" s="281"/>
      <c r="H285" s="281"/>
      <c r="I285" s="281"/>
      <c r="J285" s="281"/>
      <c r="K285" s="281"/>
      <c r="L285" s="281"/>
      <c r="M285" s="281"/>
      <c r="N285" s="281"/>
      <c r="O285" s="281"/>
      <c r="P285" s="281"/>
      <c r="Q285" s="281"/>
      <c r="R285" s="281"/>
      <c r="S285" s="281"/>
      <c r="T285" s="281"/>
      <c r="U285" s="281"/>
      <c r="V285" s="281"/>
      <c r="W285" s="281"/>
      <c r="X285" s="281"/>
      <c r="Y285" s="281"/>
      <c r="Z285" s="281"/>
      <c r="AA285" s="281"/>
      <c r="AB285" s="281"/>
      <c r="AC285" s="281"/>
    </row>
    <row r="286">
      <c r="A286" s="281"/>
      <c r="B286" s="281"/>
      <c r="C286" s="281"/>
      <c r="D286" s="281"/>
      <c r="E286" s="281"/>
      <c r="F286" s="281"/>
      <c r="G286" s="281"/>
      <c r="H286" s="281"/>
      <c r="I286" s="281"/>
      <c r="J286" s="281"/>
      <c r="K286" s="281"/>
      <c r="L286" s="281"/>
      <c r="M286" s="281"/>
      <c r="N286" s="281"/>
      <c r="O286" s="281"/>
      <c r="P286" s="281"/>
      <c r="Q286" s="281"/>
      <c r="R286" s="281"/>
      <c r="S286" s="281"/>
      <c r="T286" s="281"/>
      <c r="U286" s="281"/>
      <c r="V286" s="281"/>
      <c r="W286" s="281"/>
      <c r="X286" s="281"/>
      <c r="Y286" s="281"/>
      <c r="Z286" s="281"/>
      <c r="AA286" s="281"/>
      <c r="AB286" s="281"/>
      <c r="AC286" s="281"/>
    </row>
    <row r="287">
      <c r="A287" s="281"/>
      <c r="B287" s="281"/>
      <c r="C287" s="281"/>
      <c r="D287" s="281"/>
      <c r="E287" s="281"/>
      <c r="F287" s="281"/>
      <c r="G287" s="281"/>
      <c r="H287" s="281"/>
      <c r="I287" s="281"/>
      <c r="J287" s="281"/>
      <c r="K287" s="281"/>
      <c r="L287" s="281"/>
      <c r="M287" s="281"/>
      <c r="N287" s="281"/>
      <c r="O287" s="281"/>
      <c r="P287" s="281"/>
      <c r="Q287" s="281"/>
      <c r="R287" s="281"/>
      <c r="S287" s="281"/>
      <c r="T287" s="281"/>
      <c r="U287" s="281"/>
      <c r="V287" s="281"/>
      <c r="W287" s="281"/>
      <c r="X287" s="281"/>
      <c r="Y287" s="281"/>
      <c r="Z287" s="281"/>
      <c r="AA287" s="281"/>
      <c r="AB287" s="281"/>
      <c r="AC287" s="281"/>
    </row>
    <row r="288">
      <c r="A288" s="281"/>
      <c r="B288" s="281"/>
      <c r="C288" s="281"/>
      <c r="D288" s="281"/>
      <c r="E288" s="281"/>
      <c r="F288" s="281"/>
      <c r="G288" s="281"/>
      <c r="H288" s="281"/>
      <c r="I288" s="281"/>
      <c r="J288" s="281"/>
      <c r="K288" s="281"/>
      <c r="L288" s="281"/>
      <c r="M288" s="281"/>
      <c r="N288" s="281"/>
      <c r="O288" s="281"/>
      <c r="P288" s="281"/>
      <c r="Q288" s="281"/>
      <c r="R288" s="281"/>
      <c r="S288" s="281"/>
      <c r="T288" s="281"/>
      <c r="U288" s="281"/>
      <c r="V288" s="281"/>
      <c r="W288" s="281"/>
      <c r="X288" s="281"/>
      <c r="Y288" s="281"/>
      <c r="Z288" s="281"/>
      <c r="AA288" s="281"/>
      <c r="AB288" s="281"/>
      <c r="AC288" s="281"/>
    </row>
    <row r="289">
      <c r="A289" s="281"/>
      <c r="B289" s="281"/>
      <c r="C289" s="281"/>
      <c r="D289" s="281"/>
      <c r="E289" s="281"/>
      <c r="F289" s="281"/>
      <c r="G289" s="281"/>
      <c r="H289" s="281"/>
      <c r="I289" s="281"/>
      <c r="J289" s="281"/>
      <c r="K289" s="281"/>
      <c r="L289" s="281"/>
      <c r="M289" s="281"/>
      <c r="N289" s="281"/>
      <c r="O289" s="281"/>
      <c r="P289" s="281"/>
      <c r="Q289" s="281"/>
      <c r="R289" s="281"/>
      <c r="S289" s="281"/>
      <c r="T289" s="281"/>
      <c r="U289" s="281"/>
      <c r="V289" s="281"/>
      <c r="W289" s="281"/>
      <c r="X289" s="281"/>
      <c r="Y289" s="281"/>
      <c r="Z289" s="281"/>
      <c r="AA289" s="281"/>
      <c r="AB289" s="281"/>
      <c r="AC289" s="281"/>
    </row>
    <row r="290">
      <c r="A290" s="281"/>
      <c r="B290" s="281"/>
      <c r="C290" s="281"/>
      <c r="D290" s="281"/>
      <c r="E290" s="281"/>
      <c r="F290" s="281"/>
      <c r="G290" s="281"/>
      <c r="H290" s="281"/>
      <c r="I290" s="281"/>
      <c r="J290" s="281"/>
      <c r="K290" s="281"/>
      <c r="L290" s="281"/>
      <c r="M290" s="281"/>
      <c r="N290" s="281"/>
      <c r="O290" s="281"/>
      <c r="P290" s="281"/>
      <c r="Q290" s="281"/>
      <c r="R290" s="281"/>
      <c r="S290" s="281"/>
      <c r="T290" s="281"/>
      <c r="U290" s="281"/>
      <c r="V290" s="281"/>
      <c r="W290" s="281"/>
      <c r="X290" s="281"/>
      <c r="Y290" s="281"/>
      <c r="Z290" s="281"/>
      <c r="AA290" s="281"/>
      <c r="AB290" s="281"/>
      <c r="AC290" s="281"/>
    </row>
    <row r="291">
      <c r="A291" s="281"/>
      <c r="B291" s="281"/>
      <c r="C291" s="281"/>
      <c r="D291" s="281"/>
      <c r="E291" s="281"/>
      <c r="F291" s="281"/>
      <c r="G291" s="281"/>
      <c r="H291" s="281"/>
      <c r="I291" s="281"/>
      <c r="J291" s="281"/>
      <c r="K291" s="281"/>
      <c r="L291" s="281"/>
      <c r="M291" s="281"/>
      <c r="N291" s="281"/>
      <c r="O291" s="281"/>
      <c r="P291" s="281"/>
      <c r="Q291" s="281"/>
      <c r="R291" s="281"/>
      <c r="S291" s="281"/>
      <c r="T291" s="281"/>
      <c r="U291" s="281"/>
      <c r="V291" s="281"/>
      <c r="W291" s="281"/>
      <c r="X291" s="281"/>
      <c r="Y291" s="281"/>
      <c r="Z291" s="281"/>
      <c r="AA291" s="281"/>
      <c r="AB291" s="281"/>
      <c r="AC291" s="281"/>
    </row>
    <row r="292">
      <c r="A292" s="281"/>
      <c r="B292" s="281"/>
      <c r="C292" s="281"/>
      <c r="D292" s="281"/>
      <c r="E292" s="281"/>
      <c r="F292" s="281"/>
      <c r="G292" s="281"/>
      <c r="H292" s="281"/>
      <c r="I292" s="281"/>
      <c r="J292" s="281"/>
      <c r="K292" s="281"/>
      <c r="L292" s="281"/>
      <c r="M292" s="281"/>
      <c r="N292" s="281"/>
      <c r="O292" s="281"/>
      <c r="P292" s="281"/>
      <c r="Q292" s="281"/>
      <c r="R292" s="281"/>
      <c r="S292" s="281"/>
      <c r="T292" s="281"/>
      <c r="U292" s="281"/>
      <c r="V292" s="281"/>
      <c r="W292" s="281"/>
      <c r="X292" s="281"/>
      <c r="Y292" s="281"/>
      <c r="Z292" s="281"/>
      <c r="AA292" s="281"/>
      <c r="AB292" s="281"/>
      <c r="AC292" s="281"/>
    </row>
    <row r="293">
      <c r="A293" s="281"/>
      <c r="B293" s="281"/>
      <c r="C293" s="281"/>
      <c r="D293" s="281"/>
      <c r="E293" s="281"/>
      <c r="F293" s="281"/>
      <c r="G293" s="281"/>
      <c r="H293" s="281"/>
      <c r="I293" s="281"/>
      <c r="J293" s="281"/>
      <c r="K293" s="281"/>
      <c r="L293" s="281"/>
      <c r="M293" s="281"/>
      <c r="N293" s="281"/>
      <c r="O293" s="281"/>
      <c r="P293" s="281"/>
      <c r="Q293" s="281"/>
      <c r="R293" s="281"/>
      <c r="S293" s="281"/>
      <c r="T293" s="281"/>
      <c r="U293" s="281"/>
      <c r="V293" s="281"/>
      <c r="W293" s="281"/>
      <c r="X293" s="281"/>
      <c r="Y293" s="281"/>
      <c r="Z293" s="281"/>
      <c r="AA293" s="281"/>
      <c r="AB293" s="281"/>
      <c r="AC293" s="281"/>
    </row>
    <row r="294">
      <c r="A294" s="281"/>
      <c r="B294" s="281"/>
      <c r="C294" s="281"/>
      <c r="D294" s="281"/>
      <c r="E294" s="281"/>
      <c r="F294" s="281"/>
      <c r="G294" s="281"/>
      <c r="H294" s="281"/>
      <c r="I294" s="281"/>
      <c r="J294" s="281"/>
      <c r="K294" s="281"/>
      <c r="L294" s="281"/>
      <c r="M294" s="281"/>
      <c r="N294" s="281"/>
      <c r="O294" s="281"/>
      <c r="P294" s="281"/>
      <c r="Q294" s="281"/>
      <c r="R294" s="281"/>
      <c r="S294" s="281"/>
      <c r="T294" s="281"/>
      <c r="U294" s="281"/>
      <c r="V294" s="281"/>
      <c r="W294" s="281"/>
      <c r="X294" s="281"/>
      <c r="Y294" s="281"/>
      <c r="Z294" s="281"/>
      <c r="AA294" s="281"/>
      <c r="AB294" s="281"/>
      <c r="AC294" s="281"/>
    </row>
    <row r="295">
      <c r="A295" s="281"/>
      <c r="B295" s="281"/>
      <c r="C295" s="281"/>
      <c r="D295" s="281"/>
      <c r="E295" s="281"/>
      <c r="F295" s="281"/>
      <c r="G295" s="281"/>
      <c r="H295" s="281"/>
      <c r="I295" s="281"/>
      <c r="J295" s="281"/>
      <c r="K295" s="281"/>
      <c r="L295" s="281"/>
      <c r="M295" s="281"/>
      <c r="N295" s="281"/>
      <c r="O295" s="281"/>
      <c r="P295" s="281"/>
      <c r="Q295" s="281"/>
      <c r="R295" s="281"/>
      <c r="S295" s="281"/>
      <c r="T295" s="281"/>
      <c r="U295" s="281"/>
      <c r="V295" s="281"/>
      <c r="W295" s="281"/>
      <c r="X295" s="281"/>
      <c r="Y295" s="281"/>
      <c r="Z295" s="281"/>
      <c r="AA295" s="281"/>
      <c r="AB295" s="281"/>
      <c r="AC295" s="281"/>
    </row>
    <row r="296">
      <c r="A296" s="281"/>
      <c r="B296" s="281"/>
      <c r="C296" s="281"/>
      <c r="D296" s="281"/>
      <c r="E296" s="281"/>
      <c r="F296" s="281"/>
      <c r="G296" s="281"/>
      <c r="H296" s="281"/>
      <c r="I296" s="281"/>
      <c r="J296" s="281"/>
      <c r="K296" s="281"/>
      <c r="L296" s="281"/>
      <c r="M296" s="281"/>
      <c r="N296" s="281"/>
      <c r="O296" s="281"/>
      <c r="P296" s="281"/>
      <c r="Q296" s="281"/>
      <c r="R296" s="281"/>
      <c r="S296" s="281"/>
      <c r="T296" s="281"/>
      <c r="U296" s="281"/>
      <c r="V296" s="281"/>
      <c r="W296" s="281"/>
      <c r="X296" s="281"/>
      <c r="Y296" s="281"/>
      <c r="Z296" s="281"/>
      <c r="AA296" s="281"/>
      <c r="AB296" s="281"/>
      <c r="AC296" s="281"/>
    </row>
    <row r="297">
      <c r="A297" s="281"/>
      <c r="B297" s="281"/>
      <c r="C297" s="281"/>
      <c r="D297" s="281"/>
      <c r="E297" s="281"/>
      <c r="F297" s="281"/>
      <c r="G297" s="281"/>
      <c r="H297" s="281"/>
      <c r="I297" s="281"/>
      <c r="J297" s="281"/>
      <c r="K297" s="281"/>
      <c r="L297" s="281"/>
      <c r="M297" s="281"/>
      <c r="N297" s="281"/>
      <c r="O297" s="281"/>
      <c r="P297" s="281"/>
      <c r="Q297" s="281"/>
      <c r="R297" s="281"/>
      <c r="S297" s="281"/>
      <c r="T297" s="281"/>
      <c r="U297" s="281"/>
      <c r="V297" s="281"/>
      <c r="W297" s="281"/>
      <c r="X297" s="281"/>
      <c r="Y297" s="281"/>
      <c r="Z297" s="281"/>
      <c r="AA297" s="281"/>
      <c r="AB297" s="281"/>
      <c r="AC297" s="281"/>
    </row>
    <row r="298">
      <c r="A298" s="281"/>
      <c r="B298" s="281"/>
      <c r="C298" s="281"/>
      <c r="D298" s="281"/>
      <c r="E298" s="281"/>
      <c r="F298" s="281"/>
      <c r="G298" s="281"/>
      <c r="H298" s="281"/>
      <c r="I298" s="281"/>
      <c r="J298" s="281"/>
      <c r="K298" s="281"/>
      <c r="L298" s="281"/>
      <c r="M298" s="281"/>
      <c r="N298" s="281"/>
      <c r="O298" s="281"/>
      <c r="P298" s="281"/>
      <c r="Q298" s="281"/>
      <c r="R298" s="281"/>
      <c r="S298" s="281"/>
      <c r="T298" s="281"/>
      <c r="U298" s="281"/>
      <c r="V298" s="281"/>
      <c r="W298" s="281"/>
      <c r="X298" s="281"/>
      <c r="Y298" s="281"/>
      <c r="Z298" s="281"/>
      <c r="AA298" s="281"/>
      <c r="AB298" s="281"/>
      <c r="AC298" s="281"/>
    </row>
    <row r="299">
      <c r="A299" s="281"/>
      <c r="B299" s="281"/>
      <c r="C299" s="281"/>
      <c r="D299" s="281"/>
      <c r="E299" s="281"/>
      <c r="F299" s="281"/>
      <c r="G299" s="281"/>
      <c r="H299" s="281"/>
      <c r="I299" s="281"/>
      <c r="J299" s="281"/>
      <c r="K299" s="281"/>
      <c r="L299" s="281"/>
      <c r="M299" s="281"/>
      <c r="N299" s="281"/>
      <c r="O299" s="281"/>
      <c r="P299" s="281"/>
      <c r="Q299" s="281"/>
      <c r="R299" s="281"/>
      <c r="S299" s="281"/>
      <c r="T299" s="281"/>
      <c r="U299" s="281"/>
      <c r="V299" s="281"/>
      <c r="W299" s="281"/>
      <c r="X299" s="281"/>
      <c r="Y299" s="281"/>
      <c r="Z299" s="281"/>
      <c r="AA299" s="281"/>
      <c r="AB299" s="281"/>
      <c r="AC299" s="281"/>
    </row>
    <row r="300">
      <c r="A300" s="281"/>
      <c r="B300" s="281"/>
      <c r="C300" s="281"/>
      <c r="D300" s="281"/>
      <c r="E300" s="281"/>
      <c r="F300" s="281"/>
      <c r="G300" s="281"/>
      <c r="H300" s="281"/>
      <c r="I300" s="281"/>
      <c r="J300" s="281"/>
      <c r="K300" s="281"/>
      <c r="L300" s="281"/>
      <c r="M300" s="281"/>
      <c r="N300" s="281"/>
      <c r="O300" s="281"/>
      <c r="P300" s="281"/>
      <c r="Q300" s="281"/>
      <c r="R300" s="281"/>
      <c r="S300" s="281"/>
      <c r="T300" s="281"/>
      <c r="U300" s="281"/>
      <c r="V300" s="281"/>
      <c r="W300" s="281"/>
      <c r="X300" s="281"/>
      <c r="Y300" s="281"/>
      <c r="Z300" s="281"/>
      <c r="AA300" s="281"/>
      <c r="AB300" s="281"/>
      <c r="AC300" s="281"/>
    </row>
    <row r="301">
      <c r="A301" s="281"/>
      <c r="B301" s="281"/>
      <c r="C301" s="281"/>
      <c r="D301" s="281"/>
      <c r="E301" s="281"/>
      <c r="F301" s="281"/>
      <c r="G301" s="281"/>
      <c r="H301" s="281"/>
      <c r="I301" s="281"/>
      <c r="J301" s="281"/>
      <c r="K301" s="281"/>
      <c r="L301" s="281"/>
      <c r="M301" s="281"/>
      <c r="N301" s="281"/>
      <c r="O301" s="281"/>
      <c r="P301" s="281"/>
      <c r="Q301" s="281"/>
      <c r="R301" s="281"/>
      <c r="S301" s="281"/>
      <c r="T301" s="281"/>
      <c r="U301" s="281"/>
      <c r="V301" s="281"/>
      <c r="W301" s="281"/>
      <c r="X301" s="281"/>
      <c r="Y301" s="281"/>
      <c r="Z301" s="281"/>
      <c r="AA301" s="281"/>
      <c r="AB301" s="281"/>
      <c r="AC301" s="281"/>
    </row>
    <row r="302">
      <c r="A302" s="281"/>
      <c r="B302" s="281"/>
      <c r="C302" s="281"/>
      <c r="D302" s="281"/>
      <c r="E302" s="281"/>
      <c r="F302" s="281"/>
      <c r="G302" s="281"/>
      <c r="H302" s="281"/>
      <c r="I302" s="281"/>
      <c r="J302" s="281"/>
      <c r="K302" s="281"/>
      <c r="L302" s="281"/>
      <c r="M302" s="281"/>
      <c r="N302" s="281"/>
      <c r="O302" s="281"/>
      <c r="P302" s="281"/>
      <c r="Q302" s="281"/>
      <c r="R302" s="281"/>
      <c r="S302" s="281"/>
      <c r="T302" s="281"/>
      <c r="U302" s="281"/>
      <c r="V302" s="281"/>
      <c r="W302" s="281"/>
      <c r="X302" s="281"/>
      <c r="Y302" s="281"/>
      <c r="Z302" s="281"/>
      <c r="AA302" s="281"/>
      <c r="AB302" s="281"/>
      <c r="AC302" s="281"/>
    </row>
    <row r="303">
      <c r="A303" s="281"/>
      <c r="B303" s="281"/>
      <c r="C303" s="281"/>
      <c r="D303" s="281"/>
      <c r="E303" s="281"/>
      <c r="F303" s="281"/>
      <c r="G303" s="281"/>
      <c r="H303" s="281"/>
      <c r="I303" s="281"/>
      <c r="J303" s="281"/>
      <c r="K303" s="281"/>
      <c r="L303" s="281"/>
      <c r="M303" s="281"/>
      <c r="N303" s="281"/>
      <c r="O303" s="281"/>
      <c r="P303" s="281"/>
      <c r="Q303" s="281"/>
      <c r="R303" s="281"/>
      <c r="S303" s="281"/>
      <c r="T303" s="281"/>
      <c r="U303" s="281"/>
      <c r="V303" s="281"/>
      <c r="W303" s="281"/>
      <c r="X303" s="281"/>
      <c r="Y303" s="281"/>
      <c r="Z303" s="281"/>
      <c r="AA303" s="281"/>
      <c r="AB303" s="281"/>
      <c r="AC303" s="281"/>
    </row>
    <row r="304">
      <c r="A304" s="281"/>
      <c r="B304" s="281"/>
      <c r="C304" s="281"/>
      <c r="D304" s="281"/>
      <c r="E304" s="281"/>
      <c r="F304" s="281"/>
      <c r="G304" s="281"/>
      <c r="H304" s="281"/>
      <c r="I304" s="281"/>
      <c r="J304" s="281"/>
      <c r="K304" s="281"/>
      <c r="L304" s="281"/>
      <c r="M304" s="281"/>
      <c r="N304" s="281"/>
      <c r="O304" s="281"/>
      <c r="P304" s="281"/>
      <c r="Q304" s="281"/>
      <c r="R304" s="281"/>
      <c r="S304" s="281"/>
      <c r="T304" s="281"/>
      <c r="U304" s="281"/>
      <c r="V304" s="281"/>
      <c r="W304" s="281"/>
      <c r="X304" s="281"/>
      <c r="Y304" s="281"/>
      <c r="Z304" s="281"/>
      <c r="AA304" s="281"/>
      <c r="AB304" s="281"/>
      <c r="AC304" s="281"/>
    </row>
    <row r="305">
      <c r="A305" s="281"/>
      <c r="B305" s="281"/>
      <c r="C305" s="281"/>
      <c r="D305" s="281"/>
      <c r="E305" s="281"/>
      <c r="F305" s="281"/>
      <c r="G305" s="281"/>
      <c r="H305" s="281"/>
      <c r="I305" s="281"/>
      <c r="J305" s="281"/>
      <c r="K305" s="281"/>
      <c r="L305" s="281"/>
      <c r="M305" s="281"/>
      <c r="N305" s="281"/>
      <c r="O305" s="281"/>
      <c r="P305" s="281"/>
      <c r="Q305" s="281"/>
      <c r="R305" s="281"/>
      <c r="S305" s="281"/>
      <c r="T305" s="281"/>
      <c r="U305" s="281"/>
      <c r="V305" s="281"/>
      <c r="W305" s="281"/>
      <c r="X305" s="281"/>
      <c r="Y305" s="281"/>
      <c r="Z305" s="281"/>
      <c r="AA305" s="281"/>
      <c r="AB305" s="281"/>
      <c r="AC305" s="281"/>
    </row>
    <row r="306">
      <c r="A306" s="281"/>
      <c r="B306" s="281"/>
      <c r="C306" s="281"/>
      <c r="D306" s="281"/>
      <c r="E306" s="281"/>
      <c r="F306" s="281"/>
      <c r="G306" s="281"/>
      <c r="H306" s="281"/>
      <c r="I306" s="281"/>
      <c r="J306" s="281"/>
      <c r="K306" s="281"/>
      <c r="L306" s="281"/>
      <c r="M306" s="281"/>
      <c r="N306" s="281"/>
      <c r="O306" s="281"/>
      <c r="P306" s="281"/>
      <c r="Q306" s="281"/>
      <c r="R306" s="281"/>
      <c r="S306" s="281"/>
      <c r="T306" s="281"/>
      <c r="U306" s="281"/>
      <c r="V306" s="281"/>
      <c r="W306" s="281"/>
      <c r="X306" s="281"/>
      <c r="Y306" s="281"/>
      <c r="Z306" s="281"/>
      <c r="AA306" s="281"/>
      <c r="AB306" s="281"/>
      <c r="AC306" s="281"/>
    </row>
    <row r="307">
      <c r="A307" s="281"/>
      <c r="B307" s="281"/>
      <c r="C307" s="281"/>
      <c r="D307" s="281"/>
      <c r="E307" s="281"/>
      <c r="F307" s="281"/>
      <c r="G307" s="281"/>
      <c r="H307" s="281"/>
      <c r="I307" s="281"/>
      <c r="J307" s="281"/>
      <c r="K307" s="281"/>
      <c r="L307" s="281"/>
      <c r="M307" s="281"/>
      <c r="N307" s="281"/>
      <c r="O307" s="281"/>
      <c r="P307" s="281"/>
      <c r="Q307" s="281"/>
      <c r="R307" s="281"/>
      <c r="S307" s="281"/>
      <c r="T307" s="281"/>
      <c r="U307" s="281"/>
      <c r="V307" s="281"/>
      <c r="W307" s="281"/>
      <c r="X307" s="281"/>
      <c r="Y307" s="281"/>
      <c r="Z307" s="281"/>
      <c r="AA307" s="281"/>
      <c r="AB307" s="281"/>
      <c r="AC307" s="281"/>
    </row>
    <row r="308">
      <c r="A308" s="281"/>
      <c r="B308" s="281"/>
      <c r="C308" s="281"/>
      <c r="D308" s="281"/>
      <c r="E308" s="281"/>
      <c r="F308" s="281"/>
      <c r="G308" s="281"/>
      <c r="H308" s="281"/>
      <c r="I308" s="281"/>
      <c r="J308" s="281"/>
      <c r="K308" s="281"/>
      <c r="L308" s="281"/>
      <c r="M308" s="281"/>
      <c r="N308" s="281"/>
      <c r="O308" s="281"/>
      <c r="P308" s="281"/>
      <c r="Q308" s="281"/>
      <c r="R308" s="281"/>
      <c r="S308" s="281"/>
      <c r="T308" s="281"/>
      <c r="U308" s="281"/>
      <c r="V308" s="281"/>
      <c r="W308" s="281"/>
      <c r="X308" s="281"/>
      <c r="Y308" s="281"/>
      <c r="Z308" s="281"/>
      <c r="AA308" s="281"/>
      <c r="AB308" s="281"/>
      <c r="AC308" s="281"/>
    </row>
    <row r="309">
      <c r="A309" s="281"/>
      <c r="B309" s="281"/>
      <c r="C309" s="281"/>
      <c r="D309" s="281"/>
      <c r="E309" s="281"/>
      <c r="F309" s="281"/>
      <c r="G309" s="281"/>
      <c r="H309" s="281"/>
      <c r="I309" s="281"/>
      <c r="J309" s="281"/>
      <c r="K309" s="281"/>
      <c r="L309" s="281"/>
      <c r="M309" s="281"/>
      <c r="N309" s="281"/>
      <c r="O309" s="281"/>
      <c r="P309" s="281"/>
      <c r="Q309" s="281"/>
      <c r="R309" s="281"/>
      <c r="S309" s="281"/>
      <c r="T309" s="281"/>
      <c r="U309" s="281"/>
      <c r="V309" s="281"/>
      <c r="W309" s="281"/>
      <c r="X309" s="281"/>
      <c r="Y309" s="281"/>
      <c r="Z309" s="281"/>
      <c r="AA309" s="281"/>
      <c r="AB309" s="281"/>
      <c r="AC309" s="281"/>
    </row>
    <row r="310">
      <c r="A310" s="281"/>
      <c r="B310" s="281"/>
      <c r="C310" s="281"/>
      <c r="D310" s="281"/>
      <c r="E310" s="281"/>
      <c r="F310" s="281"/>
      <c r="G310" s="281"/>
      <c r="H310" s="281"/>
      <c r="I310" s="281"/>
      <c r="J310" s="281"/>
      <c r="K310" s="281"/>
      <c r="L310" s="281"/>
      <c r="M310" s="281"/>
      <c r="N310" s="281"/>
      <c r="O310" s="281"/>
      <c r="P310" s="281"/>
      <c r="Q310" s="281"/>
      <c r="R310" s="281"/>
      <c r="S310" s="281"/>
      <c r="T310" s="281"/>
      <c r="U310" s="281"/>
      <c r="V310" s="281"/>
      <c r="W310" s="281"/>
      <c r="X310" s="281"/>
      <c r="Y310" s="281"/>
      <c r="Z310" s="281"/>
      <c r="AA310" s="281"/>
      <c r="AB310" s="281"/>
      <c r="AC310" s="281"/>
    </row>
    <row r="311">
      <c r="A311" s="281"/>
      <c r="B311" s="281"/>
      <c r="C311" s="281"/>
      <c r="D311" s="281"/>
      <c r="E311" s="281"/>
      <c r="F311" s="281"/>
      <c r="G311" s="281"/>
      <c r="H311" s="281"/>
      <c r="I311" s="281"/>
      <c r="J311" s="281"/>
      <c r="K311" s="281"/>
      <c r="L311" s="281"/>
      <c r="M311" s="281"/>
      <c r="N311" s="281"/>
      <c r="O311" s="281"/>
      <c r="P311" s="281"/>
      <c r="Q311" s="281"/>
      <c r="R311" s="281"/>
      <c r="S311" s="281"/>
      <c r="T311" s="281"/>
      <c r="U311" s="281"/>
      <c r="V311" s="281"/>
      <c r="W311" s="281"/>
      <c r="X311" s="281"/>
      <c r="Y311" s="281"/>
      <c r="Z311" s="281"/>
      <c r="AA311" s="281"/>
      <c r="AB311" s="281"/>
      <c r="AC311" s="281"/>
    </row>
    <row r="312">
      <c r="A312" s="281"/>
      <c r="B312" s="281"/>
      <c r="C312" s="281"/>
      <c r="D312" s="281"/>
      <c r="E312" s="281"/>
      <c r="F312" s="281"/>
      <c r="G312" s="281"/>
      <c r="H312" s="281"/>
      <c r="I312" s="281"/>
      <c r="J312" s="281"/>
      <c r="K312" s="281"/>
      <c r="L312" s="281"/>
      <c r="M312" s="281"/>
      <c r="N312" s="281"/>
      <c r="O312" s="281"/>
      <c r="P312" s="281"/>
      <c r="Q312" s="281"/>
      <c r="R312" s="281"/>
      <c r="S312" s="281"/>
      <c r="T312" s="281"/>
      <c r="U312" s="281"/>
      <c r="V312" s="281"/>
      <c r="W312" s="281"/>
      <c r="X312" s="281"/>
      <c r="Y312" s="281"/>
      <c r="Z312" s="281"/>
      <c r="AA312" s="281"/>
      <c r="AB312" s="281"/>
      <c r="AC312" s="281"/>
    </row>
    <row r="313">
      <c r="A313" s="281"/>
      <c r="B313" s="281"/>
      <c r="C313" s="281"/>
      <c r="D313" s="281"/>
      <c r="E313" s="281"/>
      <c r="F313" s="281"/>
      <c r="G313" s="281"/>
      <c r="H313" s="281"/>
      <c r="I313" s="281"/>
      <c r="J313" s="281"/>
      <c r="K313" s="281"/>
      <c r="L313" s="281"/>
      <c r="M313" s="281"/>
      <c r="N313" s="281"/>
      <c r="O313" s="281"/>
      <c r="P313" s="281"/>
      <c r="Q313" s="281"/>
      <c r="R313" s="281"/>
      <c r="S313" s="281"/>
      <c r="T313" s="281"/>
      <c r="U313" s="281"/>
      <c r="V313" s="281"/>
      <c r="W313" s="281"/>
      <c r="X313" s="281"/>
      <c r="Y313" s="281"/>
      <c r="Z313" s="281"/>
      <c r="AA313" s="281"/>
      <c r="AB313" s="281"/>
      <c r="AC313" s="281"/>
    </row>
    <row r="314">
      <c r="A314" s="281"/>
      <c r="B314" s="281"/>
      <c r="C314" s="281"/>
      <c r="D314" s="281"/>
      <c r="E314" s="281"/>
      <c r="F314" s="281"/>
      <c r="G314" s="281"/>
      <c r="H314" s="281"/>
      <c r="I314" s="281"/>
      <c r="J314" s="281"/>
      <c r="K314" s="281"/>
      <c r="L314" s="281"/>
      <c r="M314" s="281"/>
      <c r="N314" s="281"/>
      <c r="O314" s="281"/>
      <c r="P314" s="281"/>
      <c r="Q314" s="281"/>
      <c r="R314" s="281"/>
      <c r="S314" s="281"/>
      <c r="T314" s="281"/>
      <c r="U314" s="281"/>
      <c r="V314" s="281"/>
      <c r="W314" s="281"/>
      <c r="X314" s="281"/>
      <c r="Y314" s="281"/>
      <c r="Z314" s="281"/>
      <c r="AA314" s="281"/>
      <c r="AB314" s="281"/>
      <c r="AC314" s="281"/>
    </row>
    <row r="315">
      <c r="A315" s="281"/>
      <c r="B315" s="281"/>
      <c r="C315" s="281"/>
      <c r="D315" s="281"/>
      <c r="E315" s="281"/>
      <c r="F315" s="281"/>
      <c r="G315" s="281"/>
      <c r="H315" s="281"/>
      <c r="I315" s="281"/>
      <c r="J315" s="281"/>
      <c r="K315" s="281"/>
      <c r="L315" s="281"/>
      <c r="M315" s="281"/>
      <c r="N315" s="281"/>
      <c r="O315" s="281"/>
      <c r="P315" s="281"/>
      <c r="Q315" s="281"/>
      <c r="R315" s="281"/>
      <c r="S315" s="281"/>
      <c r="T315" s="281"/>
      <c r="U315" s="281"/>
      <c r="V315" s="281"/>
      <c r="W315" s="281"/>
      <c r="X315" s="281"/>
      <c r="Y315" s="281"/>
      <c r="Z315" s="281"/>
      <c r="AA315" s="281"/>
      <c r="AB315" s="281"/>
      <c r="AC315" s="281"/>
    </row>
    <row r="316">
      <c r="A316" s="281"/>
      <c r="B316" s="281"/>
      <c r="C316" s="281"/>
      <c r="D316" s="281"/>
      <c r="E316" s="281"/>
      <c r="F316" s="281"/>
      <c r="G316" s="281"/>
      <c r="H316" s="281"/>
      <c r="I316" s="281"/>
      <c r="J316" s="281"/>
      <c r="K316" s="281"/>
      <c r="L316" s="281"/>
      <c r="M316" s="281"/>
      <c r="N316" s="281"/>
      <c r="O316" s="281"/>
      <c r="P316" s="281"/>
      <c r="Q316" s="281"/>
      <c r="R316" s="281"/>
      <c r="S316" s="281"/>
      <c r="T316" s="281"/>
      <c r="U316" s="281"/>
      <c r="V316" s="281"/>
      <c r="W316" s="281"/>
      <c r="X316" s="281"/>
      <c r="Y316" s="281"/>
      <c r="Z316" s="281"/>
      <c r="AA316" s="281"/>
      <c r="AB316" s="281"/>
      <c r="AC316" s="281"/>
    </row>
    <row r="317">
      <c r="A317" s="281"/>
      <c r="B317" s="281"/>
      <c r="C317" s="281"/>
      <c r="D317" s="281"/>
      <c r="E317" s="281"/>
      <c r="F317" s="281"/>
      <c r="G317" s="281"/>
      <c r="H317" s="281"/>
      <c r="I317" s="281"/>
      <c r="J317" s="281"/>
      <c r="K317" s="281"/>
      <c r="L317" s="281"/>
      <c r="M317" s="281"/>
      <c r="N317" s="281"/>
      <c r="O317" s="281"/>
      <c r="P317" s="281"/>
      <c r="Q317" s="281"/>
      <c r="R317" s="281"/>
      <c r="S317" s="281"/>
      <c r="T317" s="281"/>
      <c r="U317" s="281"/>
      <c r="V317" s="281"/>
      <c r="W317" s="281"/>
      <c r="X317" s="281"/>
      <c r="Y317" s="281"/>
      <c r="Z317" s="281"/>
      <c r="AA317" s="281"/>
      <c r="AB317" s="281"/>
      <c r="AC317" s="281"/>
    </row>
    <row r="318">
      <c r="A318" s="281"/>
      <c r="B318" s="281"/>
      <c r="C318" s="281"/>
      <c r="D318" s="281"/>
      <c r="E318" s="281"/>
      <c r="F318" s="281"/>
      <c r="G318" s="281"/>
      <c r="H318" s="281"/>
      <c r="I318" s="281"/>
      <c r="J318" s="281"/>
      <c r="K318" s="281"/>
      <c r="L318" s="281"/>
      <c r="M318" s="281"/>
      <c r="N318" s="281"/>
      <c r="O318" s="281"/>
      <c r="P318" s="281"/>
      <c r="Q318" s="281"/>
      <c r="R318" s="281"/>
      <c r="S318" s="281"/>
      <c r="T318" s="281"/>
      <c r="U318" s="281"/>
      <c r="V318" s="281"/>
      <c r="W318" s="281"/>
      <c r="X318" s="281"/>
      <c r="Y318" s="281"/>
      <c r="Z318" s="281"/>
      <c r="AA318" s="281"/>
      <c r="AB318" s="281"/>
      <c r="AC318" s="281"/>
    </row>
    <row r="319">
      <c r="A319" s="281"/>
      <c r="B319" s="281"/>
      <c r="C319" s="281"/>
      <c r="D319" s="281"/>
      <c r="E319" s="281"/>
      <c r="F319" s="281"/>
      <c r="G319" s="281"/>
      <c r="H319" s="281"/>
      <c r="I319" s="281"/>
      <c r="J319" s="281"/>
      <c r="K319" s="281"/>
      <c r="L319" s="281"/>
      <c r="M319" s="281"/>
      <c r="N319" s="281"/>
      <c r="O319" s="281"/>
      <c r="P319" s="281"/>
      <c r="Q319" s="281"/>
      <c r="R319" s="281"/>
      <c r="S319" s="281"/>
      <c r="T319" s="281"/>
      <c r="U319" s="281"/>
      <c r="V319" s="281"/>
      <c r="W319" s="281"/>
      <c r="X319" s="281"/>
      <c r="Y319" s="281"/>
      <c r="Z319" s="281"/>
      <c r="AA319" s="281"/>
      <c r="AB319" s="281"/>
      <c r="AC319" s="281"/>
    </row>
    <row r="320">
      <c r="A320" s="281"/>
      <c r="B320" s="281"/>
      <c r="C320" s="281"/>
      <c r="D320" s="281"/>
      <c r="E320" s="281"/>
      <c r="F320" s="281"/>
      <c r="G320" s="281"/>
      <c r="H320" s="281"/>
      <c r="I320" s="281"/>
      <c r="J320" s="281"/>
      <c r="K320" s="281"/>
      <c r="L320" s="281"/>
      <c r="M320" s="281"/>
      <c r="N320" s="281"/>
      <c r="O320" s="281"/>
      <c r="P320" s="281"/>
      <c r="Q320" s="281"/>
      <c r="R320" s="281"/>
      <c r="S320" s="281"/>
      <c r="T320" s="281"/>
      <c r="U320" s="281"/>
      <c r="V320" s="281"/>
      <c r="W320" s="281"/>
      <c r="X320" s="281"/>
      <c r="Y320" s="281"/>
      <c r="Z320" s="281"/>
      <c r="AA320" s="281"/>
      <c r="AB320" s="281"/>
      <c r="AC320" s="281"/>
    </row>
    <row r="321">
      <c r="A321" s="281"/>
      <c r="B321" s="281"/>
      <c r="C321" s="281"/>
      <c r="D321" s="281"/>
      <c r="E321" s="281"/>
      <c r="F321" s="281"/>
      <c r="G321" s="281"/>
      <c r="H321" s="281"/>
      <c r="I321" s="281"/>
      <c r="J321" s="281"/>
      <c r="K321" s="281"/>
      <c r="L321" s="281"/>
      <c r="M321" s="281"/>
      <c r="N321" s="281"/>
      <c r="O321" s="281"/>
      <c r="P321" s="281"/>
      <c r="Q321" s="281"/>
      <c r="R321" s="281"/>
      <c r="S321" s="281"/>
      <c r="T321" s="281"/>
      <c r="U321" s="281"/>
      <c r="V321" s="281"/>
      <c r="W321" s="281"/>
      <c r="X321" s="281"/>
      <c r="Y321" s="281"/>
      <c r="Z321" s="281"/>
      <c r="AA321" s="281"/>
      <c r="AB321" s="281"/>
      <c r="AC321" s="281"/>
    </row>
    <row r="322">
      <c r="A322" s="281"/>
      <c r="B322" s="281"/>
      <c r="C322" s="281"/>
      <c r="D322" s="281"/>
      <c r="E322" s="281"/>
      <c r="F322" s="281"/>
      <c r="G322" s="281"/>
      <c r="H322" s="281"/>
      <c r="I322" s="281"/>
      <c r="J322" s="281"/>
      <c r="K322" s="281"/>
      <c r="L322" s="281"/>
      <c r="M322" s="281"/>
      <c r="N322" s="281"/>
      <c r="O322" s="281"/>
      <c r="P322" s="281"/>
      <c r="Q322" s="281"/>
      <c r="R322" s="281"/>
      <c r="S322" s="281"/>
      <c r="T322" s="281"/>
      <c r="U322" s="281"/>
      <c r="V322" s="281"/>
      <c r="W322" s="281"/>
      <c r="X322" s="281"/>
      <c r="Y322" s="281"/>
      <c r="Z322" s="281"/>
      <c r="AA322" s="281"/>
      <c r="AB322" s="281"/>
      <c r="AC322" s="281"/>
    </row>
    <row r="323">
      <c r="A323" s="281"/>
      <c r="B323" s="281"/>
      <c r="C323" s="281"/>
      <c r="D323" s="281"/>
      <c r="E323" s="281"/>
      <c r="F323" s="281"/>
      <c r="G323" s="281"/>
      <c r="H323" s="281"/>
      <c r="I323" s="281"/>
      <c r="J323" s="281"/>
      <c r="K323" s="281"/>
      <c r="L323" s="281"/>
      <c r="M323" s="281"/>
      <c r="N323" s="281"/>
      <c r="O323" s="281"/>
      <c r="P323" s="281"/>
      <c r="Q323" s="281"/>
      <c r="R323" s="281"/>
      <c r="S323" s="281"/>
      <c r="T323" s="281"/>
      <c r="U323" s="281"/>
      <c r="V323" s="281"/>
      <c r="W323" s="281"/>
      <c r="X323" s="281"/>
      <c r="Y323" s="281"/>
      <c r="Z323" s="281"/>
      <c r="AA323" s="281"/>
      <c r="AB323" s="281"/>
      <c r="AC323" s="281"/>
    </row>
    <row r="324">
      <c r="A324" s="281"/>
      <c r="B324" s="281"/>
      <c r="C324" s="281"/>
      <c r="D324" s="281"/>
      <c r="E324" s="281"/>
      <c r="F324" s="281"/>
      <c r="G324" s="281"/>
      <c r="H324" s="281"/>
      <c r="I324" s="281"/>
      <c r="J324" s="281"/>
      <c r="K324" s="281"/>
      <c r="L324" s="281"/>
      <c r="M324" s="281"/>
      <c r="N324" s="281"/>
      <c r="O324" s="281"/>
      <c r="P324" s="281"/>
      <c r="Q324" s="281"/>
      <c r="R324" s="281"/>
      <c r="S324" s="281"/>
      <c r="T324" s="281"/>
      <c r="U324" s="281"/>
      <c r="V324" s="281"/>
      <c r="W324" s="281"/>
      <c r="X324" s="281"/>
      <c r="Y324" s="281"/>
      <c r="Z324" s="281"/>
      <c r="AA324" s="281"/>
      <c r="AB324" s="281"/>
      <c r="AC324" s="281"/>
    </row>
    <row r="325">
      <c r="A325" s="281"/>
      <c r="B325" s="281"/>
      <c r="C325" s="281"/>
      <c r="D325" s="281"/>
      <c r="E325" s="281"/>
      <c r="F325" s="281"/>
      <c r="G325" s="281"/>
      <c r="H325" s="281"/>
      <c r="I325" s="281"/>
      <c r="J325" s="281"/>
      <c r="K325" s="281"/>
      <c r="L325" s="281"/>
      <c r="M325" s="281"/>
      <c r="N325" s="281"/>
      <c r="O325" s="281"/>
      <c r="P325" s="281"/>
      <c r="Q325" s="281"/>
      <c r="R325" s="281"/>
      <c r="S325" s="281"/>
      <c r="T325" s="281"/>
      <c r="U325" s="281"/>
      <c r="V325" s="281"/>
      <c r="W325" s="281"/>
      <c r="X325" s="281"/>
      <c r="Y325" s="281"/>
      <c r="Z325" s="281"/>
      <c r="AA325" s="281"/>
      <c r="AB325" s="281"/>
      <c r="AC325" s="281"/>
    </row>
    <row r="326">
      <c r="A326" s="281"/>
      <c r="B326" s="281"/>
      <c r="C326" s="281"/>
      <c r="D326" s="281"/>
      <c r="E326" s="281"/>
      <c r="F326" s="281"/>
      <c r="G326" s="281"/>
      <c r="H326" s="281"/>
      <c r="I326" s="281"/>
      <c r="J326" s="281"/>
      <c r="K326" s="281"/>
      <c r="L326" s="281"/>
      <c r="M326" s="281"/>
      <c r="N326" s="281"/>
      <c r="O326" s="281"/>
      <c r="P326" s="281"/>
      <c r="Q326" s="281"/>
      <c r="R326" s="281"/>
      <c r="S326" s="281"/>
      <c r="T326" s="281"/>
      <c r="U326" s="281"/>
      <c r="V326" s="281"/>
      <c r="W326" s="281"/>
      <c r="X326" s="281"/>
      <c r="Y326" s="281"/>
      <c r="Z326" s="281"/>
      <c r="AA326" s="281"/>
      <c r="AB326" s="281"/>
      <c r="AC326" s="281"/>
    </row>
    <row r="327">
      <c r="A327" s="281"/>
      <c r="B327" s="281"/>
      <c r="C327" s="281"/>
      <c r="D327" s="281"/>
      <c r="E327" s="281"/>
      <c r="F327" s="281"/>
      <c r="G327" s="281"/>
      <c r="H327" s="281"/>
      <c r="I327" s="281"/>
      <c r="J327" s="281"/>
      <c r="K327" s="281"/>
      <c r="L327" s="281"/>
      <c r="M327" s="281"/>
      <c r="N327" s="281"/>
      <c r="O327" s="281"/>
      <c r="P327" s="281"/>
      <c r="Q327" s="281"/>
      <c r="R327" s="281"/>
      <c r="S327" s="281"/>
      <c r="T327" s="281"/>
      <c r="U327" s="281"/>
      <c r="V327" s="281"/>
      <c r="W327" s="281"/>
      <c r="X327" s="281"/>
      <c r="Y327" s="281"/>
      <c r="Z327" s="281"/>
      <c r="AA327" s="281"/>
      <c r="AB327" s="281"/>
      <c r="AC327" s="281"/>
    </row>
    <row r="328">
      <c r="A328" s="281"/>
      <c r="B328" s="281"/>
      <c r="C328" s="281"/>
      <c r="D328" s="281"/>
      <c r="E328" s="281"/>
      <c r="F328" s="281"/>
      <c r="G328" s="281"/>
      <c r="H328" s="281"/>
      <c r="I328" s="281"/>
      <c r="J328" s="281"/>
      <c r="K328" s="281"/>
      <c r="L328" s="281"/>
      <c r="M328" s="281"/>
      <c r="N328" s="281"/>
      <c r="O328" s="281"/>
      <c r="P328" s="281"/>
      <c r="Q328" s="281"/>
      <c r="R328" s="281"/>
      <c r="S328" s="281"/>
      <c r="T328" s="281"/>
      <c r="U328" s="281"/>
      <c r="V328" s="281"/>
      <c r="W328" s="281"/>
      <c r="X328" s="281"/>
      <c r="Y328" s="281"/>
      <c r="Z328" s="281"/>
      <c r="AA328" s="281"/>
      <c r="AB328" s="281"/>
      <c r="AC328" s="281"/>
    </row>
    <row r="329">
      <c r="A329" s="281"/>
      <c r="B329" s="281"/>
      <c r="C329" s="281"/>
      <c r="D329" s="281"/>
      <c r="E329" s="281"/>
      <c r="F329" s="281"/>
      <c r="G329" s="281"/>
      <c r="H329" s="281"/>
      <c r="I329" s="281"/>
      <c r="J329" s="281"/>
      <c r="K329" s="281"/>
      <c r="L329" s="281"/>
      <c r="M329" s="281"/>
      <c r="N329" s="281"/>
      <c r="O329" s="281"/>
      <c r="P329" s="281"/>
      <c r="Q329" s="281"/>
      <c r="R329" s="281"/>
      <c r="S329" s="281"/>
      <c r="T329" s="281"/>
      <c r="U329" s="281"/>
      <c r="V329" s="281"/>
      <c r="W329" s="281"/>
      <c r="X329" s="281"/>
      <c r="Y329" s="281"/>
      <c r="Z329" s="281"/>
      <c r="AA329" s="281"/>
      <c r="AB329" s="281"/>
      <c r="AC329" s="281"/>
    </row>
    <row r="330">
      <c r="A330" s="281"/>
      <c r="B330" s="281"/>
      <c r="C330" s="281"/>
      <c r="D330" s="281"/>
      <c r="E330" s="281"/>
      <c r="F330" s="281"/>
      <c r="G330" s="281"/>
      <c r="H330" s="281"/>
      <c r="I330" s="281"/>
      <c r="J330" s="281"/>
      <c r="K330" s="281"/>
      <c r="L330" s="281"/>
      <c r="M330" s="281"/>
      <c r="N330" s="281"/>
      <c r="O330" s="281"/>
      <c r="P330" s="281"/>
      <c r="Q330" s="281"/>
      <c r="R330" s="281"/>
      <c r="S330" s="281"/>
      <c r="T330" s="281"/>
      <c r="U330" s="281"/>
      <c r="V330" s="281"/>
      <c r="W330" s="281"/>
      <c r="X330" s="281"/>
      <c r="Y330" s="281"/>
      <c r="Z330" s="281"/>
      <c r="AA330" s="281"/>
      <c r="AB330" s="281"/>
      <c r="AC330" s="281"/>
    </row>
    <row r="331">
      <c r="A331" s="281"/>
      <c r="B331" s="281"/>
      <c r="C331" s="281"/>
      <c r="D331" s="281"/>
      <c r="E331" s="281"/>
      <c r="F331" s="281"/>
      <c r="G331" s="281"/>
      <c r="H331" s="281"/>
      <c r="I331" s="281"/>
      <c r="J331" s="281"/>
      <c r="K331" s="281"/>
      <c r="L331" s="281"/>
      <c r="M331" s="281"/>
      <c r="N331" s="281"/>
      <c r="O331" s="281"/>
      <c r="P331" s="281"/>
      <c r="Q331" s="281"/>
      <c r="R331" s="281"/>
      <c r="S331" s="281"/>
      <c r="T331" s="281"/>
      <c r="U331" s="281"/>
      <c r="V331" s="281"/>
      <c r="W331" s="281"/>
      <c r="X331" s="281"/>
      <c r="Y331" s="281"/>
      <c r="Z331" s="281"/>
      <c r="AA331" s="281"/>
      <c r="AB331" s="281"/>
      <c r="AC331" s="281"/>
    </row>
    <row r="332">
      <c r="A332" s="281"/>
      <c r="B332" s="281"/>
      <c r="C332" s="281"/>
      <c r="D332" s="281"/>
      <c r="E332" s="281"/>
      <c r="F332" s="281"/>
      <c r="G332" s="281"/>
      <c r="H332" s="281"/>
      <c r="I332" s="281"/>
      <c r="J332" s="281"/>
      <c r="K332" s="281"/>
      <c r="L332" s="281"/>
      <c r="M332" s="281"/>
      <c r="N332" s="281"/>
      <c r="O332" s="281"/>
      <c r="P332" s="281"/>
      <c r="Q332" s="281"/>
      <c r="R332" s="281"/>
      <c r="S332" s="281"/>
      <c r="T332" s="281"/>
      <c r="U332" s="281"/>
      <c r="V332" s="281"/>
      <c r="W332" s="281"/>
      <c r="X332" s="281"/>
      <c r="Y332" s="281"/>
      <c r="Z332" s="281"/>
      <c r="AA332" s="281"/>
      <c r="AB332" s="281"/>
      <c r="AC332" s="281"/>
    </row>
    <row r="333">
      <c r="A333" s="281"/>
      <c r="B333" s="281"/>
      <c r="C333" s="281"/>
      <c r="D333" s="281"/>
      <c r="E333" s="281"/>
      <c r="F333" s="281"/>
      <c r="G333" s="281"/>
      <c r="H333" s="281"/>
      <c r="I333" s="281"/>
      <c r="J333" s="281"/>
      <c r="K333" s="281"/>
      <c r="L333" s="281"/>
      <c r="M333" s="281"/>
      <c r="N333" s="281"/>
      <c r="O333" s="281"/>
      <c r="P333" s="281"/>
      <c r="Q333" s="281"/>
      <c r="R333" s="281"/>
      <c r="S333" s="281"/>
      <c r="T333" s="281"/>
      <c r="U333" s="281"/>
      <c r="V333" s="281"/>
      <c r="W333" s="281"/>
      <c r="X333" s="281"/>
      <c r="Y333" s="281"/>
      <c r="Z333" s="281"/>
      <c r="AA333" s="281"/>
      <c r="AB333" s="281"/>
      <c r="AC333" s="281"/>
    </row>
    <row r="334">
      <c r="A334" s="281"/>
      <c r="B334" s="281"/>
      <c r="C334" s="281"/>
      <c r="D334" s="281"/>
      <c r="E334" s="281"/>
      <c r="F334" s="281"/>
      <c r="G334" s="281"/>
      <c r="H334" s="281"/>
      <c r="I334" s="281"/>
      <c r="J334" s="281"/>
      <c r="K334" s="281"/>
      <c r="L334" s="281"/>
      <c r="M334" s="281"/>
      <c r="N334" s="281"/>
      <c r="O334" s="281"/>
      <c r="P334" s="281"/>
      <c r="Q334" s="281"/>
      <c r="R334" s="281"/>
      <c r="S334" s="281"/>
      <c r="T334" s="281"/>
      <c r="U334" s="281"/>
      <c r="V334" s="281"/>
      <c r="W334" s="281"/>
      <c r="X334" s="281"/>
      <c r="Y334" s="281"/>
      <c r="Z334" s="281"/>
      <c r="AA334" s="281"/>
      <c r="AB334" s="281"/>
      <c r="AC334" s="281"/>
    </row>
    <row r="335">
      <c r="A335" s="281"/>
      <c r="B335" s="281"/>
      <c r="C335" s="281"/>
      <c r="D335" s="281"/>
      <c r="E335" s="281"/>
      <c r="F335" s="281"/>
      <c r="G335" s="281"/>
      <c r="H335" s="281"/>
      <c r="I335" s="281"/>
      <c r="J335" s="281"/>
      <c r="K335" s="281"/>
      <c r="L335" s="281"/>
      <c r="M335" s="281"/>
      <c r="N335" s="281"/>
      <c r="O335" s="281"/>
      <c r="P335" s="281"/>
      <c r="Q335" s="281"/>
      <c r="R335" s="281"/>
      <c r="S335" s="281"/>
      <c r="T335" s="281"/>
      <c r="U335" s="281"/>
      <c r="V335" s="281"/>
      <c r="W335" s="281"/>
      <c r="X335" s="281"/>
      <c r="Y335" s="281"/>
      <c r="Z335" s="281"/>
      <c r="AA335" s="281"/>
      <c r="AB335" s="281"/>
      <c r="AC335" s="281"/>
    </row>
    <row r="336">
      <c r="A336" s="281"/>
      <c r="B336" s="281"/>
      <c r="C336" s="281"/>
      <c r="D336" s="281"/>
      <c r="E336" s="281"/>
      <c r="F336" s="281"/>
      <c r="G336" s="281"/>
      <c r="H336" s="281"/>
      <c r="I336" s="281"/>
      <c r="J336" s="281"/>
      <c r="K336" s="281"/>
      <c r="L336" s="281"/>
      <c r="M336" s="281"/>
      <c r="N336" s="281"/>
      <c r="O336" s="281"/>
      <c r="P336" s="281"/>
      <c r="Q336" s="281"/>
      <c r="R336" s="281"/>
      <c r="S336" s="281"/>
      <c r="T336" s="281"/>
      <c r="U336" s="281"/>
      <c r="V336" s="281"/>
      <c r="W336" s="281"/>
      <c r="X336" s="281"/>
      <c r="Y336" s="281"/>
      <c r="Z336" s="281"/>
      <c r="AA336" s="281"/>
      <c r="AB336" s="281"/>
      <c r="AC336" s="281"/>
    </row>
    <row r="337">
      <c r="A337" s="281"/>
      <c r="B337" s="281"/>
      <c r="C337" s="281"/>
      <c r="D337" s="281"/>
      <c r="E337" s="281"/>
      <c r="F337" s="281"/>
      <c r="G337" s="281"/>
      <c r="H337" s="281"/>
      <c r="I337" s="281"/>
      <c r="J337" s="281"/>
      <c r="K337" s="281"/>
      <c r="L337" s="281"/>
      <c r="M337" s="281"/>
      <c r="N337" s="281"/>
      <c r="O337" s="281"/>
      <c r="P337" s="281"/>
      <c r="Q337" s="281"/>
      <c r="R337" s="281"/>
      <c r="S337" s="281"/>
      <c r="T337" s="281"/>
      <c r="U337" s="281"/>
      <c r="V337" s="281"/>
      <c r="W337" s="281"/>
      <c r="X337" s="281"/>
      <c r="Y337" s="281"/>
      <c r="Z337" s="281"/>
      <c r="AA337" s="281"/>
      <c r="AB337" s="281"/>
      <c r="AC337" s="281"/>
    </row>
    <row r="338">
      <c r="A338" s="281"/>
      <c r="B338" s="281"/>
      <c r="C338" s="281"/>
      <c r="D338" s="281"/>
      <c r="E338" s="281"/>
      <c r="F338" s="281"/>
      <c r="G338" s="281"/>
      <c r="H338" s="281"/>
      <c r="I338" s="281"/>
      <c r="J338" s="281"/>
      <c r="K338" s="281"/>
      <c r="L338" s="281"/>
      <c r="M338" s="281"/>
      <c r="N338" s="281"/>
      <c r="O338" s="281"/>
      <c r="P338" s="281"/>
      <c r="Q338" s="281"/>
      <c r="R338" s="281"/>
      <c r="S338" s="281"/>
      <c r="T338" s="281"/>
      <c r="U338" s="281"/>
      <c r="V338" s="281"/>
      <c r="W338" s="281"/>
      <c r="X338" s="281"/>
      <c r="Y338" s="281"/>
      <c r="Z338" s="281"/>
      <c r="AA338" s="281"/>
      <c r="AB338" s="281"/>
      <c r="AC338" s="281"/>
    </row>
    <row r="339">
      <c r="A339" s="281"/>
      <c r="B339" s="281"/>
      <c r="C339" s="281"/>
      <c r="D339" s="281"/>
      <c r="E339" s="281"/>
      <c r="F339" s="281"/>
      <c r="G339" s="281"/>
      <c r="H339" s="281"/>
      <c r="I339" s="281"/>
      <c r="J339" s="281"/>
      <c r="K339" s="281"/>
      <c r="L339" s="281"/>
      <c r="M339" s="281"/>
      <c r="N339" s="281"/>
      <c r="O339" s="281"/>
      <c r="P339" s="281"/>
      <c r="Q339" s="281"/>
      <c r="R339" s="281"/>
      <c r="S339" s="281"/>
      <c r="T339" s="281"/>
      <c r="U339" s="281"/>
      <c r="V339" s="281"/>
      <c r="W339" s="281"/>
      <c r="X339" s="281"/>
      <c r="Y339" s="281"/>
      <c r="Z339" s="281"/>
      <c r="AA339" s="281"/>
      <c r="AB339" s="281"/>
      <c r="AC339" s="281"/>
    </row>
    <row r="340">
      <c r="A340" s="281"/>
      <c r="B340" s="281"/>
      <c r="C340" s="281"/>
      <c r="D340" s="281"/>
      <c r="E340" s="281"/>
      <c r="F340" s="281"/>
      <c r="G340" s="281"/>
      <c r="H340" s="281"/>
      <c r="I340" s="281"/>
      <c r="J340" s="281"/>
      <c r="K340" s="281"/>
      <c r="L340" s="281"/>
      <c r="M340" s="281"/>
      <c r="N340" s="281"/>
      <c r="O340" s="281"/>
      <c r="P340" s="281"/>
      <c r="Q340" s="281"/>
      <c r="R340" s="281"/>
      <c r="S340" s="281"/>
      <c r="T340" s="281"/>
      <c r="U340" s="281"/>
      <c r="V340" s="281"/>
      <c r="W340" s="281"/>
      <c r="X340" s="281"/>
      <c r="Y340" s="281"/>
      <c r="Z340" s="281"/>
      <c r="AA340" s="281"/>
      <c r="AB340" s="281"/>
      <c r="AC340" s="281"/>
    </row>
    <row r="341">
      <c r="A341" s="281"/>
      <c r="B341" s="281"/>
      <c r="C341" s="281"/>
      <c r="D341" s="281"/>
      <c r="E341" s="281"/>
      <c r="F341" s="281"/>
      <c r="G341" s="281"/>
      <c r="H341" s="281"/>
      <c r="I341" s="281"/>
      <c r="J341" s="281"/>
      <c r="K341" s="281"/>
      <c r="L341" s="281"/>
      <c r="M341" s="281"/>
      <c r="N341" s="281"/>
      <c r="O341" s="281"/>
      <c r="P341" s="281"/>
      <c r="Q341" s="281"/>
      <c r="R341" s="281"/>
      <c r="S341" s="281"/>
      <c r="T341" s="281"/>
      <c r="U341" s="281"/>
      <c r="V341" s="281"/>
      <c r="W341" s="281"/>
      <c r="X341" s="281"/>
      <c r="Y341" s="281"/>
      <c r="Z341" s="281"/>
      <c r="AA341" s="281"/>
      <c r="AB341" s="281"/>
      <c r="AC341" s="281"/>
    </row>
    <row r="342">
      <c r="A342" s="281"/>
      <c r="B342" s="281"/>
      <c r="C342" s="281"/>
      <c r="D342" s="281"/>
      <c r="E342" s="281"/>
      <c r="F342" s="281"/>
      <c r="G342" s="281"/>
      <c r="H342" s="281"/>
      <c r="I342" s="281"/>
      <c r="J342" s="281"/>
      <c r="K342" s="281"/>
      <c r="L342" s="281"/>
      <c r="M342" s="281"/>
      <c r="N342" s="281"/>
      <c r="O342" s="281"/>
      <c r="P342" s="281"/>
      <c r="Q342" s="281"/>
      <c r="R342" s="281"/>
      <c r="S342" s="281"/>
      <c r="T342" s="281"/>
      <c r="U342" s="281"/>
      <c r="V342" s="281"/>
      <c r="W342" s="281"/>
      <c r="X342" s="281"/>
      <c r="Y342" s="281"/>
      <c r="Z342" s="281"/>
      <c r="AA342" s="281"/>
      <c r="AB342" s="281"/>
      <c r="AC342" s="281"/>
    </row>
    <row r="343">
      <c r="A343" s="281"/>
      <c r="B343" s="281"/>
      <c r="C343" s="281"/>
      <c r="D343" s="281"/>
      <c r="E343" s="281"/>
      <c r="F343" s="281"/>
      <c r="G343" s="281"/>
      <c r="H343" s="281"/>
      <c r="I343" s="281"/>
      <c r="J343" s="281"/>
      <c r="K343" s="281"/>
      <c r="L343" s="281"/>
      <c r="M343" s="281"/>
      <c r="N343" s="281"/>
      <c r="O343" s="281"/>
      <c r="P343" s="281"/>
      <c r="Q343" s="281"/>
      <c r="R343" s="281"/>
      <c r="S343" s="281"/>
      <c r="T343" s="281"/>
      <c r="U343" s="281"/>
      <c r="V343" s="281"/>
      <c r="W343" s="281"/>
      <c r="X343" s="281"/>
      <c r="Y343" s="281"/>
      <c r="Z343" s="281"/>
      <c r="AA343" s="281"/>
      <c r="AB343" s="281"/>
      <c r="AC343" s="281"/>
    </row>
    <row r="344">
      <c r="A344" s="281"/>
      <c r="B344" s="281"/>
      <c r="C344" s="281"/>
      <c r="D344" s="281"/>
      <c r="E344" s="281"/>
      <c r="F344" s="281"/>
      <c r="G344" s="281"/>
      <c r="H344" s="281"/>
      <c r="I344" s="281"/>
      <c r="J344" s="281"/>
      <c r="K344" s="281"/>
      <c r="L344" s="281"/>
      <c r="M344" s="281"/>
      <c r="N344" s="281"/>
      <c r="O344" s="281"/>
      <c r="P344" s="281"/>
      <c r="Q344" s="281"/>
      <c r="R344" s="281"/>
      <c r="S344" s="281"/>
      <c r="T344" s="281"/>
      <c r="U344" s="281"/>
      <c r="V344" s="281"/>
      <c r="W344" s="281"/>
      <c r="X344" s="281"/>
      <c r="Y344" s="281"/>
      <c r="Z344" s="281"/>
      <c r="AA344" s="281"/>
      <c r="AB344" s="281"/>
      <c r="AC344" s="281"/>
    </row>
    <row r="345">
      <c r="A345" s="281"/>
      <c r="B345" s="281"/>
      <c r="C345" s="281"/>
      <c r="D345" s="281"/>
      <c r="E345" s="281"/>
      <c r="F345" s="281"/>
      <c r="G345" s="281"/>
      <c r="H345" s="281"/>
      <c r="I345" s="281"/>
      <c r="J345" s="281"/>
      <c r="K345" s="281"/>
      <c r="L345" s="281"/>
      <c r="M345" s="281"/>
      <c r="N345" s="281"/>
      <c r="O345" s="281"/>
      <c r="P345" s="281"/>
      <c r="Q345" s="281"/>
      <c r="R345" s="281"/>
      <c r="S345" s="281"/>
      <c r="T345" s="281"/>
      <c r="U345" s="281"/>
      <c r="V345" s="281"/>
      <c r="W345" s="281"/>
      <c r="X345" s="281"/>
      <c r="Y345" s="281"/>
      <c r="Z345" s="281"/>
      <c r="AA345" s="281"/>
      <c r="AB345" s="281"/>
      <c r="AC345" s="281"/>
    </row>
    <row r="346">
      <c r="A346" s="281"/>
      <c r="B346" s="281"/>
      <c r="C346" s="281"/>
      <c r="D346" s="281"/>
      <c r="E346" s="281"/>
      <c r="F346" s="281"/>
      <c r="G346" s="281"/>
      <c r="H346" s="281"/>
      <c r="I346" s="281"/>
      <c r="J346" s="281"/>
      <c r="K346" s="281"/>
      <c r="L346" s="281"/>
      <c r="M346" s="281"/>
      <c r="N346" s="281"/>
      <c r="O346" s="281"/>
      <c r="P346" s="281"/>
      <c r="Q346" s="281"/>
      <c r="R346" s="281"/>
      <c r="S346" s="281"/>
      <c r="T346" s="281"/>
      <c r="U346" s="281"/>
      <c r="V346" s="281"/>
      <c r="W346" s="281"/>
      <c r="X346" s="281"/>
      <c r="Y346" s="281"/>
      <c r="Z346" s="281"/>
      <c r="AA346" s="281"/>
      <c r="AB346" s="281"/>
      <c r="AC346" s="281"/>
    </row>
    <row r="347">
      <c r="A347" s="281"/>
      <c r="B347" s="281"/>
      <c r="C347" s="281"/>
      <c r="D347" s="281"/>
      <c r="E347" s="281"/>
      <c r="F347" s="281"/>
      <c r="G347" s="281"/>
      <c r="H347" s="281"/>
      <c r="I347" s="281"/>
      <c r="J347" s="281"/>
      <c r="K347" s="281"/>
      <c r="L347" s="281"/>
      <c r="M347" s="281"/>
      <c r="N347" s="281"/>
      <c r="O347" s="281"/>
      <c r="P347" s="281"/>
      <c r="Q347" s="281"/>
      <c r="R347" s="281"/>
      <c r="S347" s="281"/>
      <c r="T347" s="281"/>
      <c r="U347" s="281"/>
      <c r="V347" s="281"/>
      <c r="W347" s="281"/>
      <c r="X347" s="281"/>
      <c r="Y347" s="281"/>
      <c r="Z347" s="281"/>
      <c r="AA347" s="281"/>
      <c r="AB347" s="281"/>
      <c r="AC347" s="281"/>
    </row>
    <row r="348">
      <c r="A348" s="281"/>
      <c r="B348" s="281"/>
      <c r="C348" s="281"/>
      <c r="D348" s="281"/>
      <c r="E348" s="281"/>
      <c r="F348" s="281"/>
      <c r="G348" s="281"/>
      <c r="H348" s="281"/>
      <c r="I348" s="281"/>
      <c r="J348" s="281"/>
      <c r="K348" s="281"/>
      <c r="L348" s="281"/>
      <c r="M348" s="281"/>
      <c r="N348" s="281"/>
      <c r="O348" s="281"/>
      <c r="P348" s="281"/>
      <c r="Q348" s="281"/>
      <c r="R348" s="281"/>
      <c r="S348" s="281"/>
      <c r="T348" s="281"/>
      <c r="U348" s="281"/>
      <c r="V348" s="281"/>
      <c r="W348" s="281"/>
      <c r="X348" s="281"/>
      <c r="Y348" s="281"/>
      <c r="Z348" s="281"/>
      <c r="AA348" s="281"/>
      <c r="AB348" s="281"/>
      <c r="AC348" s="281"/>
    </row>
    <row r="349">
      <c r="A349" s="281"/>
      <c r="B349" s="281"/>
      <c r="C349" s="281"/>
      <c r="D349" s="281"/>
      <c r="E349" s="281"/>
      <c r="F349" s="281"/>
      <c r="G349" s="281"/>
      <c r="H349" s="281"/>
      <c r="I349" s="281"/>
      <c r="J349" s="281"/>
      <c r="K349" s="281"/>
      <c r="L349" s="281"/>
      <c r="M349" s="281"/>
      <c r="N349" s="281"/>
      <c r="O349" s="281"/>
      <c r="P349" s="281"/>
      <c r="Q349" s="281"/>
      <c r="R349" s="281"/>
      <c r="S349" s="281"/>
      <c r="T349" s="281"/>
      <c r="U349" s="281"/>
      <c r="V349" s="281"/>
      <c r="W349" s="281"/>
      <c r="X349" s="281"/>
      <c r="Y349" s="281"/>
      <c r="Z349" s="281"/>
      <c r="AA349" s="281"/>
      <c r="AB349" s="281"/>
      <c r="AC349" s="281"/>
    </row>
    <row r="350">
      <c r="A350" s="281"/>
      <c r="B350" s="281"/>
      <c r="C350" s="281"/>
      <c r="D350" s="281"/>
      <c r="E350" s="281"/>
      <c r="F350" s="281"/>
      <c r="G350" s="281"/>
      <c r="H350" s="281"/>
      <c r="I350" s="281"/>
      <c r="J350" s="281"/>
      <c r="K350" s="281"/>
      <c r="L350" s="281"/>
      <c r="M350" s="281"/>
      <c r="N350" s="281"/>
      <c r="O350" s="281"/>
      <c r="P350" s="281"/>
      <c r="Q350" s="281"/>
      <c r="R350" s="281"/>
      <c r="S350" s="281"/>
      <c r="T350" s="281"/>
      <c r="U350" s="281"/>
      <c r="V350" s="281"/>
      <c r="W350" s="281"/>
      <c r="X350" s="281"/>
      <c r="Y350" s="281"/>
      <c r="Z350" s="281"/>
      <c r="AA350" s="281"/>
      <c r="AB350" s="281"/>
      <c r="AC350" s="281"/>
    </row>
    <row r="351">
      <c r="A351" s="281"/>
      <c r="B351" s="281"/>
      <c r="C351" s="281"/>
      <c r="D351" s="281"/>
      <c r="E351" s="281"/>
      <c r="F351" s="281"/>
      <c r="G351" s="281"/>
      <c r="H351" s="281"/>
      <c r="I351" s="281"/>
      <c r="J351" s="281"/>
      <c r="K351" s="281"/>
      <c r="L351" s="281"/>
      <c r="M351" s="281"/>
      <c r="N351" s="281"/>
      <c r="O351" s="281"/>
      <c r="P351" s="281"/>
      <c r="Q351" s="281"/>
      <c r="R351" s="281"/>
      <c r="S351" s="281"/>
      <c r="T351" s="281"/>
      <c r="U351" s="281"/>
      <c r="V351" s="281"/>
      <c r="W351" s="281"/>
      <c r="X351" s="281"/>
      <c r="Y351" s="281"/>
      <c r="Z351" s="281"/>
      <c r="AA351" s="281"/>
      <c r="AB351" s="281"/>
      <c r="AC351" s="281"/>
    </row>
    <row r="352">
      <c r="A352" s="281"/>
      <c r="B352" s="281"/>
      <c r="C352" s="281"/>
      <c r="D352" s="281"/>
      <c r="E352" s="281"/>
      <c r="F352" s="281"/>
      <c r="G352" s="281"/>
      <c r="H352" s="281"/>
      <c r="I352" s="281"/>
      <c r="J352" s="281"/>
      <c r="K352" s="281"/>
      <c r="L352" s="281"/>
      <c r="M352" s="281"/>
      <c r="N352" s="281"/>
      <c r="O352" s="281"/>
      <c r="P352" s="281"/>
      <c r="Q352" s="281"/>
      <c r="R352" s="281"/>
      <c r="S352" s="281"/>
      <c r="T352" s="281"/>
      <c r="U352" s="281"/>
      <c r="V352" s="281"/>
      <c r="W352" s="281"/>
      <c r="X352" s="281"/>
      <c r="Y352" s="281"/>
      <c r="Z352" s="281"/>
      <c r="AA352" s="281"/>
      <c r="AB352" s="281"/>
      <c r="AC352" s="281"/>
    </row>
    <row r="353">
      <c r="A353" s="281"/>
      <c r="B353" s="281"/>
      <c r="C353" s="281"/>
      <c r="D353" s="281"/>
      <c r="E353" s="281"/>
      <c r="F353" s="281"/>
      <c r="G353" s="281"/>
      <c r="H353" s="281"/>
      <c r="I353" s="281"/>
      <c r="J353" s="281"/>
      <c r="K353" s="281"/>
      <c r="L353" s="281"/>
      <c r="M353" s="281"/>
      <c r="N353" s="281"/>
      <c r="O353" s="281"/>
      <c r="P353" s="281"/>
      <c r="Q353" s="281"/>
      <c r="R353" s="281"/>
      <c r="S353" s="281"/>
      <c r="T353" s="281"/>
      <c r="U353" s="281"/>
      <c r="V353" s="281"/>
      <c r="W353" s="281"/>
      <c r="X353" s="281"/>
      <c r="Y353" s="281"/>
      <c r="Z353" s="281"/>
      <c r="AA353" s="281"/>
      <c r="AB353" s="281"/>
      <c r="AC353" s="281"/>
    </row>
    <row r="354">
      <c r="A354" s="281"/>
      <c r="B354" s="281"/>
      <c r="C354" s="281"/>
      <c r="D354" s="281"/>
      <c r="E354" s="281"/>
      <c r="F354" s="281"/>
      <c r="G354" s="281"/>
      <c r="H354" s="281"/>
      <c r="I354" s="281"/>
      <c r="J354" s="281"/>
      <c r="K354" s="281"/>
      <c r="L354" s="281"/>
      <c r="M354" s="281"/>
      <c r="N354" s="281"/>
      <c r="O354" s="281"/>
      <c r="P354" s="281"/>
      <c r="Q354" s="281"/>
      <c r="R354" s="281"/>
      <c r="S354" s="281"/>
      <c r="T354" s="281"/>
      <c r="U354" s="281"/>
      <c r="V354" s="281"/>
      <c r="W354" s="281"/>
      <c r="X354" s="281"/>
      <c r="Y354" s="281"/>
      <c r="Z354" s="281"/>
      <c r="AA354" s="281"/>
      <c r="AB354" s="281"/>
      <c r="AC354" s="281"/>
    </row>
    <row r="355">
      <c r="A355" s="281"/>
      <c r="B355" s="281"/>
      <c r="C355" s="281"/>
      <c r="D355" s="281"/>
      <c r="E355" s="281"/>
      <c r="F355" s="281"/>
      <c r="G355" s="281"/>
      <c r="H355" s="281"/>
      <c r="I355" s="281"/>
      <c r="J355" s="281"/>
      <c r="K355" s="281"/>
      <c r="L355" s="281"/>
      <c r="M355" s="281"/>
      <c r="N355" s="281"/>
      <c r="O355" s="281"/>
      <c r="P355" s="281"/>
      <c r="Q355" s="281"/>
      <c r="R355" s="281"/>
      <c r="S355" s="281"/>
      <c r="T355" s="281"/>
      <c r="U355" s="281"/>
      <c r="V355" s="281"/>
      <c r="W355" s="281"/>
      <c r="X355" s="281"/>
      <c r="Y355" s="281"/>
      <c r="Z355" s="281"/>
      <c r="AA355" s="281"/>
      <c r="AB355" s="281"/>
      <c r="AC355" s="281"/>
    </row>
    <row r="356">
      <c r="A356" s="281"/>
      <c r="B356" s="281"/>
      <c r="C356" s="281"/>
      <c r="D356" s="281"/>
      <c r="E356" s="281"/>
      <c r="F356" s="281"/>
      <c r="G356" s="281"/>
      <c r="H356" s="281"/>
      <c r="I356" s="281"/>
      <c r="J356" s="281"/>
      <c r="K356" s="281"/>
      <c r="L356" s="281"/>
      <c r="M356" s="281"/>
      <c r="N356" s="281"/>
      <c r="O356" s="281"/>
      <c r="P356" s="281"/>
      <c r="Q356" s="281"/>
      <c r="R356" s="281"/>
      <c r="S356" s="281"/>
      <c r="T356" s="281"/>
      <c r="U356" s="281"/>
      <c r="V356" s="281"/>
      <c r="W356" s="281"/>
      <c r="X356" s="281"/>
      <c r="Y356" s="281"/>
      <c r="Z356" s="281"/>
      <c r="AA356" s="281"/>
      <c r="AB356" s="281"/>
      <c r="AC356" s="281"/>
    </row>
    <row r="357">
      <c r="A357" s="281"/>
      <c r="B357" s="281"/>
      <c r="C357" s="281"/>
      <c r="D357" s="281"/>
      <c r="E357" s="281"/>
      <c r="F357" s="281"/>
      <c r="G357" s="281"/>
      <c r="H357" s="281"/>
      <c r="I357" s="281"/>
      <c r="J357" s="281"/>
      <c r="K357" s="281"/>
      <c r="L357" s="281"/>
      <c r="M357" s="281"/>
      <c r="N357" s="281"/>
      <c r="O357" s="281"/>
      <c r="P357" s="281"/>
      <c r="Q357" s="281"/>
      <c r="R357" s="281"/>
      <c r="S357" s="281"/>
      <c r="T357" s="281"/>
      <c r="U357" s="281"/>
      <c r="V357" s="281"/>
      <c r="W357" s="281"/>
      <c r="X357" s="281"/>
      <c r="Y357" s="281"/>
      <c r="Z357" s="281"/>
      <c r="AA357" s="281"/>
      <c r="AB357" s="281"/>
      <c r="AC357" s="281"/>
    </row>
    <row r="358">
      <c r="A358" s="281"/>
      <c r="B358" s="281"/>
      <c r="C358" s="281"/>
      <c r="D358" s="281"/>
      <c r="E358" s="281"/>
      <c r="F358" s="281"/>
      <c r="G358" s="281"/>
      <c r="H358" s="281"/>
      <c r="I358" s="281"/>
      <c r="J358" s="281"/>
      <c r="K358" s="281"/>
      <c r="L358" s="281"/>
      <c r="M358" s="281"/>
      <c r="N358" s="281"/>
      <c r="O358" s="281"/>
      <c r="P358" s="281"/>
      <c r="Q358" s="281"/>
      <c r="R358" s="281"/>
      <c r="S358" s="281"/>
      <c r="T358" s="281"/>
      <c r="U358" s="281"/>
      <c r="V358" s="281"/>
      <c r="W358" s="281"/>
      <c r="X358" s="281"/>
      <c r="Y358" s="281"/>
      <c r="Z358" s="281"/>
      <c r="AA358" s="281"/>
      <c r="AB358" s="281"/>
      <c r="AC358" s="281"/>
    </row>
    <row r="359">
      <c r="A359" s="281"/>
      <c r="B359" s="281"/>
      <c r="C359" s="281"/>
      <c r="D359" s="281"/>
      <c r="E359" s="281"/>
      <c r="F359" s="281"/>
      <c r="G359" s="281"/>
      <c r="H359" s="281"/>
      <c r="I359" s="281"/>
      <c r="J359" s="281"/>
      <c r="K359" s="281"/>
      <c r="L359" s="281"/>
      <c r="M359" s="281"/>
      <c r="N359" s="281"/>
      <c r="O359" s="281"/>
      <c r="P359" s="281"/>
      <c r="Q359" s="281"/>
      <c r="R359" s="281"/>
      <c r="S359" s="281"/>
      <c r="T359" s="281"/>
      <c r="U359" s="281"/>
      <c r="V359" s="281"/>
      <c r="W359" s="281"/>
      <c r="X359" s="281"/>
      <c r="Y359" s="281"/>
      <c r="Z359" s="281"/>
      <c r="AA359" s="281"/>
      <c r="AB359" s="281"/>
      <c r="AC359" s="281"/>
    </row>
    <row r="360">
      <c r="A360" s="281"/>
      <c r="B360" s="281"/>
      <c r="C360" s="281"/>
      <c r="D360" s="281"/>
      <c r="E360" s="281"/>
      <c r="F360" s="281"/>
      <c r="G360" s="281"/>
      <c r="H360" s="281"/>
      <c r="I360" s="281"/>
      <c r="J360" s="281"/>
      <c r="K360" s="281"/>
      <c r="L360" s="281"/>
      <c r="M360" s="281"/>
      <c r="N360" s="281"/>
      <c r="O360" s="281"/>
      <c r="P360" s="281"/>
      <c r="Q360" s="281"/>
      <c r="R360" s="281"/>
      <c r="S360" s="281"/>
      <c r="T360" s="281"/>
      <c r="U360" s="281"/>
      <c r="V360" s="281"/>
      <c r="W360" s="281"/>
      <c r="X360" s="281"/>
      <c r="Y360" s="281"/>
      <c r="Z360" s="281"/>
      <c r="AA360" s="281"/>
      <c r="AB360" s="281"/>
      <c r="AC360" s="281"/>
    </row>
    <row r="361">
      <c r="A361" s="281"/>
      <c r="B361" s="281"/>
      <c r="C361" s="281"/>
      <c r="D361" s="281"/>
      <c r="E361" s="281"/>
      <c r="F361" s="281"/>
      <c r="G361" s="281"/>
      <c r="H361" s="281"/>
      <c r="I361" s="281"/>
      <c r="J361" s="281"/>
      <c r="K361" s="281"/>
      <c r="L361" s="281"/>
      <c r="M361" s="281"/>
      <c r="N361" s="281"/>
      <c r="O361" s="281"/>
      <c r="P361" s="281"/>
      <c r="Q361" s="281"/>
      <c r="R361" s="281"/>
      <c r="S361" s="281"/>
      <c r="T361" s="281"/>
      <c r="U361" s="281"/>
      <c r="V361" s="281"/>
      <c r="W361" s="281"/>
      <c r="X361" s="281"/>
      <c r="Y361" s="281"/>
      <c r="Z361" s="281"/>
      <c r="AA361" s="281"/>
      <c r="AB361" s="281"/>
      <c r="AC361" s="281"/>
    </row>
    <row r="362">
      <c r="A362" s="281"/>
      <c r="B362" s="281"/>
      <c r="C362" s="281"/>
      <c r="D362" s="281"/>
      <c r="E362" s="281"/>
      <c r="F362" s="281"/>
      <c r="G362" s="281"/>
      <c r="H362" s="281"/>
      <c r="I362" s="281"/>
      <c r="J362" s="281"/>
      <c r="K362" s="281"/>
      <c r="L362" s="281"/>
      <c r="M362" s="281"/>
      <c r="N362" s="281"/>
      <c r="O362" s="281"/>
      <c r="P362" s="281"/>
      <c r="Q362" s="281"/>
      <c r="R362" s="281"/>
      <c r="S362" s="281"/>
      <c r="T362" s="281"/>
      <c r="U362" s="281"/>
      <c r="V362" s="281"/>
      <c r="W362" s="281"/>
      <c r="X362" s="281"/>
      <c r="Y362" s="281"/>
      <c r="Z362" s="281"/>
      <c r="AA362" s="281"/>
      <c r="AB362" s="281"/>
      <c r="AC362" s="281"/>
    </row>
    <row r="363">
      <c r="A363" s="281"/>
      <c r="B363" s="281"/>
      <c r="C363" s="281"/>
      <c r="D363" s="281"/>
      <c r="E363" s="281"/>
      <c r="F363" s="281"/>
      <c r="G363" s="281"/>
      <c r="H363" s="281"/>
      <c r="I363" s="281"/>
      <c r="J363" s="281"/>
      <c r="K363" s="281"/>
      <c r="L363" s="281"/>
      <c r="M363" s="281"/>
      <c r="N363" s="281"/>
      <c r="O363" s="281"/>
      <c r="P363" s="281"/>
      <c r="Q363" s="281"/>
      <c r="R363" s="281"/>
      <c r="S363" s="281"/>
      <c r="T363" s="281"/>
      <c r="U363" s="281"/>
      <c r="V363" s="281"/>
      <c r="W363" s="281"/>
      <c r="X363" s="281"/>
      <c r="Y363" s="281"/>
      <c r="Z363" s="281"/>
      <c r="AA363" s="281"/>
      <c r="AB363" s="281"/>
      <c r="AC363" s="281"/>
    </row>
    <row r="364">
      <c r="A364" s="281"/>
      <c r="B364" s="281"/>
      <c r="C364" s="281"/>
      <c r="D364" s="281"/>
      <c r="E364" s="281"/>
      <c r="F364" s="281"/>
      <c r="G364" s="281"/>
      <c r="H364" s="281"/>
      <c r="I364" s="281"/>
      <c r="J364" s="281"/>
      <c r="K364" s="281"/>
      <c r="L364" s="281"/>
      <c r="M364" s="281"/>
      <c r="N364" s="281"/>
      <c r="O364" s="281"/>
      <c r="P364" s="281"/>
      <c r="Q364" s="281"/>
      <c r="R364" s="281"/>
      <c r="S364" s="281"/>
      <c r="T364" s="281"/>
      <c r="U364" s="281"/>
      <c r="V364" s="281"/>
      <c r="W364" s="281"/>
      <c r="X364" s="281"/>
      <c r="Y364" s="281"/>
      <c r="Z364" s="281"/>
      <c r="AA364" s="281"/>
      <c r="AB364" s="281"/>
      <c r="AC364" s="281"/>
    </row>
    <row r="365">
      <c r="A365" s="281"/>
      <c r="B365" s="281"/>
      <c r="C365" s="281"/>
      <c r="D365" s="281"/>
      <c r="E365" s="281"/>
      <c r="F365" s="281"/>
      <c r="G365" s="281"/>
      <c r="H365" s="281"/>
      <c r="I365" s="281"/>
      <c r="J365" s="281"/>
      <c r="K365" s="281"/>
      <c r="L365" s="281"/>
      <c r="M365" s="281"/>
      <c r="N365" s="281"/>
      <c r="O365" s="281"/>
      <c r="P365" s="281"/>
      <c r="Q365" s="281"/>
      <c r="R365" s="281"/>
      <c r="S365" s="281"/>
      <c r="T365" s="281"/>
      <c r="U365" s="281"/>
      <c r="V365" s="281"/>
      <c r="W365" s="281"/>
      <c r="X365" s="281"/>
      <c r="Y365" s="281"/>
      <c r="Z365" s="281"/>
      <c r="AA365" s="281"/>
      <c r="AB365" s="281"/>
      <c r="AC365" s="281"/>
    </row>
    <row r="366">
      <c r="A366" s="281"/>
      <c r="B366" s="281"/>
      <c r="C366" s="281"/>
      <c r="D366" s="281"/>
      <c r="E366" s="281"/>
      <c r="F366" s="281"/>
      <c r="G366" s="281"/>
      <c r="H366" s="281"/>
      <c r="I366" s="281"/>
      <c r="J366" s="281"/>
      <c r="K366" s="281"/>
      <c r="L366" s="281"/>
      <c r="M366" s="281"/>
      <c r="N366" s="281"/>
      <c r="O366" s="281"/>
      <c r="P366" s="281"/>
      <c r="Q366" s="281"/>
      <c r="R366" s="281"/>
      <c r="S366" s="281"/>
      <c r="T366" s="281"/>
      <c r="U366" s="281"/>
      <c r="V366" s="281"/>
      <c r="W366" s="281"/>
      <c r="X366" s="281"/>
      <c r="Y366" s="281"/>
      <c r="Z366" s="281"/>
      <c r="AA366" s="281"/>
      <c r="AB366" s="281"/>
      <c r="AC366" s="281"/>
    </row>
    <row r="367">
      <c r="A367" s="281"/>
      <c r="B367" s="281"/>
      <c r="C367" s="281"/>
      <c r="D367" s="281"/>
      <c r="E367" s="281"/>
      <c r="F367" s="281"/>
      <c r="G367" s="281"/>
      <c r="H367" s="281"/>
      <c r="I367" s="281"/>
      <c r="J367" s="281"/>
      <c r="K367" s="281"/>
      <c r="L367" s="281"/>
      <c r="M367" s="281"/>
      <c r="N367" s="281"/>
      <c r="O367" s="281"/>
      <c r="P367" s="281"/>
      <c r="Q367" s="281"/>
      <c r="R367" s="281"/>
      <c r="S367" s="281"/>
      <c r="T367" s="281"/>
      <c r="U367" s="281"/>
      <c r="V367" s="281"/>
      <c r="W367" s="281"/>
      <c r="X367" s="281"/>
      <c r="Y367" s="281"/>
      <c r="Z367" s="281"/>
      <c r="AA367" s="281"/>
      <c r="AB367" s="281"/>
      <c r="AC367" s="281"/>
    </row>
    <row r="368">
      <c r="A368" s="281"/>
      <c r="B368" s="281"/>
      <c r="C368" s="281"/>
      <c r="D368" s="281"/>
      <c r="E368" s="281"/>
      <c r="F368" s="281"/>
      <c r="G368" s="281"/>
      <c r="H368" s="281"/>
      <c r="I368" s="281"/>
      <c r="J368" s="281"/>
      <c r="K368" s="281"/>
      <c r="L368" s="281"/>
      <c r="M368" s="281"/>
      <c r="N368" s="281"/>
      <c r="O368" s="281"/>
      <c r="P368" s="281"/>
      <c r="Q368" s="281"/>
      <c r="R368" s="281"/>
      <c r="S368" s="281"/>
      <c r="T368" s="281"/>
      <c r="U368" s="281"/>
      <c r="V368" s="281"/>
      <c r="W368" s="281"/>
      <c r="X368" s="281"/>
      <c r="Y368" s="281"/>
      <c r="Z368" s="281"/>
      <c r="AA368" s="281"/>
      <c r="AB368" s="281"/>
      <c r="AC368" s="281"/>
    </row>
    <row r="369">
      <c r="A369" s="281"/>
      <c r="B369" s="281"/>
      <c r="C369" s="281"/>
      <c r="D369" s="281"/>
      <c r="E369" s="281"/>
      <c r="F369" s="281"/>
      <c r="G369" s="281"/>
      <c r="H369" s="281"/>
      <c r="I369" s="281"/>
      <c r="J369" s="281"/>
      <c r="K369" s="281"/>
      <c r="L369" s="281"/>
      <c r="M369" s="281"/>
      <c r="N369" s="281"/>
      <c r="O369" s="281"/>
      <c r="P369" s="281"/>
      <c r="Q369" s="281"/>
      <c r="R369" s="281"/>
      <c r="S369" s="281"/>
      <c r="T369" s="281"/>
      <c r="U369" s="281"/>
      <c r="V369" s="281"/>
      <c r="W369" s="281"/>
      <c r="X369" s="281"/>
      <c r="Y369" s="281"/>
      <c r="Z369" s="281"/>
      <c r="AA369" s="281"/>
      <c r="AB369" s="281"/>
      <c r="AC369" s="281"/>
    </row>
    <row r="370">
      <c r="A370" s="281"/>
      <c r="B370" s="281"/>
      <c r="C370" s="281"/>
      <c r="D370" s="281"/>
      <c r="E370" s="281"/>
      <c r="F370" s="281"/>
      <c r="G370" s="281"/>
      <c r="H370" s="281"/>
      <c r="I370" s="281"/>
      <c r="J370" s="281"/>
      <c r="K370" s="281"/>
      <c r="L370" s="281"/>
      <c r="M370" s="281"/>
      <c r="N370" s="281"/>
      <c r="O370" s="281"/>
      <c r="P370" s="281"/>
      <c r="Q370" s="281"/>
      <c r="R370" s="281"/>
      <c r="S370" s="281"/>
      <c r="T370" s="281"/>
      <c r="U370" s="281"/>
      <c r="V370" s="281"/>
      <c r="W370" s="281"/>
      <c r="X370" s="281"/>
      <c r="Y370" s="281"/>
      <c r="Z370" s="281"/>
      <c r="AA370" s="281"/>
      <c r="AB370" s="281"/>
      <c r="AC370" s="281"/>
    </row>
    <row r="371">
      <c r="A371" s="281"/>
      <c r="B371" s="281"/>
      <c r="C371" s="281"/>
      <c r="D371" s="281"/>
      <c r="E371" s="281"/>
      <c r="F371" s="281"/>
      <c r="G371" s="281"/>
      <c r="H371" s="281"/>
      <c r="I371" s="281"/>
      <c r="J371" s="281"/>
      <c r="K371" s="281"/>
      <c r="L371" s="281"/>
      <c r="M371" s="281"/>
      <c r="N371" s="281"/>
      <c r="O371" s="281"/>
      <c r="P371" s="281"/>
      <c r="Q371" s="281"/>
      <c r="R371" s="281"/>
      <c r="S371" s="281"/>
      <c r="T371" s="281"/>
      <c r="U371" s="281"/>
      <c r="V371" s="281"/>
      <c r="W371" s="281"/>
      <c r="X371" s="281"/>
      <c r="Y371" s="281"/>
      <c r="Z371" s="281"/>
      <c r="AA371" s="281"/>
      <c r="AB371" s="281"/>
      <c r="AC371" s="281"/>
    </row>
    <row r="372">
      <c r="A372" s="281"/>
      <c r="B372" s="281"/>
      <c r="C372" s="281"/>
      <c r="D372" s="281"/>
      <c r="E372" s="281"/>
      <c r="F372" s="281"/>
      <c r="G372" s="281"/>
      <c r="H372" s="281"/>
      <c r="I372" s="281"/>
      <c r="J372" s="281"/>
      <c r="K372" s="281"/>
      <c r="L372" s="281"/>
      <c r="M372" s="281"/>
      <c r="N372" s="281"/>
      <c r="O372" s="281"/>
      <c r="P372" s="281"/>
      <c r="Q372" s="281"/>
      <c r="R372" s="281"/>
      <c r="S372" s="281"/>
      <c r="T372" s="281"/>
      <c r="U372" s="281"/>
      <c r="V372" s="281"/>
      <c r="W372" s="281"/>
      <c r="X372" s="281"/>
      <c r="Y372" s="281"/>
      <c r="Z372" s="281"/>
      <c r="AA372" s="281"/>
      <c r="AB372" s="281"/>
      <c r="AC372" s="281"/>
    </row>
    <row r="373">
      <c r="A373" s="281"/>
      <c r="B373" s="281"/>
      <c r="C373" s="281"/>
      <c r="D373" s="281"/>
      <c r="E373" s="281"/>
      <c r="F373" s="281"/>
      <c r="G373" s="281"/>
      <c r="H373" s="281"/>
      <c r="I373" s="281"/>
      <c r="J373" s="281"/>
      <c r="K373" s="281"/>
      <c r="L373" s="281"/>
      <c r="M373" s="281"/>
      <c r="N373" s="281"/>
      <c r="O373" s="281"/>
      <c r="P373" s="281"/>
      <c r="Q373" s="281"/>
      <c r="R373" s="281"/>
      <c r="S373" s="281"/>
      <c r="T373" s="281"/>
      <c r="U373" s="281"/>
      <c r="V373" s="281"/>
      <c r="W373" s="281"/>
      <c r="X373" s="281"/>
      <c r="Y373" s="281"/>
      <c r="Z373" s="281"/>
      <c r="AA373" s="281"/>
      <c r="AB373" s="281"/>
      <c r="AC373" s="281"/>
    </row>
    <row r="374">
      <c r="A374" s="281"/>
      <c r="B374" s="281"/>
      <c r="C374" s="281"/>
      <c r="D374" s="281"/>
      <c r="E374" s="281"/>
      <c r="F374" s="281"/>
      <c r="G374" s="281"/>
      <c r="H374" s="281"/>
      <c r="I374" s="281"/>
      <c r="J374" s="281"/>
      <c r="K374" s="281"/>
      <c r="L374" s="281"/>
      <c r="M374" s="281"/>
      <c r="N374" s="281"/>
      <c r="O374" s="281"/>
      <c r="P374" s="281"/>
      <c r="Q374" s="281"/>
      <c r="R374" s="281"/>
      <c r="S374" s="281"/>
      <c r="T374" s="281"/>
      <c r="U374" s="281"/>
      <c r="V374" s="281"/>
      <c r="W374" s="281"/>
      <c r="X374" s="281"/>
      <c r="Y374" s="281"/>
      <c r="Z374" s="281"/>
      <c r="AA374" s="281"/>
      <c r="AB374" s="281"/>
      <c r="AC374" s="281"/>
    </row>
    <row r="375">
      <c r="A375" s="281"/>
      <c r="B375" s="281"/>
      <c r="C375" s="281"/>
      <c r="D375" s="281"/>
      <c r="E375" s="281"/>
      <c r="F375" s="281"/>
      <c r="G375" s="281"/>
      <c r="H375" s="281"/>
      <c r="I375" s="281"/>
      <c r="J375" s="281"/>
      <c r="K375" s="281"/>
      <c r="L375" s="281"/>
      <c r="M375" s="281"/>
      <c r="N375" s="281"/>
      <c r="O375" s="281"/>
      <c r="P375" s="281"/>
      <c r="Q375" s="281"/>
      <c r="R375" s="281"/>
      <c r="S375" s="281"/>
      <c r="T375" s="281"/>
      <c r="U375" s="281"/>
      <c r="V375" s="281"/>
      <c r="W375" s="281"/>
      <c r="X375" s="281"/>
      <c r="Y375" s="281"/>
      <c r="Z375" s="281"/>
      <c r="AA375" s="281"/>
      <c r="AB375" s="281"/>
      <c r="AC375" s="281"/>
    </row>
    <row r="376">
      <c r="A376" s="281"/>
      <c r="B376" s="281"/>
      <c r="C376" s="281"/>
      <c r="D376" s="281"/>
      <c r="E376" s="281"/>
      <c r="F376" s="281"/>
      <c r="G376" s="281"/>
      <c r="H376" s="281"/>
      <c r="I376" s="281"/>
      <c r="J376" s="281"/>
      <c r="K376" s="281"/>
      <c r="L376" s="281"/>
      <c r="M376" s="281"/>
      <c r="N376" s="281"/>
      <c r="O376" s="281"/>
      <c r="P376" s="281"/>
      <c r="Q376" s="281"/>
      <c r="R376" s="281"/>
      <c r="S376" s="281"/>
      <c r="T376" s="281"/>
      <c r="U376" s="281"/>
      <c r="V376" s="281"/>
      <c r="W376" s="281"/>
      <c r="X376" s="281"/>
      <c r="Y376" s="281"/>
      <c r="Z376" s="281"/>
      <c r="AA376" s="281"/>
      <c r="AB376" s="281"/>
      <c r="AC376" s="281"/>
    </row>
    <row r="377">
      <c r="A377" s="281"/>
      <c r="B377" s="281"/>
      <c r="C377" s="281"/>
      <c r="D377" s="281"/>
      <c r="E377" s="281"/>
      <c r="F377" s="281"/>
      <c r="G377" s="281"/>
      <c r="H377" s="281"/>
      <c r="I377" s="281"/>
      <c r="J377" s="281"/>
      <c r="K377" s="281"/>
      <c r="L377" s="281"/>
      <c r="M377" s="281"/>
      <c r="N377" s="281"/>
      <c r="O377" s="281"/>
      <c r="P377" s="281"/>
      <c r="Q377" s="281"/>
      <c r="R377" s="281"/>
      <c r="S377" s="281"/>
      <c r="T377" s="281"/>
      <c r="U377" s="281"/>
      <c r="V377" s="281"/>
      <c r="W377" s="281"/>
      <c r="X377" s="281"/>
      <c r="Y377" s="281"/>
      <c r="Z377" s="281"/>
      <c r="AA377" s="281"/>
      <c r="AB377" s="281"/>
      <c r="AC377" s="281"/>
    </row>
    <row r="378">
      <c r="A378" s="281"/>
      <c r="B378" s="281"/>
      <c r="C378" s="281"/>
      <c r="D378" s="281"/>
      <c r="E378" s="281"/>
      <c r="F378" s="281"/>
      <c r="G378" s="281"/>
      <c r="H378" s="281"/>
      <c r="I378" s="281"/>
      <c r="J378" s="281"/>
      <c r="K378" s="281"/>
      <c r="L378" s="281"/>
      <c r="M378" s="281"/>
      <c r="N378" s="281"/>
      <c r="O378" s="281"/>
      <c r="P378" s="281"/>
      <c r="Q378" s="281"/>
      <c r="R378" s="281"/>
      <c r="S378" s="281"/>
      <c r="T378" s="281"/>
      <c r="U378" s="281"/>
      <c r="V378" s="281"/>
      <c r="W378" s="281"/>
      <c r="X378" s="281"/>
      <c r="Y378" s="281"/>
      <c r="Z378" s="281"/>
      <c r="AA378" s="281"/>
      <c r="AB378" s="281"/>
      <c r="AC378" s="281"/>
    </row>
    <row r="379">
      <c r="A379" s="281"/>
      <c r="B379" s="281"/>
      <c r="C379" s="281"/>
      <c r="D379" s="281"/>
      <c r="E379" s="281"/>
      <c r="F379" s="281"/>
      <c r="G379" s="281"/>
      <c r="H379" s="281"/>
      <c r="I379" s="281"/>
      <c r="J379" s="281"/>
      <c r="K379" s="281"/>
      <c r="L379" s="281"/>
      <c r="M379" s="281"/>
      <c r="N379" s="281"/>
      <c r="O379" s="281"/>
      <c r="P379" s="281"/>
      <c r="Q379" s="281"/>
      <c r="R379" s="281"/>
      <c r="S379" s="281"/>
      <c r="T379" s="281"/>
      <c r="U379" s="281"/>
      <c r="V379" s="281"/>
      <c r="W379" s="281"/>
      <c r="X379" s="281"/>
      <c r="Y379" s="281"/>
      <c r="Z379" s="281"/>
      <c r="AA379" s="281"/>
      <c r="AB379" s="281"/>
      <c r="AC379" s="281"/>
    </row>
    <row r="380">
      <c r="A380" s="281"/>
      <c r="B380" s="281"/>
      <c r="C380" s="281"/>
      <c r="D380" s="281"/>
      <c r="E380" s="281"/>
      <c r="F380" s="281"/>
      <c r="G380" s="281"/>
      <c r="H380" s="281"/>
      <c r="I380" s="281"/>
      <c r="J380" s="281"/>
      <c r="K380" s="281"/>
      <c r="L380" s="281"/>
      <c r="M380" s="281"/>
      <c r="N380" s="281"/>
      <c r="O380" s="281"/>
      <c r="P380" s="281"/>
      <c r="Q380" s="281"/>
      <c r="R380" s="281"/>
      <c r="S380" s="281"/>
      <c r="T380" s="281"/>
      <c r="U380" s="281"/>
      <c r="V380" s="281"/>
      <c r="W380" s="281"/>
      <c r="X380" s="281"/>
      <c r="Y380" s="281"/>
      <c r="Z380" s="281"/>
      <c r="AA380" s="281"/>
      <c r="AB380" s="281"/>
      <c r="AC380" s="281"/>
    </row>
    <row r="381">
      <c r="A381" s="281"/>
      <c r="B381" s="281"/>
      <c r="C381" s="281"/>
      <c r="D381" s="281"/>
      <c r="E381" s="281"/>
      <c r="F381" s="281"/>
      <c r="G381" s="281"/>
      <c r="H381" s="281"/>
      <c r="I381" s="281"/>
      <c r="J381" s="281"/>
      <c r="K381" s="281"/>
      <c r="L381" s="281"/>
      <c r="M381" s="281"/>
      <c r="N381" s="281"/>
      <c r="O381" s="281"/>
      <c r="P381" s="281"/>
      <c r="Q381" s="281"/>
      <c r="R381" s="281"/>
      <c r="S381" s="281"/>
      <c r="T381" s="281"/>
      <c r="U381" s="281"/>
      <c r="V381" s="281"/>
      <c r="W381" s="281"/>
      <c r="X381" s="281"/>
      <c r="Y381" s="281"/>
      <c r="Z381" s="281"/>
      <c r="AA381" s="281"/>
      <c r="AB381" s="281"/>
      <c r="AC381" s="281"/>
    </row>
    <row r="382">
      <c r="A382" s="281"/>
      <c r="B382" s="281"/>
      <c r="C382" s="281"/>
      <c r="D382" s="281"/>
      <c r="E382" s="281"/>
      <c r="F382" s="281"/>
      <c r="G382" s="281"/>
      <c r="H382" s="281"/>
      <c r="I382" s="281"/>
      <c r="J382" s="281"/>
      <c r="K382" s="281"/>
      <c r="L382" s="281"/>
      <c r="M382" s="281"/>
      <c r="N382" s="281"/>
      <c r="O382" s="281"/>
      <c r="P382" s="281"/>
      <c r="Q382" s="281"/>
      <c r="R382" s="281"/>
      <c r="S382" s="281"/>
      <c r="T382" s="281"/>
      <c r="U382" s="281"/>
      <c r="V382" s="281"/>
      <c r="W382" s="281"/>
      <c r="X382" s="281"/>
      <c r="Y382" s="281"/>
      <c r="Z382" s="281"/>
      <c r="AA382" s="281"/>
      <c r="AB382" s="281"/>
      <c r="AC382" s="281"/>
    </row>
    <row r="383">
      <c r="A383" s="281"/>
      <c r="B383" s="281"/>
      <c r="C383" s="281"/>
      <c r="D383" s="281"/>
      <c r="E383" s="281"/>
      <c r="F383" s="281"/>
      <c r="G383" s="281"/>
      <c r="H383" s="281"/>
      <c r="I383" s="281"/>
      <c r="J383" s="281"/>
      <c r="K383" s="281"/>
      <c r="L383" s="281"/>
      <c r="M383" s="281"/>
      <c r="N383" s="281"/>
      <c r="O383" s="281"/>
      <c r="P383" s="281"/>
      <c r="Q383" s="281"/>
      <c r="R383" s="281"/>
      <c r="S383" s="281"/>
      <c r="T383" s="281"/>
      <c r="U383" s="281"/>
      <c r="V383" s="281"/>
      <c r="W383" s="281"/>
      <c r="X383" s="281"/>
      <c r="Y383" s="281"/>
      <c r="Z383" s="281"/>
      <c r="AA383" s="281"/>
      <c r="AB383" s="281"/>
      <c r="AC383" s="281"/>
    </row>
    <row r="384">
      <c r="A384" s="281"/>
      <c r="B384" s="281"/>
      <c r="C384" s="281"/>
      <c r="D384" s="281"/>
      <c r="E384" s="281"/>
      <c r="F384" s="281"/>
      <c r="G384" s="281"/>
      <c r="H384" s="281"/>
      <c r="I384" s="281"/>
      <c r="J384" s="281"/>
      <c r="K384" s="281"/>
      <c r="L384" s="281"/>
      <c r="M384" s="281"/>
      <c r="N384" s="281"/>
      <c r="O384" s="281"/>
      <c r="P384" s="281"/>
      <c r="Q384" s="281"/>
      <c r="R384" s="281"/>
      <c r="S384" s="281"/>
      <c r="T384" s="281"/>
      <c r="U384" s="281"/>
      <c r="V384" s="281"/>
      <c r="W384" s="281"/>
      <c r="X384" s="281"/>
      <c r="Y384" s="281"/>
      <c r="Z384" s="281"/>
      <c r="AA384" s="281"/>
      <c r="AB384" s="281"/>
      <c r="AC384" s="281"/>
    </row>
    <row r="385">
      <c r="A385" s="281"/>
      <c r="B385" s="281"/>
      <c r="C385" s="281"/>
      <c r="D385" s="281"/>
      <c r="E385" s="281"/>
      <c r="F385" s="281"/>
      <c r="G385" s="281"/>
      <c r="H385" s="281"/>
      <c r="I385" s="281"/>
      <c r="J385" s="281"/>
      <c r="K385" s="281"/>
      <c r="L385" s="281"/>
      <c r="M385" s="281"/>
      <c r="N385" s="281"/>
      <c r="O385" s="281"/>
      <c r="P385" s="281"/>
      <c r="Q385" s="281"/>
      <c r="R385" s="281"/>
      <c r="S385" s="281"/>
      <c r="T385" s="281"/>
      <c r="U385" s="281"/>
      <c r="V385" s="281"/>
      <c r="W385" s="281"/>
      <c r="X385" s="281"/>
      <c r="Y385" s="281"/>
      <c r="Z385" s="281"/>
      <c r="AA385" s="281"/>
      <c r="AB385" s="281"/>
      <c r="AC385" s="281"/>
    </row>
    <row r="386">
      <c r="A386" s="281"/>
      <c r="B386" s="281"/>
      <c r="C386" s="281"/>
      <c r="D386" s="281"/>
      <c r="E386" s="281"/>
      <c r="F386" s="281"/>
      <c r="G386" s="281"/>
      <c r="H386" s="281"/>
      <c r="I386" s="281"/>
      <c r="J386" s="281"/>
      <c r="K386" s="281"/>
      <c r="L386" s="281"/>
      <c r="M386" s="281"/>
      <c r="N386" s="281"/>
      <c r="O386" s="281"/>
      <c r="P386" s="281"/>
      <c r="Q386" s="281"/>
      <c r="R386" s="281"/>
      <c r="S386" s="281"/>
      <c r="T386" s="281"/>
      <c r="U386" s="281"/>
      <c r="V386" s="281"/>
      <c r="W386" s="281"/>
      <c r="X386" s="281"/>
      <c r="Y386" s="281"/>
      <c r="Z386" s="281"/>
      <c r="AA386" s="281"/>
      <c r="AB386" s="281"/>
      <c r="AC386" s="281"/>
    </row>
    <row r="387">
      <c r="A387" s="281"/>
      <c r="B387" s="281"/>
      <c r="C387" s="281"/>
      <c r="D387" s="281"/>
      <c r="E387" s="281"/>
      <c r="F387" s="281"/>
      <c r="G387" s="281"/>
      <c r="H387" s="281"/>
      <c r="I387" s="281"/>
      <c r="J387" s="281"/>
      <c r="K387" s="281"/>
      <c r="L387" s="281"/>
      <c r="M387" s="281"/>
      <c r="N387" s="281"/>
      <c r="O387" s="281"/>
      <c r="P387" s="281"/>
      <c r="Q387" s="281"/>
      <c r="R387" s="281"/>
      <c r="S387" s="281"/>
      <c r="T387" s="281"/>
      <c r="U387" s="281"/>
      <c r="V387" s="281"/>
      <c r="W387" s="281"/>
      <c r="X387" s="281"/>
      <c r="Y387" s="281"/>
      <c r="Z387" s="281"/>
      <c r="AA387" s="281"/>
      <c r="AB387" s="281"/>
      <c r="AC387" s="281"/>
    </row>
    <row r="388">
      <c r="A388" s="281"/>
      <c r="B388" s="281"/>
      <c r="C388" s="281"/>
      <c r="D388" s="281"/>
      <c r="E388" s="281"/>
      <c r="F388" s="281"/>
      <c r="G388" s="281"/>
      <c r="H388" s="281"/>
      <c r="I388" s="281"/>
      <c r="J388" s="281"/>
      <c r="K388" s="281"/>
      <c r="L388" s="281"/>
      <c r="M388" s="281"/>
      <c r="N388" s="281"/>
      <c r="O388" s="281"/>
      <c r="P388" s="281"/>
      <c r="Q388" s="281"/>
      <c r="R388" s="281"/>
      <c r="S388" s="281"/>
      <c r="T388" s="281"/>
      <c r="U388" s="281"/>
      <c r="V388" s="281"/>
      <c r="W388" s="281"/>
      <c r="X388" s="281"/>
      <c r="Y388" s="281"/>
      <c r="Z388" s="281"/>
      <c r="AA388" s="281"/>
      <c r="AB388" s="281"/>
      <c r="AC388" s="281"/>
    </row>
    <row r="389">
      <c r="A389" s="281"/>
      <c r="B389" s="281"/>
      <c r="C389" s="281"/>
      <c r="D389" s="281"/>
      <c r="E389" s="281"/>
      <c r="F389" s="281"/>
      <c r="G389" s="281"/>
      <c r="H389" s="281"/>
      <c r="I389" s="281"/>
      <c r="J389" s="281"/>
      <c r="K389" s="281"/>
      <c r="L389" s="281"/>
      <c r="M389" s="281"/>
      <c r="N389" s="281"/>
      <c r="O389" s="281"/>
      <c r="P389" s="281"/>
      <c r="Q389" s="281"/>
      <c r="R389" s="281"/>
      <c r="S389" s="281"/>
      <c r="T389" s="281"/>
      <c r="U389" s="281"/>
      <c r="V389" s="281"/>
      <c r="W389" s="281"/>
      <c r="X389" s="281"/>
      <c r="Y389" s="281"/>
      <c r="Z389" s="281"/>
      <c r="AA389" s="281"/>
      <c r="AB389" s="281"/>
      <c r="AC389" s="281"/>
    </row>
    <row r="390">
      <c r="A390" s="281"/>
      <c r="B390" s="281"/>
      <c r="C390" s="281"/>
      <c r="D390" s="281"/>
      <c r="E390" s="281"/>
      <c r="F390" s="281"/>
      <c r="G390" s="281"/>
      <c r="H390" s="281"/>
      <c r="I390" s="281"/>
      <c r="J390" s="281"/>
      <c r="K390" s="281"/>
      <c r="L390" s="281"/>
      <c r="M390" s="281"/>
      <c r="N390" s="281"/>
      <c r="O390" s="281"/>
      <c r="P390" s="281"/>
      <c r="Q390" s="281"/>
      <c r="R390" s="281"/>
      <c r="S390" s="281"/>
      <c r="T390" s="281"/>
      <c r="U390" s="281"/>
      <c r="V390" s="281"/>
      <c r="W390" s="281"/>
      <c r="X390" s="281"/>
      <c r="Y390" s="281"/>
      <c r="Z390" s="281"/>
      <c r="AA390" s="281"/>
      <c r="AB390" s="281"/>
      <c r="AC390" s="281"/>
    </row>
    <row r="391">
      <c r="A391" s="281"/>
      <c r="B391" s="281"/>
      <c r="C391" s="281"/>
      <c r="D391" s="281"/>
      <c r="E391" s="281"/>
      <c r="F391" s="281"/>
      <c r="G391" s="281"/>
      <c r="H391" s="281"/>
      <c r="I391" s="281"/>
      <c r="J391" s="281"/>
      <c r="K391" s="281"/>
      <c r="L391" s="281"/>
      <c r="M391" s="281"/>
      <c r="N391" s="281"/>
      <c r="O391" s="281"/>
      <c r="P391" s="281"/>
      <c r="Q391" s="281"/>
      <c r="R391" s="281"/>
      <c r="S391" s="281"/>
      <c r="T391" s="281"/>
      <c r="U391" s="281"/>
      <c r="V391" s="281"/>
      <c r="W391" s="281"/>
      <c r="X391" s="281"/>
      <c r="Y391" s="281"/>
      <c r="Z391" s="281"/>
      <c r="AA391" s="281"/>
      <c r="AB391" s="281"/>
      <c r="AC391" s="281"/>
    </row>
    <row r="392">
      <c r="A392" s="281"/>
      <c r="B392" s="281"/>
      <c r="C392" s="281"/>
      <c r="D392" s="281"/>
      <c r="E392" s="281"/>
      <c r="F392" s="281"/>
      <c r="G392" s="281"/>
      <c r="H392" s="281"/>
      <c r="I392" s="281"/>
      <c r="J392" s="281"/>
      <c r="K392" s="281"/>
      <c r="L392" s="281"/>
      <c r="M392" s="281"/>
      <c r="N392" s="281"/>
      <c r="O392" s="281"/>
      <c r="P392" s="281"/>
      <c r="Q392" s="281"/>
      <c r="R392" s="281"/>
      <c r="S392" s="281"/>
      <c r="T392" s="281"/>
      <c r="U392" s="281"/>
      <c r="V392" s="281"/>
      <c r="W392" s="281"/>
      <c r="X392" s="281"/>
      <c r="Y392" s="281"/>
      <c r="Z392" s="281"/>
      <c r="AA392" s="281"/>
      <c r="AB392" s="281"/>
      <c r="AC392" s="281"/>
    </row>
    <row r="393">
      <c r="A393" s="281"/>
      <c r="B393" s="281"/>
      <c r="C393" s="281"/>
      <c r="D393" s="281"/>
      <c r="E393" s="281"/>
      <c r="F393" s="281"/>
      <c r="G393" s="281"/>
      <c r="H393" s="281"/>
      <c r="I393" s="281"/>
      <c r="J393" s="281"/>
      <c r="K393" s="281"/>
      <c r="L393" s="281"/>
      <c r="M393" s="281"/>
      <c r="N393" s="281"/>
      <c r="O393" s="281"/>
      <c r="P393" s="281"/>
      <c r="Q393" s="281"/>
      <c r="R393" s="281"/>
      <c r="S393" s="281"/>
      <c r="T393" s="281"/>
      <c r="U393" s="281"/>
      <c r="V393" s="281"/>
      <c r="W393" s="281"/>
      <c r="X393" s="281"/>
      <c r="Y393" s="281"/>
      <c r="Z393" s="281"/>
      <c r="AA393" s="281"/>
      <c r="AB393" s="281"/>
      <c r="AC393" s="281"/>
    </row>
    <row r="394">
      <c r="A394" s="281"/>
      <c r="B394" s="281"/>
      <c r="C394" s="281"/>
      <c r="D394" s="281"/>
      <c r="E394" s="281"/>
      <c r="F394" s="281"/>
      <c r="G394" s="281"/>
      <c r="H394" s="281"/>
      <c r="I394" s="281"/>
      <c r="J394" s="281"/>
      <c r="K394" s="281"/>
      <c r="L394" s="281"/>
      <c r="M394" s="281"/>
      <c r="N394" s="281"/>
      <c r="O394" s="281"/>
      <c r="P394" s="281"/>
      <c r="Q394" s="281"/>
      <c r="R394" s="281"/>
      <c r="S394" s="281"/>
      <c r="T394" s="281"/>
      <c r="U394" s="281"/>
      <c r="V394" s="281"/>
      <c r="W394" s="281"/>
      <c r="X394" s="281"/>
      <c r="Y394" s="281"/>
      <c r="Z394" s="281"/>
      <c r="AA394" s="281"/>
      <c r="AB394" s="281"/>
      <c r="AC394" s="281"/>
    </row>
    <row r="395">
      <c r="A395" s="281"/>
      <c r="B395" s="281"/>
      <c r="C395" s="281"/>
      <c r="D395" s="281"/>
      <c r="E395" s="281"/>
      <c r="F395" s="281"/>
      <c r="G395" s="281"/>
      <c r="H395" s="281"/>
      <c r="I395" s="281"/>
      <c r="J395" s="281"/>
      <c r="K395" s="281"/>
      <c r="L395" s="281"/>
      <c r="M395" s="281"/>
      <c r="N395" s="281"/>
      <c r="O395" s="281"/>
      <c r="P395" s="281"/>
      <c r="Q395" s="281"/>
      <c r="R395" s="281"/>
      <c r="S395" s="281"/>
      <c r="T395" s="281"/>
      <c r="U395" s="281"/>
      <c r="V395" s="281"/>
      <c r="W395" s="281"/>
      <c r="X395" s="281"/>
      <c r="Y395" s="281"/>
      <c r="Z395" s="281"/>
      <c r="AA395" s="281"/>
      <c r="AB395" s="281"/>
      <c r="AC395" s="281"/>
    </row>
    <row r="396">
      <c r="A396" s="281"/>
      <c r="B396" s="281"/>
      <c r="C396" s="281"/>
      <c r="D396" s="281"/>
      <c r="E396" s="281"/>
      <c r="F396" s="281"/>
      <c r="G396" s="281"/>
      <c r="H396" s="281"/>
      <c r="I396" s="281"/>
      <c r="J396" s="281"/>
      <c r="K396" s="281"/>
      <c r="L396" s="281"/>
      <c r="M396" s="281"/>
      <c r="N396" s="281"/>
      <c r="O396" s="281"/>
      <c r="P396" s="281"/>
      <c r="Q396" s="281"/>
      <c r="R396" s="281"/>
      <c r="S396" s="281"/>
      <c r="T396" s="281"/>
      <c r="U396" s="281"/>
      <c r="V396" s="281"/>
      <c r="W396" s="281"/>
      <c r="X396" s="281"/>
      <c r="Y396" s="281"/>
      <c r="Z396" s="281"/>
      <c r="AA396" s="281"/>
      <c r="AB396" s="281"/>
      <c r="AC396" s="281"/>
    </row>
    <row r="397">
      <c r="A397" s="281"/>
      <c r="B397" s="281"/>
      <c r="C397" s="281"/>
      <c r="D397" s="281"/>
      <c r="E397" s="281"/>
      <c r="F397" s="281"/>
      <c r="G397" s="281"/>
      <c r="H397" s="281"/>
      <c r="I397" s="281"/>
      <c r="J397" s="281"/>
      <c r="K397" s="281"/>
      <c r="L397" s="281"/>
      <c r="M397" s="281"/>
      <c r="N397" s="281"/>
      <c r="O397" s="281"/>
      <c r="P397" s="281"/>
      <c r="Q397" s="281"/>
      <c r="R397" s="281"/>
      <c r="S397" s="281"/>
      <c r="T397" s="281"/>
      <c r="U397" s="281"/>
      <c r="V397" s="281"/>
      <c r="W397" s="281"/>
      <c r="X397" s="281"/>
      <c r="Y397" s="281"/>
      <c r="Z397" s="281"/>
      <c r="AA397" s="281"/>
      <c r="AB397" s="281"/>
      <c r="AC397" s="281"/>
    </row>
    <row r="398">
      <c r="A398" s="281"/>
      <c r="B398" s="281"/>
      <c r="C398" s="281"/>
      <c r="D398" s="281"/>
      <c r="E398" s="281"/>
      <c r="F398" s="281"/>
      <c r="G398" s="281"/>
      <c r="H398" s="281"/>
      <c r="I398" s="281"/>
      <c r="J398" s="281"/>
      <c r="K398" s="281"/>
      <c r="L398" s="281"/>
      <c r="M398" s="281"/>
      <c r="N398" s="281"/>
      <c r="O398" s="281"/>
      <c r="P398" s="281"/>
      <c r="Q398" s="281"/>
      <c r="R398" s="281"/>
      <c r="S398" s="281"/>
      <c r="T398" s="281"/>
      <c r="U398" s="281"/>
      <c r="V398" s="281"/>
      <c r="W398" s="281"/>
      <c r="X398" s="281"/>
      <c r="Y398" s="281"/>
      <c r="Z398" s="281"/>
      <c r="AA398" s="281"/>
      <c r="AB398" s="281"/>
      <c r="AC398" s="281"/>
    </row>
    <row r="399">
      <c r="A399" s="281"/>
      <c r="B399" s="281"/>
      <c r="C399" s="281"/>
      <c r="D399" s="281"/>
      <c r="E399" s="281"/>
      <c r="F399" s="281"/>
      <c r="G399" s="281"/>
      <c r="H399" s="281"/>
      <c r="I399" s="281"/>
      <c r="J399" s="281"/>
      <c r="K399" s="281"/>
      <c r="L399" s="281"/>
      <c r="M399" s="281"/>
      <c r="N399" s="281"/>
      <c r="O399" s="281"/>
      <c r="P399" s="281"/>
      <c r="Q399" s="281"/>
      <c r="R399" s="281"/>
      <c r="S399" s="281"/>
      <c r="T399" s="281"/>
      <c r="U399" s="281"/>
      <c r="V399" s="281"/>
      <c r="W399" s="281"/>
      <c r="X399" s="281"/>
      <c r="Y399" s="281"/>
      <c r="Z399" s="281"/>
      <c r="AA399" s="281"/>
      <c r="AB399" s="281"/>
      <c r="AC399" s="281"/>
    </row>
    <row r="400">
      <c r="A400" s="281"/>
      <c r="B400" s="281"/>
      <c r="C400" s="281"/>
      <c r="D400" s="281"/>
      <c r="E400" s="281"/>
      <c r="F400" s="281"/>
      <c r="G400" s="281"/>
      <c r="H400" s="281"/>
      <c r="I400" s="281"/>
      <c r="J400" s="281"/>
      <c r="K400" s="281"/>
      <c r="L400" s="281"/>
      <c r="M400" s="281"/>
      <c r="N400" s="281"/>
      <c r="O400" s="281"/>
      <c r="P400" s="281"/>
      <c r="Q400" s="281"/>
      <c r="R400" s="281"/>
      <c r="S400" s="281"/>
      <c r="T400" s="281"/>
      <c r="U400" s="281"/>
      <c r="V400" s="281"/>
      <c r="W400" s="281"/>
      <c r="X400" s="281"/>
      <c r="Y400" s="281"/>
      <c r="Z400" s="281"/>
      <c r="AA400" s="281"/>
      <c r="AB400" s="281"/>
      <c r="AC400" s="281"/>
    </row>
    <row r="401">
      <c r="A401" s="281"/>
      <c r="B401" s="281"/>
      <c r="C401" s="281"/>
      <c r="D401" s="281"/>
      <c r="E401" s="281"/>
      <c r="F401" s="281"/>
      <c r="G401" s="281"/>
      <c r="H401" s="281"/>
      <c r="I401" s="281"/>
      <c r="J401" s="281"/>
      <c r="K401" s="281"/>
      <c r="L401" s="281"/>
      <c r="M401" s="281"/>
      <c r="N401" s="281"/>
      <c r="O401" s="281"/>
      <c r="P401" s="281"/>
      <c r="Q401" s="281"/>
      <c r="R401" s="281"/>
      <c r="S401" s="281"/>
      <c r="T401" s="281"/>
      <c r="U401" s="281"/>
      <c r="V401" s="281"/>
      <c r="W401" s="281"/>
      <c r="X401" s="281"/>
      <c r="Y401" s="281"/>
      <c r="Z401" s="281"/>
      <c r="AA401" s="281"/>
      <c r="AB401" s="281"/>
      <c r="AC401" s="281"/>
    </row>
    <row r="402">
      <c r="A402" s="281"/>
      <c r="B402" s="281"/>
      <c r="C402" s="281"/>
      <c r="D402" s="281"/>
      <c r="E402" s="281"/>
      <c r="F402" s="281"/>
      <c r="G402" s="281"/>
      <c r="H402" s="281"/>
      <c r="I402" s="281"/>
      <c r="J402" s="281"/>
      <c r="K402" s="281"/>
      <c r="L402" s="281"/>
      <c r="M402" s="281"/>
      <c r="N402" s="281"/>
      <c r="O402" s="281"/>
      <c r="P402" s="281"/>
      <c r="Q402" s="281"/>
      <c r="R402" s="281"/>
      <c r="S402" s="281"/>
      <c r="T402" s="281"/>
      <c r="U402" s="281"/>
      <c r="V402" s="281"/>
      <c r="W402" s="281"/>
      <c r="X402" s="281"/>
      <c r="Y402" s="281"/>
      <c r="Z402" s="281"/>
      <c r="AA402" s="281"/>
      <c r="AB402" s="281"/>
      <c r="AC402" s="281"/>
    </row>
    <row r="403">
      <c r="A403" s="281"/>
      <c r="B403" s="281"/>
      <c r="C403" s="281"/>
      <c r="D403" s="281"/>
      <c r="E403" s="281"/>
      <c r="F403" s="281"/>
      <c r="G403" s="281"/>
      <c r="H403" s="281"/>
      <c r="I403" s="281"/>
      <c r="J403" s="281"/>
      <c r="K403" s="281"/>
      <c r="L403" s="281"/>
      <c r="M403" s="281"/>
      <c r="N403" s="281"/>
      <c r="O403" s="281"/>
      <c r="P403" s="281"/>
      <c r="Q403" s="281"/>
      <c r="R403" s="281"/>
      <c r="S403" s="281"/>
      <c r="T403" s="281"/>
      <c r="U403" s="281"/>
      <c r="V403" s="281"/>
      <c r="W403" s="281"/>
      <c r="X403" s="281"/>
      <c r="Y403" s="281"/>
      <c r="Z403" s="281"/>
      <c r="AA403" s="281"/>
      <c r="AB403" s="281"/>
      <c r="AC403" s="281"/>
    </row>
    <row r="404">
      <c r="A404" s="281"/>
      <c r="B404" s="281"/>
      <c r="C404" s="281"/>
      <c r="D404" s="281"/>
      <c r="E404" s="281"/>
      <c r="F404" s="281"/>
      <c r="G404" s="281"/>
      <c r="H404" s="281"/>
      <c r="I404" s="281"/>
      <c r="J404" s="281"/>
      <c r="K404" s="281"/>
      <c r="L404" s="281"/>
      <c r="M404" s="281"/>
      <c r="N404" s="281"/>
      <c r="O404" s="281"/>
      <c r="P404" s="281"/>
      <c r="Q404" s="281"/>
      <c r="R404" s="281"/>
      <c r="S404" s="281"/>
      <c r="T404" s="281"/>
      <c r="U404" s="281"/>
      <c r="V404" s="281"/>
      <c r="W404" s="281"/>
      <c r="X404" s="281"/>
      <c r="Y404" s="281"/>
      <c r="Z404" s="281"/>
      <c r="AA404" s="281"/>
      <c r="AB404" s="281"/>
      <c r="AC404" s="281"/>
    </row>
    <row r="405">
      <c r="A405" s="281"/>
      <c r="B405" s="281"/>
      <c r="C405" s="281"/>
      <c r="D405" s="281"/>
      <c r="E405" s="281"/>
      <c r="F405" s="281"/>
      <c r="G405" s="281"/>
      <c r="H405" s="281"/>
      <c r="I405" s="281"/>
      <c r="J405" s="281"/>
      <c r="K405" s="281"/>
      <c r="L405" s="281"/>
      <c r="M405" s="281"/>
      <c r="N405" s="281"/>
      <c r="O405" s="281"/>
      <c r="P405" s="281"/>
      <c r="Q405" s="281"/>
      <c r="R405" s="281"/>
      <c r="S405" s="281"/>
      <c r="T405" s="281"/>
      <c r="U405" s="281"/>
      <c r="V405" s="281"/>
      <c r="W405" s="281"/>
      <c r="X405" s="281"/>
      <c r="Y405" s="281"/>
      <c r="Z405" s="281"/>
      <c r="AA405" s="281"/>
      <c r="AB405" s="281"/>
      <c r="AC405" s="281"/>
    </row>
    <row r="406">
      <c r="A406" s="281"/>
      <c r="B406" s="281"/>
      <c r="C406" s="281"/>
      <c r="D406" s="281"/>
      <c r="E406" s="281"/>
      <c r="F406" s="281"/>
      <c r="G406" s="281"/>
      <c r="H406" s="281"/>
      <c r="I406" s="281"/>
      <c r="J406" s="281"/>
      <c r="K406" s="281"/>
      <c r="L406" s="281"/>
      <c r="M406" s="281"/>
      <c r="N406" s="281"/>
      <c r="O406" s="281"/>
      <c r="P406" s="281"/>
      <c r="Q406" s="281"/>
      <c r="R406" s="281"/>
      <c r="S406" s="281"/>
      <c r="T406" s="281"/>
      <c r="U406" s="281"/>
      <c r="V406" s="281"/>
      <c r="W406" s="281"/>
      <c r="X406" s="281"/>
      <c r="Y406" s="281"/>
      <c r="Z406" s="281"/>
      <c r="AA406" s="281"/>
      <c r="AB406" s="281"/>
      <c r="AC406" s="281"/>
    </row>
    <row r="407">
      <c r="A407" s="281"/>
      <c r="B407" s="281"/>
      <c r="C407" s="281"/>
      <c r="D407" s="281"/>
      <c r="E407" s="281"/>
      <c r="F407" s="281"/>
      <c r="G407" s="281"/>
      <c r="H407" s="281"/>
      <c r="I407" s="281"/>
      <c r="J407" s="281"/>
      <c r="K407" s="281"/>
      <c r="L407" s="281"/>
      <c r="M407" s="281"/>
      <c r="N407" s="281"/>
      <c r="O407" s="281"/>
      <c r="P407" s="281"/>
      <c r="Q407" s="281"/>
      <c r="R407" s="281"/>
      <c r="S407" s="281"/>
      <c r="T407" s="281"/>
      <c r="U407" s="281"/>
      <c r="V407" s="281"/>
      <c r="W407" s="281"/>
      <c r="X407" s="281"/>
      <c r="Y407" s="281"/>
      <c r="Z407" s="281"/>
      <c r="AA407" s="281"/>
      <c r="AB407" s="281"/>
      <c r="AC407" s="281"/>
    </row>
    <row r="408">
      <c r="A408" s="281"/>
      <c r="B408" s="281"/>
      <c r="C408" s="281"/>
      <c r="D408" s="281"/>
      <c r="E408" s="281"/>
      <c r="F408" s="281"/>
      <c r="G408" s="281"/>
      <c r="H408" s="281"/>
      <c r="I408" s="281"/>
      <c r="J408" s="281"/>
      <c r="K408" s="281"/>
      <c r="L408" s="281"/>
      <c r="M408" s="281"/>
      <c r="N408" s="281"/>
      <c r="O408" s="281"/>
      <c r="P408" s="281"/>
      <c r="Q408" s="281"/>
      <c r="R408" s="281"/>
      <c r="S408" s="281"/>
      <c r="T408" s="281"/>
      <c r="U408" s="281"/>
      <c r="V408" s="281"/>
      <c r="W408" s="281"/>
      <c r="X408" s="281"/>
      <c r="Y408" s="281"/>
      <c r="Z408" s="281"/>
      <c r="AA408" s="281"/>
      <c r="AB408" s="281"/>
      <c r="AC408" s="281"/>
    </row>
    <row r="409">
      <c r="A409" s="281"/>
      <c r="B409" s="281"/>
      <c r="C409" s="281"/>
      <c r="D409" s="281"/>
      <c r="E409" s="281"/>
      <c r="F409" s="281"/>
      <c r="G409" s="281"/>
      <c r="H409" s="281"/>
      <c r="I409" s="281"/>
      <c r="J409" s="281"/>
      <c r="K409" s="281"/>
      <c r="L409" s="281"/>
      <c r="M409" s="281"/>
      <c r="N409" s="281"/>
      <c r="O409" s="281"/>
      <c r="P409" s="281"/>
      <c r="Q409" s="281"/>
      <c r="R409" s="281"/>
      <c r="S409" s="281"/>
      <c r="T409" s="281"/>
      <c r="U409" s="281"/>
      <c r="V409" s="281"/>
      <c r="W409" s="281"/>
      <c r="X409" s="281"/>
      <c r="Y409" s="281"/>
      <c r="Z409" s="281"/>
      <c r="AA409" s="281"/>
      <c r="AB409" s="281"/>
      <c r="AC409" s="281"/>
    </row>
    <row r="410">
      <c r="A410" s="281"/>
      <c r="B410" s="281"/>
      <c r="C410" s="281"/>
      <c r="D410" s="281"/>
      <c r="E410" s="281"/>
      <c r="F410" s="281"/>
      <c r="G410" s="281"/>
      <c r="H410" s="281"/>
      <c r="I410" s="281"/>
      <c r="J410" s="281"/>
      <c r="K410" s="281"/>
      <c r="L410" s="281"/>
      <c r="M410" s="281"/>
      <c r="N410" s="281"/>
      <c r="O410" s="281"/>
      <c r="P410" s="281"/>
      <c r="Q410" s="281"/>
      <c r="R410" s="281"/>
      <c r="S410" s="281"/>
      <c r="T410" s="281"/>
      <c r="U410" s="281"/>
      <c r="V410" s="281"/>
      <c r="W410" s="281"/>
      <c r="X410" s="281"/>
      <c r="Y410" s="281"/>
      <c r="Z410" s="281"/>
      <c r="AA410" s="281"/>
      <c r="AB410" s="281"/>
      <c r="AC410" s="281"/>
    </row>
    <row r="411">
      <c r="A411" s="281"/>
      <c r="B411" s="281"/>
      <c r="C411" s="281"/>
      <c r="D411" s="281"/>
      <c r="E411" s="281"/>
      <c r="F411" s="281"/>
      <c r="G411" s="281"/>
      <c r="H411" s="281"/>
      <c r="I411" s="281"/>
      <c r="J411" s="281"/>
      <c r="K411" s="281"/>
      <c r="L411" s="281"/>
      <c r="M411" s="281"/>
      <c r="N411" s="281"/>
      <c r="O411" s="281"/>
      <c r="P411" s="281"/>
      <c r="Q411" s="281"/>
      <c r="R411" s="281"/>
      <c r="S411" s="281"/>
      <c r="T411" s="281"/>
      <c r="U411" s="281"/>
      <c r="V411" s="281"/>
      <c r="W411" s="281"/>
      <c r="X411" s="281"/>
      <c r="Y411" s="281"/>
      <c r="Z411" s="281"/>
      <c r="AA411" s="281"/>
      <c r="AB411" s="281"/>
      <c r="AC411" s="281"/>
    </row>
    <row r="412">
      <c r="A412" s="281"/>
      <c r="B412" s="281"/>
      <c r="C412" s="281"/>
      <c r="D412" s="281"/>
      <c r="E412" s="281"/>
      <c r="F412" s="281"/>
      <c r="G412" s="281"/>
      <c r="H412" s="281"/>
      <c r="I412" s="281"/>
      <c r="J412" s="281"/>
      <c r="K412" s="281"/>
      <c r="L412" s="281"/>
      <c r="M412" s="281"/>
      <c r="N412" s="281"/>
      <c r="O412" s="281"/>
      <c r="P412" s="281"/>
      <c r="Q412" s="281"/>
      <c r="R412" s="281"/>
      <c r="S412" s="281"/>
      <c r="T412" s="281"/>
      <c r="U412" s="281"/>
      <c r="V412" s="281"/>
      <c r="W412" s="281"/>
      <c r="X412" s="281"/>
      <c r="Y412" s="281"/>
      <c r="Z412" s="281"/>
      <c r="AA412" s="281"/>
      <c r="AB412" s="281"/>
      <c r="AC412" s="281"/>
    </row>
    <row r="413">
      <c r="A413" s="281"/>
      <c r="B413" s="281"/>
      <c r="C413" s="281"/>
      <c r="D413" s="281"/>
      <c r="E413" s="281"/>
      <c r="F413" s="281"/>
      <c r="G413" s="281"/>
      <c r="H413" s="281"/>
      <c r="I413" s="281"/>
      <c r="J413" s="281"/>
      <c r="K413" s="281"/>
      <c r="L413" s="281"/>
      <c r="M413" s="281"/>
      <c r="N413" s="281"/>
      <c r="O413" s="281"/>
      <c r="P413" s="281"/>
      <c r="Q413" s="281"/>
      <c r="R413" s="281"/>
      <c r="S413" s="281"/>
      <c r="T413" s="281"/>
      <c r="U413" s="281"/>
      <c r="V413" s="281"/>
      <c r="W413" s="281"/>
      <c r="X413" s="281"/>
      <c r="Y413" s="281"/>
      <c r="Z413" s="281"/>
      <c r="AA413" s="281"/>
      <c r="AB413" s="281"/>
      <c r="AC413" s="281"/>
    </row>
    <row r="414">
      <c r="A414" s="281"/>
      <c r="B414" s="281"/>
      <c r="C414" s="281"/>
      <c r="D414" s="281"/>
      <c r="E414" s="281"/>
      <c r="F414" s="281"/>
      <c r="G414" s="281"/>
      <c r="H414" s="281"/>
      <c r="I414" s="281"/>
      <c r="J414" s="281"/>
      <c r="K414" s="281"/>
      <c r="L414" s="281"/>
      <c r="M414" s="281"/>
      <c r="N414" s="281"/>
      <c r="O414" s="281"/>
      <c r="P414" s="281"/>
      <c r="Q414" s="281"/>
      <c r="R414" s="281"/>
      <c r="S414" s="281"/>
      <c r="T414" s="281"/>
      <c r="U414" s="281"/>
      <c r="V414" s="281"/>
      <c r="W414" s="281"/>
      <c r="X414" s="281"/>
      <c r="Y414" s="281"/>
      <c r="Z414" s="281"/>
      <c r="AA414" s="281"/>
      <c r="AB414" s="281"/>
      <c r="AC414" s="281"/>
    </row>
    <row r="415">
      <c r="A415" s="281"/>
      <c r="B415" s="281"/>
      <c r="C415" s="281"/>
      <c r="D415" s="281"/>
      <c r="E415" s="281"/>
      <c r="F415" s="281"/>
      <c r="G415" s="281"/>
      <c r="H415" s="281"/>
      <c r="I415" s="281"/>
      <c r="J415" s="281"/>
      <c r="K415" s="281"/>
      <c r="L415" s="281"/>
      <c r="M415" s="281"/>
      <c r="N415" s="281"/>
      <c r="O415" s="281"/>
      <c r="P415" s="281"/>
      <c r="Q415" s="281"/>
      <c r="R415" s="281"/>
      <c r="S415" s="281"/>
      <c r="T415" s="281"/>
      <c r="U415" s="281"/>
      <c r="V415" s="281"/>
      <c r="W415" s="281"/>
      <c r="X415" s="281"/>
      <c r="Y415" s="281"/>
      <c r="Z415" s="281"/>
      <c r="AA415" s="281"/>
      <c r="AB415" s="281"/>
      <c r="AC415" s="281"/>
    </row>
    <row r="416">
      <c r="A416" s="281"/>
      <c r="B416" s="281"/>
      <c r="C416" s="281"/>
      <c r="D416" s="281"/>
      <c r="E416" s="281"/>
      <c r="F416" s="281"/>
      <c r="G416" s="281"/>
      <c r="H416" s="281"/>
      <c r="I416" s="281"/>
      <c r="J416" s="281"/>
      <c r="K416" s="281"/>
      <c r="L416" s="281"/>
      <c r="M416" s="281"/>
      <c r="N416" s="281"/>
      <c r="O416" s="281"/>
      <c r="P416" s="281"/>
      <c r="Q416" s="281"/>
      <c r="R416" s="281"/>
      <c r="S416" s="281"/>
      <c r="T416" s="281"/>
      <c r="U416" s="281"/>
      <c r="V416" s="281"/>
      <c r="W416" s="281"/>
      <c r="X416" s="281"/>
      <c r="Y416" s="281"/>
      <c r="Z416" s="281"/>
      <c r="AA416" s="281"/>
      <c r="AB416" s="281"/>
      <c r="AC416" s="281"/>
    </row>
    <row r="417">
      <c r="A417" s="281"/>
      <c r="B417" s="281"/>
      <c r="C417" s="281"/>
      <c r="D417" s="281"/>
      <c r="E417" s="281"/>
      <c r="F417" s="281"/>
      <c r="G417" s="281"/>
      <c r="H417" s="281"/>
      <c r="I417" s="281"/>
      <c r="J417" s="281"/>
      <c r="K417" s="281"/>
      <c r="L417" s="281"/>
      <c r="M417" s="281"/>
      <c r="N417" s="281"/>
      <c r="O417" s="281"/>
      <c r="P417" s="281"/>
      <c r="Q417" s="281"/>
      <c r="R417" s="281"/>
      <c r="S417" s="281"/>
      <c r="T417" s="281"/>
      <c r="U417" s="281"/>
      <c r="V417" s="281"/>
      <c r="W417" s="281"/>
      <c r="X417" s="281"/>
      <c r="Y417" s="281"/>
      <c r="Z417" s="281"/>
      <c r="AA417" s="281"/>
      <c r="AB417" s="281"/>
      <c r="AC417" s="281"/>
    </row>
    <row r="418">
      <c r="A418" s="281"/>
      <c r="B418" s="281"/>
      <c r="C418" s="281"/>
      <c r="D418" s="281"/>
      <c r="E418" s="281"/>
      <c r="F418" s="281"/>
      <c r="G418" s="281"/>
      <c r="H418" s="281"/>
      <c r="I418" s="281"/>
      <c r="J418" s="281"/>
      <c r="K418" s="281"/>
      <c r="L418" s="281"/>
      <c r="M418" s="281"/>
      <c r="N418" s="281"/>
      <c r="O418" s="281"/>
      <c r="P418" s="281"/>
      <c r="Q418" s="281"/>
      <c r="R418" s="281"/>
      <c r="S418" s="281"/>
      <c r="T418" s="281"/>
      <c r="U418" s="281"/>
      <c r="V418" s="281"/>
      <c r="W418" s="281"/>
      <c r="X418" s="281"/>
      <c r="Y418" s="281"/>
      <c r="Z418" s="281"/>
      <c r="AA418" s="281"/>
      <c r="AB418" s="281"/>
      <c r="AC418" s="281"/>
    </row>
    <row r="419">
      <c r="A419" s="281"/>
      <c r="B419" s="281"/>
      <c r="C419" s="281"/>
      <c r="D419" s="281"/>
      <c r="E419" s="281"/>
      <c r="F419" s="281"/>
      <c r="G419" s="281"/>
      <c r="H419" s="281"/>
      <c r="I419" s="281"/>
      <c r="J419" s="281"/>
      <c r="K419" s="281"/>
      <c r="L419" s="281"/>
      <c r="M419" s="281"/>
      <c r="N419" s="281"/>
      <c r="O419" s="281"/>
      <c r="P419" s="281"/>
      <c r="Q419" s="281"/>
      <c r="R419" s="281"/>
      <c r="S419" s="281"/>
      <c r="T419" s="281"/>
      <c r="U419" s="281"/>
      <c r="V419" s="281"/>
      <c r="W419" s="281"/>
      <c r="X419" s="281"/>
      <c r="Y419" s="281"/>
      <c r="Z419" s="281"/>
      <c r="AA419" s="281"/>
      <c r="AB419" s="281"/>
      <c r="AC419" s="281"/>
    </row>
    <row r="420">
      <c r="A420" s="281"/>
      <c r="B420" s="281"/>
      <c r="C420" s="281"/>
      <c r="D420" s="281"/>
      <c r="E420" s="281"/>
      <c r="F420" s="281"/>
      <c r="G420" s="281"/>
      <c r="H420" s="281"/>
      <c r="I420" s="281"/>
      <c r="J420" s="281"/>
      <c r="K420" s="281"/>
      <c r="L420" s="281"/>
      <c r="M420" s="281"/>
      <c r="N420" s="281"/>
      <c r="O420" s="281"/>
      <c r="P420" s="281"/>
      <c r="Q420" s="281"/>
      <c r="R420" s="281"/>
      <c r="S420" s="281"/>
      <c r="T420" s="281"/>
      <c r="U420" s="281"/>
      <c r="V420" s="281"/>
      <c r="W420" s="281"/>
      <c r="X420" s="281"/>
      <c r="Y420" s="281"/>
      <c r="Z420" s="281"/>
      <c r="AA420" s="281"/>
      <c r="AB420" s="281"/>
      <c r="AC420" s="281"/>
    </row>
    <row r="421">
      <c r="A421" s="281"/>
      <c r="B421" s="281"/>
      <c r="C421" s="281"/>
      <c r="D421" s="281"/>
      <c r="E421" s="281"/>
      <c r="F421" s="281"/>
      <c r="G421" s="281"/>
      <c r="H421" s="281"/>
      <c r="I421" s="281"/>
      <c r="J421" s="281"/>
      <c r="K421" s="281"/>
      <c r="L421" s="281"/>
      <c r="M421" s="281"/>
      <c r="N421" s="281"/>
      <c r="O421" s="281"/>
      <c r="P421" s="281"/>
      <c r="Q421" s="281"/>
      <c r="R421" s="281"/>
      <c r="S421" s="281"/>
      <c r="T421" s="281"/>
      <c r="U421" s="281"/>
      <c r="V421" s="281"/>
      <c r="W421" s="281"/>
      <c r="X421" s="281"/>
      <c r="Y421" s="281"/>
      <c r="Z421" s="281"/>
      <c r="AA421" s="281"/>
      <c r="AB421" s="281"/>
      <c r="AC421" s="281"/>
    </row>
    <row r="422">
      <c r="A422" s="281"/>
      <c r="B422" s="281"/>
      <c r="C422" s="281"/>
      <c r="D422" s="281"/>
      <c r="E422" s="281"/>
      <c r="F422" s="281"/>
      <c r="G422" s="281"/>
      <c r="H422" s="281"/>
      <c r="I422" s="281"/>
      <c r="J422" s="281"/>
      <c r="K422" s="281"/>
      <c r="L422" s="281"/>
      <c r="M422" s="281"/>
      <c r="N422" s="281"/>
      <c r="O422" s="281"/>
      <c r="P422" s="281"/>
      <c r="Q422" s="281"/>
      <c r="R422" s="281"/>
      <c r="S422" s="281"/>
      <c r="T422" s="281"/>
      <c r="U422" s="281"/>
      <c r="V422" s="281"/>
      <c r="W422" s="281"/>
      <c r="X422" s="281"/>
      <c r="Y422" s="281"/>
      <c r="Z422" s="281"/>
      <c r="AA422" s="281"/>
      <c r="AB422" s="281"/>
      <c r="AC422" s="281"/>
    </row>
    <row r="423">
      <c r="A423" s="281"/>
      <c r="B423" s="281"/>
      <c r="C423" s="281"/>
      <c r="D423" s="281"/>
      <c r="E423" s="281"/>
      <c r="F423" s="281"/>
      <c r="G423" s="281"/>
      <c r="H423" s="281"/>
      <c r="I423" s="281"/>
      <c r="J423" s="281"/>
      <c r="K423" s="281"/>
      <c r="L423" s="281"/>
      <c r="M423" s="281"/>
      <c r="N423" s="281"/>
      <c r="O423" s="281"/>
      <c r="P423" s="281"/>
      <c r="Q423" s="281"/>
      <c r="R423" s="281"/>
      <c r="S423" s="281"/>
      <c r="T423" s="281"/>
      <c r="U423" s="281"/>
      <c r="V423" s="281"/>
      <c r="W423" s="281"/>
      <c r="X423" s="281"/>
      <c r="Y423" s="281"/>
      <c r="Z423" s="281"/>
      <c r="AA423" s="281"/>
      <c r="AB423" s="281"/>
      <c r="AC423" s="281"/>
    </row>
    <row r="424">
      <c r="A424" s="281"/>
      <c r="B424" s="281"/>
      <c r="C424" s="281"/>
      <c r="D424" s="281"/>
      <c r="E424" s="281"/>
      <c r="F424" s="281"/>
      <c r="G424" s="281"/>
      <c r="H424" s="281"/>
      <c r="I424" s="281"/>
      <c r="J424" s="281"/>
      <c r="K424" s="281"/>
      <c r="L424" s="281"/>
      <c r="M424" s="281"/>
      <c r="N424" s="281"/>
      <c r="O424" s="281"/>
      <c r="P424" s="281"/>
      <c r="Q424" s="281"/>
      <c r="R424" s="281"/>
      <c r="S424" s="281"/>
      <c r="T424" s="281"/>
      <c r="U424" s="281"/>
      <c r="V424" s="281"/>
      <c r="W424" s="281"/>
      <c r="X424" s="281"/>
      <c r="Y424" s="281"/>
      <c r="Z424" s="281"/>
      <c r="AA424" s="281"/>
      <c r="AB424" s="281"/>
      <c r="AC424" s="281"/>
    </row>
    <row r="425">
      <c r="A425" s="281"/>
      <c r="B425" s="281"/>
      <c r="C425" s="281"/>
      <c r="D425" s="281"/>
      <c r="E425" s="281"/>
      <c r="F425" s="281"/>
      <c r="G425" s="281"/>
      <c r="H425" s="281"/>
      <c r="I425" s="281"/>
      <c r="J425" s="281"/>
      <c r="K425" s="281"/>
      <c r="L425" s="281"/>
      <c r="M425" s="281"/>
      <c r="N425" s="281"/>
      <c r="O425" s="281"/>
      <c r="P425" s="281"/>
      <c r="Q425" s="281"/>
      <c r="R425" s="281"/>
      <c r="S425" s="281"/>
      <c r="T425" s="281"/>
      <c r="U425" s="281"/>
      <c r="V425" s="281"/>
      <c r="W425" s="281"/>
      <c r="X425" s="281"/>
      <c r="Y425" s="281"/>
      <c r="Z425" s="281"/>
      <c r="AA425" s="281"/>
      <c r="AB425" s="281"/>
      <c r="AC425" s="281"/>
    </row>
    <row r="426">
      <c r="A426" s="281"/>
      <c r="B426" s="281"/>
      <c r="C426" s="281"/>
      <c r="D426" s="281"/>
      <c r="E426" s="281"/>
      <c r="F426" s="281"/>
      <c r="G426" s="281"/>
      <c r="H426" s="281"/>
      <c r="I426" s="281"/>
      <c r="J426" s="281"/>
      <c r="K426" s="281"/>
      <c r="L426" s="281"/>
      <c r="M426" s="281"/>
      <c r="N426" s="281"/>
      <c r="O426" s="281"/>
      <c r="P426" s="281"/>
      <c r="Q426" s="281"/>
      <c r="R426" s="281"/>
      <c r="S426" s="281"/>
      <c r="T426" s="281"/>
      <c r="U426" s="281"/>
      <c r="V426" s="281"/>
      <c r="W426" s="281"/>
      <c r="X426" s="281"/>
      <c r="Y426" s="281"/>
      <c r="Z426" s="281"/>
      <c r="AA426" s="281"/>
      <c r="AB426" s="281"/>
      <c r="AC426" s="281"/>
    </row>
    <row r="427">
      <c r="A427" s="281"/>
      <c r="B427" s="281"/>
      <c r="C427" s="281"/>
      <c r="D427" s="281"/>
      <c r="E427" s="281"/>
      <c r="F427" s="281"/>
      <c r="G427" s="281"/>
      <c r="H427" s="281"/>
      <c r="I427" s="281"/>
      <c r="J427" s="281"/>
      <c r="K427" s="281"/>
      <c r="L427" s="281"/>
      <c r="M427" s="281"/>
      <c r="N427" s="281"/>
      <c r="O427" s="281"/>
      <c r="P427" s="281"/>
      <c r="Q427" s="281"/>
      <c r="R427" s="281"/>
      <c r="S427" s="281"/>
      <c r="T427" s="281"/>
      <c r="U427" s="281"/>
      <c r="V427" s="281"/>
      <c r="W427" s="281"/>
      <c r="X427" s="281"/>
      <c r="Y427" s="281"/>
      <c r="Z427" s="281"/>
      <c r="AA427" s="281"/>
      <c r="AB427" s="281"/>
      <c r="AC427" s="281"/>
    </row>
    <row r="428">
      <c r="A428" s="281"/>
      <c r="B428" s="281"/>
      <c r="C428" s="281"/>
      <c r="D428" s="281"/>
      <c r="E428" s="281"/>
      <c r="F428" s="281"/>
      <c r="G428" s="281"/>
      <c r="H428" s="281"/>
      <c r="I428" s="281"/>
      <c r="J428" s="281"/>
      <c r="K428" s="281"/>
      <c r="L428" s="281"/>
      <c r="M428" s="281"/>
      <c r="N428" s="281"/>
      <c r="O428" s="281"/>
      <c r="P428" s="281"/>
      <c r="Q428" s="281"/>
      <c r="R428" s="281"/>
      <c r="S428" s="281"/>
      <c r="T428" s="281"/>
      <c r="U428" s="281"/>
      <c r="V428" s="281"/>
      <c r="W428" s="281"/>
      <c r="X428" s="281"/>
      <c r="Y428" s="281"/>
      <c r="Z428" s="281"/>
      <c r="AA428" s="281"/>
      <c r="AB428" s="281"/>
      <c r="AC428" s="281"/>
    </row>
    <row r="429">
      <c r="A429" s="281"/>
      <c r="B429" s="281"/>
      <c r="C429" s="281"/>
      <c r="D429" s="281"/>
      <c r="E429" s="281"/>
      <c r="F429" s="281"/>
      <c r="G429" s="281"/>
      <c r="H429" s="281"/>
      <c r="I429" s="281"/>
      <c r="J429" s="281"/>
      <c r="K429" s="281"/>
      <c r="L429" s="281"/>
      <c r="M429" s="281"/>
      <c r="N429" s="281"/>
      <c r="O429" s="281"/>
      <c r="P429" s="281"/>
      <c r="Q429" s="281"/>
      <c r="R429" s="281"/>
      <c r="S429" s="281"/>
      <c r="T429" s="281"/>
      <c r="U429" s="281"/>
      <c r="V429" s="281"/>
      <c r="W429" s="281"/>
      <c r="X429" s="281"/>
      <c r="Y429" s="281"/>
      <c r="Z429" s="281"/>
      <c r="AA429" s="281"/>
      <c r="AB429" s="281"/>
      <c r="AC429" s="281"/>
    </row>
    <row r="430">
      <c r="A430" s="281"/>
      <c r="B430" s="281"/>
      <c r="C430" s="281"/>
      <c r="D430" s="281"/>
      <c r="E430" s="281"/>
      <c r="F430" s="281"/>
      <c r="G430" s="281"/>
      <c r="H430" s="281"/>
      <c r="I430" s="281"/>
      <c r="J430" s="281"/>
      <c r="K430" s="281"/>
      <c r="L430" s="281"/>
      <c r="M430" s="281"/>
      <c r="N430" s="281"/>
      <c r="O430" s="281"/>
      <c r="P430" s="281"/>
      <c r="Q430" s="281"/>
      <c r="R430" s="281"/>
      <c r="S430" s="281"/>
      <c r="T430" s="281"/>
      <c r="U430" s="281"/>
      <c r="V430" s="281"/>
      <c r="W430" s="281"/>
      <c r="X430" s="281"/>
      <c r="Y430" s="281"/>
      <c r="Z430" s="281"/>
      <c r="AA430" s="281"/>
      <c r="AB430" s="281"/>
      <c r="AC430" s="281"/>
    </row>
    <row r="431">
      <c r="A431" s="281"/>
      <c r="B431" s="281"/>
      <c r="C431" s="281"/>
      <c r="D431" s="281"/>
      <c r="E431" s="281"/>
      <c r="F431" s="281"/>
      <c r="G431" s="281"/>
      <c r="H431" s="281"/>
      <c r="I431" s="281"/>
      <c r="J431" s="281"/>
      <c r="K431" s="281"/>
      <c r="L431" s="281"/>
      <c r="M431" s="281"/>
      <c r="N431" s="281"/>
      <c r="O431" s="281"/>
      <c r="P431" s="281"/>
      <c r="Q431" s="281"/>
      <c r="R431" s="281"/>
      <c r="S431" s="281"/>
      <c r="T431" s="281"/>
      <c r="U431" s="281"/>
      <c r="V431" s="281"/>
      <c r="W431" s="281"/>
      <c r="X431" s="281"/>
      <c r="Y431" s="281"/>
      <c r="Z431" s="281"/>
      <c r="AA431" s="281"/>
      <c r="AB431" s="281"/>
      <c r="AC431" s="281"/>
    </row>
    <row r="432">
      <c r="A432" s="281"/>
      <c r="B432" s="281"/>
      <c r="C432" s="281"/>
      <c r="D432" s="281"/>
      <c r="E432" s="281"/>
      <c r="F432" s="281"/>
      <c r="G432" s="281"/>
      <c r="H432" s="281"/>
      <c r="I432" s="281"/>
      <c r="J432" s="281"/>
      <c r="K432" s="281"/>
      <c r="L432" s="281"/>
      <c r="M432" s="281"/>
      <c r="N432" s="281"/>
      <c r="O432" s="281"/>
      <c r="P432" s="281"/>
      <c r="Q432" s="281"/>
      <c r="R432" s="281"/>
      <c r="S432" s="281"/>
      <c r="T432" s="281"/>
      <c r="U432" s="281"/>
      <c r="V432" s="281"/>
      <c r="W432" s="281"/>
      <c r="X432" s="281"/>
      <c r="Y432" s="281"/>
      <c r="Z432" s="281"/>
      <c r="AA432" s="281"/>
      <c r="AB432" s="281"/>
      <c r="AC432" s="281"/>
    </row>
    <row r="433">
      <c r="A433" s="281"/>
      <c r="B433" s="281"/>
      <c r="C433" s="281"/>
      <c r="D433" s="281"/>
      <c r="E433" s="281"/>
      <c r="F433" s="281"/>
      <c r="G433" s="281"/>
      <c r="H433" s="281"/>
      <c r="I433" s="281"/>
      <c r="J433" s="281"/>
      <c r="K433" s="281"/>
      <c r="L433" s="281"/>
      <c r="M433" s="281"/>
      <c r="N433" s="281"/>
      <c r="O433" s="281"/>
      <c r="P433" s="281"/>
      <c r="Q433" s="281"/>
      <c r="R433" s="281"/>
      <c r="S433" s="281"/>
      <c r="T433" s="281"/>
      <c r="U433" s="281"/>
      <c r="V433" s="281"/>
      <c r="W433" s="281"/>
      <c r="X433" s="281"/>
      <c r="Y433" s="281"/>
      <c r="Z433" s="281"/>
      <c r="AA433" s="281"/>
      <c r="AB433" s="281"/>
      <c r="AC433" s="281"/>
    </row>
    <row r="434">
      <c r="A434" s="281"/>
      <c r="B434" s="281"/>
      <c r="C434" s="281"/>
      <c r="D434" s="281"/>
      <c r="E434" s="281"/>
      <c r="F434" s="281"/>
      <c r="G434" s="281"/>
      <c r="H434" s="281"/>
      <c r="I434" s="281"/>
      <c r="J434" s="281"/>
      <c r="K434" s="281"/>
      <c r="L434" s="281"/>
      <c r="M434" s="281"/>
      <c r="N434" s="281"/>
      <c r="O434" s="281"/>
      <c r="P434" s="281"/>
      <c r="Q434" s="281"/>
      <c r="R434" s="281"/>
      <c r="S434" s="281"/>
      <c r="T434" s="281"/>
      <c r="U434" s="281"/>
      <c r="V434" s="281"/>
      <c r="W434" s="281"/>
      <c r="X434" s="281"/>
      <c r="Y434" s="281"/>
      <c r="Z434" s="281"/>
      <c r="AA434" s="281"/>
      <c r="AB434" s="281"/>
      <c r="AC434" s="281"/>
    </row>
    <row r="435">
      <c r="A435" s="281"/>
      <c r="B435" s="281"/>
      <c r="C435" s="281"/>
      <c r="D435" s="281"/>
      <c r="E435" s="281"/>
      <c r="F435" s="281"/>
      <c r="G435" s="281"/>
      <c r="H435" s="281"/>
      <c r="I435" s="281"/>
      <c r="J435" s="281"/>
      <c r="K435" s="281"/>
      <c r="L435" s="281"/>
      <c r="M435" s="281"/>
      <c r="N435" s="281"/>
      <c r="O435" s="281"/>
      <c r="P435" s="281"/>
      <c r="Q435" s="281"/>
      <c r="R435" s="281"/>
      <c r="S435" s="281"/>
      <c r="T435" s="281"/>
      <c r="U435" s="281"/>
      <c r="V435" s="281"/>
      <c r="W435" s="281"/>
      <c r="X435" s="281"/>
      <c r="Y435" s="281"/>
      <c r="Z435" s="281"/>
      <c r="AA435" s="281"/>
      <c r="AB435" s="281"/>
      <c r="AC435" s="281"/>
    </row>
    <row r="436">
      <c r="A436" s="281"/>
      <c r="B436" s="281"/>
      <c r="C436" s="281"/>
      <c r="D436" s="281"/>
      <c r="E436" s="281"/>
      <c r="F436" s="281"/>
      <c r="G436" s="281"/>
      <c r="H436" s="281"/>
      <c r="I436" s="281"/>
      <c r="J436" s="281"/>
      <c r="K436" s="281"/>
      <c r="L436" s="281"/>
      <c r="M436" s="281"/>
      <c r="N436" s="281"/>
      <c r="O436" s="281"/>
      <c r="P436" s="281"/>
      <c r="Q436" s="281"/>
      <c r="R436" s="281"/>
      <c r="S436" s="281"/>
      <c r="T436" s="281"/>
      <c r="U436" s="281"/>
      <c r="V436" s="281"/>
      <c r="W436" s="281"/>
      <c r="X436" s="281"/>
      <c r="Y436" s="281"/>
      <c r="Z436" s="281"/>
      <c r="AA436" s="281"/>
      <c r="AB436" s="281"/>
      <c r="AC436" s="281"/>
    </row>
    <row r="437">
      <c r="A437" s="281"/>
      <c r="B437" s="281"/>
      <c r="C437" s="281"/>
      <c r="D437" s="281"/>
      <c r="E437" s="281"/>
      <c r="F437" s="281"/>
      <c r="G437" s="281"/>
      <c r="H437" s="281"/>
      <c r="I437" s="281"/>
      <c r="J437" s="281"/>
      <c r="K437" s="281"/>
      <c r="L437" s="281"/>
      <c r="M437" s="281"/>
      <c r="N437" s="281"/>
      <c r="O437" s="281"/>
      <c r="P437" s="281"/>
      <c r="Q437" s="281"/>
      <c r="R437" s="281"/>
      <c r="S437" s="281"/>
      <c r="T437" s="281"/>
      <c r="U437" s="281"/>
      <c r="V437" s="281"/>
      <c r="W437" s="281"/>
      <c r="X437" s="281"/>
      <c r="Y437" s="281"/>
      <c r="Z437" s="281"/>
      <c r="AA437" s="281"/>
      <c r="AB437" s="281"/>
      <c r="AC437" s="281"/>
    </row>
    <row r="438">
      <c r="A438" s="281"/>
      <c r="B438" s="281"/>
      <c r="C438" s="281"/>
      <c r="D438" s="281"/>
      <c r="E438" s="281"/>
      <c r="F438" s="281"/>
      <c r="G438" s="281"/>
      <c r="H438" s="281"/>
      <c r="I438" s="281"/>
      <c r="J438" s="281"/>
      <c r="K438" s="281"/>
      <c r="L438" s="281"/>
      <c r="M438" s="281"/>
      <c r="N438" s="281"/>
      <c r="O438" s="281"/>
      <c r="P438" s="281"/>
      <c r="Q438" s="281"/>
      <c r="R438" s="281"/>
      <c r="S438" s="281"/>
      <c r="T438" s="281"/>
      <c r="U438" s="281"/>
      <c r="V438" s="281"/>
      <c r="W438" s="281"/>
      <c r="X438" s="281"/>
      <c r="Y438" s="281"/>
      <c r="Z438" s="281"/>
      <c r="AA438" s="281"/>
      <c r="AB438" s="281"/>
      <c r="AC438" s="281"/>
    </row>
    <row r="439">
      <c r="A439" s="281"/>
      <c r="B439" s="281"/>
      <c r="C439" s="281"/>
      <c r="D439" s="281"/>
      <c r="E439" s="281"/>
      <c r="F439" s="281"/>
      <c r="G439" s="281"/>
      <c r="H439" s="281"/>
      <c r="I439" s="281"/>
      <c r="J439" s="281"/>
      <c r="K439" s="281"/>
      <c r="L439" s="281"/>
      <c r="M439" s="281"/>
      <c r="N439" s="281"/>
      <c r="O439" s="281"/>
      <c r="P439" s="281"/>
      <c r="Q439" s="281"/>
      <c r="R439" s="281"/>
      <c r="S439" s="281"/>
      <c r="T439" s="281"/>
      <c r="U439" s="281"/>
      <c r="V439" s="281"/>
      <c r="W439" s="281"/>
      <c r="X439" s="281"/>
      <c r="Y439" s="281"/>
      <c r="Z439" s="281"/>
      <c r="AA439" s="281"/>
      <c r="AB439" s="281"/>
      <c r="AC439" s="281"/>
    </row>
    <row r="440">
      <c r="A440" s="281"/>
      <c r="B440" s="281"/>
      <c r="C440" s="281"/>
      <c r="D440" s="281"/>
      <c r="E440" s="281"/>
      <c r="F440" s="281"/>
      <c r="G440" s="281"/>
      <c r="H440" s="281"/>
      <c r="I440" s="281"/>
      <c r="J440" s="281"/>
      <c r="K440" s="281"/>
      <c r="L440" s="281"/>
      <c r="M440" s="281"/>
      <c r="N440" s="281"/>
      <c r="O440" s="281"/>
      <c r="P440" s="281"/>
      <c r="Q440" s="281"/>
      <c r="R440" s="281"/>
      <c r="S440" s="281"/>
      <c r="T440" s="281"/>
      <c r="U440" s="281"/>
      <c r="V440" s="281"/>
      <c r="W440" s="281"/>
      <c r="X440" s="281"/>
      <c r="Y440" s="281"/>
      <c r="Z440" s="281"/>
      <c r="AA440" s="281"/>
      <c r="AB440" s="281"/>
      <c r="AC440" s="281"/>
    </row>
    <row r="441">
      <c r="A441" s="281"/>
      <c r="B441" s="281"/>
      <c r="C441" s="281"/>
      <c r="D441" s="281"/>
      <c r="E441" s="281"/>
      <c r="F441" s="281"/>
      <c r="G441" s="281"/>
      <c r="H441" s="281"/>
      <c r="I441" s="281"/>
      <c r="J441" s="281"/>
      <c r="K441" s="281"/>
      <c r="L441" s="281"/>
      <c r="M441" s="281"/>
      <c r="N441" s="281"/>
      <c r="O441" s="281"/>
      <c r="P441" s="281"/>
      <c r="Q441" s="281"/>
      <c r="R441" s="281"/>
      <c r="S441" s="281"/>
      <c r="T441" s="281"/>
      <c r="U441" s="281"/>
      <c r="V441" s="281"/>
      <c r="W441" s="281"/>
      <c r="X441" s="281"/>
      <c r="Y441" s="281"/>
      <c r="Z441" s="281"/>
      <c r="AA441" s="281"/>
      <c r="AB441" s="281"/>
      <c r="AC441" s="281"/>
    </row>
    <row r="442">
      <c r="A442" s="281"/>
      <c r="B442" s="281"/>
      <c r="C442" s="281"/>
      <c r="D442" s="281"/>
      <c r="E442" s="281"/>
      <c r="F442" s="281"/>
      <c r="G442" s="281"/>
      <c r="H442" s="281"/>
      <c r="I442" s="281"/>
      <c r="J442" s="281"/>
      <c r="K442" s="281"/>
      <c r="L442" s="281"/>
      <c r="M442" s="281"/>
      <c r="N442" s="281"/>
      <c r="O442" s="281"/>
      <c r="P442" s="281"/>
      <c r="Q442" s="281"/>
      <c r="R442" s="281"/>
      <c r="S442" s="281"/>
      <c r="T442" s="281"/>
      <c r="U442" s="281"/>
      <c r="V442" s="281"/>
      <c r="W442" s="281"/>
      <c r="X442" s="281"/>
      <c r="Y442" s="281"/>
      <c r="Z442" s="281"/>
      <c r="AA442" s="281"/>
      <c r="AB442" s="281"/>
      <c r="AC442" s="281"/>
    </row>
    <row r="443">
      <c r="A443" s="281"/>
      <c r="B443" s="281"/>
      <c r="C443" s="281"/>
      <c r="D443" s="281"/>
      <c r="E443" s="281"/>
      <c r="F443" s="281"/>
      <c r="G443" s="281"/>
      <c r="H443" s="281"/>
      <c r="I443" s="281"/>
      <c r="J443" s="281"/>
      <c r="K443" s="281"/>
      <c r="L443" s="281"/>
      <c r="M443" s="281"/>
      <c r="N443" s="281"/>
      <c r="O443" s="281"/>
      <c r="P443" s="281"/>
      <c r="Q443" s="281"/>
      <c r="R443" s="281"/>
      <c r="S443" s="281"/>
      <c r="T443" s="281"/>
      <c r="U443" s="281"/>
      <c r="V443" s="281"/>
      <c r="W443" s="281"/>
      <c r="X443" s="281"/>
      <c r="Y443" s="281"/>
      <c r="Z443" s="281"/>
      <c r="AA443" s="281"/>
      <c r="AB443" s="281"/>
      <c r="AC443" s="281"/>
    </row>
    <row r="444">
      <c r="A444" s="281"/>
      <c r="B444" s="281"/>
      <c r="C444" s="281"/>
      <c r="D444" s="281"/>
      <c r="E444" s="281"/>
      <c r="F444" s="281"/>
      <c r="G444" s="281"/>
      <c r="H444" s="281"/>
      <c r="I444" s="281"/>
      <c r="J444" s="281"/>
      <c r="K444" s="281"/>
      <c r="L444" s="281"/>
      <c r="M444" s="281"/>
      <c r="N444" s="281"/>
      <c r="O444" s="281"/>
      <c r="P444" s="281"/>
      <c r="Q444" s="281"/>
      <c r="R444" s="281"/>
      <c r="S444" s="281"/>
      <c r="T444" s="281"/>
      <c r="U444" s="281"/>
      <c r="V444" s="281"/>
      <c r="W444" s="281"/>
      <c r="X444" s="281"/>
      <c r="Y444" s="281"/>
      <c r="Z444" s="281"/>
      <c r="AA444" s="281"/>
      <c r="AB444" s="281"/>
      <c r="AC444" s="281"/>
    </row>
    <row r="445">
      <c r="A445" s="281"/>
      <c r="B445" s="281"/>
      <c r="C445" s="281"/>
      <c r="D445" s="281"/>
      <c r="E445" s="281"/>
      <c r="F445" s="281"/>
      <c r="G445" s="281"/>
      <c r="H445" s="281"/>
      <c r="I445" s="281"/>
      <c r="J445" s="281"/>
      <c r="K445" s="281"/>
      <c r="L445" s="281"/>
      <c r="M445" s="281"/>
      <c r="N445" s="281"/>
      <c r="O445" s="281"/>
      <c r="P445" s="281"/>
      <c r="Q445" s="281"/>
      <c r="R445" s="281"/>
      <c r="S445" s="281"/>
      <c r="T445" s="281"/>
      <c r="U445" s="281"/>
      <c r="V445" s="281"/>
      <c r="W445" s="281"/>
      <c r="X445" s="281"/>
      <c r="Y445" s="281"/>
      <c r="Z445" s="281"/>
      <c r="AA445" s="281"/>
      <c r="AB445" s="281"/>
      <c r="AC445" s="281"/>
    </row>
    <row r="446">
      <c r="A446" s="281"/>
      <c r="B446" s="281"/>
      <c r="C446" s="281"/>
      <c r="D446" s="281"/>
      <c r="E446" s="281"/>
      <c r="F446" s="281"/>
      <c r="G446" s="281"/>
      <c r="H446" s="281"/>
      <c r="I446" s="281"/>
      <c r="J446" s="281"/>
      <c r="K446" s="281"/>
      <c r="L446" s="281"/>
      <c r="M446" s="281"/>
      <c r="N446" s="281"/>
      <c r="O446" s="281"/>
      <c r="P446" s="281"/>
      <c r="Q446" s="281"/>
      <c r="R446" s="281"/>
      <c r="S446" s="281"/>
      <c r="T446" s="281"/>
      <c r="U446" s="281"/>
      <c r="V446" s="281"/>
      <c r="W446" s="281"/>
      <c r="X446" s="281"/>
      <c r="Y446" s="281"/>
      <c r="Z446" s="281"/>
      <c r="AA446" s="281"/>
      <c r="AB446" s="281"/>
      <c r="AC446" s="281"/>
    </row>
    <row r="447">
      <c r="A447" s="281"/>
      <c r="B447" s="281"/>
      <c r="C447" s="281"/>
      <c r="D447" s="281"/>
      <c r="E447" s="281"/>
      <c r="F447" s="281"/>
      <c r="G447" s="281"/>
      <c r="H447" s="281"/>
      <c r="I447" s="281"/>
      <c r="J447" s="281"/>
      <c r="K447" s="281"/>
      <c r="L447" s="281"/>
      <c r="M447" s="281"/>
      <c r="N447" s="281"/>
      <c r="O447" s="281"/>
      <c r="P447" s="281"/>
      <c r="Q447" s="281"/>
      <c r="R447" s="281"/>
      <c r="S447" s="281"/>
      <c r="T447" s="281"/>
      <c r="U447" s="281"/>
      <c r="V447" s="281"/>
      <c r="W447" s="281"/>
      <c r="X447" s="281"/>
      <c r="Y447" s="281"/>
      <c r="Z447" s="281"/>
      <c r="AA447" s="281"/>
      <c r="AB447" s="281"/>
      <c r="AC447" s="281"/>
    </row>
    <row r="448">
      <c r="A448" s="281"/>
      <c r="B448" s="281"/>
      <c r="C448" s="281"/>
      <c r="D448" s="281"/>
      <c r="E448" s="281"/>
      <c r="F448" s="281"/>
      <c r="G448" s="281"/>
      <c r="H448" s="281"/>
      <c r="I448" s="281"/>
      <c r="J448" s="281"/>
      <c r="K448" s="281"/>
      <c r="L448" s="281"/>
      <c r="M448" s="281"/>
      <c r="N448" s="281"/>
      <c r="O448" s="281"/>
      <c r="P448" s="281"/>
      <c r="Q448" s="281"/>
      <c r="R448" s="281"/>
      <c r="S448" s="281"/>
      <c r="T448" s="281"/>
      <c r="U448" s="281"/>
      <c r="V448" s="281"/>
      <c r="W448" s="281"/>
      <c r="X448" s="281"/>
      <c r="Y448" s="281"/>
      <c r="Z448" s="281"/>
      <c r="AA448" s="281"/>
      <c r="AB448" s="281"/>
      <c r="AC448" s="281"/>
    </row>
    <row r="449">
      <c r="A449" s="281"/>
      <c r="B449" s="281"/>
      <c r="C449" s="281"/>
      <c r="D449" s="281"/>
      <c r="E449" s="281"/>
      <c r="F449" s="281"/>
      <c r="G449" s="281"/>
      <c r="H449" s="281"/>
      <c r="I449" s="281"/>
      <c r="J449" s="281"/>
      <c r="K449" s="281"/>
      <c r="L449" s="281"/>
      <c r="M449" s="281"/>
      <c r="N449" s="281"/>
      <c r="O449" s="281"/>
      <c r="P449" s="281"/>
      <c r="Q449" s="281"/>
      <c r="R449" s="281"/>
      <c r="S449" s="281"/>
      <c r="T449" s="281"/>
      <c r="U449" s="281"/>
      <c r="V449" s="281"/>
      <c r="W449" s="281"/>
      <c r="X449" s="281"/>
      <c r="Y449" s="281"/>
      <c r="Z449" s="281"/>
      <c r="AA449" s="281"/>
      <c r="AB449" s="281"/>
      <c r="AC449" s="281"/>
    </row>
    <row r="450">
      <c r="A450" s="281"/>
      <c r="B450" s="281"/>
      <c r="C450" s="281"/>
      <c r="D450" s="281"/>
      <c r="E450" s="281"/>
      <c r="F450" s="281"/>
      <c r="G450" s="281"/>
      <c r="H450" s="281"/>
      <c r="I450" s="281"/>
      <c r="J450" s="281"/>
      <c r="K450" s="281"/>
      <c r="L450" s="281"/>
      <c r="M450" s="281"/>
      <c r="N450" s="281"/>
      <c r="O450" s="281"/>
      <c r="P450" s="281"/>
      <c r="Q450" s="281"/>
      <c r="R450" s="281"/>
      <c r="S450" s="281"/>
      <c r="T450" s="281"/>
      <c r="U450" s="281"/>
      <c r="V450" s="281"/>
      <c r="W450" s="281"/>
      <c r="X450" s="281"/>
      <c r="Y450" s="281"/>
      <c r="Z450" s="281"/>
      <c r="AA450" s="281"/>
      <c r="AB450" s="281"/>
      <c r="AC450" s="281"/>
    </row>
    <row r="451">
      <c r="A451" s="281"/>
      <c r="B451" s="281"/>
      <c r="C451" s="281"/>
      <c r="D451" s="281"/>
      <c r="E451" s="281"/>
      <c r="F451" s="281"/>
      <c r="G451" s="281"/>
      <c r="H451" s="281"/>
      <c r="I451" s="281"/>
      <c r="J451" s="281"/>
      <c r="K451" s="281"/>
      <c r="L451" s="281"/>
      <c r="M451" s="281"/>
      <c r="N451" s="281"/>
      <c r="O451" s="281"/>
      <c r="P451" s="281"/>
      <c r="Q451" s="281"/>
      <c r="R451" s="281"/>
      <c r="S451" s="281"/>
      <c r="T451" s="281"/>
      <c r="U451" s="281"/>
      <c r="V451" s="281"/>
      <c r="W451" s="281"/>
      <c r="X451" s="281"/>
      <c r="Y451" s="281"/>
      <c r="Z451" s="281"/>
      <c r="AA451" s="281"/>
      <c r="AB451" s="281"/>
      <c r="AC451" s="281"/>
    </row>
    <row r="452">
      <c r="A452" s="281"/>
      <c r="B452" s="281"/>
      <c r="C452" s="281"/>
      <c r="D452" s="281"/>
      <c r="E452" s="281"/>
      <c r="F452" s="281"/>
      <c r="G452" s="281"/>
      <c r="H452" s="281"/>
      <c r="I452" s="281"/>
      <c r="J452" s="281"/>
      <c r="K452" s="281"/>
      <c r="L452" s="281"/>
      <c r="M452" s="281"/>
      <c r="N452" s="281"/>
      <c r="O452" s="281"/>
      <c r="P452" s="281"/>
      <c r="Q452" s="281"/>
      <c r="R452" s="281"/>
      <c r="S452" s="281"/>
      <c r="T452" s="281"/>
      <c r="U452" s="281"/>
      <c r="V452" s="281"/>
      <c r="W452" s="281"/>
      <c r="X452" s="281"/>
      <c r="Y452" s="281"/>
      <c r="Z452" s="281"/>
      <c r="AA452" s="281"/>
      <c r="AB452" s="281"/>
      <c r="AC452" s="281"/>
    </row>
    <row r="453">
      <c r="A453" s="281"/>
      <c r="B453" s="281"/>
      <c r="C453" s="281"/>
      <c r="D453" s="281"/>
      <c r="E453" s="281"/>
      <c r="F453" s="281"/>
      <c r="G453" s="281"/>
      <c r="H453" s="281"/>
      <c r="I453" s="281"/>
      <c r="J453" s="281"/>
      <c r="K453" s="281"/>
      <c r="L453" s="281"/>
      <c r="M453" s="281"/>
      <c r="N453" s="281"/>
      <c r="O453" s="281"/>
      <c r="P453" s="281"/>
      <c r="Q453" s="281"/>
      <c r="R453" s="281"/>
      <c r="S453" s="281"/>
      <c r="T453" s="281"/>
      <c r="U453" s="281"/>
      <c r="V453" s="281"/>
      <c r="W453" s="281"/>
      <c r="X453" s="281"/>
      <c r="Y453" s="281"/>
      <c r="Z453" s="281"/>
      <c r="AA453" s="281"/>
      <c r="AB453" s="281"/>
      <c r="AC453" s="281"/>
    </row>
    <row r="454">
      <c r="A454" s="281"/>
      <c r="B454" s="281"/>
      <c r="C454" s="281"/>
      <c r="D454" s="281"/>
      <c r="E454" s="281"/>
      <c r="F454" s="281"/>
      <c r="G454" s="281"/>
      <c r="H454" s="281"/>
      <c r="I454" s="281"/>
      <c r="J454" s="281"/>
      <c r="K454" s="281"/>
      <c r="L454" s="281"/>
      <c r="M454" s="281"/>
      <c r="N454" s="281"/>
      <c r="O454" s="281"/>
      <c r="P454" s="281"/>
      <c r="Q454" s="281"/>
      <c r="R454" s="281"/>
      <c r="S454" s="281"/>
      <c r="T454" s="281"/>
      <c r="U454" s="281"/>
      <c r="V454" s="281"/>
      <c r="W454" s="281"/>
      <c r="X454" s="281"/>
      <c r="Y454" s="281"/>
      <c r="Z454" s="281"/>
      <c r="AA454" s="281"/>
      <c r="AB454" s="281"/>
      <c r="AC454" s="281"/>
    </row>
    <row r="455">
      <c r="A455" s="281"/>
      <c r="B455" s="281"/>
      <c r="C455" s="281"/>
      <c r="D455" s="281"/>
      <c r="E455" s="281"/>
      <c r="F455" s="281"/>
      <c r="G455" s="281"/>
      <c r="H455" s="281"/>
      <c r="I455" s="281"/>
      <c r="J455" s="281"/>
      <c r="K455" s="281"/>
      <c r="L455" s="281"/>
      <c r="M455" s="281"/>
      <c r="N455" s="281"/>
      <c r="O455" s="281"/>
      <c r="P455" s="281"/>
      <c r="Q455" s="281"/>
      <c r="R455" s="281"/>
      <c r="S455" s="281"/>
      <c r="T455" s="281"/>
      <c r="U455" s="281"/>
      <c r="V455" s="281"/>
      <c r="W455" s="281"/>
      <c r="X455" s="281"/>
      <c r="Y455" s="281"/>
      <c r="Z455" s="281"/>
      <c r="AA455" s="281"/>
      <c r="AB455" s="281"/>
      <c r="AC455" s="281"/>
    </row>
    <row r="456">
      <c r="A456" s="281"/>
      <c r="B456" s="281"/>
      <c r="C456" s="281"/>
      <c r="D456" s="281"/>
      <c r="E456" s="281"/>
      <c r="F456" s="281"/>
      <c r="G456" s="281"/>
      <c r="H456" s="281"/>
      <c r="I456" s="281"/>
      <c r="J456" s="281"/>
      <c r="K456" s="281"/>
      <c r="L456" s="281"/>
      <c r="M456" s="281"/>
      <c r="N456" s="281"/>
      <c r="O456" s="281"/>
      <c r="P456" s="281"/>
      <c r="Q456" s="281"/>
      <c r="R456" s="281"/>
      <c r="S456" s="281"/>
      <c r="T456" s="281"/>
      <c r="U456" s="281"/>
      <c r="V456" s="281"/>
      <c r="W456" s="281"/>
      <c r="X456" s="281"/>
      <c r="Y456" s="281"/>
      <c r="Z456" s="281"/>
      <c r="AA456" s="281"/>
      <c r="AB456" s="281"/>
      <c r="AC456" s="281"/>
    </row>
    <row r="457">
      <c r="A457" s="281"/>
      <c r="B457" s="281"/>
      <c r="C457" s="281"/>
      <c r="D457" s="281"/>
      <c r="E457" s="281"/>
      <c r="F457" s="281"/>
      <c r="G457" s="281"/>
      <c r="H457" s="281"/>
      <c r="I457" s="281"/>
      <c r="J457" s="281"/>
      <c r="K457" s="281"/>
      <c r="L457" s="281"/>
      <c r="M457" s="281"/>
      <c r="N457" s="281"/>
      <c r="O457" s="281"/>
      <c r="P457" s="281"/>
      <c r="Q457" s="281"/>
      <c r="R457" s="281"/>
      <c r="S457" s="281"/>
      <c r="T457" s="281"/>
      <c r="U457" s="281"/>
      <c r="V457" s="281"/>
      <c r="W457" s="281"/>
      <c r="X457" s="281"/>
      <c r="Y457" s="281"/>
      <c r="Z457" s="281"/>
      <c r="AA457" s="281"/>
      <c r="AB457" s="281"/>
      <c r="AC457" s="281"/>
    </row>
    <row r="458">
      <c r="A458" s="281"/>
      <c r="B458" s="281"/>
      <c r="C458" s="281"/>
      <c r="D458" s="281"/>
      <c r="E458" s="281"/>
      <c r="F458" s="281"/>
      <c r="G458" s="281"/>
      <c r="H458" s="281"/>
      <c r="I458" s="281"/>
      <c r="J458" s="281"/>
      <c r="K458" s="281"/>
      <c r="L458" s="281"/>
      <c r="M458" s="281"/>
      <c r="N458" s="281"/>
      <c r="O458" s="281"/>
      <c r="P458" s="281"/>
      <c r="Q458" s="281"/>
      <c r="R458" s="281"/>
      <c r="S458" s="281"/>
      <c r="T458" s="281"/>
      <c r="U458" s="281"/>
      <c r="V458" s="281"/>
      <c r="W458" s="281"/>
      <c r="X458" s="281"/>
      <c r="Y458" s="281"/>
      <c r="Z458" s="281"/>
      <c r="AA458" s="281"/>
      <c r="AB458" s="281"/>
      <c r="AC458" s="281"/>
    </row>
    <row r="459">
      <c r="A459" s="281"/>
      <c r="B459" s="281"/>
      <c r="C459" s="281"/>
      <c r="D459" s="281"/>
      <c r="E459" s="281"/>
      <c r="F459" s="281"/>
      <c r="G459" s="281"/>
      <c r="H459" s="281"/>
      <c r="I459" s="281"/>
      <c r="J459" s="281"/>
      <c r="K459" s="281"/>
      <c r="L459" s="281"/>
      <c r="M459" s="281"/>
      <c r="N459" s="281"/>
      <c r="O459" s="281"/>
      <c r="P459" s="281"/>
      <c r="Q459" s="281"/>
      <c r="R459" s="281"/>
      <c r="S459" s="281"/>
      <c r="T459" s="281"/>
      <c r="U459" s="281"/>
      <c r="V459" s="281"/>
      <c r="W459" s="281"/>
      <c r="X459" s="281"/>
      <c r="Y459" s="281"/>
      <c r="Z459" s="281"/>
      <c r="AA459" s="281"/>
      <c r="AB459" s="281"/>
      <c r="AC459" s="281"/>
    </row>
    <row r="460">
      <c r="A460" s="281"/>
      <c r="B460" s="281"/>
      <c r="C460" s="281"/>
      <c r="D460" s="281"/>
      <c r="E460" s="281"/>
      <c r="F460" s="281"/>
      <c r="G460" s="281"/>
      <c r="H460" s="281"/>
      <c r="I460" s="281"/>
      <c r="J460" s="281"/>
      <c r="K460" s="281"/>
      <c r="L460" s="281"/>
      <c r="M460" s="281"/>
      <c r="N460" s="281"/>
      <c r="O460" s="281"/>
      <c r="P460" s="281"/>
      <c r="Q460" s="281"/>
      <c r="R460" s="281"/>
      <c r="S460" s="281"/>
      <c r="T460" s="281"/>
      <c r="U460" s="281"/>
      <c r="V460" s="281"/>
      <c r="W460" s="281"/>
      <c r="X460" s="281"/>
      <c r="Y460" s="281"/>
      <c r="Z460" s="281"/>
      <c r="AA460" s="281"/>
      <c r="AB460" s="281"/>
      <c r="AC460" s="281"/>
    </row>
    <row r="461">
      <c r="A461" s="281"/>
      <c r="B461" s="281"/>
      <c r="C461" s="281"/>
      <c r="D461" s="281"/>
      <c r="E461" s="281"/>
      <c r="F461" s="281"/>
      <c r="G461" s="281"/>
      <c r="H461" s="281"/>
      <c r="I461" s="281"/>
      <c r="J461" s="281"/>
      <c r="K461" s="281"/>
      <c r="L461" s="281"/>
      <c r="M461" s="281"/>
      <c r="N461" s="281"/>
      <c r="O461" s="281"/>
      <c r="P461" s="281"/>
      <c r="Q461" s="281"/>
      <c r="R461" s="281"/>
      <c r="S461" s="281"/>
      <c r="T461" s="281"/>
      <c r="U461" s="281"/>
      <c r="V461" s="281"/>
      <c r="W461" s="281"/>
      <c r="X461" s="281"/>
      <c r="Y461" s="281"/>
      <c r="Z461" s="281"/>
      <c r="AA461" s="281"/>
      <c r="AB461" s="281"/>
      <c r="AC461" s="281"/>
    </row>
    <row r="462">
      <c r="A462" s="281"/>
      <c r="B462" s="281"/>
      <c r="C462" s="281"/>
      <c r="D462" s="281"/>
      <c r="E462" s="281"/>
      <c r="F462" s="281"/>
      <c r="G462" s="281"/>
      <c r="H462" s="281"/>
      <c r="I462" s="281"/>
      <c r="J462" s="281"/>
      <c r="K462" s="281"/>
      <c r="L462" s="281"/>
      <c r="M462" s="281"/>
      <c r="N462" s="281"/>
      <c r="O462" s="281"/>
      <c r="P462" s="281"/>
      <c r="Q462" s="281"/>
      <c r="R462" s="281"/>
      <c r="S462" s="281"/>
      <c r="T462" s="281"/>
      <c r="U462" s="281"/>
      <c r="V462" s="281"/>
      <c r="W462" s="281"/>
      <c r="X462" s="281"/>
      <c r="Y462" s="281"/>
      <c r="Z462" s="281"/>
      <c r="AA462" s="281"/>
      <c r="AB462" s="281"/>
      <c r="AC462" s="281"/>
    </row>
    <row r="463">
      <c r="A463" s="281"/>
      <c r="B463" s="281"/>
      <c r="C463" s="281"/>
      <c r="D463" s="281"/>
      <c r="E463" s="281"/>
      <c r="F463" s="281"/>
      <c r="G463" s="281"/>
      <c r="H463" s="281"/>
      <c r="I463" s="281"/>
      <c r="J463" s="281"/>
      <c r="K463" s="281"/>
      <c r="L463" s="281"/>
      <c r="M463" s="281"/>
      <c r="N463" s="281"/>
      <c r="O463" s="281"/>
      <c r="P463" s="281"/>
      <c r="Q463" s="281"/>
      <c r="R463" s="281"/>
      <c r="S463" s="281"/>
      <c r="T463" s="281"/>
      <c r="U463" s="281"/>
      <c r="V463" s="281"/>
      <c r="W463" s="281"/>
      <c r="X463" s="281"/>
      <c r="Y463" s="281"/>
      <c r="Z463" s="281"/>
      <c r="AA463" s="281"/>
      <c r="AB463" s="281"/>
      <c r="AC463" s="281"/>
    </row>
    <row r="464">
      <c r="A464" s="281"/>
      <c r="B464" s="281"/>
      <c r="C464" s="281"/>
      <c r="D464" s="281"/>
      <c r="E464" s="281"/>
      <c r="F464" s="281"/>
      <c r="G464" s="281"/>
      <c r="H464" s="281"/>
      <c r="I464" s="281"/>
      <c r="J464" s="281"/>
      <c r="K464" s="281"/>
      <c r="L464" s="281"/>
      <c r="M464" s="281"/>
      <c r="N464" s="281"/>
      <c r="O464" s="281"/>
      <c r="P464" s="281"/>
      <c r="Q464" s="281"/>
      <c r="R464" s="281"/>
      <c r="S464" s="281"/>
      <c r="T464" s="281"/>
      <c r="U464" s="281"/>
      <c r="V464" s="281"/>
      <c r="W464" s="281"/>
      <c r="X464" s="281"/>
      <c r="Y464" s="281"/>
      <c r="Z464" s="281"/>
      <c r="AA464" s="281"/>
      <c r="AB464" s="281"/>
      <c r="AC464" s="281"/>
    </row>
    <row r="465">
      <c r="A465" s="281"/>
      <c r="B465" s="281"/>
      <c r="C465" s="281"/>
      <c r="D465" s="281"/>
      <c r="E465" s="281"/>
      <c r="F465" s="281"/>
      <c r="G465" s="281"/>
      <c r="H465" s="281"/>
      <c r="I465" s="281"/>
      <c r="J465" s="281"/>
      <c r="K465" s="281"/>
      <c r="L465" s="281"/>
      <c r="M465" s="281"/>
      <c r="N465" s="281"/>
      <c r="O465" s="281"/>
      <c r="P465" s="281"/>
      <c r="Q465" s="281"/>
      <c r="R465" s="281"/>
      <c r="S465" s="281"/>
      <c r="T465" s="281"/>
      <c r="U465" s="281"/>
      <c r="V465" s="281"/>
      <c r="W465" s="281"/>
      <c r="X465" s="281"/>
      <c r="Y465" s="281"/>
      <c r="Z465" s="281"/>
      <c r="AA465" s="281"/>
      <c r="AB465" s="281"/>
      <c r="AC465" s="281"/>
    </row>
    <row r="466">
      <c r="A466" s="281"/>
      <c r="B466" s="281"/>
      <c r="C466" s="281"/>
      <c r="D466" s="281"/>
      <c r="E466" s="281"/>
      <c r="F466" s="281"/>
      <c r="G466" s="281"/>
      <c r="H466" s="281"/>
      <c r="I466" s="281"/>
      <c r="J466" s="281"/>
      <c r="K466" s="281"/>
      <c r="L466" s="281"/>
      <c r="M466" s="281"/>
      <c r="N466" s="281"/>
      <c r="O466" s="281"/>
      <c r="P466" s="281"/>
      <c r="Q466" s="281"/>
      <c r="R466" s="281"/>
      <c r="S466" s="281"/>
      <c r="T466" s="281"/>
      <c r="U466" s="281"/>
      <c r="V466" s="281"/>
      <c r="W466" s="281"/>
      <c r="X466" s="281"/>
      <c r="Y466" s="281"/>
      <c r="Z466" s="281"/>
      <c r="AA466" s="281"/>
      <c r="AB466" s="281"/>
      <c r="AC466" s="281"/>
    </row>
    <row r="467">
      <c r="A467" s="281"/>
      <c r="B467" s="281"/>
      <c r="C467" s="281"/>
      <c r="D467" s="281"/>
      <c r="E467" s="281"/>
      <c r="F467" s="281"/>
      <c r="G467" s="281"/>
      <c r="H467" s="281"/>
      <c r="I467" s="281"/>
      <c r="J467" s="281"/>
      <c r="K467" s="281"/>
      <c r="L467" s="281"/>
      <c r="M467" s="281"/>
      <c r="N467" s="281"/>
      <c r="O467" s="281"/>
      <c r="P467" s="281"/>
      <c r="Q467" s="281"/>
      <c r="R467" s="281"/>
      <c r="S467" s="281"/>
      <c r="T467" s="281"/>
      <c r="U467" s="281"/>
      <c r="V467" s="281"/>
      <c r="W467" s="281"/>
      <c r="X467" s="281"/>
      <c r="Y467" s="281"/>
      <c r="Z467" s="281"/>
      <c r="AA467" s="281"/>
      <c r="AB467" s="281"/>
      <c r="AC467" s="281"/>
    </row>
    <row r="468">
      <c r="A468" s="281"/>
      <c r="B468" s="281"/>
      <c r="C468" s="281"/>
      <c r="D468" s="281"/>
      <c r="E468" s="281"/>
      <c r="F468" s="281"/>
      <c r="G468" s="281"/>
      <c r="H468" s="281"/>
      <c r="I468" s="281"/>
      <c r="J468" s="281"/>
      <c r="K468" s="281"/>
      <c r="L468" s="281"/>
      <c r="M468" s="281"/>
      <c r="N468" s="281"/>
      <c r="O468" s="281"/>
      <c r="P468" s="281"/>
      <c r="Q468" s="281"/>
      <c r="R468" s="281"/>
      <c r="S468" s="281"/>
      <c r="T468" s="281"/>
      <c r="U468" s="281"/>
      <c r="V468" s="281"/>
      <c r="W468" s="281"/>
      <c r="X468" s="281"/>
      <c r="Y468" s="281"/>
      <c r="Z468" s="281"/>
      <c r="AA468" s="281"/>
      <c r="AB468" s="281"/>
      <c r="AC468" s="281"/>
    </row>
    <row r="469">
      <c r="A469" s="281"/>
      <c r="B469" s="281"/>
      <c r="C469" s="281"/>
      <c r="D469" s="281"/>
      <c r="E469" s="281"/>
      <c r="F469" s="281"/>
      <c r="G469" s="281"/>
      <c r="H469" s="281"/>
      <c r="I469" s="281"/>
      <c r="J469" s="281"/>
      <c r="K469" s="281"/>
      <c r="L469" s="281"/>
      <c r="M469" s="281"/>
      <c r="N469" s="281"/>
      <c r="O469" s="281"/>
      <c r="P469" s="281"/>
      <c r="Q469" s="281"/>
      <c r="R469" s="281"/>
      <c r="S469" s="281"/>
      <c r="T469" s="281"/>
      <c r="U469" s="281"/>
      <c r="V469" s="281"/>
      <c r="W469" s="281"/>
      <c r="X469" s="281"/>
      <c r="Y469" s="281"/>
      <c r="Z469" s="281"/>
      <c r="AA469" s="281"/>
      <c r="AB469" s="281"/>
      <c r="AC469" s="281"/>
    </row>
    <row r="470">
      <c r="A470" s="281"/>
      <c r="B470" s="281"/>
      <c r="C470" s="281"/>
      <c r="D470" s="281"/>
      <c r="E470" s="281"/>
      <c r="F470" s="281"/>
      <c r="G470" s="281"/>
      <c r="H470" s="281"/>
      <c r="I470" s="281"/>
      <c r="J470" s="281"/>
      <c r="K470" s="281"/>
      <c r="L470" s="281"/>
      <c r="M470" s="281"/>
      <c r="N470" s="281"/>
      <c r="O470" s="281"/>
      <c r="P470" s="281"/>
      <c r="Q470" s="281"/>
      <c r="R470" s="281"/>
      <c r="S470" s="281"/>
      <c r="T470" s="281"/>
      <c r="U470" s="281"/>
      <c r="V470" s="281"/>
      <c r="W470" s="281"/>
      <c r="X470" s="281"/>
      <c r="Y470" s="281"/>
      <c r="Z470" s="281"/>
      <c r="AA470" s="281"/>
      <c r="AB470" s="281"/>
      <c r="AC470" s="281"/>
    </row>
    <row r="471">
      <c r="A471" s="281"/>
      <c r="B471" s="281"/>
      <c r="C471" s="281"/>
      <c r="D471" s="281"/>
      <c r="E471" s="281"/>
      <c r="F471" s="281"/>
      <c r="G471" s="281"/>
      <c r="H471" s="281"/>
      <c r="I471" s="281"/>
      <c r="J471" s="281"/>
      <c r="K471" s="281"/>
      <c r="L471" s="281"/>
      <c r="M471" s="281"/>
      <c r="N471" s="281"/>
      <c r="O471" s="281"/>
      <c r="P471" s="281"/>
      <c r="Q471" s="281"/>
      <c r="R471" s="281"/>
      <c r="S471" s="281"/>
      <c r="T471" s="281"/>
      <c r="U471" s="281"/>
      <c r="V471" s="281"/>
      <c r="W471" s="281"/>
      <c r="X471" s="281"/>
      <c r="Y471" s="281"/>
      <c r="Z471" s="281"/>
      <c r="AA471" s="281"/>
      <c r="AB471" s="281"/>
      <c r="AC471" s="281"/>
    </row>
    <row r="472">
      <c r="A472" s="281"/>
      <c r="B472" s="281"/>
      <c r="C472" s="281"/>
      <c r="D472" s="281"/>
      <c r="E472" s="281"/>
      <c r="F472" s="281"/>
      <c r="G472" s="281"/>
      <c r="H472" s="281"/>
      <c r="I472" s="281"/>
      <c r="J472" s="281"/>
      <c r="K472" s="281"/>
      <c r="L472" s="281"/>
      <c r="M472" s="281"/>
      <c r="N472" s="281"/>
      <c r="O472" s="281"/>
      <c r="P472" s="281"/>
      <c r="Q472" s="281"/>
      <c r="R472" s="281"/>
      <c r="S472" s="281"/>
      <c r="T472" s="281"/>
      <c r="U472" s="281"/>
      <c r="V472" s="281"/>
      <c r="W472" s="281"/>
      <c r="X472" s="281"/>
      <c r="Y472" s="281"/>
      <c r="Z472" s="281"/>
      <c r="AA472" s="281"/>
      <c r="AB472" s="281"/>
      <c r="AC472" s="281"/>
    </row>
    <row r="473">
      <c r="A473" s="281"/>
      <c r="B473" s="281"/>
      <c r="C473" s="281"/>
      <c r="D473" s="281"/>
      <c r="E473" s="281"/>
      <c r="F473" s="281"/>
      <c r="G473" s="281"/>
      <c r="H473" s="281"/>
      <c r="I473" s="281"/>
      <c r="J473" s="281"/>
      <c r="K473" s="281"/>
      <c r="L473" s="281"/>
      <c r="M473" s="281"/>
      <c r="N473" s="281"/>
      <c r="O473" s="281"/>
      <c r="P473" s="281"/>
      <c r="Q473" s="281"/>
      <c r="R473" s="281"/>
      <c r="S473" s="281"/>
      <c r="T473" s="281"/>
      <c r="U473" s="281"/>
      <c r="V473" s="281"/>
      <c r="W473" s="281"/>
      <c r="X473" s="281"/>
      <c r="Y473" s="281"/>
      <c r="Z473" s="281"/>
      <c r="AA473" s="281"/>
      <c r="AB473" s="281"/>
      <c r="AC473" s="281"/>
    </row>
    <row r="474">
      <c r="A474" s="281"/>
      <c r="B474" s="281"/>
      <c r="C474" s="281"/>
      <c r="D474" s="281"/>
      <c r="E474" s="281"/>
      <c r="F474" s="281"/>
      <c r="G474" s="281"/>
      <c r="H474" s="281"/>
      <c r="I474" s="281"/>
      <c r="J474" s="281"/>
      <c r="K474" s="281"/>
      <c r="L474" s="281"/>
      <c r="M474" s="281"/>
      <c r="N474" s="281"/>
      <c r="O474" s="281"/>
      <c r="P474" s="281"/>
      <c r="Q474" s="281"/>
      <c r="R474" s="281"/>
      <c r="S474" s="281"/>
      <c r="T474" s="281"/>
      <c r="U474" s="281"/>
      <c r="V474" s="281"/>
      <c r="W474" s="281"/>
      <c r="X474" s="281"/>
      <c r="Y474" s="281"/>
      <c r="Z474" s="281"/>
      <c r="AA474" s="281"/>
      <c r="AB474" s="281"/>
      <c r="AC474" s="281"/>
    </row>
    <row r="475">
      <c r="A475" s="281"/>
      <c r="B475" s="281"/>
      <c r="C475" s="281"/>
      <c r="D475" s="281"/>
      <c r="E475" s="281"/>
      <c r="F475" s="281"/>
      <c r="G475" s="281"/>
      <c r="H475" s="281"/>
      <c r="I475" s="281"/>
      <c r="J475" s="281"/>
      <c r="K475" s="281"/>
      <c r="L475" s="281"/>
      <c r="M475" s="281"/>
      <c r="N475" s="281"/>
      <c r="O475" s="281"/>
      <c r="P475" s="281"/>
      <c r="Q475" s="281"/>
      <c r="R475" s="281"/>
      <c r="S475" s="281"/>
      <c r="T475" s="281"/>
      <c r="U475" s="281"/>
      <c r="V475" s="281"/>
      <c r="W475" s="281"/>
      <c r="X475" s="281"/>
      <c r="Y475" s="281"/>
      <c r="Z475" s="281"/>
      <c r="AA475" s="281"/>
      <c r="AB475" s="281"/>
      <c r="AC475" s="281"/>
    </row>
    <row r="476">
      <c r="A476" s="281"/>
      <c r="B476" s="281"/>
      <c r="C476" s="281"/>
      <c r="D476" s="281"/>
      <c r="E476" s="281"/>
      <c r="F476" s="281"/>
      <c r="G476" s="281"/>
      <c r="H476" s="281"/>
      <c r="I476" s="281"/>
      <c r="J476" s="281"/>
      <c r="K476" s="281"/>
      <c r="L476" s="281"/>
      <c r="M476" s="281"/>
      <c r="N476" s="281"/>
      <c r="O476" s="281"/>
      <c r="P476" s="281"/>
      <c r="Q476" s="281"/>
      <c r="R476" s="281"/>
      <c r="S476" s="281"/>
      <c r="T476" s="281"/>
      <c r="U476" s="281"/>
      <c r="V476" s="281"/>
      <c r="W476" s="281"/>
      <c r="X476" s="281"/>
      <c r="Y476" s="281"/>
      <c r="Z476" s="281"/>
      <c r="AA476" s="281"/>
      <c r="AB476" s="281"/>
      <c r="AC476" s="281"/>
    </row>
    <row r="477">
      <c r="A477" s="281"/>
      <c r="B477" s="281"/>
      <c r="C477" s="281"/>
      <c r="D477" s="281"/>
      <c r="E477" s="281"/>
      <c r="F477" s="281"/>
      <c r="G477" s="281"/>
      <c r="H477" s="281"/>
      <c r="I477" s="281"/>
      <c r="J477" s="281"/>
      <c r="K477" s="281"/>
      <c r="L477" s="281"/>
      <c r="M477" s="281"/>
      <c r="N477" s="281"/>
      <c r="O477" s="281"/>
      <c r="P477" s="281"/>
      <c r="Q477" s="281"/>
      <c r="R477" s="281"/>
      <c r="S477" s="281"/>
      <c r="T477" s="281"/>
      <c r="U477" s="281"/>
      <c r="V477" s="281"/>
      <c r="W477" s="281"/>
      <c r="X477" s="281"/>
      <c r="Y477" s="281"/>
      <c r="Z477" s="281"/>
      <c r="AA477" s="281"/>
      <c r="AB477" s="281"/>
      <c r="AC477" s="281"/>
    </row>
    <row r="478">
      <c r="A478" s="281"/>
      <c r="B478" s="281"/>
      <c r="C478" s="281"/>
      <c r="D478" s="281"/>
      <c r="E478" s="281"/>
      <c r="F478" s="281"/>
      <c r="G478" s="281"/>
      <c r="H478" s="281"/>
      <c r="I478" s="281"/>
      <c r="J478" s="281"/>
      <c r="K478" s="281"/>
      <c r="L478" s="281"/>
      <c r="M478" s="281"/>
      <c r="N478" s="281"/>
      <c r="O478" s="281"/>
      <c r="P478" s="281"/>
      <c r="Q478" s="281"/>
      <c r="R478" s="281"/>
      <c r="S478" s="281"/>
      <c r="T478" s="281"/>
      <c r="U478" s="281"/>
      <c r="V478" s="281"/>
      <c r="W478" s="281"/>
      <c r="X478" s="281"/>
      <c r="Y478" s="281"/>
      <c r="Z478" s="281"/>
      <c r="AA478" s="281"/>
      <c r="AB478" s="281"/>
      <c r="AC478" s="281"/>
    </row>
    <row r="479">
      <c r="A479" s="281"/>
      <c r="B479" s="281"/>
      <c r="C479" s="281"/>
      <c r="D479" s="281"/>
      <c r="E479" s="281"/>
      <c r="F479" s="281"/>
      <c r="G479" s="281"/>
      <c r="H479" s="281"/>
      <c r="I479" s="281"/>
      <c r="J479" s="281"/>
      <c r="K479" s="281"/>
      <c r="L479" s="281"/>
      <c r="M479" s="281"/>
      <c r="N479" s="281"/>
      <c r="O479" s="281"/>
      <c r="P479" s="281"/>
      <c r="Q479" s="281"/>
      <c r="R479" s="281"/>
      <c r="S479" s="281"/>
      <c r="T479" s="281"/>
      <c r="U479" s="281"/>
      <c r="V479" s="281"/>
      <c r="W479" s="281"/>
      <c r="X479" s="281"/>
      <c r="Y479" s="281"/>
      <c r="Z479" s="281"/>
      <c r="AA479" s="281"/>
      <c r="AB479" s="281"/>
      <c r="AC479" s="281"/>
    </row>
    <row r="480">
      <c r="A480" s="281"/>
      <c r="B480" s="281"/>
      <c r="C480" s="281"/>
      <c r="D480" s="281"/>
      <c r="E480" s="281"/>
      <c r="F480" s="281"/>
      <c r="G480" s="281"/>
      <c r="H480" s="281"/>
      <c r="I480" s="281"/>
      <c r="J480" s="281"/>
      <c r="K480" s="281"/>
      <c r="L480" s="281"/>
      <c r="M480" s="281"/>
      <c r="N480" s="281"/>
      <c r="O480" s="281"/>
      <c r="P480" s="281"/>
      <c r="Q480" s="281"/>
      <c r="R480" s="281"/>
      <c r="S480" s="281"/>
      <c r="T480" s="281"/>
      <c r="U480" s="281"/>
      <c r="V480" s="281"/>
      <c r="W480" s="281"/>
      <c r="X480" s="281"/>
      <c r="Y480" s="281"/>
      <c r="Z480" s="281"/>
      <c r="AA480" s="281"/>
      <c r="AB480" s="281"/>
      <c r="AC480" s="281"/>
    </row>
    <row r="481">
      <c r="A481" s="281"/>
      <c r="B481" s="281"/>
      <c r="C481" s="281"/>
      <c r="D481" s="281"/>
      <c r="E481" s="281"/>
      <c r="F481" s="281"/>
      <c r="G481" s="281"/>
      <c r="H481" s="281"/>
      <c r="I481" s="281"/>
      <c r="J481" s="281"/>
      <c r="K481" s="281"/>
      <c r="L481" s="281"/>
      <c r="M481" s="281"/>
      <c r="N481" s="281"/>
      <c r="O481" s="281"/>
      <c r="P481" s="281"/>
      <c r="Q481" s="281"/>
      <c r="R481" s="281"/>
      <c r="S481" s="281"/>
      <c r="T481" s="281"/>
      <c r="U481" s="281"/>
      <c r="V481" s="281"/>
      <c r="W481" s="281"/>
      <c r="X481" s="281"/>
      <c r="Y481" s="281"/>
      <c r="Z481" s="281"/>
      <c r="AA481" s="281"/>
      <c r="AB481" s="281"/>
      <c r="AC481" s="281"/>
    </row>
    <row r="482">
      <c r="A482" s="281"/>
      <c r="B482" s="281"/>
      <c r="C482" s="281"/>
      <c r="D482" s="281"/>
      <c r="E482" s="281"/>
      <c r="F482" s="281"/>
      <c r="G482" s="281"/>
      <c r="H482" s="281"/>
      <c r="I482" s="281"/>
      <c r="J482" s="281"/>
      <c r="K482" s="281"/>
      <c r="L482" s="281"/>
      <c r="M482" s="281"/>
      <c r="N482" s="281"/>
      <c r="O482" s="281"/>
      <c r="P482" s="281"/>
      <c r="Q482" s="281"/>
      <c r="R482" s="281"/>
      <c r="S482" s="281"/>
      <c r="T482" s="281"/>
      <c r="U482" s="281"/>
      <c r="V482" s="281"/>
      <c r="W482" s="281"/>
      <c r="X482" s="281"/>
      <c r="Y482" s="281"/>
      <c r="Z482" s="281"/>
      <c r="AA482" s="281"/>
      <c r="AB482" s="281"/>
      <c r="AC482" s="281"/>
    </row>
    <row r="483">
      <c r="A483" s="281"/>
      <c r="B483" s="281"/>
      <c r="C483" s="281"/>
      <c r="D483" s="281"/>
      <c r="E483" s="281"/>
      <c r="F483" s="281"/>
      <c r="G483" s="281"/>
      <c r="H483" s="281"/>
      <c r="I483" s="281"/>
      <c r="J483" s="281"/>
      <c r="K483" s="281"/>
      <c r="L483" s="281"/>
      <c r="M483" s="281"/>
      <c r="N483" s="281"/>
      <c r="O483" s="281"/>
      <c r="P483" s="281"/>
      <c r="Q483" s="281"/>
      <c r="R483" s="281"/>
      <c r="S483" s="281"/>
      <c r="T483" s="281"/>
      <c r="U483" s="281"/>
      <c r="V483" s="281"/>
      <c r="W483" s="281"/>
      <c r="X483" s="281"/>
      <c r="Y483" s="281"/>
      <c r="Z483" s="281"/>
      <c r="AA483" s="281"/>
      <c r="AB483" s="281"/>
      <c r="AC483" s="281"/>
    </row>
    <row r="484">
      <c r="A484" s="281"/>
      <c r="B484" s="281"/>
      <c r="C484" s="281"/>
      <c r="D484" s="281"/>
      <c r="E484" s="281"/>
      <c r="F484" s="281"/>
      <c r="G484" s="281"/>
      <c r="H484" s="281"/>
      <c r="I484" s="281"/>
      <c r="J484" s="281"/>
      <c r="K484" s="281"/>
      <c r="L484" s="281"/>
      <c r="M484" s="281"/>
      <c r="N484" s="281"/>
      <c r="O484" s="281"/>
      <c r="P484" s="281"/>
      <c r="Q484" s="281"/>
      <c r="R484" s="281"/>
      <c r="S484" s="281"/>
      <c r="T484" s="281"/>
      <c r="U484" s="281"/>
      <c r="V484" s="281"/>
      <c r="W484" s="281"/>
      <c r="X484" s="281"/>
      <c r="Y484" s="281"/>
      <c r="Z484" s="281"/>
      <c r="AA484" s="281"/>
      <c r="AB484" s="281"/>
      <c r="AC484" s="281"/>
    </row>
    <row r="485">
      <c r="A485" s="281"/>
      <c r="B485" s="281"/>
      <c r="C485" s="281"/>
      <c r="D485" s="281"/>
      <c r="E485" s="281"/>
      <c r="F485" s="281"/>
      <c r="G485" s="281"/>
      <c r="H485" s="281"/>
      <c r="I485" s="281"/>
      <c r="J485" s="281"/>
      <c r="K485" s="281"/>
      <c r="L485" s="281"/>
      <c r="M485" s="281"/>
      <c r="N485" s="281"/>
      <c r="O485" s="281"/>
      <c r="P485" s="281"/>
      <c r="Q485" s="281"/>
      <c r="R485" s="281"/>
      <c r="S485" s="281"/>
      <c r="T485" s="281"/>
      <c r="U485" s="281"/>
      <c r="V485" s="281"/>
      <c r="W485" s="281"/>
      <c r="X485" s="281"/>
      <c r="Y485" s="281"/>
      <c r="Z485" s="281"/>
      <c r="AA485" s="281"/>
      <c r="AB485" s="281"/>
      <c r="AC485" s="281"/>
    </row>
    <row r="486">
      <c r="A486" s="281"/>
      <c r="B486" s="281"/>
      <c r="C486" s="281"/>
      <c r="D486" s="281"/>
      <c r="E486" s="281"/>
      <c r="F486" s="281"/>
      <c r="G486" s="281"/>
      <c r="H486" s="281"/>
      <c r="I486" s="281"/>
      <c r="J486" s="281"/>
      <c r="K486" s="281"/>
      <c r="L486" s="281"/>
      <c r="M486" s="281"/>
      <c r="N486" s="281"/>
      <c r="O486" s="281"/>
      <c r="P486" s="281"/>
      <c r="Q486" s="281"/>
      <c r="R486" s="281"/>
      <c r="S486" s="281"/>
      <c r="T486" s="281"/>
      <c r="U486" s="281"/>
      <c r="V486" s="281"/>
      <c r="W486" s="281"/>
      <c r="X486" s="281"/>
      <c r="Y486" s="281"/>
      <c r="Z486" s="281"/>
      <c r="AA486" s="281"/>
      <c r="AB486" s="281"/>
      <c r="AC486" s="281"/>
    </row>
    <row r="487">
      <c r="A487" s="281"/>
      <c r="B487" s="281"/>
      <c r="C487" s="281"/>
      <c r="D487" s="281"/>
      <c r="E487" s="281"/>
      <c r="F487" s="281"/>
      <c r="G487" s="281"/>
      <c r="H487" s="281"/>
      <c r="I487" s="281"/>
      <c r="J487" s="281"/>
      <c r="K487" s="281"/>
      <c r="L487" s="281"/>
      <c r="M487" s="281"/>
      <c r="N487" s="281"/>
      <c r="O487" s="281"/>
      <c r="P487" s="281"/>
      <c r="Q487" s="281"/>
      <c r="R487" s="281"/>
      <c r="S487" s="281"/>
      <c r="T487" s="281"/>
      <c r="U487" s="281"/>
      <c r="V487" s="281"/>
      <c r="W487" s="281"/>
      <c r="X487" s="281"/>
      <c r="Y487" s="281"/>
      <c r="Z487" s="281"/>
      <c r="AA487" s="281"/>
      <c r="AB487" s="281"/>
      <c r="AC487" s="281"/>
    </row>
    <row r="488">
      <c r="A488" s="281"/>
      <c r="B488" s="281"/>
      <c r="C488" s="281"/>
      <c r="D488" s="281"/>
      <c r="E488" s="281"/>
      <c r="F488" s="281"/>
      <c r="G488" s="281"/>
      <c r="H488" s="281"/>
      <c r="I488" s="281"/>
      <c r="J488" s="281"/>
      <c r="K488" s="281"/>
      <c r="L488" s="281"/>
      <c r="M488" s="281"/>
      <c r="N488" s="281"/>
      <c r="O488" s="281"/>
      <c r="P488" s="281"/>
      <c r="Q488" s="281"/>
      <c r="R488" s="281"/>
      <c r="S488" s="281"/>
      <c r="T488" s="281"/>
      <c r="U488" s="281"/>
      <c r="V488" s="281"/>
      <c r="W488" s="281"/>
      <c r="X488" s="281"/>
      <c r="Y488" s="281"/>
      <c r="Z488" s="281"/>
      <c r="AA488" s="281"/>
      <c r="AB488" s="281"/>
      <c r="AC488" s="281"/>
    </row>
    <row r="489">
      <c r="A489" s="281"/>
      <c r="B489" s="281"/>
      <c r="C489" s="281"/>
      <c r="D489" s="281"/>
      <c r="E489" s="281"/>
      <c r="F489" s="281"/>
      <c r="G489" s="281"/>
      <c r="H489" s="281"/>
      <c r="I489" s="281"/>
      <c r="J489" s="281"/>
      <c r="K489" s="281"/>
      <c r="L489" s="281"/>
      <c r="M489" s="281"/>
      <c r="N489" s="281"/>
      <c r="O489" s="281"/>
      <c r="P489" s="281"/>
      <c r="Q489" s="281"/>
      <c r="R489" s="281"/>
      <c r="S489" s="281"/>
      <c r="T489" s="281"/>
      <c r="U489" s="281"/>
      <c r="V489" s="281"/>
      <c r="W489" s="281"/>
      <c r="X489" s="281"/>
      <c r="Y489" s="281"/>
      <c r="Z489" s="281"/>
      <c r="AA489" s="281"/>
      <c r="AB489" s="281"/>
      <c r="AC489" s="281"/>
    </row>
    <row r="490">
      <c r="A490" s="281"/>
      <c r="B490" s="281"/>
      <c r="C490" s="281"/>
      <c r="D490" s="281"/>
      <c r="E490" s="281"/>
      <c r="F490" s="281"/>
      <c r="G490" s="281"/>
      <c r="H490" s="281"/>
      <c r="I490" s="281"/>
      <c r="J490" s="281"/>
      <c r="K490" s="281"/>
      <c r="L490" s="281"/>
      <c r="M490" s="281"/>
      <c r="N490" s="281"/>
      <c r="O490" s="281"/>
      <c r="P490" s="281"/>
      <c r="Q490" s="281"/>
      <c r="R490" s="281"/>
      <c r="S490" s="281"/>
      <c r="T490" s="281"/>
      <c r="U490" s="281"/>
      <c r="V490" s="281"/>
      <c r="W490" s="281"/>
      <c r="X490" s="281"/>
      <c r="Y490" s="281"/>
      <c r="Z490" s="281"/>
      <c r="AA490" s="281"/>
      <c r="AB490" s="281"/>
      <c r="AC490" s="281"/>
    </row>
    <row r="491">
      <c r="A491" s="281"/>
      <c r="B491" s="281"/>
      <c r="C491" s="281"/>
      <c r="D491" s="281"/>
      <c r="E491" s="281"/>
      <c r="F491" s="281"/>
      <c r="G491" s="281"/>
      <c r="H491" s="281"/>
      <c r="I491" s="281"/>
      <c r="J491" s="281"/>
      <c r="K491" s="281"/>
      <c r="L491" s="281"/>
      <c r="M491" s="281"/>
      <c r="N491" s="281"/>
      <c r="O491" s="281"/>
      <c r="P491" s="281"/>
      <c r="Q491" s="281"/>
      <c r="R491" s="281"/>
      <c r="S491" s="281"/>
      <c r="T491" s="281"/>
      <c r="U491" s="281"/>
      <c r="V491" s="281"/>
      <c r="W491" s="281"/>
      <c r="X491" s="281"/>
      <c r="Y491" s="281"/>
      <c r="Z491" s="281"/>
      <c r="AA491" s="281"/>
      <c r="AB491" s="281"/>
      <c r="AC491" s="281"/>
    </row>
    <row r="492">
      <c r="A492" s="281"/>
      <c r="B492" s="281"/>
      <c r="C492" s="281"/>
      <c r="D492" s="281"/>
      <c r="E492" s="281"/>
      <c r="F492" s="281"/>
      <c r="G492" s="281"/>
      <c r="H492" s="281"/>
      <c r="I492" s="281"/>
      <c r="J492" s="281"/>
      <c r="K492" s="281"/>
      <c r="L492" s="281"/>
      <c r="M492" s="281"/>
      <c r="N492" s="281"/>
      <c r="O492" s="281"/>
      <c r="P492" s="281"/>
      <c r="Q492" s="281"/>
      <c r="R492" s="281"/>
      <c r="S492" s="281"/>
      <c r="T492" s="281"/>
      <c r="U492" s="281"/>
      <c r="V492" s="281"/>
      <c r="W492" s="281"/>
      <c r="X492" s="281"/>
      <c r="Y492" s="281"/>
      <c r="Z492" s="281"/>
      <c r="AA492" s="281"/>
      <c r="AB492" s="281"/>
      <c r="AC492" s="281"/>
    </row>
    <row r="493">
      <c r="A493" s="281"/>
      <c r="B493" s="281"/>
      <c r="C493" s="281"/>
      <c r="D493" s="281"/>
      <c r="E493" s="281"/>
      <c r="F493" s="281"/>
      <c r="G493" s="281"/>
      <c r="H493" s="281"/>
      <c r="I493" s="281"/>
      <c r="J493" s="281"/>
      <c r="K493" s="281"/>
      <c r="L493" s="281"/>
      <c r="M493" s="281"/>
      <c r="N493" s="281"/>
      <c r="O493" s="281"/>
      <c r="P493" s="281"/>
      <c r="Q493" s="281"/>
      <c r="R493" s="281"/>
      <c r="S493" s="281"/>
      <c r="T493" s="281"/>
      <c r="U493" s="281"/>
      <c r="V493" s="281"/>
      <c r="W493" s="281"/>
      <c r="X493" s="281"/>
      <c r="Y493" s="281"/>
      <c r="Z493" s="281"/>
      <c r="AA493" s="281"/>
      <c r="AB493" s="281"/>
      <c r="AC493" s="281"/>
    </row>
    <row r="494">
      <c r="A494" s="281"/>
      <c r="B494" s="281"/>
      <c r="C494" s="281"/>
      <c r="D494" s="281"/>
      <c r="E494" s="281"/>
      <c r="F494" s="281"/>
      <c r="G494" s="281"/>
      <c r="H494" s="281"/>
      <c r="I494" s="281"/>
      <c r="J494" s="281"/>
      <c r="K494" s="281"/>
      <c r="L494" s="281"/>
      <c r="M494" s="281"/>
      <c r="N494" s="281"/>
      <c r="O494" s="281"/>
      <c r="P494" s="281"/>
      <c r="Q494" s="281"/>
      <c r="R494" s="281"/>
      <c r="S494" s="281"/>
      <c r="T494" s="281"/>
      <c r="U494" s="281"/>
      <c r="V494" s="281"/>
      <c r="W494" s="281"/>
      <c r="X494" s="281"/>
      <c r="Y494" s="281"/>
      <c r="Z494" s="281"/>
      <c r="AA494" s="281"/>
      <c r="AB494" s="281"/>
      <c r="AC494" s="281"/>
    </row>
    <row r="495">
      <c r="A495" s="281"/>
      <c r="B495" s="281"/>
      <c r="C495" s="281"/>
      <c r="D495" s="281"/>
      <c r="E495" s="281"/>
      <c r="F495" s="281"/>
      <c r="G495" s="281"/>
      <c r="H495" s="281"/>
      <c r="I495" s="281"/>
      <c r="J495" s="281"/>
      <c r="K495" s="281"/>
      <c r="L495" s="281"/>
      <c r="M495" s="281"/>
      <c r="N495" s="281"/>
      <c r="O495" s="281"/>
      <c r="P495" s="281"/>
      <c r="Q495" s="281"/>
      <c r="R495" s="281"/>
      <c r="S495" s="281"/>
      <c r="T495" s="281"/>
      <c r="U495" s="281"/>
      <c r="V495" s="281"/>
      <c r="W495" s="281"/>
      <c r="X495" s="281"/>
      <c r="Y495" s="281"/>
      <c r="Z495" s="281"/>
      <c r="AA495" s="281"/>
      <c r="AB495" s="281"/>
      <c r="AC495" s="281"/>
    </row>
    <row r="496">
      <c r="A496" s="281"/>
      <c r="B496" s="281"/>
      <c r="C496" s="281"/>
      <c r="D496" s="281"/>
      <c r="E496" s="281"/>
      <c r="F496" s="281"/>
      <c r="G496" s="281"/>
      <c r="H496" s="281"/>
      <c r="I496" s="281"/>
      <c r="J496" s="281"/>
      <c r="K496" s="281"/>
      <c r="L496" s="281"/>
      <c r="M496" s="281"/>
      <c r="N496" s="281"/>
      <c r="O496" s="281"/>
      <c r="P496" s="281"/>
      <c r="Q496" s="281"/>
      <c r="R496" s="281"/>
      <c r="S496" s="281"/>
      <c r="T496" s="281"/>
      <c r="U496" s="281"/>
      <c r="V496" s="281"/>
      <c r="W496" s="281"/>
      <c r="X496" s="281"/>
      <c r="Y496" s="281"/>
      <c r="Z496" s="281"/>
      <c r="AA496" s="281"/>
      <c r="AB496" s="281"/>
      <c r="AC496" s="281"/>
    </row>
    <row r="497">
      <c r="A497" s="281"/>
      <c r="B497" s="281"/>
      <c r="C497" s="281"/>
      <c r="D497" s="281"/>
      <c r="E497" s="281"/>
      <c r="F497" s="281"/>
      <c r="G497" s="281"/>
      <c r="H497" s="281"/>
      <c r="I497" s="281"/>
      <c r="J497" s="281"/>
      <c r="K497" s="281"/>
      <c r="L497" s="281"/>
      <c r="M497" s="281"/>
      <c r="N497" s="281"/>
      <c r="O497" s="281"/>
      <c r="P497" s="281"/>
      <c r="Q497" s="281"/>
      <c r="R497" s="281"/>
      <c r="S497" s="281"/>
      <c r="T497" s="281"/>
      <c r="U497" s="281"/>
      <c r="V497" s="281"/>
      <c r="W497" s="281"/>
      <c r="X497" s="281"/>
      <c r="Y497" s="281"/>
      <c r="Z497" s="281"/>
      <c r="AA497" s="281"/>
      <c r="AB497" s="281"/>
      <c r="AC497" s="281"/>
    </row>
    <row r="498">
      <c r="A498" s="281"/>
      <c r="B498" s="281"/>
      <c r="C498" s="281"/>
      <c r="D498" s="281"/>
      <c r="E498" s="281"/>
      <c r="F498" s="281"/>
      <c r="G498" s="281"/>
      <c r="H498" s="281"/>
      <c r="I498" s="281"/>
      <c r="J498" s="281"/>
      <c r="K498" s="281"/>
      <c r="L498" s="281"/>
      <c r="M498" s="281"/>
      <c r="N498" s="281"/>
      <c r="O498" s="281"/>
      <c r="P498" s="281"/>
      <c r="Q498" s="281"/>
      <c r="R498" s="281"/>
      <c r="S498" s="281"/>
      <c r="T498" s="281"/>
      <c r="U498" s="281"/>
      <c r="V498" s="281"/>
      <c r="W498" s="281"/>
      <c r="X498" s="281"/>
      <c r="Y498" s="281"/>
      <c r="Z498" s="281"/>
      <c r="AA498" s="281"/>
      <c r="AB498" s="281"/>
      <c r="AC498" s="281"/>
    </row>
    <row r="499">
      <c r="A499" s="281"/>
      <c r="B499" s="281"/>
      <c r="C499" s="281"/>
      <c r="D499" s="281"/>
      <c r="E499" s="281"/>
      <c r="F499" s="281"/>
      <c r="G499" s="281"/>
      <c r="H499" s="281"/>
      <c r="I499" s="281"/>
      <c r="J499" s="281"/>
      <c r="K499" s="281"/>
      <c r="L499" s="281"/>
      <c r="M499" s="281"/>
      <c r="N499" s="281"/>
      <c r="O499" s="281"/>
      <c r="P499" s="281"/>
      <c r="Q499" s="281"/>
      <c r="R499" s="281"/>
      <c r="S499" s="281"/>
      <c r="T499" s="281"/>
      <c r="U499" s="281"/>
      <c r="V499" s="281"/>
      <c r="W499" s="281"/>
      <c r="X499" s="281"/>
      <c r="Y499" s="281"/>
      <c r="Z499" s="281"/>
      <c r="AA499" s="281"/>
      <c r="AB499" s="281"/>
      <c r="AC499" s="281"/>
    </row>
    <row r="500">
      <c r="A500" s="281"/>
      <c r="B500" s="281"/>
      <c r="C500" s="281"/>
      <c r="D500" s="281"/>
      <c r="E500" s="281"/>
      <c r="F500" s="281"/>
      <c r="G500" s="281"/>
      <c r="H500" s="281"/>
      <c r="I500" s="281"/>
      <c r="J500" s="281"/>
      <c r="K500" s="281"/>
      <c r="L500" s="281"/>
      <c r="M500" s="281"/>
      <c r="N500" s="281"/>
      <c r="O500" s="281"/>
      <c r="P500" s="281"/>
      <c r="Q500" s="281"/>
      <c r="R500" s="281"/>
      <c r="S500" s="281"/>
      <c r="T500" s="281"/>
      <c r="U500" s="281"/>
      <c r="V500" s="281"/>
      <c r="W500" s="281"/>
      <c r="X500" s="281"/>
      <c r="Y500" s="281"/>
      <c r="Z500" s="281"/>
      <c r="AA500" s="281"/>
      <c r="AB500" s="281"/>
      <c r="AC500" s="281"/>
    </row>
    <row r="501">
      <c r="A501" s="281"/>
      <c r="B501" s="281"/>
      <c r="C501" s="281"/>
      <c r="D501" s="281"/>
      <c r="E501" s="281"/>
      <c r="F501" s="281"/>
      <c r="G501" s="281"/>
      <c r="H501" s="281"/>
      <c r="I501" s="281"/>
      <c r="J501" s="281"/>
      <c r="K501" s="281"/>
      <c r="L501" s="281"/>
      <c r="M501" s="281"/>
      <c r="N501" s="281"/>
      <c r="O501" s="281"/>
      <c r="P501" s="281"/>
      <c r="Q501" s="281"/>
      <c r="R501" s="281"/>
      <c r="S501" s="281"/>
      <c r="T501" s="281"/>
      <c r="U501" s="281"/>
      <c r="V501" s="281"/>
      <c r="W501" s="281"/>
      <c r="X501" s="281"/>
      <c r="Y501" s="281"/>
      <c r="Z501" s="281"/>
      <c r="AA501" s="281"/>
      <c r="AB501" s="281"/>
      <c r="AC501" s="281"/>
    </row>
    <row r="502">
      <c r="A502" s="281"/>
      <c r="B502" s="281"/>
      <c r="C502" s="281"/>
      <c r="D502" s="281"/>
      <c r="E502" s="281"/>
      <c r="F502" s="281"/>
      <c r="G502" s="281"/>
      <c r="H502" s="281"/>
      <c r="I502" s="281"/>
      <c r="J502" s="281"/>
      <c r="K502" s="281"/>
      <c r="L502" s="281"/>
      <c r="M502" s="281"/>
      <c r="N502" s="281"/>
      <c r="O502" s="281"/>
      <c r="P502" s="281"/>
      <c r="Q502" s="281"/>
      <c r="R502" s="281"/>
      <c r="S502" s="281"/>
      <c r="T502" s="281"/>
      <c r="U502" s="281"/>
      <c r="V502" s="281"/>
      <c r="W502" s="281"/>
      <c r="X502" s="281"/>
      <c r="Y502" s="281"/>
      <c r="Z502" s="281"/>
      <c r="AA502" s="281"/>
      <c r="AB502" s="281"/>
      <c r="AC502" s="281"/>
    </row>
    <row r="503">
      <c r="A503" s="281"/>
      <c r="B503" s="281"/>
      <c r="C503" s="281"/>
      <c r="D503" s="281"/>
      <c r="E503" s="281"/>
      <c r="F503" s="281"/>
      <c r="G503" s="281"/>
      <c r="H503" s="281"/>
      <c r="I503" s="281"/>
      <c r="J503" s="281"/>
      <c r="K503" s="281"/>
      <c r="L503" s="281"/>
      <c r="M503" s="281"/>
      <c r="N503" s="281"/>
      <c r="O503" s="281"/>
      <c r="P503" s="281"/>
      <c r="Q503" s="281"/>
      <c r="R503" s="281"/>
      <c r="S503" s="281"/>
      <c r="T503" s="281"/>
      <c r="U503" s="281"/>
      <c r="V503" s="281"/>
      <c r="W503" s="281"/>
      <c r="X503" s="281"/>
      <c r="Y503" s="281"/>
      <c r="Z503" s="281"/>
      <c r="AA503" s="281"/>
      <c r="AB503" s="281"/>
      <c r="AC503" s="281"/>
    </row>
    <row r="504">
      <c r="A504" s="281"/>
      <c r="B504" s="281"/>
      <c r="C504" s="281"/>
      <c r="D504" s="281"/>
      <c r="E504" s="281"/>
      <c r="F504" s="281"/>
      <c r="G504" s="281"/>
      <c r="H504" s="281"/>
      <c r="I504" s="281"/>
      <c r="J504" s="281"/>
      <c r="K504" s="281"/>
      <c r="L504" s="281"/>
      <c r="M504" s="281"/>
      <c r="N504" s="281"/>
      <c r="O504" s="281"/>
      <c r="P504" s="281"/>
      <c r="Q504" s="281"/>
      <c r="R504" s="281"/>
      <c r="S504" s="281"/>
      <c r="T504" s="281"/>
      <c r="U504" s="281"/>
      <c r="V504" s="281"/>
      <c r="W504" s="281"/>
      <c r="X504" s="281"/>
      <c r="Y504" s="281"/>
      <c r="Z504" s="281"/>
      <c r="AA504" s="281"/>
      <c r="AB504" s="281"/>
      <c r="AC504" s="281"/>
    </row>
    <row r="505">
      <c r="A505" s="281"/>
      <c r="B505" s="281"/>
      <c r="C505" s="281"/>
      <c r="D505" s="281"/>
      <c r="E505" s="281"/>
      <c r="F505" s="281"/>
      <c r="G505" s="281"/>
      <c r="H505" s="281"/>
      <c r="I505" s="281"/>
      <c r="J505" s="281"/>
      <c r="K505" s="281"/>
      <c r="L505" s="281"/>
      <c r="M505" s="281"/>
      <c r="N505" s="281"/>
      <c r="O505" s="281"/>
      <c r="P505" s="281"/>
      <c r="Q505" s="281"/>
      <c r="R505" s="281"/>
      <c r="S505" s="281"/>
      <c r="T505" s="281"/>
      <c r="U505" s="281"/>
      <c r="V505" s="281"/>
      <c r="W505" s="281"/>
      <c r="X505" s="281"/>
      <c r="Y505" s="281"/>
      <c r="Z505" s="281"/>
      <c r="AA505" s="281"/>
      <c r="AB505" s="281"/>
      <c r="AC505" s="281"/>
    </row>
    <row r="506">
      <c r="A506" s="281"/>
      <c r="B506" s="281"/>
      <c r="C506" s="281"/>
      <c r="D506" s="281"/>
      <c r="E506" s="281"/>
      <c r="F506" s="281"/>
      <c r="G506" s="281"/>
      <c r="H506" s="281"/>
      <c r="I506" s="281"/>
      <c r="J506" s="281"/>
      <c r="K506" s="281"/>
      <c r="L506" s="281"/>
      <c r="M506" s="281"/>
      <c r="N506" s="281"/>
      <c r="O506" s="281"/>
      <c r="P506" s="281"/>
      <c r="Q506" s="281"/>
      <c r="R506" s="281"/>
      <c r="S506" s="281"/>
      <c r="T506" s="281"/>
      <c r="U506" s="281"/>
      <c r="V506" s="281"/>
      <c r="W506" s="281"/>
      <c r="X506" s="281"/>
      <c r="Y506" s="281"/>
      <c r="Z506" s="281"/>
      <c r="AA506" s="281"/>
      <c r="AB506" s="281"/>
      <c r="AC506" s="281"/>
    </row>
    <row r="507">
      <c r="A507" s="281"/>
      <c r="B507" s="281"/>
      <c r="C507" s="281"/>
      <c r="D507" s="281"/>
      <c r="E507" s="281"/>
      <c r="F507" s="281"/>
      <c r="G507" s="281"/>
      <c r="H507" s="281"/>
      <c r="I507" s="281"/>
      <c r="J507" s="281"/>
      <c r="K507" s="281"/>
      <c r="L507" s="281"/>
      <c r="M507" s="281"/>
      <c r="N507" s="281"/>
      <c r="O507" s="281"/>
      <c r="P507" s="281"/>
      <c r="Q507" s="281"/>
      <c r="R507" s="281"/>
      <c r="S507" s="281"/>
      <c r="T507" s="281"/>
      <c r="U507" s="281"/>
      <c r="V507" s="281"/>
      <c r="W507" s="281"/>
      <c r="X507" s="281"/>
      <c r="Y507" s="281"/>
      <c r="Z507" s="281"/>
      <c r="AA507" s="281"/>
      <c r="AB507" s="281"/>
      <c r="AC507" s="281"/>
    </row>
    <row r="508">
      <c r="A508" s="281"/>
      <c r="B508" s="281"/>
      <c r="C508" s="281"/>
      <c r="D508" s="281"/>
      <c r="E508" s="281"/>
      <c r="F508" s="281"/>
      <c r="G508" s="281"/>
      <c r="H508" s="281"/>
      <c r="I508" s="281"/>
      <c r="J508" s="281"/>
      <c r="K508" s="281"/>
      <c r="L508" s="281"/>
      <c r="M508" s="281"/>
      <c r="N508" s="281"/>
      <c r="O508" s="281"/>
      <c r="P508" s="281"/>
      <c r="Q508" s="281"/>
      <c r="R508" s="281"/>
      <c r="S508" s="281"/>
      <c r="T508" s="281"/>
      <c r="U508" s="281"/>
      <c r="V508" s="281"/>
      <c r="W508" s="281"/>
      <c r="X508" s="281"/>
      <c r="Y508" s="281"/>
      <c r="Z508" s="281"/>
      <c r="AA508" s="281"/>
      <c r="AB508" s="281"/>
      <c r="AC508" s="281"/>
    </row>
    <row r="509">
      <c r="A509" s="281"/>
      <c r="B509" s="281"/>
      <c r="C509" s="281"/>
      <c r="D509" s="281"/>
      <c r="E509" s="281"/>
      <c r="F509" s="281"/>
      <c r="G509" s="281"/>
      <c r="H509" s="281"/>
      <c r="I509" s="281"/>
      <c r="J509" s="281"/>
      <c r="K509" s="281"/>
      <c r="L509" s="281"/>
      <c r="M509" s="281"/>
      <c r="N509" s="281"/>
      <c r="O509" s="281"/>
      <c r="P509" s="281"/>
      <c r="Q509" s="281"/>
      <c r="R509" s="281"/>
      <c r="S509" s="281"/>
      <c r="T509" s="281"/>
      <c r="U509" s="281"/>
      <c r="V509" s="281"/>
      <c r="W509" s="281"/>
      <c r="X509" s="281"/>
      <c r="Y509" s="281"/>
      <c r="Z509" s="281"/>
      <c r="AA509" s="281"/>
      <c r="AB509" s="281"/>
      <c r="AC509" s="281"/>
    </row>
    <row r="510">
      <c r="A510" s="281"/>
      <c r="B510" s="281"/>
      <c r="C510" s="281"/>
      <c r="D510" s="281"/>
      <c r="E510" s="281"/>
      <c r="F510" s="281"/>
      <c r="G510" s="281"/>
      <c r="H510" s="281"/>
      <c r="I510" s="281"/>
      <c r="J510" s="281"/>
      <c r="K510" s="281"/>
      <c r="L510" s="281"/>
      <c r="M510" s="281"/>
      <c r="N510" s="281"/>
      <c r="O510" s="281"/>
      <c r="P510" s="281"/>
      <c r="Q510" s="281"/>
      <c r="R510" s="281"/>
      <c r="S510" s="281"/>
      <c r="T510" s="281"/>
      <c r="U510" s="281"/>
      <c r="V510" s="281"/>
      <c r="W510" s="281"/>
      <c r="X510" s="281"/>
      <c r="Y510" s="281"/>
      <c r="Z510" s="281"/>
      <c r="AA510" s="281"/>
      <c r="AB510" s="281"/>
      <c r="AC510" s="281"/>
    </row>
    <row r="511">
      <c r="A511" s="281"/>
      <c r="B511" s="281"/>
      <c r="C511" s="281"/>
      <c r="D511" s="281"/>
      <c r="E511" s="281"/>
      <c r="F511" s="281"/>
      <c r="G511" s="281"/>
      <c r="H511" s="281"/>
      <c r="I511" s="281"/>
      <c r="J511" s="281"/>
      <c r="K511" s="281"/>
      <c r="L511" s="281"/>
      <c r="M511" s="281"/>
      <c r="N511" s="281"/>
      <c r="O511" s="281"/>
      <c r="P511" s="281"/>
      <c r="Q511" s="281"/>
      <c r="R511" s="281"/>
      <c r="S511" s="281"/>
      <c r="T511" s="281"/>
      <c r="U511" s="281"/>
      <c r="V511" s="281"/>
      <c r="W511" s="281"/>
      <c r="X511" s="281"/>
      <c r="Y511" s="281"/>
      <c r="Z511" s="281"/>
      <c r="AA511" s="281"/>
      <c r="AB511" s="281"/>
      <c r="AC511" s="281"/>
    </row>
    <row r="512">
      <c r="A512" s="281"/>
      <c r="B512" s="281"/>
      <c r="C512" s="281"/>
      <c r="D512" s="281"/>
      <c r="E512" s="281"/>
      <c r="F512" s="281"/>
      <c r="G512" s="281"/>
      <c r="H512" s="281"/>
      <c r="I512" s="281"/>
      <c r="J512" s="281"/>
      <c r="K512" s="281"/>
      <c r="L512" s="281"/>
      <c r="M512" s="281"/>
      <c r="N512" s="281"/>
      <c r="O512" s="281"/>
      <c r="P512" s="281"/>
      <c r="Q512" s="281"/>
      <c r="R512" s="281"/>
      <c r="S512" s="281"/>
      <c r="T512" s="281"/>
      <c r="U512" s="281"/>
      <c r="V512" s="281"/>
      <c r="W512" s="281"/>
      <c r="X512" s="281"/>
      <c r="Y512" s="281"/>
      <c r="Z512" s="281"/>
      <c r="AA512" s="281"/>
      <c r="AB512" s="281"/>
      <c r="AC512" s="281"/>
    </row>
    <row r="513">
      <c r="A513" s="281"/>
      <c r="B513" s="281"/>
      <c r="C513" s="281"/>
      <c r="D513" s="281"/>
      <c r="E513" s="281"/>
      <c r="F513" s="281"/>
      <c r="G513" s="281"/>
      <c r="H513" s="281"/>
      <c r="I513" s="281"/>
      <c r="J513" s="281"/>
      <c r="K513" s="281"/>
      <c r="L513" s="281"/>
      <c r="M513" s="281"/>
      <c r="N513" s="281"/>
      <c r="O513" s="281"/>
      <c r="P513" s="281"/>
      <c r="Q513" s="281"/>
      <c r="R513" s="281"/>
      <c r="S513" s="281"/>
      <c r="T513" s="281"/>
      <c r="U513" s="281"/>
      <c r="V513" s="281"/>
      <c r="W513" s="281"/>
      <c r="X513" s="281"/>
      <c r="Y513" s="281"/>
      <c r="Z513" s="281"/>
      <c r="AA513" s="281"/>
      <c r="AB513" s="281"/>
      <c r="AC513" s="281"/>
    </row>
    <row r="514">
      <c r="A514" s="281"/>
      <c r="B514" s="281"/>
      <c r="C514" s="281"/>
      <c r="D514" s="281"/>
      <c r="E514" s="281"/>
      <c r="F514" s="281"/>
      <c r="G514" s="281"/>
      <c r="H514" s="281"/>
      <c r="I514" s="281"/>
      <c r="J514" s="281"/>
      <c r="K514" s="281"/>
      <c r="L514" s="281"/>
      <c r="M514" s="281"/>
      <c r="N514" s="281"/>
      <c r="O514" s="281"/>
      <c r="P514" s="281"/>
      <c r="Q514" s="281"/>
      <c r="R514" s="281"/>
      <c r="S514" s="281"/>
      <c r="T514" s="281"/>
      <c r="U514" s="281"/>
      <c r="V514" s="281"/>
      <c r="W514" s="281"/>
      <c r="X514" s="281"/>
      <c r="Y514" s="281"/>
      <c r="Z514" s="281"/>
      <c r="AA514" s="281"/>
      <c r="AB514" s="281"/>
      <c r="AC514" s="281"/>
    </row>
    <row r="515">
      <c r="A515" s="281"/>
      <c r="B515" s="281"/>
      <c r="C515" s="281"/>
      <c r="D515" s="281"/>
      <c r="E515" s="281"/>
      <c r="F515" s="281"/>
      <c r="G515" s="281"/>
      <c r="H515" s="281"/>
      <c r="I515" s="281"/>
      <c r="J515" s="281"/>
      <c r="K515" s="281"/>
      <c r="L515" s="281"/>
      <c r="M515" s="281"/>
      <c r="N515" s="281"/>
      <c r="O515" s="281"/>
      <c r="P515" s="281"/>
      <c r="Q515" s="281"/>
      <c r="R515" s="281"/>
      <c r="S515" s="281"/>
      <c r="T515" s="281"/>
      <c r="U515" s="281"/>
      <c r="V515" s="281"/>
      <c r="W515" s="281"/>
      <c r="X515" s="281"/>
      <c r="Y515" s="281"/>
      <c r="Z515" s="281"/>
      <c r="AA515" s="281"/>
      <c r="AB515" s="281"/>
      <c r="AC515" s="281"/>
    </row>
    <row r="516">
      <c r="A516" s="281"/>
      <c r="B516" s="281"/>
      <c r="C516" s="281"/>
      <c r="D516" s="281"/>
      <c r="E516" s="281"/>
      <c r="F516" s="281"/>
      <c r="G516" s="281"/>
      <c r="H516" s="281"/>
      <c r="I516" s="281"/>
      <c r="J516" s="281"/>
      <c r="K516" s="281"/>
      <c r="L516" s="281"/>
      <c r="M516" s="281"/>
      <c r="N516" s="281"/>
      <c r="O516" s="281"/>
      <c r="P516" s="281"/>
      <c r="Q516" s="281"/>
      <c r="R516" s="281"/>
      <c r="S516" s="281"/>
      <c r="T516" s="281"/>
      <c r="U516" s="281"/>
      <c r="V516" s="281"/>
      <c r="W516" s="281"/>
      <c r="X516" s="281"/>
      <c r="Y516" s="281"/>
      <c r="Z516" s="281"/>
      <c r="AA516" s="281"/>
      <c r="AB516" s="281"/>
      <c r="AC516" s="281"/>
    </row>
    <row r="517">
      <c r="A517" s="281"/>
      <c r="B517" s="281"/>
      <c r="C517" s="281"/>
      <c r="D517" s="281"/>
      <c r="E517" s="281"/>
      <c r="F517" s="281"/>
      <c r="G517" s="281"/>
      <c r="H517" s="281"/>
      <c r="I517" s="281"/>
      <c r="J517" s="281"/>
      <c r="K517" s="281"/>
      <c r="L517" s="281"/>
      <c r="M517" s="281"/>
      <c r="N517" s="281"/>
      <c r="O517" s="281"/>
      <c r="P517" s="281"/>
      <c r="Q517" s="281"/>
      <c r="R517" s="281"/>
      <c r="S517" s="281"/>
      <c r="T517" s="281"/>
      <c r="U517" s="281"/>
      <c r="V517" s="281"/>
      <c r="W517" s="281"/>
      <c r="X517" s="281"/>
      <c r="Y517" s="281"/>
      <c r="Z517" s="281"/>
      <c r="AA517" s="281"/>
      <c r="AB517" s="281"/>
      <c r="AC517" s="281"/>
    </row>
    <row r="518">
      <c r="A518" s="281"/>
      <c r="B518" s="281"/>
      <c r="C518" s="281"/>
      <c r="D518" s="281"/>
      <c r="E518" s="281"/>
      <c r="F518" s="281"/>
      <c r="G518" s="281"/>
      <c r="H518" s="281"/>
      <c r="I518" s="281"/>
      <c r="J518" s="281"/>
      <c r="K518" s="281"/>
      <c r="L518" s="281"/>
      <c r="M518" s="281"/>
      <c r="N518" s="281"/>
      <c r="O518" s="281"/>
      <c r="P518" s="281"/>
      <c r="Q518" s="281"/>
      <c r="R518" s="281"/>
      <c r="S518" s="281"/>
      <c r="T518" s="281"/>
      <c r="U518" s="281"/>
      <c r="V518" s="281"/>
      <c r="W518" s="281"/>
      <c r="X518" s="281"/>
      <c r="Y518" s="281"/>
      <c r="Z518" s="281"/>
      <c r="AA518" s="281"/>
      <c r="AB518" s="281"/>
      <c r="AC518" s="281"/>
    </row>
    <row r="519">
      <c r="A519" s="281"/>
      <c r="B519" s="281"/>
      <c r="C519" s="281"/>
      <c r="D519" s="281"/>
      <c r="E519" s="281"/>
      <c r="F519" s="281"/>
      <c r="G519" s="281"/>
      <c r="H519" s="281"/>
      <c r="I519" s="281"/>
      <c r="J519" s="281"/>
      <c r="K519" s="281"/>
      <c r="L519" s="281"/>
      <c r="M519" s="281"/>
      <c r="N519" s="281"/>
      <c r="O519" s="281"/>
      <c r="P519" s="281"/>
      <c r="Q519" s="281"/>
      <c r="R519" s="281"/>
      <c r="S519" s="281"/>
      <c r="T519" s="281"/>
      <c r="U519" s="281"/>
      <c r="V519" s="281"/>
      <c r="W519" s="281"/>
      <c r="X519" s="281"/>
      <c r="Y519" s="281"/>
      <c r="Z519" s="281"/>
      <c r="AA519" s="281"/>
      <c r="AB519" s="281"/>
      <c r="AC519" s="281"/>
    </row>
    <row r="520">
      <c r="A520" s="281"/>
      <c r="B520" s="281"/>
      <c r="C520" s="281"/>
      <c r="D520" s="281"/>
      <c r="E520" s="281"/>
      <c r="F520" s="281"/>
      <c r="G520" s="281"/>
      <c r="H520" s="281"/>
      <c r="I520" s="281"/>
      <c r="J520" s="281"/>
      <c r="K520" s="281"/>
      <c r="L520" s="281"/>
      <c r="M520" s="281"/>
      <c r="N520" s="281"/>
      <c r="O520" s="281"/>
      <c r="P520" s="281"/>
      <c r="Q520" s="281"/>
      <c r="R520" s="281"/>
      <c r="S520" s="281"/>
      <c r="T520" s="281"/>
      <c r="U520" s="281"/>
      <c r="V520" s="281"/>
      <c r="W520" s="281"/>
      <c r="X520" s="281"/>
      <c r="Y520" s="281"/>
      <c r="Z520" s="281"/>
      <c r="AA520" s="281"/>
      <c r="AB520" s="281"/>
      <c r="AC520" s="281"/>
    </row>
    <row r="521">
      <c r="A521" s="281"/>
      <c r="B521" s="281"/>
      <c r="C521" s="281"/>
      <c r="D521" s="281"/>
      <c r="E521" s="281"/>
      <c r="F521" s="281"/>
      <c r="G521" s="281"/>
      <c r="H521" s="281"/>
      <c r="I521" s="281"/>
      <c r="J521" s="281"/>
      <c r="K521" s="281"/>
      <c r="L521" s="281"/>
      <c r="M521" s="281"/>
      <c r="N521" s="281"/>
      <c r="O521" s="281"/>
      <c r="P521" s="281"/>
      <c r="Q521" s="281"/>
      <c r="R521" s="281"/>
      <c r="S521" s="281"/>
      <c r="T521" s="281"/>
      <c r="U521" s="281"/>
      <c r="V521" s="281"/>
      <c r="W521" s="281"/>
      <c r="X521" s="281"/>
      <c r="Y521" s="281"/>
      <c r="Z521" s="281"/>
      <c r="AA521" s="281"/>
      <c r="AB521" s="281"/>
      <c r="AC521" s="281"/>
    </row>
    <row r="522">
      <c r="A522" s="281"/>
      <c r="B522" s="281"/>
      <c r="C522" s="281"/>
      <c r="D522" s="281"/>
      <c r="E522" s="281"/>
      <c r="F522" s="281"/>
      <c r="G522" s="281"/>
      <c r="H522" s="281"/>
      <c r="I522" s="281"/>
      <c r="J522" s="281"/>
      <c r="K522" s="281"/>
      <c r="L522" s="281"/>
      <c r="M522" s="281"/>
      <c r="N522" s="281"/>
      <c r="O522" s="281"/>
      <c r="P522" s="281"/>
      <c r="Q522" s="281"/>
      <c r="R522" s="281"/>
      <c r="S522" s="281"/>
      <c r="T522" s="281"/>
      <c r="U522" s="281"/>
      <c r="V522" s="281"/>
      <c r="W522" s="281"/>
      <c r="X522" s="281"/>
      <c r="Y522" s="281"/>
      <c r="Z522" s="281"/>
      <c r="AA522" s="281"/>
      <c r="AB522" s="281"/>
      <c r="AC522" s="281"/>
    </row>
    <row r="523">
      <c r="A523" s="281"/>
      <c r="B523" s="281"/>
      <c r="C523" s="281"/>
      <c r="D523" s="281"/>
      <c r="E523" s="281"/>
      <c r="F523" s="281"/>
      <c r="G523" s="281"/>
      <c r="H523" s="281"/>
      <c r="I523" s="281"/>
      <c r="J523" s="281"/>
      <c r="K523" s="281"/>
      <c r="L523" s="281"/>
      <c r="M523" s="281"/>
      <c r="N523" s="281"/>
      <c r="O523" s="281"/>
      <c r="P523" s="281"/>
      <c r="Q523" s="281"/>
      <c r="R523" s="281"/>
      <c r="S523" s="281"/>
      <c r="T523" s="281"/>
      <c r="U523" s="281"/>
      <c r="V523" s="281"/>
      <c r="W523" s="281"/>
      <c r="X523" s="281"/>
      <c r="Y523" s="281"/>
      <c r="Z523" s="281"/>
      <c r="AA523" s="281"/>
      <c r="AB523" s="281"/>
      <c r="AC523" s="281"/>
    </row>
    <row r="524">
      <c r="A524" s="281"/>
      <c r="B524" s="281"/>
      <c r="C524" s="281"/>
      <c r="D524" s="281"/>
      <c r="E524" s="281"/>
      <c r="F524" s="281"/>
      <c r="G524" s="281"/>
      <c r="H524" s="281"/>
      <c r="I524" s="281"/>
      <c r="J524" s="281"/>
      <c r="K524" s="281"/>
      <c r="L524" s="281"/>
      <c r="M524" s="281"/>
      <c r="N524" s="281"/>
      <c r="O524" s="281"/>
      <c r="P524" s="281"/>
      <c r="Q524" s="281"/>
      <c r="R524" s="281"/>
      <c r="S524" s="281"/>
      <c r="T524" s="281"/>
      <c r="U524" s="281"/>
      <c r="V524" s="281"/>
      <c r="W524" s="281"/>
      <c r="X524" s="281"/>
      <c r="Y524" s="281"/>
      <c r="Z524" s="281"/>
      <c r="AA524" s="281"/>
      <c r="AB524" s="281"/>
      <c r="AC524" s="281"/>
    </row>
    <row r="525">
      <c r="A525" s="281"/>
      <c r="B525" s="281"/>
      <c r="C525" s="281"/>
      <c r="D525" s="281"/>
      <c r="E525" s="281"/>
      <c r="F525" s="281"/>
      <c r="G525" s="281"/>
      <c r="H525" s="281"/>
      <c r="I525" s="281"/>
      <c r="J525" s="281"/>
      <c r="K525" s="281"/>
      <c r="L525" s="281"/>
      <c r="M525" s="281"/>
      <c r="N525" s="281"/>
      <c r="O525" s="281"/>
      <c r="P525" s="281"/>
      <c r="Q525" s="281"/>
      <c r="R525" s="281"/>
      <c r="S525" s="281"/>
      <c r="T525" s="281"/>
      <c r="U525" s="281"/>
      <c r="V525" s="281"/>
      <c r="W525" s="281"/>
      <c r="X525" s="281"/>
      <c r="Y525" s="281"/>
      <c r="Z525" s="281"/>
      <c r="AA525" s="281"/>
      <c r="AB525" s="281"/>
      <c r="AC525" s="281"/>
    </row>
    <row r="526">
      <c r="A526" s="281"/>
      <c r="B526" s="281"/>
      <c r="C526" s="281"/>
      <c r="D526" s="281"/>
      <c r="E526" s="281"/>
      <c r="F526" s="281"/>
      <c r="G526" s="281"/>
      <c r="H526" s="281"/>
      <c r="I526" s="281"/>
      <c r="J526" s="281"/>
      <c r="K526" s="281"/>
      <c r="L526" s="281"/>
      <c r="M526" s="281"/>
      <c r="N526" s="281"/>
      <c r="O526" s="281"/>
      <c r="P526" s="281"/>
      <c r="Q526" s="281"/>
      <c r="R526" s="281"/>
      <c r="S526" s="281"/>
      <c r="T526" s="281"/>
      <c r="U526" s="281"/>
      <c r="V526" s="281"/>
      <c r="W526" s="281"/>
      <c r="X526" s="281"/>
      <c r="Y526" s="281"/>
      <c r="Z526" s="281"/>
      <c r="AA526" s="281"/>
      <c r="AB526" s="281"/>
      <c r="AC526" s="281"/>
    </row>
    <row r="527">
      <c r="A527" s="281"/>
      <c r="B527" s="281"/>
      <c r="C527" s="281"/>
      <c r="D527" s="281"/>
      <c r="E527" s="281"/>
      <c r="F527" s="281"/>
      <c r="G527" s="281"/>
      <c r="H527" s="281"/>
      <c r="I527" s="281"/>
      <c r="J527" s="281"/>
      <c r="K527" s="281"/>
      <c r="L527" s="281"/>
      <c r="M527" s="281"/>
      <c r="N527" s="281"/>
      <c r="O527" s="281"/>
      <c r="P527" s="281"/>
      <c r="Q527" s="281"/>
      <c r="R527" s="281"/>
      <c r="S527" s="281"/>
      <c r="T527" s="281"/>
      <c r="U527" s="281"/>
      <c r="V527" s="281"/>
      <c r="W527" s="281"/>
      <c r="X527" s="281"/>
      <c r="Y527" s="281"/>
      <c r="Z527" s="281"/>
      <c r="AA527" s="281"/>
      <c r="AB527" s="281"/>
      <c r="AC527" s="281"/>
    </row>
    <row r="528">
      <c r="A528" s="281"/>
      <c r="B528" s="281"/>
      <c r="C528" s="281"/>
      <c r="D528" s="281"/>
      <c r="E528" s="281"/>
      <c r="F528" s="281"/>
      <c r="G528" s="281"/>
      <c r="H528" s="281"/>
      <c r="I528" s="281"/>
      <c r="J528" s="281"/>
      <c r="K528" s="281"/>
      <c r="L528" s="281"/>
      <c r="M528" s="281"/>
      <c r="N528" s="281"/>
      <c r="O528" s="281"/>
      <c r="P528" s="281"/>
      <c r="Q528" s="281"/>
      <c r="R528" s="281"/>
      <c r="S528" s="281"/>
      <c r="T528" s="281"/>
      <c r="U528" s="281"/>
      <c r="V528" s="281"/>
      <c r="W528" s="281"/>
      <c r="X528" s="281"/>
      <c r="Y528" s="281"/>
      <c r="Z528" s="281"/>
      <c r="AA528" s="281"/>
      <c r="AB528" s="281"/>
      <c r="AC528" s="281"/>
    </row>
    <row r="529">
      <c r="A529" s="281"/>
      <c r="B529" s="281"/>
      <c r="C529" s="281"/>
      <c r="D529" s="281"/>
      <c r="E529" s="281"/>
      <c r="F529" s="281"/>
      <c r="G529" s="281"/>
      <c r="H529" s="281"/>
      <c r="I529" s="281"/>
      <c r="J529" s="281"/>
      <c r="K529" s="281"/>
      <c r="L529" s="281"/>
      <c r="M529" s="281"/>
      <c r="N529" s="281"/>
      <c r="O529" s="281"/>
      <c r="P529" s="281"/>
      <c r="Q529" s="281"/>
      <c r="R529" s="281"/>
      <c r="S529" s="281"/>
      <c r="T529" s="281"/>
      <c r="U529" s="281"/>
      <c r="V529" s="281"/>
      <c r="W529" s="281"/>
      <c r="X529" s="281"/>
      <c r="Y529" s="281"/>
      <c r="Z529" s="281"/>
      <c r="AA529" s="281"/>
      <c r="AB529" s="281"/>
      <c r="AC529" s="281"/>
    </row>
    <row r="530">
      <c r="A530" s="281"/>
      <c r="B530" s="281"/>
      <c r="C530" s="281"/>
      <c r="D530" s="281"/>
      <c r="E530" s="281"/>
      <c r="F530" s="281"/>
      <c r="G530" s="281"/>
      <c r="H530" s="281"/>
      <c r="I530" s="281"/>
      <c r="J530" s="281"/>
      <c r="K530" s="281"/>
      <c r="L530" s="281"/>
      <c r="M530" s="281"/>
      <c r="N530" s="281"/>
      <c r="O530" s="281"/>
      <c r="P530" s="281"/>
      <c r="Q530" s="281"/>
      <c r="R530" s="281"/>
      <c r="S530" s="281"/>
      <c r="T530" s="281"/>
      <c r="U530" s="281"/>
      <c r="V530" s="281"/>
      <c r="W530" s="281"/>
      <c r="X530" s="281"/>
      <c r="Y530" s="281"/>
      <c r="Z530" s="281"/>
      <c r="AA530" s="281"/>
      <c r="AB530" s="281"/>
      <c r="AC530" s="281"/>
    </row>
    <row r="531">
      <c r="A531" s="281"/>
      <c r="B531" s="281"/>
      <c r="C531" s="281"/>
      <c r="D531" s="281"/>
      <c r="E531" s="281"/>
      <c r="F531" s="281"/>
      <c r="G531" s="281"/>
      <c r="H531" s="281"/>
      <c r="I531" s="281"/>
      <c r="J531" s="281"/>
      <c r="K531" s="281"/>
      <c r="L531" s="281"/>
      <c r="M531" s="281"/>
      <c r="N531" s="281"/>
      <c r="O531" s="281"/>
      <c r="P531" s="281"/>
      <c r="Q531" s="281"/>
      <c r="R531" s="281"/>
      <c r="S531" s="281"/>
      <c r="T531" s="281"/>
      <c r="U531" s="281"/>
      <c r="V531" s="281"/>
      <c r="W531" s="281"/>
      <c r="X531" s="281"/>
      <c r="Y531" s="281"/>
      <c r="Z531" s="281"/>
      <c r="AA531" s="281"/>
      <c r="AB531" s="281"/>
      <c r="AC531" s="281"/>
    </row>
    <row r="532">
      <c r="A532" s="281"/>
      <c r="B532" s="281"/>
      <c r="C532" s="281"/>
      <c r="D532" s="281"/>
      <c r="E532" s="281"/>
      <c r="F532" s="281"/>
      <c r="G532" s="281"/>
      <c r="H532" s="281"/>
      <c r="I532" s="281"/>
      <c r="J532" s="281"/>
      <c r="K532" s="281"/>
      <c r="L532" s="281"/>
      <c r="M532" s="281"/>
      <c r="N532" s="281"/>
      <c r="O532" s="281"/>
      <c r="P532" s="281"/>
      <c r="Q532" s="281"/>
      <c r="R532" s="281"/>
      <c r="S532" s="281"/>
      <c r="T532" s="281"/>
      <c r="U532" s="281"/>
      <c r="V532" s="281"/>
      <c r="W532" s="281"/>
      <c r="X532" s="281"/>
      <c r="Y532" s="281"/>
      <c r="Z532" s="281"/>
      <c r="AA532" s="281"/>
      <c r="AB532" s="281"/>
      <c r="AC532" s="281"/>
    </row>
    <row r="533">
      <c r="A533" s="281"/>
      <c r="B533" s="281"/>
      <c r="C533" s="281"/>
      <c r="D533" s="281"/>
      <c r="E533" s="281"/>
      <c r="F533" s="281"/>
      <c r="G533" s="281"/>
      <c r="H533" s="281"/>
      <c r="I533" s="281"/>
      <c r="J533" s="281"/>
      <c r="K533" s="281"/>
      <c r="L533" s="281"/>
      <c r="M533" s="281"/>
      <c r="N533" s="281"/>
      <c r="O533" s="281"/>
      <c r="P533" s="281"/>
      <c r="Q533" s="281"/>
      <c r="R533" s="281"/>
      <c r="S533" s="281"/>
      <c r="T533" s="281"/>
      <c r="U533" s="281"/>
      <c r="V533" s="281"/>
      <c r="W533" s="281"/>
      <c r="X533" s="281"/>
      <c r="Y533" s="281"/>
      <c r="Z533" s="281"/>
      <c r="AA533" s="281"/>
      <c r="AB533" s="281"/>
      <c r="AC533" s="281"/>
    </row>
    <row r="534">
      <c r="A534" s="281"/>
      <c r="B534" s="281"/>
      <c r="C534" s="281"/>
      <c r="D534" s="281"/>
      <c r="E534" s="281"/>
      <c r="F534" s="281"/>
      <c r="G534" s="281"/>
      <c r="H534" s="281"/>
      <c r="I534" s="281"/>
      <c r="J534" s="281"/>
      <c r="K534" s="281"/>
      <c r="L534" s="281"/>
      <c r="M534" s="281"/>
      <c r="N534" s="281"/>
      <c r="O534" s="281"/>
      <c r="P534" s="281"/>
      <c r="Q534" s="281"/>
      <c r="R534" s="281"/>
      <c r="S534" s="281"/>
      <c r="T534" s="281"/>
      <c r="U534" s="281"/>
      <c r="V534" s="281"/>
      <c r="W534" s="281"/>
      <c r="X534" s="281"/>
      <c r="Y534" s="281"/>
      <c r="Z534" s="281"/>
      <c r="AA534" s="281"/>
      <c r="AB534" s="281"/>
      <c r="AC534" s="281"/>
    </row>
    <row r="535">
      <c r="A535" s="281"/>
      <c r="B535" s="281"/>
      <c r="C535" s="281"/>
      <c r="D535" s="281"/>
      <c r="E535" s="281"/>
      <c r="F535" s="281"/>
      <c r="G535" s="281"/>
      <c r="H535" s="281"/>
      <c r="I535" s="281"/>
      <c r="J535" s="281"/>
      <c r="K535" s="281"/>
      <c r="L535" s="281"/>
      <c r="M535" s="281"/>
      <c r="N535" s="281"/>
      <c r="O535" s="281"/>
      <c r="P535" s="281"/>
      <c r="Q535" s="281"/>
      <c r="R535" s="281"/>
      <c r="S535" s="281"/>
      <c r="T535" s="281"/>
      <c r="U535" s="281"/>
      <c r="V535" s="281"/>
      <c r="W535" s="281"/>
      <c r="X535" s="281"/>
      <c r="Y535" s="281"/>
      <c r="Z535" s="281"/>
      <c r="AA535" s="281"/>
      <c r="AB535" s="281"/>
      <c r="AC535" s="281"/>
    </row>
    <row r="536">
      <c r="A536" s="281"/>
      <c r="B536" s="281"/>
      <c r="C536" s="281"/>
      <c r="D536" s="281"/>
      <c r="E536" s="281"/>
      <c r="F536" s="281"/>
      <c r="G536" s="281"/>
      <c r="H536" s="281"/>
      <c r="I536" s="281"/>
      <c r="J536" s="281"/>
      <c r="K536" s="281"/>
      <c r="L536" s="281"/>
      <c r="M536" s="281"/>
      <c r="N536" s="281"/>
      <c r="O536" s="281"/>
      <c r="P536" s="281"/>
      <c r="Q536" s="281"/>
      <c r="R536" s="281"/>
      <c r="S536" s="281"/>
      <c r="T536" s="281"/>
      <c r="U536" s="281"/>
      <c r="V536" s="281"/>
      <c r="W536" s="281"/>
      <c r="X536" s="281"/>
      <c r="Y536" s="281"/>
      <c r="Z536" s="281"/>
      <c r="AA536" s="281"/>
      <c r="AB536" s="281"/>
      <c r="AC536" s="281"/>
    </row>
    <row r="537">
      <c r="A537" s="281"/>
      <c r="B537" s="281"/>
      <c r="C537" s="281"/>
      <c r="D537" s="281"/>
      <c r="E537" s="281"/>
      <c r="F537" s="281"/>
      <c r="G537" s="281"/>
      <c r="H537" s="281"/>
      <c r="I537" s="281"/>
      <c r="J537" s="281"/>
      <c r="K537" s="281"/>
      <c r="L537" s="281"/>
      <c r="M537" s="281"/>
      <c r="N537" s="281"/>
      <c r="O537" s="281"/>
      <c r="P537" s="281"/>
      <c r="Q537" s="281"/>
      <c r="R537" s="281"/>
      <c r="S537" s="281"/>
      <c r="T537" s="281"/>
      <c r="U537" s="281"/>
      <c r="V537" s="281"/>
      <c r="W537" s="281"/>
      <c r="X537" s="281"/>
      <c r="Y537" s="281"/>
      <c r="Z537" s="281"/>
      <c r="AA537" s="281"/>
      <c r="AB537" s="281"/>
      <c r="AC537" s="281"/>
    </row>
    <row r="538">
      <c r="A538" s="281"/>
      <c r="B538" s="281"/>
      <c r="C538" s="281"/>
      <c r="D538" s="281"/>
      <c r="E538" s="281"/>
      <c r="F538" s="281"/>
      <c r="G538" s="281"/>
      <c r="H538" s="281"/>
      <c r="I538" s="281"/>
      <c r="J538" s="281"/>
      <c r="K538" s="281"/>
      <c r="L538" s="281"/>
      <c r="M538" s="281"/>
      <c r="N538" s="281"/>
      <c r="O538" s="281"/>
      <c r="P538" s="281"/>
      <c r="Q538" s="281"/>
      <c r="R538" s="281"/>
      <c r="S538" s="281"/>
      <c r="T538" s="281"/>
      <c r="U538" s="281"/>
      <c r="V538" s="281"/>
      <c r="W538" s="281"/>
      <c r="X538" s="281"/>
      <c r="Y538" s="281"/>
      <c r="Z538" s="281"/>
      <c r="AA538" s="281"/>
      <c r="AB538" s="281"/>
      <c r="AC538" s="281"/>
    </row>
    <row r="539">
      <c r="A539" s="281"/>
      <c r="B539" s="281"/>
      <c r="C539" s="281"/>
      <c r="D539" s="281"/>
      <c r="E539" s="281"/>
      <c r="F539" s="281"/>
      <c r="G539" s="281"/>
      <c r="H539" s="281"/>
      <c r="I539" s="281"/>
      <c r="J539" s="281"/>
      <c r="K539" s="281"/>
      <c r="L539" s="281"/>
      <c r="M539" s="281"/>
      <c r="N539" s="281"/>
      <c r="O539" s="281"/>
      <c r="P539" s="281"/>
      <c r="Q539" s="281"/>
      <c r="R539" s="281"/>
      <c r="S539" s="281"/>
      <c r="T539" s="281"/>
      <c r="U539" s="281"/>
      <c r="V539" s="281"/>
      <c r="W539" s="281"/>
      <c r="X539" s="281"/>
      <c r="Y539" s="281"/>
      <c r="Z539" s="281"/>
      <c r="AA539" s="281"/>
      <c r="AB539" s="281"/>
      <c r="AC539" s="281"/>
    </row>
    <row r="540">
      <c r="A540" s="281"/>
      <c r="B540" s="281"/>
      <c r="C540" s="281"/>
      <c r="D540" s="281"/>
      <c r="E540" s="281"/>
      <c r="F540" s="281"/>
      <c r="G540" s="281"/>
      <c r="H540" s="281"/>
      <c r="I540" s="281"/>
      <c r="J540" s="281"/>
      <c r="K540" s="281"/>
      <c r="L540" s="281"/>
      <c r="M540" s="281"/>
      <c r="N540" s="281"/>
      <c r="O540" s="281"/>
      <c r="P540" s="281"/>
      <c r="Q540" s="281"/>
      <c r="R540" s="281"/>
      <c r="S540" s="281"/>
      <c r="T540" s="281"/>
      <c r="U540" s="281"/>
      <c r="V540" s="281"/>
      <c r="W540" s="281"/>
      <c r="X540" s="281"/>
      <c r="Y540" s="281"/>
      <c r="Z540" s="281"/>
      <c r="AA540" s="281"/>
      <c r="AB540" s="281"/>
      <c r="AC540" s="281"/>
    </row>
    <row r="541">
      <c r="A541" s="281"/>
      <c r="B541" s="281"/>
      <c r="C541" s="281"/>
      <c r="D541" s="281"/>
      <c r="E541" s="281"/>
      <c r="F541" s="281"/>
      <c r="G541" s="281"/>
      <c r="H541" s="281"/>
      <c r="I541" s="281"/>
      <c r="J541" s="281"/>
      <c r="K541" s="281"/>
      <c r="L541" s="281"/>
      <c r="M541" s="281"/>
      <c r="N541" s="281"/>
      <c r="O541" s="281"/>
      <c r="P541" s="281"/>
      <c r="Q541" s="281"/>
      <c r="R541" s="281"/>
      <c r="S541" s="281"/>
      <c r="T541" s="281"/>
      <c r="U541" s="281"/>
      <c r="V541" s="281"/>
      <c r="W541" s="281"/>
      <c r="X541" s="281"/>
      <c r="Y541" s="281"/>
      <c r="Z541" s="281"/>
      <c r="AA541" s="281"/>
      <c r="AB541" s="281"/>
      <c r="AC541" s="281"/>
    </row>
    <row r="542">
      <c r="A542" s="281"/>
      <c r="B542" s="281"/>
      <c r="C542" s="281"/>
      <c r="D542" s="281"/>
      <c r="E542" s="281"/>
      <c r="F542" s="281"/>
      <c r="G542" s="281"/>
      <c r="H542" s="281"/>
      <c r="I542" s="281"/>
      <c r="J542" s="281"/>
      <c r="K542" s="281"/>
      <c r="L542" s="281"/>
      <c r="M542" s="281"/>
      <c r="N542" s="281"/>
      <c r="O542" s="281"/>
      <c r="P542" s="281"/>
      <c r="Q542" s="281"/>
      <c r="R542" s="281"/>
      <c r="S542" s="281"/>
      <c r="T542" s="281"/>
      <c r="U542" s="281"/>
      <c r="V542" s="281"/>
      <c r="W542" s="281"/>
      <c r="X542" s="281"/>
      <c r="Y542" s="281"/>
      <c r="Z542" s="281"/>
      <c r="AA542" s="281"/>
      <c r="AB542" s="281"/>
      <c r="AC542" s="281"/>
    </row>
    <row r="543">
      <c r="A543" s="281"/>
      <c r="B543" s="281"/>
      <c r="C543" s="281"/>
      <c r="D543" s="281"/>
      <c r="E543" s="281"/>
      <c r="F543" s="281"/>
      <c r="G543" s="281"/>
      <c r="H543" s="281"/>
      <c r="I543" s="281"/>
      <c r="J543" s="281"/>
      <c r="K543" s="281"/>
      <c r="L543" s="281"/>
      <c r="M543" s="281"/>
      <c r="N543" s="281"/>
      <c r="O543" s="281"/>
      <c r="P543" s="281"/>
      <c r="Q543" s="281"/>
      <c r="R543" s="281"/>
      <c r="S543" s="281"/>
      <c r="T543" s="281"/>
      <c r="U543" s="281"/>
      <c r="V543" s="281"/>
      <c r="W543" s="281"/>
      <c r="X543" s="281"/>
      <c r="Y543" s="281"/>
      <c r="Z543" s="281"/>
      <c r="AA543" s="281"/>
      <c r="AB543" s="281"/>
      <c r="AC543" s="281"/>
    </row>
    <row r="544">
      <c r="A544" s="281"/>
      <c r="B544" s="281"/>
      <c r="C544" s="281"/>
      <c r="D544" s="281"/>
      <c r="E544" s="281"/>
      <c r="F544" s="281"/>
      <c r="G544" s="281"/>
      <c r="H544" s="281"/>
      <c r="I544" s="281"/>
      <c r="J544" s="281"/>
      <c r="K544" s="281"/>
      <c r="L544" s="281"/>
      <c r="M544" s="281"/>
      <c r="N544" s="281"/>
      <c r="O544" s="281"/>
      <c r="P544" s="281"/>
      <c r="Q544" s="281"/>
      <c r="R544" s="281"/>
      <c r="S544" s="281"/>
      <c r="T544" s="281"/>
      <c r="U544" s="281"/>
      <c r="V544" s="281"/>
      <c r="W544" s="281"/>
      <c r="X544" s="281"/>
      <c r="Y544" s="281"/>
      <c r="Z544" s="281"/>
      <c r="AA544" s="281"/>
      <c r="AB544" s="281"/>
      <c r="AC544" s="281"/>
    </row>
    <row r="545">
      <c r="A545" s="281"/>
      <c r="B545" s="281"/>
      <c r="C545" s="281"/>
      <c r="D545" s="281"/>
      <c r="E545" s="281"/>
      <c r="F545" s="281"/>
      <c r="G545" s="281"/>
      <c r="H545" s="281"/>
      <c r="I545" s="281"/>
      <c r="J545" s="281"/>
      <c r="K545" s="281"/>
      <c r="L545" s="281"/>
      <c r="M545" s="281"/>
      <c r="N545" s="281"/>
      <c r="O545" s="281"/>
      <c r="P545" s="281"/>
      <c r="Q545" s="281"/>
      <c r="R545" s="281"/>
      <c r="S545" s="281"/>
      <c r="T545" s="281"/>
      <c r="U545" s="281"/>
      <c r="V545" s="281"/>
      <c r="W545" s="281"/>
      <c r="X545" s="281"/>
      <c r="Y545" s="281"/>
      <c r="Z545" s="281"/>
      <c r="AA545" s="281"/>
      <c r="AB545" s="281"/>
      <c r="AC545" s="281"/>
    </row>
    <row r="546">
      <c r="A546" s="281"/>
      <c r="B546" s="281"/>
      <c r="C546" s="281"/>
      <c r="D546" s="281"/>
      <c r="E546" s="281"/>
      <c r="F546" s="281"/>
      <c r="G546" s="281"/>
      <c r="H546" s="281"/>
      <c r="I546" s="281"/>
      <c r="J546" s="281"/>
      <c r="K546" s="281"/>
      <c r="L546" s="281"/>
      <c r="M546" s="281"/>
      <c r="N546" s="281"/>
      <c r="O546" s="281"/>
      <c r="P546" s="281"/>
      <c r="Q546" s="281"/>
      <c r="R546" s="281"/>
      <c r="S546" s="281"/>
      <c r="T546" s="281"/>
      <c r="U546" s="281"/>
      <c r="V546" s="281"/>
      <c r="W546" s="281"/>
      <c r="X546" s="281"/>
      <c r="Y546" s="281"/>
      <c r="Z546" s="281"/>
      <c r="AA546" s="281"/>
      <c r="AB546" s="281"/>
      <c r="AC546" s="281"/>
    </row>
    <row r="547">
      <c r="A547" s="281"/>
      <c r="B547" s="281"/>
      <c r="C547" s="281"/>
      <c r="D547" s="281"/>
      <c r="E547" s="281"/>
      <c r="F547" s="281"/>
      <c r="G547" s="281"/>
      <c r="H547" s="281"/>
      <c r="I547" s="281"/>
      <c r="J547" s="281"/>
      <c r="K547" s="281"/>
      <c r="L547" s="281"/>
      <c r="M547" s="281"/>
      <c r="N547" s="281"/>
      <c r="O547" s="281"/>
      <c r="P547" s="281"/>
      <c r="Q547" s="281"/>
      <c r="R547" s="281"/>
      <c r="S547" s="281"/>
      <c r="T547" s="281"/>
      <c r="U547" s="281"/>
      <c r="V547" s="281"/>
      <c r="W547" s="281"/>
      <c r="X547" s="281"/>
      <c r="Y547" s="281"/>
      <c r="Z547" s="281"/>
      <c r="AA547" s="281"/>
      <c r="AB547" s="281"/>
      <c r="AC547" s="281"/>
    </row>
    <row r="548">
      <c r="A548" s="281"/>
      <c r="B548" s="281"/>
      <c r="C548" s="281"/>
      <c r="D548" s="281"/>
      <c r="E548" s="281"/>
      <c r="F548" s="281"/>
      <c r="G548" s="281"/>
      <c r="H548" s="281"/>
      <c r="I548" s="281"/>
      <c r="J548" s="281"/>
      <c r="K548" s="281"/>
      <c r="L548" s="281"/>
      <c r="M548" s="281"/>
      <c r="N548" s="281"/>
      <c r="O548" s="281"/>
      <c r="P548" s="281"/>
      <c r="Q548" s="281"/>
      <c r="R548" s="281"/>
      <c r="S548" s="281"/>
      <c r="T548" s="281"/>
      <c r="U548" s="281"/>
      <c r="V548" s="281"/>
      <c r="W548" s="281"/>
      <c r="X548" s="281"/>
      <c r="Y548" s="281"/>
      <c r="Z548" s="281"/>
      <c r="AA548" s="281"/>
      <c r="AB548" s="281"/>
      <c r="AC548" s="281"/>
    </row>
    <row r="549">
      <c r="A549" s="281"/>
      <c r="B549" s="281"/>
      <c r="C549" s="281"/>
      <c r="D549" s="281"/>
      <c r="E549" s="281"/>
      <c r="F549" s="281"/>
      <c r="G549" s="281"/>
      <c r="H549" s="281"/>
      <c r="I549" s="281"/>
      <c r="J549" s="281"/>
      <c r="K549" s="281"/>
      <c r="L549" s="281"/>
      <c r="M549" s="281"/>
      <c r="N549" s="281"/>
      <c r="O549" s="281"/>
      <c r="P549" s="281"/>
      <c r="Q549" s="281"/>
      <c r="R549" s="281"/>
      <c r="S549" s="281"/>
      <c r="T549" s="281"/>
      <c r="U549" s="281"/>
      <c r="V549" s="281"/>
      <c r="W549" s="281"/>
      <c r="X549" s="281"/>
      <c r="Y549" s="281"/>
      <c r="Z549" s="281"/>
      <c r="AA549" s="281"/>
      <c r="AB549" s="281"/>
      <c r="AC549" s="281"/>
    </row>
    <row r="550">
      <c r="A550" s="281"/>
      <c r="B550" s="281"/>
      <c r="C550" s="281"/>
      <c r="D550" s="281"/>
      <c r="E550" s="281"/>
      <c r="F550" s="281"/>
      <c r="G550" s="281"/>
      <c r="H550" s="281"/>
      <c r="I550" s="281"/>
      <c r="J550" s="281"/>
      <c r="K550" s="281"/>
      <c r="L550" s="281"/>
      <c r="M550" s="281"/>
      <c r="N550" s="281"/>
      <c r="O550" s="281"/>
      <c r="P550" s="281"/>
      <c r="Q550" s="281"/>
      <c r="R550" s="281"/>
      <c r="S550" s="281"/>
      <c r="T550" s="281"/>
      <c r="U550" s="281"/>
      <c r="V550" s="281"/>
      <c r="W550" s="281"/>
      <c r="X550" s="281"/>
      <c r="Y550" s="281"/>
      <c r="Z550" s="281"/>
      <c r="AA550" s="281"/>
      <c r="AB550" s="281"/>
      <c r="AC550" s="281"/>
    </row>
    <row r="551">
      <c r="A551" s="281"/>
      <c r="B551" s="281"/>
      <c r="C551" s="281"/>
      <c r="D551" s="281"/>
      <c r="E551" s="281"/>
      <c r="F551" s="281"/>
      <c r="G551" s="281"/>
      <c r="H551" s="281"/>
      <c r="I551" s="281"/>
      <c r="J551" s="281"/>
      <c r="K551" s="281"/>
      <c r="L551" s="281"/>
      <c r="M551" s="281"/>
      <c r="N551" s="281"/>
      <c r="O551" s="281"/>
      <c r="P551" s="281"/>
      <c r="Q551" s="281"/>
      <c r="R551" s="281"/>
      <c r="S551" s="281"/>
      <c r="T551" s="281"/>
      <c r="U551" s="281"/>
      <c r="V551" s="281"/>
      <c r="W551" s="281"/>
      <c r="X551" s="281"/>
      <c r="Y551" s="281"/>
      <c r="Z551" s="281"/>
      <c r="AA551" s="281"/>
      <c r="AB551" s="281"/>
      <c r="AC551" s="281"/>
    </row>
    <row r="552">
      <c r="A552" s="281"/>
      <c r="B552" s="281"/>
      <c r="C552" s="281"/>
      <c r="D552" s="281"/>
      <c r="E552" s="281"/>
      <c r="F552" s="281"/>
      <c r="G552" s="281"/>
      <c r="H552" s="281"/>
      <c r="I552" s="281"/>
      <c r="J552" s="281"/>
      <c r="K552" s="281"/>
      <c r="L552" s="281"/>
      <c r="M552" s="281"/>
      <c r="N552" s="281"/>
      <c r="O552" s="281"/>
      <c r="P552" s="281"/>
      <c r="Q552" s="281"/>
      <c r="R552" s="281"/>
      <c r="S552" s="281"/>
      <c r="T552" s="281"/>
      <c r="U552" s="281"/>
      <c r="V552" s="281"/>
      <c r="W552" s="281"/>
      <c r="X552" s="281"/>
      <c r="Y552" s="281"/>
      <c r="Z552" s="281"/>
      <c r="AA552" s="281"/>
      <c r="AB552" s="281"/>
      <c r="AC552" s="281"/>
    </row>
    <row r="553">
      <c r="A553" s="281"/>
      <c r="B553" s="281"/>
      <c r="C553" s="281"/>
      <c r="D553" s="281"/>
      <c r="E553" s="281"/>
      <c r="F553" s="281"/>
      <c r="G553" s="281"/>
      <c r="H553" s="281"/>
      <c r="I553" s="281"/>
      <c r="J553" s="281"/>
      <c r="K553" s="281"/>
      <c r="L553" s="281"/>
      <c r="M553" s="281"/>
      <c r="N553" s="281"/>
      <c r="O553" s="281"/>
      <c r="P553" s="281"/>
      <c r="Q553" s="281"/>
      <c r="R553" s="281"/>
      <c r="S553" s="281"/>
      <c r="T553" s="281"/>
      <c r="U553" s="281"/>
      <c r="V553" s="281"/>
      <c r="W553" s="281"/>
      <c r="X553" s="281"/>
      <c r="Y553" s="281"/>
      <c r="Z553" s="281"/>
      <c r="AA553" s="281"/>
      <c r="AB553" s="281"/>
      <c r="AC553" s="281"/>
    </row>
    <row r="554">
      <c r="A554" s="281"/>
      <c r="B554" s="281"/>
      <c r="C554" s="281"/>
      <c r="D554" s="281"/>
      <c r="E554" s="281"/>
      <c r="F554" s="281"/>
      <c r="G554" s="281"/>
      <c r="H554" s="281"/>
      <c r="I554" s="281"/>
      <c r="J554" s="281"/>
      <c r="K554" s="281"/>
      <c r="L554" s="281"/>
      <c r="M554" s="281"/>
      <c r="N554" s="281"/>
      <c r="O554" s="281"/>
      <c r="P554" s="281"/>
      <c r="Q554" s="281"/>
      <c r="R554" s="281"/>
      <c r="S554" s="281"/>
      <c r="T554" s="281"/>
      <c r="U554" s="281"/>
      <c r="V554" s="281"/>
      <c r="W554" s="281"/>
      <c r="X554" s="281"/>
      <c r="Y554" s="281"/>
      <c r="Z554" s="281"/>
      <c r="AA554" s="281"/>
      <c r="AB554" s="281"/>
      <c r="AC554" s="281"/>
    </row>
    <row r="555">
      <c r="A555" s="281"/>
      <c r="B555" s="281"/>
      <c r="C555" s="281"/>
      <c r="D555" s="281"/>
      <c r="E555" s="281"/>
      <c r="F555" s="281"/>
      <c r="G555" s="281"/>
      <c r="H555" s="281"/>
      <c r="I555" s="281"/>
      <c r="J555" s="281"/>
      <c r="K555" s="281"/>
      <c r="L555" s="281"/>
      <c r="M555" s="281"/>
      <c r="N555" s="281"/>
      <c r="O555" s="281"/>
      <c r="P555" s="281"/>
      <c r="Q555" s="281"/>
      <c r="R555" s="281"/>
      <c r="S555" s="281"/>
      <c r="T555" s="281"/>
      <c r="U555" s="281"/>
      <c r="V555" s="281"/>
      <c r="W555" s="281"/>
      <c r="X555" s="281"/>
      <c r="Y555" s="281"/>
      <c r="Z555" s="281"/>
      <c r="AA555" s="281"/>
      <c r="AB555" s="281"/>
      <c r="AC555" s="281"/>
    </row>
    <row r="556">
      <c r="A556" s="281"/>
      <c r="B556" s="281"/>
      <c r="C556" s="281"/>
      <c r="D556" s="281"/>
      <c r="E556" s="281"/>
      <c r="F556" s="281"/>
      <c r="G556" s="281"/>
      <c r="H556" s="281"/>
      <c r="I556" s="281"/>
      <c r="J556" s="281"/>
      <c r="K556" s="281"/>
      <c r="L556" s="281"/>
      <c r="M556" s="281"/>
      <c r="N556" s="281"/>
      <c r="O556" s="281"/>
      <c r="P556" s="281"/>
      <c r="Q556" s="281"/>
      <c r="R556" s="281"/>
      <c r="S556" s="281"/>
      <c r="T556" s="281"/>
      <c r="U556" s="281"/>
      <c r="V556" s="281"/>
      <c r="W556" s="281"/>
      <c r="X556" s="281"/>
      <c r="Y556" s="281"/>
      <c r="Z556" s="281"/>
      <c r="AA556" s="281"/>
      <c r="AB556" s="281"/>
      <c r="AC556" s="281"/>
    </row>
    <row r="557">
      <c r="A557" s="281"/>
      <c r="B557" s="281"/>
      <c r="C557" s="281"/>
      <c r="D557" s="281"/>
      <c r="E557" s="281"/>
      <c r="F557" s="281"/>
      <c r="G557" s="281"/>
      <c r="H557" s="281"/>
      <c r="I557" s="281"/>
      <c r="J557" s="281"/>
      <c r="K557" s="281"/>
      <c r="L557" s="281"/>
      <c r="M557" s="281"/>
      <c r="N557" s="281"/>
      <c r="O557" s="281"/>
      <c r="P557" s="281"/>
      <c r="Q557" s="281"/>
      <c r="R557" s="281"/>
      <c r="S557" s="281"/>
      <c r="T557" s="281"/>
      <c r="U557" s="281"/>
      <c r="V557" s="281"/>
      <c r="W557" s="281"/>
      <c r="X557" s="281"/>
      <c r="Y557" s="281"/>
      <c r="Z557" s="281"/>
      <c r="AA557" s="281"/>
      <c r="AB557" s="281"/>
      <c r="AC557" s="281"/>
    </row>
    <row r="558">
      <c r="A558" s="281"/>
      <c r="B558" s="281"/>
      <c r="C558" s="281"/>
      <c r="D558" s="281"/>
      <c r="E558" s="281"/>
      <c r="F558" s="281"/>
      <c r="G558" s="281"/>
      <c r="H558" s="281"/>
      <c r="I558" s="281"/>
      <c r="J558" s="281"/>
      <c r="K558" s="281"/>
      <c r="L558" s="281"/>
      <c r="M558" s="281"/>
      <c r="N558" s="281"/>
      <c r="O558" s="281"/>
      <c r="P558" s="281"/>
      <c r="Q558" s="281"/>
      <c r="R558" s="281"/>
      <c r="S558" s="281"/>
      <c r="T558" s="281"/>
      <c r="U558" s="281"/>
      <c r="V558" s="281"/>
      <c r="W558" s="281"/>
      <c r="X558" s="281"/>
      <c r="Y558" s="281"/>
      <c r="Z558" s="281"/>
      <c r="AA558" s="281"/>
      <c r="AB558" s="281"/>
      <c r="AC558" s="281"/>
    </row>
    <row r="559">
      <c r="A559" s="281"/>
      <c r="B559" s="281"/>
      <c r="C559" s="281"/>
      <c r="D559" s="281"/>
      <c r="E559" s="281"/>
      <c r="F559" s="281"/>
      <c r="G559" s="281"/>
      <c r="H559" s="281"/>
      <c r="I559" s="281"/>
      <c r="J559" s="281"/>
      <c r="K559" s="281"/>
      <c r="L559" s="281"/>
      <c r="M559" s="281"/>
      <c r="N559" s="281"/>
      <c r="O559" s="281"/>
      <c r="P559" s="281"/>
      <c r="Q559" s="281"/>
      <c r="R559" s="281"/>
      <c r="S559" s="281"/>
      <c r="T559" s="281"/>
      <c r="U559" s="281"/>
      <c r="V559" s="281"/>
      <c r="W559" s="281"/>
      <c r="X559" s="281"/>
      <c r="Y559" s="281"/>
      <c r="Z559" s="281"/>
      <c r="AA559" s="281"/>
      <c r="AB559" s="281"/>
      <c r="AC559" s="281"/>
    </row>
    <row r="560">
      <c r="A560" s="281"/>
      <c r="B560" s="281"/>
      <c r="C560" s="281"/>
      <c r="D560" s="281"/>
      <c r="E560" s="281"/>
      <c r="F560" s="281"/>
      <c r="G560" s="281"/>
      <c r="H560" s="281"/>
      <c r="I560" s="281"/>
      <c r="J560" s="281"/>
      <c r="K560" s="281"/>
      <c r="L560" s="281"/>
      <c r="M560" s="281"/>
      <c r="N560" s="281"/>
      <c r="O560" s="281"/>
      <c r="P560" s="281"/>
      <c r="Q560" s="281"/>
      <c r="R560" s="281"/>
      <c r="S560" s="281"/>
      <c r="T560" s="281"/>
      <c r="U560" s="281"/>
      <c r="V560" s="281"/>
      <c r="W560" s="281"/>
      <c r="X560" s="281"/>
      <c r="Y560" s="281"/>
      <c r="Z560" s="281"/>
      <c r="AA560" s="281"/>
      <c r="AB560" s="281"/>
      <c r="AC560" s="281"/>
    </row>
    <row r="561">
      <c r="A561" s="281"/>
      <c r="B561" s="281"/>
      <c r="C561" s="281"/>
      <c r="D561" s="281"/>
      <c r="E561" s="281"/>
      <c r="F561" s="281"/>
      <c r="G561" s="281"/>
      <c r="H561" s="281"/>
      <c r="I561" s="281"/>
      <c r="J561" s="281"/>
      <c r="K561" s="281"/>
      <c r="L561" s="281"/>
      <c r="M561" s="281"/>
      <c r="N561" s="281"/>
      <c r="O561" s="281"/>
      <c r="P561" s="281"/>
      <c r="Q561" s="281"/>
      <c r="R561" s="281"/>
      <c r="S561" s="281"/>
      <c r="T561" s="281"/>
      <c r="U561" s="281"/>
      <c r="V561" s="281"/>
      <c r="W561" s="281"/>
      <c r="X561" s="281"/>
      <c r="Y561" s="281"/>
      <c r="Z561" s="281"/>
      <c r="AA561" s="281"/>
      <c r="AB561" s="281"/>
      <c r="AC561" s="281"/>
    </row>
    <row r="562">
      <c r="A562" s="281"/>
      <c r="B562" s="281"/>
      <c r="C562" s="281"/>
      <c r="D562" s="281"/>
      <c r="E562" s="281"/>
      <c r="F562" s="281"/>
      <c r="G562" s="281"/>
      <c r="H562" s="281"/>
      <c r="I562" s="281"/>
      <c r="J562" s="281"/>
      <c r="K562" s="281"/>
      <c r="L562" s="281"/>
      <c r="M562" s="281"/>
      <c r="N562" s="281"/>
      <c r="O562" s="281"/>
      <c r="P562" s="281"/>
      <c r="Q562" s="281"/>
      <c r="R562" s="281"/>
      <c r="S562" s="281"/>
      <c r="T562" s="281"/>
      <c r="U562" s="281"/>
      <c r="V562" s="281"/>
      <c r="W562" s="281"/>
      <c r="X562" s="281"/>
      <c r="Y562" s="281"/>
      <c r="Z562" s="281"/>
      <c r="AA562" s="281"/>
      <c r="AB562" s="281"/>
      <c r="AC562" s="281"/>
    </row>
    <row r="563">
      <c r="A563" s="281"/>
      <c r="B563" s="281"/>
      <c r="C563" s="281"/>
      <c r="D563" s="281"/>
      <c r="E563" s="281"/>
      <c r="F563" s="281"/>
      <c r="G563" s="281"/>
      <c r="H563" s="281"/>
      <c r="I563" s="281"/>
      <c r="J563" s="281"/>
      <c r="K563" s="281"/>
      <c r="L563" s="281"/>
      <c r="M563" s="281"/>
      <c r="N563" s="281"/>
      <c r="O563" s="281"/>
      <c r="P563" s="281"/>
      <c r="Q563" s="281"/>
      <c r="R563" s="281"/>
      <c r="S563" s="281"/>
      <c r="T563" s="281"/>
      <c r="U563" s="281"/>
      <c r="V563" s="281"/>
      <c r="W563" s="281"/>
      <c r="X563" s="281"/>
      <c r="Y563" s="281"/>
      <c r="Z563" s="281"/>
      <c r="AA563" s="281"/>
      <c r="AB563" s="281"/>
      <c r="AC563" s="281"/>
    </row>
    <row r="564">
      <c r="A564" s="281"/>
      <c r="B564" s="281"/>
      <c r="C564" s="281"/>
      <c r="D564" s="281"/>
      <c r="E564" s="281"/>
      <c r="F564" s="281"/>
      <c r="G564" s="281"/>
      <c r="H564" s="281"/>
      <c r="I564" s="281"/>
      <c r="J564" s="281"/>
      <c r="K564" s="281"/>
      <c r="L564" s="281"/>
      <c r="M564" s="281"/>
      <c r="N564" s="281"/>
      <c r="O564" s="281"/>
      <c r="P564" s="281"/>
      <c r="Q564" s="281"/>
      <c r="R564" s="281"/>
      <c r="S564" s="281"/>
      <c r="T564" s="281"/>
      <c r="U564" s="281"/>
      <c r="V564" s="281"/>
      <c r="W564" s="281"/>
      <c r="X564" s="281"/>
      <c r="Y564" s="281"/>
      <c r="Z564" s="281"/>
      <c r="AA564" s="281"/>
      <c r="AB564" s="281"/>
      <c r="AC564" s="281"/>
    </row>
    <row r="565">
      <c r="A565" s="281"/>
      <c r="B565" s="281"/>
      <c r="C565" s="281"/>
      <c r="D565" s="281"/>
      <c r="E565" s="281"/>
      <c r="F565" s="281"/>
      <c r="G565" s="281"/>
      <c r="H565" s="281"/>
      <c r="I565" s="281"/>
      <c r="J565" s="281"/>
      <c r="K565" s="281"/>
      <c r="L565" s="281"/>
      <c r="M565" s="281"/>
      <c r="N565" s="281"/>
      <c r="O565" s="281"/>
      <c r="P565" s="281"/>
      <c r="Q565" s="281"/>
      <c r="R565" s="281"/>
      <c r="S565" s="281"/>
      <c r="T565" s="281"/>
      <c r="U565" s="281"/>
      <c r="V565" s="281"/>
      <c r="W565" s="281"/>
      <c r="X565" s="281"/>
      <c r="Y565" s="281"/>
      <c r="Z565" s="281"/>
      <c r="AA565" s="281"/>
      <c r="AB565" s="281"/>
      <c r="AC565" s="281"/>
    </row>
    <row r="566">
      <c r="A566" s="281"/>
      <c r="B566" s="281"/>
      <c r="C566" s="281"/>
      <c r="D566" s="281"/>
      <c r="E566" s="281"/>
      <c r="F566" s="281"/>
      <c r="G566" s="281"/>
      <c r="H566" s="281"/>
      <c r="I566" s="281"/>
      <c r="J566" s="281"/>
      <c r="K566" s="281"/>
      <c r="L566" s="281"/>
      <c r="M566" s="281"/>
      <c r="N566" s="281"/>
      <c r="O566" s="281"/>
      <c r="P566" s="281"/>
      <c r="Q566" s="281"/>
      <c r="R566" s="281"/>
      <c r="S566" s="281"/>
      <c r="T566" s="281"/>
      <c r="U566" s="281"/>
      <c r="V566" s="281"/>
      <c r="W566" s="281"/>
      <c r="X566" s="281"/>
      <c r="Y566" s="281"/>
      <c r="Z566" s="281"/>
      <c r="AA566" s="281"/>
      <c r="AB566" s="281"/>
      <c r="AC566" s="281"/>
    </row>
    <row r="567">
      <c r="A567" s="281"/>
      <c r="B567" s="281"/>
      <c r="C567" s="281"/>
      <c r="D567" s="281"/>
      <c r="E567" s="281"/>
      <c r="F567" s="281"/>
      <c r="G567" s="281"/>
      <c r="H567" s="281"/>
      <c r="I567" s="281"/>
      <c r="J567" s="281"/>
      <c r="K567" s="281"/>
      <c r="L567" s="281"/>
      <c r="M567" s="281"/>
      <c r="N567" s="281"/>
      <c r="O567" s="281"/>
      <c r="P567" s="281"/>
      <c r="Q567" s="281"/>
      <c r="R567" s="281"/>
      <c r="S567" s="281"/>
      <c r="T567" s="281"/>
      <c r="U567" s="281"/>
      <c r="V567" s="281"/>
      <c r="W567" s="281"/>
      <c r="X567" s="281"/>
      <c r="Y567" s="281"/>
      <c r="Z567" s="281"/>
      <c r="AA567" s="281"/>
      <c r="AB567" s="281"/>
      <c r="AC567" s="281"/>
    </row>
    <row r="568">
      <c r="A568" s="281"/>
      <c r="B568" s="281"/>
      <c r="C568" s="281"/>
      <c r="D568" s="281"/>
      <c r="E568" s="281"/>
      <c r="F568" s="281"/>
      <c r="G568" s="281"/>
      <c r="H568" s="281"/>
      <c r="I568" s="281"/>
      <c r="J568" s="281"/>
      <c r="K568" s="281"/>
      <c r="L568" s="281"/>
      <c r="M568" s="281"/>
      <c r="N568" s="281"/>
      <c r="O568" s="281"/>
      <c r="P568" s="281"/>
      <c r="Q568" s="281"/>
      <c r="R568" s="281"/>
      <c r="S568" s="281"/>
      <c r="T568" s="281"/>
      <c r="U568" s="281"/>
      <c r="V568" s="281"/>
      <c r="W568" s="281"/>
      <c r="X568" s="281"/>
      <c r="Y568" s="281"/>
      <c r="Z568" s="281"/>
      <c r="AA568" s="281"/>
      <c r="AB568" s="281"/>
      <c r="AC568" s="281"/>
    </row>
    <row r="569">
      <c r="A569" s="281"/>
      <c r="B569" s="281"/>
      <c r="C569" s="281"/>
      <c r="D569" s="281"/>
      <c r="E569" s="281"/>
      <c r="F569" s="281"/>
      <c r="G569" s="281"/>
      <c r="H569" s="281"/>
      <c r="I569" s="281"/>
      <c r="J569" s="281"/>
      <c r="K569" s="281"/>
      <c r="L569" s="281"/>
      <c r="M569" s="281"/>
      <c r="N569" s="281"/>
      <c r="O569" s="281"/>
      <c r="P569" s="281"/>
      <c r="Q569" s="281"/>
      <c r="R569" s="281"/>
      <c r="S569" s="281"/>
      <c r="T569" s="281"/>
      <c r="U569" s="281"/>
      <c r="V569" s="281"/>
      <c r="W569" s="281"/>
      <c r="X569" s="281"/>
      <c r="Y569" s="281"/>
      <c r="Z569" s="281"/>
      <c r="AA569" s="281"/>
      <c r="AB569" s="281"/>
      <c r="AC569" s="281"/>
    </row>
    <row r="570">
      <c r="A570" s="281"/>
      <c r="B570" s="281"/>
      <c r="C570" s="281"/>
      <c r="D570" s="281"/>
      <c r="E570" s="281"/>
      <c r="F570" s="281"/>
      <c r="G570" s="281"/>
      <c r="H570" s="281"/>
      <c r="I570" s="281"/>
      <c r="J570" s="281"/>
      <c r="K570" s="281"/>
      <c r="L570" s="281"/>
      <c r="M570" s="281"/>
      <c r="N570" s="281"/>
      <c r="O570" s="281"/>
      <c r="P570" s="281"/>
      <c r="Q570" s="281"/>
      <c r="R570" s="281"/>
      <c r="S570" s="281"/>
      <c r="T570" s="281"/>
      <c r="U570" s="281"/>
      <c r="V570" s="281"/>
      <c r="W570" s="281"/>
      <c r="X570" s="281"/>
      <c r="Y570" s="281"/>
      <c r="Z570" s="281"/>
      <c r="AA570" s="281"/>
      <c r="AB570" s="281"/>
      <c r="AC570" s="281"/>
    </row>
    <row r="571">
      <c r="A571" s="281"/>
      <c r="B571" s="281"/>
      <c r="C571" s="281"/>
      <c r="D571" s="281"/>
      <c r="E571" s="281"/>
      <c r="F571" s="281"/>
      <c r="G571" s="281"/>
      <c r="H571" s="281"/>
      <c r="I571" s="281"/>
      <c r="J571" s="281"/>
      <c r="K571" s="281"/>
      <c r="L571" s="281"/>
      <c r="M571" s="281"/>
      <c r="N571" s="281"/>
      <c r="O571" s="281"/>
      <c r="P571" s="281"/>
      <c r="Q571" s="281"/>
      <c r="R571" s="281"/>
      <c r="S571" s="281"/>
      <c r="T571" s="281"/>
      <c r="U571" s="281"/>
      <c r="V571" s="281"/>
      <c r="W571" s="281"/>
      <c r="X571" s="281"/>
      <c r="Y571" s="281"/>
      <c r="Z571" s="281"/>
      <c r="AA571" s="281"/>
      <c r="AB571" s="281"/>
      <c r="AC571" s="281"/>
    </row>
    <row r="572">
      <c r="A572" s="281"/>
      <c r="B572" s="281"/>
      <c r="C572" s="281"/>
      <c r="D572" s="281"/>
      <c r="E572" s="281"/>
      <c r="F572" s="281"/>
      <c r="G572" s="281"/>
      <c r="H572" s="281"/>
      <c r="I572" s="281"/>
      <c r="J572" s="281"/>
      <c r="K572" s="281"/>
      <c r="L572" s="281"/>
      <c r="M572" s="281"/>
      <c r="N572" s="281"/>
      <c r="O572" s="281"/>
      <c r="P572" s="281"/>
      <c r="Q572" s="281"/>
      <c r="R572" s="281"/>
      <c r="S572" s="281"/>
      <c r="T572" s="281"/>
      <c r="U572" s="281"/>
      <c r="V572" s="281"/>
      <c r="W572" s="281"/>
      <c r="X572" s="281"/>
      <c r="Y572" s="281"/>
      <c r="Z572" s="281"/>
      <c r="AA572" s="281"/>
      <c r="AB572" s="281"/>
      <c r="AC572" s="281"/>
    </row>
    <row r="573">
      <c r="A573" s="281"/>
      <c r="B573" s="281"/>
      <c r="C573" s="281"/>
      <c r="D573" s="281"/>
      <c r="E573" s="281"/>
      <c r="F573" s="281"/>
      <c r="G573" s="281"/>
      <c r="H573" s="281"/>
      <c r="I573" s="281"/>
      <c r="J573" s="281"/>
      <c r="K573" s="281"/>
      <c r="L573" s="281"/>
      <c r="M573" s="281"/>
      <c r="N573" s="281"/>
      <c r="O573" s="281"/>
      <c r="P573" s="281"/>
      <c r="Q573" s="281"/>
      <c r="R573" s="281"/>
      <c r="S573" s="281"/>
      <c r="T573" s="281"/>
      <c r="U573" s="281"/>
      <c r="V573" s="281"/>
      <c r="W573" s="281"/>
      <c r="X573" s="281"/>
      <c r="Y573" s="281"/>
      <c r="Z573" s="281"/>
      <c r="AA573" s="281"/>
      <c r="AB573" s="281"/>
      <c r="AC573" s="281"/>
    </row>
    <row r="574">
      <c r="A574" s="281"/>
      <c r="B574" s="281"/>
      <c r="C574" s="281"/>
      <c r="D574" s="281"/>
      <c r="E574" s="281"/>
      <c r="F574" s="281"/>
      <c r="G574" s="281"/>
      <c r="H574" s="281"/>
      <c r="I574" s="281"/>
      <c r="J574" s="281"/>
      <c r="K574" s="281"/>
      <c r="L574" s="281"/>
      <c r="M574" s="281"/>
      <c r="N574" s="281"/>
      <c r="O574" s="281"/>
      <c r="P574" s="281"/>
      <c r="Q574" s="281"/>
      <c r="R574" s="281"/>
      <c r="S574" s="281"/>
      <c r="T574" s="281"/>
      <c r="U574" s="281"/>
      <c r="V574" s="281"/>
      <c r="W574" s="281"/>
      <c r="X574" s="281"/>
      <c r="Y574" s="281"/>
      <c r="Z574" s="281"/>
      <c r="AA574" s="281"/>
      <c r="AB574" s="281"/>
      <c r="AC574" s="281"/>
    </row>
    <row r="575">
      <c r="A575" s="281"/>
      <c r="B575" s="281"/>
      <c r="C575" s="281"/>
      <c r="D575" s="281"/>
      <c r="E575" s="281"/>
      <c r="F575" s="281"/>
      <c r="G575" s="281"/>
      <c r="H575" s="281"/>
      <c r="I575" s="281"/>
      <c r="J575" s="281"/>
      <c r="K575" s="281"/>
      <c r="L575" s="281"/>
      <c r="M575" s="281"/>
      <c r="N575" s="281"/>
      <c r="O575" s="281"/>
      <c r="P575" s="281"/>
      <c r="Q575" s="281"/>
      <c r="R575" s="281"/>
      <c r="S575" s="281"/>
      <c r="T575" s="281"/>
      <c r="U575" s="281"/>
      <c r="V575" s="281"/>
      <c r="W575" s="281"/>
      <c r="X575" s="281"/>
      <c r="Y575" s="281"/>
      <c r="Z575" s="281"/>
      <c r="AA575" s="281"/>
      <c r="AB575" s="281"/>
      <c r="AC575" s="281"/>
    </row>
    <row r="576">
      <c r="A576" s="281"/>
      <c r="B576" s="281"/>
      <c r="C576" s="281"/>
      <c r="D576" s="281"/>
      <c r="E576" s="281"/>
      <c r="F576" s="281"/>
      <c r="G576" s="281"/>
      <c r="H576" s="281"/>
      <c r="I576" s="281"/>
      <c r="J576" s="281"/>
      <c r="K576" s="281"/>
      <c r="L576" s="281"/>
      <c r="M576" s="281"/>
      <c r="N576" s="281"/>
      <c r="O576" s="281"/>
      <c r="P576" s="281"/>
      <c r="Q576" s="281"/>
      <c r="R576" s="281"/>
      <c r="S576" s="281"/>
      <c r="T576" s="281"/>
      <c r="U576" s="281"/>
      <c r="V576" s="281"/>
      <c r="W576" s="281"/>
      <c r="X576" s="281"/>
      <c r="Y576" s="281"/>
      <c r="Z576" s="281"/>
      <c r="AA576" s="281"/>
      <c r="AB576" s="281"/>
      <c r="AC576" s="281"/>
    </row>
    <row r="577">
      <c r="A577" s="281"/>
      <c r="B577" s="281"/>
      <c r="C577" s="281"/>
      <c r="D577" s="281"/>
      <c r="E577" s="281"/>
      <c r="F577" s="281"/>
      <c r="G577" s="281"/>
      <c r="H577" s="281"/>
      <c r="I577" s="281"/>
      <c r="J577" s="281"/>
      <c r="K577" s="281"/>
      <c r="L577" s="281"/>
      <c r="M577" s="281"/>
      <c r="N577" s="281"/>
      <c r="O577" s="281"/>
      <c r="P577" s="281"/>
      <c r="Q577" s="281"/>
      <c r="R577" s="281"/>
      <c r="S577" s="281"/>
      <c r="T577" s="281"/>
      <c r="U577" s="281"/>
      <c r="V577" s="281"/>
      <c r="W577" s="281"/>
      <c r="X577" s="281"/>
      <c r="Y577" s="281"/>
      <c r="Z577" s="281"/>
      <c r="AA577" s="281"/>
      <c r="AB577" s="281"/>
      <c r="AC577" s="281"/>
    </row>
    <row r="578">
      <c r="A578" s="281"/>
      <c r="B578" s="281"/>
      <c r="C578" s="281"/>
      <c r="D578" s="281"/>
      <c r="E578" s="281"/>
      <c r="F578" s="281"/>
      <c r="G578" s="281"/>
      <c r="H578" s="281"/>
      <c r="I578" s="281"/>
      <c r="J578" s="281"/>
      <c r="K578" s="281"/>
      <c r="L578" s="281"/>
      <c r="M578" s="281"/>
      <c r="N578" s="281"/>
      <c r="O578" s="281"/>
      <c r="P578" s="281"/>
      <c r="Q578" s="281"/>
      <c r="R578" s="281"/>
      <c r="S578" s="281"/>
      <c r="T578" s="281"/>
      <c r="U578" s="281"/>
      <c r="V578" s="281"/>
      <c r="W578" s="281"/>
      <c r="X578" s="281"/>
      <c r="Y578" s="281"/>
      <c r="Z578" s="281"/>
      <c r="AA578" s="281"/>
      <c r="AB578" s="281"/>
      <c r="AC578" s="281"/>
    </row>
    <row r="579">
      <c r="A579" s="281"/>
      <c r="B579" s="281"/>
      <c r="C579" s="281"/>
      <c r="D579" s="281"/>
      <c r="E579" s="281"/>
      <c r="F579" s="281"/>
      <c r="G579" s="281"/>
      <c r="H579" s="281"/>
      <c r="I579" s="281"/>
      <c r="J579" s="281"/>
      <c r="K579" s="281"/>
      <c r="L579" s="281"/>
      <c r="M579" s="281"/>
      <c r="N579" s="281"/>
      <c r="O579" s="281"/>
      <c r="P579" s="281"/>
      <c r="Q579" s="281"/>
      <c r="R579" s="281"/>
      <c r="S579" s="281"/>
      <c r="T579" s="281"/>
      <c r="U579" s="281"/>
      <c r="V579" s="281"/>
      <c r="W579" s="281"/>
      <c r="X579" s="281"/>
      <c r="Y579" s="281"/>
      <c r="Z579" s="281"/>
      <c r="AA579" s="281"/>
      <c r="AB579" s="281"/>
      <c r="AC579" s="281"/>
    </row>
    <row r="580">
      <c r="A580" s="281"/>
      <c r="B580" s="281"/>
      <c r="C580" s="281"/>
      <c r="D580" s="281"/>
      <c r="E580" s="281"/>
      <c r="F580" s="281"/>
      <c r="G580" s="281"/>
      <c r="H580" s="281"/>
      <c r="I580" s="281"/>
      <c r="J580" s="281"/>
      <c r="K580" s="281"/>
      <c r="L580" s="281"/>
      <c r="M580" s="281"/>
      <c r="N580" s="281"/>
      <c r="O580" s="281"/>
      <c r="P580" s="281"/>
      <c r="Q580" s="281"/>
      <c r="R580" s="281"/>
      <c r="S580" s="281"/>
      <c r="T580" s="281"/>
      <c r="U580" s="281"/>
      <c r="V580" s="281"/>
      <c r="W580" s="281"/>
      <c r="X580" s="281"/>
      <c r="Y580" s="281"/>
      <c r="Z580" s="281"/>
      <c r="AA580" s="281"/>
      <c r="AB580" s="281"/>
      <c r="AC580" s="281"/>
    </row>
    <row r="581">
      <c r="A581" s="281"/>
      <c r="B581" s="281"/>
      <c r="C581" s="281"/>
      <c r="D581" s="281"/>
      <c r="E581" s="281"/>
      <c r="F581" s="281"/>
      <c r="G581" s="281"/>
      <c r="H581" s="281"/>
      <c r="I581" s="281"/>
      <c r="J581" s="281"/>
      <c r="K581" s="281"/>
      <c r="L581" s="281"/>
      <c r="M581" s="281"/>
      <c r="N581" s="281"/>
      <c r="O581" s="281"/>
      <c r="P581" s="281"/>
      <c r="Q581" s="281"/>
      <c r="R581" s="281"/>
      <c r="S581" s="281"/>
      <c r="T581" s="281"/>
      <c r="U581" s="281"/>
      <c r="V581" s="281"/>
      <c r="W581" s="281"/>
      <c r="X581" s="281"/>
      <c r="Y581" s="281"/>
      <c r="Z581" s="281"/>
      <c r="AA581" s="281"/>
      <c r="AB581" s="281"/>
      <c r="AC581" s="281"/>
    </row>
    <row r="582">
      <c r="A582" s="281"/>
      <c r="B582" s="281"/>
      <c r="C582" s="281"/>
      <c r="D582" s="281"/>
      <c r="E582" s="281"/>
      <c r="F582" s="281"/>
      <c r="G582" s="281"/>
      <c r="H582" s="281"/>
      <c r="I582" s="281"/>
      <c r="J582" s="281"/>
      <c r="K582" s="281"/>
      <c r="L582" s="281"/>
      <c r="M582" s="281"/>
      <c r="N582" s="281"/>
      <c r="O582" s="281"/>
      <c r="P582" s="281"/>
      <c r="Q582" s="281"/>
      <c r="R582" s="281"/>
      <c r="S582" s="281"/>
      <c r="T582" s="281"/>
      <c r="U582" s="281"/>
      <c r="V582" s="281"/>
      <c r="W582" s="281"/>
      <c r="X582" s="281"/>
      <c r="Y582" s="281"/>
      <c r="Z582" s="281"/>
      <c r="AA582" s="281"/>
      <c r="AB582" s="281"/>
      <c r="AC582" s="281"/>
    </row>
    <row r="583">
      <c r="A583" s="281"/>
      <c r="B583" s="281"/>
      <c r="C583" s="281"/>
      <c r="D583" s="281"/>
      <c r="E583" s="281"/>
      <c r="F583" s="281"/>
      <c r="G583" s="281"/>
      <c r="H583" s="281"/>
      <c r="I583" s="281"/>
      <c r="J583" s="281"/>
      <c r="K583" s="281"/>
      <c r="L583" s="281"/>
      <c r="M583" s="281"/>
      <c r="N583" s="281"/>
      <c r="O583" s="281"/>
      <c r="P583" s="281"/>
      <c r="Q583" s="281"/>
      <c r="R583" s="281"/>
      <c r="S583" s="281"/>
      <c r="T583" s="281"/>
      <c r="U583" s="281"/>
      <c r="V583" s="281"/>
      <c r="W583" s="281"/>
      <c r="X583" s="281"/>
      <c r="Y583" s="281"/>
      <c r="Z583" s="281"/>
      <c r="AA583" s="281"/>
      <c r="AB583" s="281"/>
      <c r="AC583" s="281"/>
    </row>
    <row r="584">
      <c r="A584" s="281"/>
      <c r="B584" s="281"/>
      <c r="C584" s="281"/>
      <c r="D584" s="281"/>
      <c r="E584" s="281"/>
      <c r="F584" s="281"/>
      <c r="G584" s="281"/>
      <c r="H584" s="281"/>
      <c r="I584" s="281"/>
      <c r="J584" s="281"/>
      <c r="K584" s="281"/>
      <c r="L584" s="281"/>
      <c r="M584" s="281"/>
      <c r="N584" s="281"/>
      <c r="O584" s="281"/>
      <c r="P584" s="281"/>
      <c r="Q584" s="281"/>
      <c r="R584" s="281"/>
      <c r="S584" s="281"/>
      <c r="T584" s="281"/>
      <c r="U584" s="281"/>
      <c r="V584" s="281"/>
      <c r="W584" s="281"/>
      <c r="X584" s="281"/>
      <c r="Y584" s="281"/>
      <c r="Z584" s="281"/>
      <c r="AA584" s="281"/>
      <c r="AB584" s="281"/>
      <c r="AC584" s="281"/>
    </row>
    <row r="585">
      <c r="A585" s="281"/>
      <c r="B585" s="281"/>
      <c r="C585" s="281"/>
      <c r="D585" s="281"/>
      <c r="E585" s="281"/>
      <c r="F585" s="281"/>
      <c r="G585" s="281"/>
      <c r="H585" s="281"/>
      <c r="I585" s="281"/>
      <c r="J585" s="281"/>
      <c r="K585" s="281"/>
      <c r="L585" s="281"/>
      <c r="M585" s="281"/>
      <c r="N585" s="281"/>
      <c r="O585" s="281"/>
      <c r="P585" s="281"/>
      <c r="Q585" s="281"/>
      <c r="R585" s="281"/>
      <c r="S585" s="281"/>
      <c r="T585" s="281"/>
      <c r="U585" s="281"/>
      <c r="V585" s="281"/>
      <c r="W585" s="281"/>
      <c r="X585" s="281"/>
      <c r="Y585" s="281"/>
      <c r="Z585" s="281"/>
      <c r="AA585" s="281"/>
      <c r="AB585" s="281"/>
      <c r="AC585" s="281"/>
    </row>
    <row r="586">
      <c r="A586" s="281"/>
      <c r="B586" s="281"/>
      <c r="C586" s="281"/>
      <c r="D586" s="281"/>
      <c r="E586" s="281"/>
      <c r="F586" s="281"/>
      <c r="G586" s="281"/>
      <c r="H586" s="281"/>
      <c r="I586" s="281"/>
      <c r="J586" s="281"/>
      <c r="K586" s="281"/>
      <c r="L586" s="281"/>
      <c r="M586" s="281"/>
      <c r="N586" s="281"/>
      <c r="O586" s="281"/>
      <c r="P586" s="281"/>
      <c r="Q586" s="281"/>
      <c r="R586" s="281"/>
      <c r="S586" s="281"/>
      <c r="T586" s="281"/>
      <c r="U586" s="281"/>
      <c r="V586" s="281"/>
      <c r="W586" s="281"/>
      <c r="X586" s="281"/>
      <c r="Y586" s="281"/>
      <c r="Z586" s="281"/>
      <c r="AA586" s="281"/>
      <c r="AB586" s="281"/>
      <c r="AC586" s="281"/>
    </row>
    <row r="587">
      <c r="A587" s="281"/>
      <c r="B587" s="281"/>
      <c r="C587" s="281"/>
      <c r="D587" s="281"/>
      <c r="E587" s="281"/>
      <c r="F587" s="281"/>
      <c r="G587" s="281"/>
      <c r="H587" s="281"/>
      <c r="I587" s="281"/>
      <c r="J587" s="281"/>
      <c r="K587" s="281"/>
      <c r="L587" s="281"/>
      <c r="M587" s="281"/>
      <c r="N587" s="281"/>
      <c r="O587" s="281"/>
      <c r="P587" s="281"/>
      <c r="Q587" s="281"/>
      <c r="R587" s="281"/>
      <c r="S587" s="281"/>
      <c r="T587" s="281"/>
      <c r="U587" s="281"/>
      <c r="V587" s="281"/>
      <c r="W587" s="281"/>
      <c r="X587" s="281"/>
      <c r="Y587" s="281"/>
      <c r="Z587" s="281"/>
      <c r="AA587" s="281"/>
      <c r="AB587" s="281"/>
      <c r="AC587" s="281"/>
    </row>
    <row r="588">
      <c r="A588" s="281"/>
      <c r="B588" s="281"/>
      <c r="C588" s="281"/>
      <c r="D588" s="281"/>
      <c r="E588" s="281"/>
      <c r="F588" s="281"/>
      <c r="G588" s="281"/>
      <c r="H588" s="281"/>
      <c r="I588" s="281"/>
      <c r="J588" s="281"/>
      <c r="K588" s="281"/>
      <c r="L588" s="281"/>
      <c r="M588" s="281"/>
      <c r="N588" s="281"/>
      <c r="O588" s="281"/>
      <c r="P588" s="281"/>
      <c r="Q588" s="281"/>
      <c r="R588" s="281"/>
      <c r="S588" s="281"/>
      <c r="T588" s="281"/>
      <c r="U588" s="281"/>
      <c r="V588" s="281"/>
      <c r="W588" s="281"/>
      <c r="X588" s="281"/>
      <c r="Y588" s="281"/>
      <c r="Z588" s="281"/>
      <c r="AA588" s="281"/>
      <c r="AB588" s="281"/>
      <c r="AC588" s="281"/>
    </row>
    <row r="589">
      <c r="A589" s="281"/>
      <c r="B589" s="281"/>
      <c r="C589" s="281"/>
      <c r="D589" s="281"/>
      <c r="E589" s="281"/>
      <c r="F589" s="281"/>
      <c r="G589" s="281"/>
      <c r="H589" s="281"/>
      <c r="I589" s="281"/>
      <c r="J589" s="281"/>
      <c r="K589" s="281"/>
      <c r="L589" s="281"/>
      <c r="M589" s="281"/>
      <c r="N589" s="281"/>
      <c r="O589" s="281"/>
      <c r="P589" s="281"/>
      <c r="Q589" s="281"/>
      <c r="R589" s="281"/>
      <c r="S589" s="281"/>
      <c r="T589" s="281"/>
      <c r="U589" s="281"/>
      <c r="V589" s="281"/>
      <c r="W589" s="281"/>
      <c r="X589" s="281"/>
      <c r="Y589" s="281"/>
      <c r="Z589" s="281"/>
      <c r="AA589" s="281"/>
      <c r="AB589" s="281"/>
      <c r="AC589" s="281"/>
    </row>
    <row r="590">
      <c r="A590" s="281"/>
      <c r="B590" s="281"/>
      <c r="C590" s="281"/>
      <c r="D590" s="281"/>
      <c r="E590" s="281"/>
      <c r="F590" s="281"/>
      <c r="G590" s="281"/>
      <c r="H590" s="281"/>
      <c r="I590" s="281"/>
      <c r="J590" s="281"/>
      <c r="K590" s="281"/>
      <c r="L590" s="281"/>
      <c r="M590" s="281"/>
      <c r="N590" s="281"/>
      <c r="O590" s="281"/>
      <c r="P590" s="281"/>
      <c r="Q590" s="281"/>
      <c r="R590" s="281"/>
      <c r="S590" s="281"/>
      <c r="T590" s="281"/>
      <c r="U590" s="281"/>
      <c r="V590" s="281"/>
      <c r="W590" s="281"/>
      <c r="X590" s="281"/>
      <c r="Y590" s="281"/>
      <c r="Z590" s="281"/>
      <c r="AA590" s="281"/>
      <c r="AB590" s="281"/>
      <c r="AC590" s="281"/>
    </row>
    <row r="591">
      <c r="A591" s="281"/>
      <c r="B591" s="281"/>
      <c r="C591" s="281"/>
      <c r="D591" s="281"/>
      <c r="E591" s="281"/>
      <c r="F591" s="281"/>
      <c r="G591" s="281"/>
      <c r="H591" s="281"/>
      <c r="I591" s="281"/>
      <c r="J591" s="281"/>
      <c r="K591" s="281"/>
      <c r="L591" s="281"/>
      <c r="M591" s="281"/>
      <c r="N591" s="281"/>
      <c r="O591" s="281"/>
      <c r="P591" s="281"/>
      <c r="Q591" s="281"/>
      <c r="R591" s="281"/>
      <c r="S591" s="281"/>
      <c r="T591" s="281"/>
      <c r="U591" s="281"/>
      <c r="V591" s="281"/>
      <c r="W591" s="281"/>
      <c r="X591" s="281"/>
      <c r="Y591" s="281"/>
      <c r="Z591" s="281"/>
      <c r="AA591" s="281"/>
      <c r="AB591" s="281"/>
      <c r="AC591" s="281"/>
    </row>
    <row r="592">
      <c r="A592" s="281"/>
      <c r="B592" s="281"/>
      <c r="C592" s="281"/>
      <c r="D592" s="281"/>
      <c r="E592" s="281"/>
      <c r="F592" s="281"/>
      <c r="G592" s="281"/>
      <c r="H592" s="281"/>
      <c r="I592" s="281"/>
      <c r="J592" s="281"/>
      <c r="K592" s="281"/>
      <c r="L592" s="281"/>
      <c r="M592" s="281"/>
      <c r="N592" s="281"/>
      <c r="O592" s="281"/>
      <c r="P592" s="281"/>
      <c r="Q592" s="281"/>
      <c r="R592" s="281"/>
      <c r="S592" s="281"/>
      <c r="T592" s="281"/>
      <c r="U592" s="281"/>
      <c r="V592" s="281"/>
      <c r="W592" s="281"/>
      <c r="X592" s="281"/>
      <c r="Y592" s="281"/>
      <c r="Z592" s="281"/>
      <c r="AA592" s="281"/>
      <c r="AB592" s="281"/>
      <c r="AC592" s="281"/>
    </row>
    <row r="593">
      <c r="A593" s="281"/>
      <c r="B593" s="281"/>
      <c r="C593" s="281"/>
      <c r="D593" s="281"/>
      <c r="E593" s="281"/>
      <c r="F593" s="281"/>
      <c r="G593" s="281"/>
      <c r="H593" s="281"/>
      <c r="I593" s="281"/>
      <c r="J593" s="281"/>
      <c r="K593" s="281"/>
      <c r="L593" s="281"/>
      <c r="M593" s="281"/>
      <c r="N593" s="281"/>
      <c r="O593" s="281"/>
      <c r="P593" s="281"/>
      <c r="Q593" s="281"/>
      <c r="R593" s="281"/>
      <c r="S593" s="281"/>
      <c r="T593" s="281"/>
      <c r="U593" s="281"/>
      <c r="V593" s="281"/>
      <c r="W593" s="281"/>
      <c r="X593" s="281"/>
      <c r="Y593" s="281"/>
      <c r="Z593" s="281"/>
      <c r="AA593" s="281"/>
      <c r="AB593" s="281"/>
      <c r="AC593" s="281"/>
    </row>
    <row r="594">
      <c r="A594" s="281"/>
      <c r="B594" s="281"/>
      <c r="C594" s="281"/>
      <c r="D594" s="281"/>
      <c r="E594" s="281"/>
      <c r="F594" s="281"/>
      <c r="G594" s="281"/>
      <c r="H594" s="281"/>
      <c r="I594" s="281"/>
      <c r="J594" s="281"/>
      <c r="K594" s="281"/>
      <c r="L594" s="281"/>
      <c r="M594" s="281"/>
      <c r="N594" s="281"/>
      <c r="O594" s="281"/>
      <c r="P594" s="281"/>
      <c r="Q594" s="281"/>
      <c r="R594" s="281"/>
      <c r="S594" s="281"/>
      <c r="T594" s="281"/>
      <c r="U594" s="281"/>
      <c r="V594" s="281"/>
      <c r="W594" s="281"/>
      <c r="X594" s="281"/>
      <c r="Y594" s="281"/>
      <c r="Z594" s="281"/>
      <c r="AA594" s="281"/>
      <c r="AB594" s="281"/>
      <c r="AC594" s="281"/>
    </row>
    <row r="595">
      <c r="A595" s="281"/>
      <c r="B595" s="281"/>
      <c r="C595" s="281"/>
      <c r="D595" s="281"/>
      <c r="E595" s="281"/>
      <c r="F595" s="281"/>
      <c r="G595" s="281"/>
      <c r="H595" s="281"/>
      <c r="I595" s="281"/>
      <c r="J595" s="281"/>
      <c r="K595" s="281"/>
      <c r="L595" s="281"/>
      <c r="M595" s="281"/>
      <c r="N595" s="281"/>
      <c r="O595" s="281"/>
      <c r="P595" s="281"/>
      <c r="Q595" s="281"/>
      <c r="R595" s="281"/>
      <c r="S595" s="281"/>
      <c r="T595" s="281"/>
      <c r="U595" s="281"/>
      <c r="V595" s="281"/>
      <c r="W595" s="281"/>
      <c r="X595" s="281"/>
      <c r="Y595" s="281"/>
      <c r="Z595" s="281"/>
      <c r="AA595" s="281"/>
      <c r="AB595" s="281"/>
      <c r="AC595" s="281"/>
    </row>
    <row r="596">
      <c r="A596" s="281"/>
      <c r="B596" s="281"/>
      <c r="C596" s="281"/>
      <c r="D596" s="281"/>
      <c r="E596" s="281"/>
      <c r="F596" s="281"/>
      <c r="G596" s="281"/>
      <c r="H596" s="281"/>
      <c r="I596" s="281"/>
      <c r="J596" s="281"/>
      <c r="K596" s="281"/>
      <c r="L596" s="281"/>
      <c r="M596" s="281"/>
      <c r="N596" s="281"/>
      <c r="O596" s="281"/>
      <c r="P596" s="281"/>
      <c r="Q596" s="281"/>
      <c r="R596" s="281"/>
      <c r="S596" s="281"/>
      <c r="T596" s="281"/>
      <c r="U596" s="281"/>
      <c r="V596" s="281"/>
      <c r="W596" s="281"/>
      <c r="X596" s="281"/>
      <c r="Y596" s="281"/>
      <c r="Z596" s="281"/>
      <c r="AA596" s="281"/>
      <c r="AB596" s="281"/>
      <c r="AC596" s="281"/>
    </row>
    <row r="597">
      <c r="A597" s="281"/>
      <c r="B597" s="281"/>
      <c r="C597" s="281"/>
      <c r="D597" s="281"/>
      <c r="E597" s="281"/>
      <c r="F597" s="281"/>
      <c r="G597" s="281"/>
      <c r="H597" s="281"/>
      <c r="I597" s="281"/>
      <c r="J597" s="281"/>
      <c r="K597" s="281"/>
      <c r="L597" s="281"/>
      <c r="M597" s="281"/>
      <c r="N597" s="281"/>
      <c r="O597" s="281"/>
      <c r="P597" s="281"/>
      <c r="Q597" s="281"/>
      <c r="R597" s="281"/>
      <c r="S597" s="281"/>
      <c r="T597" s="281"/>
      <c r="U597" s="281"/>
      <c r="V597" s="281"/>
      <c r="W597" s="281"/>
      <c r="X597" s="281"/>
      <c r="Y597" s="281"/>
      <c r="Z597" s="281"/>
      <c r="AA597" s="281"/>
      <c r="AB597" s="281"/>
      <c r="AC597" s="281"/>
    </row>
    <row r="598">
      <c r="A598" s="281"/>
      <c r="B598" s="281"/>
      <c r="C598" s="281"/>
      <c r="D598" s="281"/>
      <c r="E598" s="281"/>
      <c r="F598" s="281"/>
      <c r="G598" s="281"/>
      <c r="H598" s="281"/>
      <c r="I598" s="281"/>
      <c r="J598" s="281"/>
      <c r="K598" s="281"/>
      <c r="L598" s="281"/>
      <c r="M598" s="281"/>
      <c r="N598" s="281"/>
      <c r="O598" s="281"/>
      <c r="P598" s="281"/>
      <c r="Q598" s="281"/>
      <c r="R598" s="281"/>
      <c r="S598" s="281"/>
      <c r="T598" s="281"/>
      <c r="U598" s="281"/>
      <c r="V598" s="281"/>
      <c r="W598" s="281"/>
      <c r="X598" s="281"/>
      <c r="Y598" s="281"/>
      <c r="Z598" s="281"/>
      <c r="AA598" s="281"/>
      <c r="AB598" s="281"/>
      <c r="AC598" s="281"/>
    </row>
    <row r="599">
      <c r="A599" s="281"/>
      <c r="B599" s="281"/>
      <c r="C599" s="281"/>
      <c r="D599" s="281"/>
      <c r="E599" s="281"/>
      <c r="F599" s="281"/>
      <c r="G599" s="281"/>
      <c r="H599" s="281"/>
      <c r="I599" s="281"/>
      <c r="J599" s="281"/>
      <c r="K599" s="281"/>
      <c r="L599" s="281"/>
      <c r="M599" s="281"/>
      <c r="N599" s="281"/>
      <c r="O599" s="281"/>
      <c r="P599" s="281"/>
      <c r="Q599" s="281"/>
      <c r="R599" s="281"/>
      <c r="S599" s="281"/>
      <c r="T599" s="281"/>
      <c r="U599" s="281"/>
      <c r="V599" s="281"/>
      <c r="W599" s="281"/>
      <c r="X599" s="281"/>
      <c r="Y599" s="281"/>
      <c r="Z599" s="281"/>
      <c r="AA599" s="281"/>
      <c r="AB599" s="281"/>
      <c r="AC599" s="281"/>
    </row>
    <row r="600">
      <c r="A600" s="281"/>
      <c r="B600" s="281"/>
      <c r="C600" s="281"/>
      <c r="D600" s="281"/>
      <c r="E600" s="281"/>
      <c r="F600" s="281"/>
      <c r="G600" s="281"/>
      <c r="H600" s="281"/>
      <c r="I600" s="281"/>
      <c r="J600" s="281"/>
      <c r="K600" s="281"/>
      <c r="L600" s="281"/>
      <c r="M600" s="281"/>
      <c r="N600" s="281"/>
      <c r="O600" s="281"/>
      <c r="P600" s="281"/>
      <c r="Q600" s="281"/>
      <c r="R600" s="281"/>
      <c r="S600" s="281"/>
      <c r="T600" s="281"/>
      <c r="U600" s="281"/>
      <c r="V600" s="281"/>
      <c r="W600" s="281"/>
      <c r="X600" s="281"/>
      <c r="Y600" s="281"/>
      <c r="Z600" s="281"/>
      <c r="AA600" s="281"/>
      <c r="AB600" s="281"/>
      <c r="AC600" s="281"/>
    </row>
    <row r="601">
      <c r="A601" s="281"/>
      <c r="B601" s="281"/>
      <c r="C601" s="281"/>
      <c r="D601" s="281"/>
      <c r="E601" s="281"/>
      <c r="F601" s="281"/>
      <c r="G601" s="281"/>
      <c r="H601" s="281"/>
      <c r="I601" s="281"/>
      <c r="J601" s="281"/>
      <c r="K601" s="281"/>
      <c r="L601" s="281"/>
      <c r="M601" s="281"/>
      <c r="N601" s="281"/>
      <c r="O601" s="281"/>
      <c r="P601" s="281"/>
      <c r="Q601" s="281"/>
      <c r="R601" s="281"/>
      <c r="S601" s="281"/>
      <c r="T601" s="281"/>
      <c r="U601" s="281"/>
      <c r="V601" s="281"/>
      <c r="W601" s="281"/>
      <c r="X601" s="281"/>
      <c r="Y601" s="281"/>
      <c r="Z601" s="281"/>
      <c r="AA601" s="281"/>
      <c r="AB601" s="281"/>
      <c r="AC601" s="281"/>
    </row>
    <row r="602">
      <c r="A602" s="281"/>
      <c r="B602" s="281"/>
      <c r="C602" s="281"/>
      <c r="D602" s="281"/>
      <c r="E602" s="281"/>
      <c r="F602" s="281"/>
      <c r="G602" s="281"/>
      <c r="H602" s="281"/>
      <c r="I602" s="281"/>
      <c r="J602" s="281"/>
      <c r="K602" s="281"/>
      <c r="L602" s="281"/>
      <c r="M602" s="281"/>
      <c r="N602" s="281"/>
      <c r="O602" s="281"/>
      <c r="P602" s="281"/>
      <c r="Q602" s="281"/>
      <c r="R602" s="281"/>
      <c r="S602" s="281"/>
      <c r="T602" s="281"/>
      <c r="U602" s="281"/>
      <c r="V602" s="281"/>
      <c r="W602" s="281"/>
      <c r="X602" s="281"/>
      <c r="Y602" s="281"/>
      <c r="Z602" s="281"/>
      <c r="AA602" s="281"/>
      <c r="AB602" s="281"/>
      <c r="AC602" s="281"/>
    </row>
    <row r="603">
      <c r="A603" s="281"/>
      <c r="B603" s="281"/>
      <c r="C603" s="281"/>
      <c r="D603" s="281"/>
      <c r="E603" s="281"/>
      <c r="F603" s="281"/>
      <c r="G603" s="281"/>
      <c r="H603" s="281"/>
      <c r="I603" s="281"/>
      <c r="J603" s="281"/>
      <c r="K603" s="281"/>
      <c r="L603" s="281"/>
      <c r="M603" s="281"/>
      <c r="N603" s="281"/>
      <c r="O603" s="281"/>
      <c r="P603" s="281"/>
      <c r="Q603" s="281"/>
      <c r="R603" s="281"/>
      <c r="S603" s="281"/>
      <c r="T603" s="281"/>
      <c r="U603" s="281"/>
      <c r="V603" s="281"/>
      <c r="W603" s="281"/>
      <c r="X603" s="281"/>
      <c r="Y603" s="281"/>
      <c r="Z603" s="281"/>
      <c r="AA603" s="281"/>
      <c r="AB603" s="281"/>
      <c r="AC603" s="281"/>
    </row>
    <row r="604">
      <c r="A604" s="281"/>
      <c r="B604" s="281"/>
      <c r="C604" s="281"/>
      <c r="D604" s="281"/>
      <c r="E604" s="281"/>
      <c r="F604" s="281"/>
      <c r="G604" s="281"/>
      <c r="H604" s="281"/>
      <c r="I604" s="281"/>
      <c r="J604" s="281"/>
      <c r="K604" s="281"/>
      <c r="L604" s="281"/>
      <c r="M604" s="281"/>
      <c r="N604" s="281"/>
      <c r="O604" s="281"/>
      <c r="P604" s="281"/>
      <c r="Q604" s="281"/>
      <c r="R604" s="281"/>
      <c r="S604" s="281"/>
      <c r="T604" s="281"/>
      <c r="U604" s="281"/>
      <c r="V604" s="281"/>
      <c r="W604" s="281"/>
      <c r="X604" s="281"/>
      <c r="Y604" s="281"/>
      <c r="Z604" s="281"/>
      <c r="AA604" s="281"/>
      <c r="AB604" s="281"/>
      <c r="AC604" s="281"/>
    </row>
    <row r="605">
      <c r="A605" s="281"/>
      <c r="B605" s="281"/>
      <c r="C605" s="281"/>
      <c r="D605" s="281"/>
      <c r="E605" s="281"/>
      <c r="F605" s="281"/>
      <c r="G605" s="281"/>
      <c r="H605" s="281"/>
      <c r="I605" s="281"/>
      <c r="J605" s="281"/>
      <c r="K605" s="281"/>
      <c r="L605" s="281"/>
      <c r="M605" s="281"/>
      <c r="N605" s="281"/>
      <c r="O605" s="281"/>
      <c r="P605" s="281"/>
      <c r="Q605" s="281"/>
      <c r="R605" s="281"/>
      <c r="S605" s="281"/>
      <c r="T605" s="281"/>
      <c r="U605" s="281"/>
      <c r="V605" s="281"/>
      <c r="W605" s="281"/>
      <c r="X605" s="281"/>
      <c r="Y605" s="281"/>
      <c r="Z605" s="281"/>
      <c r="AA605" s="281"/>
      <c r="AB605" s="281"/>
      <c r="AC605" s="281"/>
    </row>
    <row r="606">
      <c r="A606" s="281"/>
      <c r="B606" s="281"/>
      <c r="C606" s="281"/>
      <c r="D606" s="281"/>
      <c r="E606" s="281"/>
      <c r="F606" s="281"/>
      <c r="G606" s="281"/>
      <c r="H606" s="281"/>
      <c r="I606" s="281"/>
      <c r="J606" s="281"/>
      <c r="K606" s="281"/>
      <c r="L606" s="281"/>
      <c r="M606" s="281"/>
      <c r="N606" s="281"/>
      <c r="O606" s="281"/>
      <c r="P606" s="281"/>
      <c r="Q606" s="281"/>
      <c r="R606" s="281"/>
      <c r="S606" s="281"/>
      <c r="T606" s="281"/>
      <c r="U606" s="281"/>
      <c r="V606" s="281"/>
      <c r="W606" s="281"/>
      <c r="X606" s="281"/>
      <c r="Y606" s="281"/>
      <c r="Z606" s="281"/>
      <c r="AA606" s="281"/>
      <c r="AB606" s="281"/>
      <c r="AC606" s="281"/>
    </row>
    <row r="607">
      <c r="A607" s="281"/>
      <c r="B607" s="281"/>
      <c r="C607" s="281"/>
      <c r="D607" s="281"/>
      <c r="E607" s="281"/>
      <c r="F607" s="281"/>
      <c r="G607" s="281"/>
      <c r="H607" s="281"/>
      <c r="I607" s="281"/>
      <c r="J607" s="281"/>
      <c r="K607" s="281"/>
      <c r="L607" s="281"/>
      <c r="M607" s="281"/>
      <c r="N607" s="281"/>
      <c r="O607" s="281"/>
      <c r="P607" s="281"/>
      <c r="Q607" s="281"/>
      <c r="R607" s="281"/>
      <c r="S607" s="281"/>
      <c r="T607" s="281"/>
      <c r="U607" s="281"/>
      <c r="V607" s="281"/>
      <c r="W607" s="281"/>
      <c r="X607" s="281"/>
      <c r="Y607" s="281"/>
      <c r="Z607" s="281"/>
      <c r="AA607" s="281"/>
      <c r="AB607" s="281"/>
      <c r="AC607" s="281"/>
    </row>
    <row r="608">
      <c r="A608" s="281"/>
      <c r="B608" s="281"/>
      <c r="C608" s="281"/>
      <c r="D608" s="281"/>
      <c r="E608" s="281"/>
      <c r="F608" s="281"/>
      <c r="G608" s="281"/>
      <c r="H608" s="281"/>
      <c r="I608" s="281"/>
      <c r="J608" s="281"/>
      <c r="K608" s="281"/>
      <c r="L608" s="281"/>
      <c r="M608" s="281"/>
      <c r="N608" s="281"/>
      <c r="O608" s="281"/>
      <c r="P608" s="281"/>
      <c r="Q608" s="281"/>
      <c r="R608" s="281"/>
      <c r="S608" s="281"/>
      <c r="T608" s="281"/>
      <c r="U608" s="281"/>
      <c r="V608" s="281"/>
      <c r="W608" s="281"/>
      <c r="X608" s="281"/>
      <c r="Y608" s="281"/>
      <c r="Z608" s="281"/>
      <c r="AA608" s="281"/>
      <c r="AB608" s="281"/>
      <c r="AC608" s="281"/>
    </row>
    <row r="609">
      <c r="A609" s="281"/>
      <c r="B609" s="281"/>
      <c r="C609" s="281"/>
      <c r="D609" s="281"/>
      <c r="E609" s="281"/>
      <c r="F609" s="281"/>
      <c r="G609" s="281"/>
      <c r="H609" s="281"/>
      <c r="I609" s="281"/>
      <c r="J609" s="281"/>
      <c r="K609" s="281"/>
      <c r="L609" s="281"/>
      <c r="M609" s="281"/>
      <c r="N609" s="281"/>
      <c r="O609" s="281"/>
      <c r="P609" s="281"/>
      <c r="Q609" s="281"/>
      <c r="R609" s="281"/>
      <c r="S609" s="281"/>
      <c r="T609" s="281"/>
      <c r="U609" s="281"/>
      <c r="V609" s="281"/>
      <c r="W609" s="281"/>
      <c r="X609" s="281"/>
      <c r="Y609" s="281"/>
      <c r="Z609" s="281"/>
      <c r="AA609" s="281"/>
      <c r="AB609" s="281"/>
      <c r="AC609" s="281"/>
    </row>
    <row r="610">
      <c r="A610" s="281"/>
      <c r="B610" s="281"/>
      <c r="C610" s="281"/>
      <c r="D610" s="281"/>
      <c r="E610" s="281"/>
      <c r="F610" s="281"/>
      <c r="G610" s="281"/>
      <c r="H610" s="281"/>
      <c r="I610" s="281"/>
      <c r="J610" s="281"/>
      <c r="K610" s="281"/>
      <c r="L610" s="281"/>
      <c r="M610" s="281"/>
      <c r="N610" s="281"/>
      <c r="O610" s="281"/>
      <c r="P610" s="281"/>
      <c r="Q610" s="281"/>
      <c r="R610" s="281"/>
      <c r="S610" s="281"/>
      <c r="T610" s="281"/>
      <c r="U610" s="281"/>
      <c r="V610" s="281"/>
      <c r="W610" s="281"/>
      <c r="X610" s="281"/>
      <c r="Y610" s="281"/>
      <c r="Z610" s="281"/>
      <c r="AA610" s="281"/>
      <c r="AB610" s="281"/>
      <c r="AC610" s="281"/>
    </row>
    <row r="611">
      <c r="A611" s="281"/>
      <c r="B611" s="281"/>
      <c r="C611" s="281"/>
      <c r="D611" s="281"/>
      <c r="E611" s="281"/>
      <c r="F611" s="281"/>
      <c r="G611" s="281"/>
      <c r="H611" s="281"/>
      <c r="I611" s="281"/>
      <c r="J611" s="281"/>
      <c r="K611" s="281"/>
      <c r="L611" s="281"/>
      <c r="M611" s="281"/>
      <c r="N611" s="281"/>
      <c r="O611" s="281"/>
      <c r="P611" s="281"/>
      <c r="Q611" s="281"/>
      <c r="R611" s="281"/>
      <c r="S611" s="281"/>
      <c r="T611" s="281"/>
      <c r="U611" s="281"/>
      <c r="V611" s="281"/>
      <c r="W611" s="281"/>
      <c r="X611" s="281"/>
      <c r="Y611" s="281"/>
      <c r="Z611" s="281"/>
      <c r="AA611" s="281"/>
      <c r="AB611" s="281"/>
      <c r="AC611" s="281"/>
    </row>
    <row r="612">
      <c r="A612" s="281"/>
      <c r="B612" s="281"/>
      <c r="C612" s="281"/>
      <c r="D612" s="281"/>
      <c r="E612" s="281"/>
      <c r="F612" s="281"/>
      <c r="G612" s="281"/>
      <c r="H612" s="281"/>
      <c r="I612" s="281"/>
      <c r="J612" s="281"/>
      <c r="K612" s="281"/>
      <c r="L612" s="281"/>
      <c r="M612" s="281"/>
      <c r="N612" s="281"/>
      <c r="O612" s="281"/>
      <c r="P612" s="281"/>
      <c r="Q612" s="281"/>
      <c r="R612" s="281"/>
      <c r="S612" s="281"/>
      <c r="T612" s="281"/>
      <c r="U612" s="281"/>
      <c r="V612" s="281"/>
      <c r="W612" s="281"/>
      <c r="X612" s="281"/>
      <c r="Y612" s="281"/>
      <c r="Z612" s="281"/>
      <c r="AA612" s="281"/>
      <c r="AB612" s="281"/>
      <c r="AC612" s="281"/>
    </row>
    <row r="613">
      <c r="A613" s="281"/>
      <c r="B613" s="281"/>
      <c r="C613" s="281"/>
      <c r="D613" s="281"/>
      <c r="E613" s="281"/>
      <c r="F613" s="281"/>
      <c r="G613" s="281"/>
      <c r="H613" s="281"/>
      <c r="I613" s="281"/>
      <c r="J613" s="281"/>
      <c r="K613" s="281"/>
      <c r="L613" s="281"/>
      <c r="M613" s="281"/>
      <c r="N613" s="281"/>
      <c r="O613" s="281"/>
      <c r="P613" s="281"/>
      <c r="Q613" s="281"/>
      <c r="R613" s="281"/>
      <c r="S613" s="281"/>
      <c r="T613" s="281"/>
      <c r="U613" s="281"/>
      <c r="V613" s="281"/>
      <c r="W613" s="281"/>
      <c r="X613" s="281"/>
      <c r="Y613" s="281"/>
      <c r="Z613" s="281"/>
      <c r="AA613" s="281"/>
      <c r="AB613" s="281"/>
      <c r="AC613" s="281"/>
    </row>
    <row r="614">
      <c r="A614" s="281"/>
      <c r="B614" s="281"/>
      <c r="C614" s="281"/>
      <c r="D614" s="281"/>
      <c r="E614" s="281"/>
      <c r="F614" s="281"/>
      <c r="G614" s="281"/>
      <c r="H614" s="281"/>
      <c r="I614" s="281"/>
      <c r="J614" s="281"/>
      <c r="K614" s="281"/>
      <c r="L614" s="281"/>
      <c r="M614" s="281"/>
      <c r="N614" s="281"/>
      <c r="O614" s="281"/>
      <c r="P614" s="281"/>
      <c r="Q614" s="281"/>
      <c r="R614" s="281"/>
      <c r="S614" s="281"/>
      <c r="T614" s="281"/>
      <c r="U614" s="281"/>
      <c r="V614" s="281"/>
      <c r="W614" s="281"/>
      <c r="X614" s="281"/>
      <c r="Y614" s="281"/>
      <c r="Z614" s="281"/>
      <c r="AA614" s="281"/>
      <c r="AB614" s="281"/>
      <c r="AC614" s="281"/>
    </row>
    <row r="615">
      <c r="A615" s="281"/>
      <c r="B615" s="281"/>
      <c r="C615" s="281"/>
      <c r="D615" s="281"/>
      <c r="E615" s="281"/>
      <c r="F615" s="281"/>
      <c r="G615" s="281"/>
      <c r="H615" s="281"/>
      <c r="I615" s="281"/>
      <c r="J615" s="281"/>
      <c r="K615" s="281"/>
      <c r="L615" s="281"/>
      <c r="M615" s="281"/>
      <c r="N615" s="281"/>
      <c r="O615" s="281"/>
      <c r="P615" s="281"/>
      <c r="Q615" s="281"/>
      <c r="R615" s="281"/>
      <c r="S615" s="281"/>
      <c r="T615" s="281"/>
      <c r="U615" s="281"/>
      <c r="V615" s="281"/>
      <c r="W615" s="281"/>
      <c r="X615" s="281"/>
      <c r="Y615" s="281"/>
      <c r="Z615" s="281"/>
      <c r="AA615" s="281"/>
      <c r="AB615" s="281"/>
      <c r="AC615" s="281"/>
    </row>
    <row r="616">
      <c r="A616" s="281"/>
      <c r="B616" s="281"/>
      <c r="C616" s="281"/>
      <c r="D616" s="281"/>
      <c r="E616" s="281"/>
      <c r="F616" s="281"/>
      <c r="G616" s="281"/>
      <c r="H616" s="281"/>
      <c r="I616" s="281"/>
      <c r="J616" s="281"/>
      <c r="K616" s="281"/>
      <c r="L616" s="281"/>
      <c r="M616" s="281"/>
      <c r="N616" s="281"/>
      <c r="O616" s="281"/>
      <c r="P616" s="281"/>
      <c r="Q616" s="281"/>
      <c r="R616" s="281"/>
      <c r="S616" s="281"/>
      <c r="T616" s="281"/>
      <c r="U616" s="281"/>
      <c r="V616" s="281"/>
      <c r="W616" s="281"/>
      <c r="X616" s="281"/>
      <c r="Y616" s="281"/>
      <c r="Z616" s="281"/>
      <c r="AA616" s="281"/>
      <c r="AB616" s="281"/>
      <c r="AC616" s="281"/>
    </row>
    <row r="617">
      <c r="A617" s="281"/>
      <c r="B617" s="281"/>
      <c r="C617" s="281"/>
      <c r="D617" s="281"/>
      <c r="E617" s="281"/>
      <c r="F617" s="281"/>
      <c r="G617" s="281"/>
      <c r="H617" s="281"/>
      <c r="I617" s="281"/>
      <c r="J617" s="281"/>
      <c r="K617" s="281"/>
      <c r="L617" s="281"/>
      <c r="M617" s="281"/>
      <c r="N617" s="281"/>
      <c r="O617" s="281"/>
      <c r="P617" s="281"/>
      <c r="Q617" s="281"/>
      <c r="R617" s="281"/>
      <c r="S617" s="281"/>
      <c r="T617" s="281"/>
      <c r="U617" s="281"/>
      <c r="V617" s="281"/>
      <c r="W617" s="281"/>
      <c r="X617" s="281"/>
      <c r="Y617" s="281"/>
      <c r="Z617" s="281"/>
      <c r="AA617" s="281"/>
      <c r="AB617" s="281"/>
      <c r="AC617" s="281"/>
    </row>
    <row r="618">
      <c r="A618" s="281"/>
      <c r="B618" s="281"/>
      <c r="C618" s="281"/>
      <c r="D618" s="281"/>
      <c r="E618" s="281"/>
      <c r="F618" s="281"/>
      <c r="G618" s="281"/>
      <c r="H618" s="281"/>
      <c r="I618" s="281"/>
      <c r="J618" s="281"/>
      <c r="K618" s="281"/>
      <c r="L618" s="281"/>
      <c r="M618" s="281"/>
      <c r="N618" s="281"/>
      <c r="O618" s="281"/>
      <c r="P618" s="281"/>
      <c r="Q618" s="281"/>
      <c r="R618" s="281"/>
      <c r="S618" s="281"/>
      <c r="T618" s="281"/>
      <c r="U618" s="281"/>
      <c r="V618" s="281"/>
      <c r="W618" s="281"/>
      <c r="X618" s="281"/>
      <c r="Y618" s="281"/>
      <c r="Z618" s="281"/>
      <c r="AA618" s="281"/>
      <c r="AB618" s="281"/>
      <c r="AC618" s="281"/>
    </row>
    <row r="619">
      <c r="A619" s="281"/>
      <c r="B619" s="281"/>
      <c r="C619" s="281"/>
      <c r="D619" s="281"/>
      <c r="E619" s="281"/>
      <c r="F619" s="281"/>
      <c r="G619" s="281"/>
      <c r="H619" s="281"/>
      <c r="I619" s="281"/>
      <c r="J619" s="281"/>
      <c r="K619" s="281"/>
      <c r="L619" s="281"/>
      <c r="M619" s="281"/>
      <c r="N619" s="281"/>
      <c r="O619" s="281"/>
      <c r="P619" s="281"/>
      <c r="Q619" s="281"/>
      <c r="R619" s="281"/>
      <c r="S619" s="281"/>
      <c r="T619" s="281"/>
      <c r="U619" s="281"/>
      <c r="V619" s="281"/>
      <c r="W619" s="281"/>
      <c r="X619" s="281"/>
      <c r="Y619" s="281"/>
      <c r="Z619" s="281"/>
      <c r="AA619" s="281"/>
      <c r="AB619" s="281"/>
      <c r="AC619" s="281"/>
    </row>
    <row r="620">
      <c r="A620" s="281"/>
      <c r="B620" s="281"/>
      <c r="C620" s="281"/>
      <c r="D620" s="281"/>
      <c r="E620" s="281"/>
      <c r="F620" s="281"/>
      <c r="G620" s="281"/>
      <c r="H620" s="281"/>
      <c r="I620" s="281"/>
      <c r="J620" s="281"/>
      <c r="K620" s="281"/>
      <c r="L620" s="281"/>
      <c r="M620" s="281"/>
      <c r="N620" s="281"/>
      <c r="O620" s="281"/>
      <c r="P620" s="281"/>
      <c r="Q620" s="281"/>
      <c r="R620" s="281"/>
      <c r="S620" s="281"/>
      <c r="T620" s="281"/>
      <c r="U620" s="281"/>
      <c r="V620" s="281"/>
      <c r="W620" s="281"/>
      <c r="X620" s="281"/>
      <c r="Y620" s="281"/>
      <c r="Z620" s="281"/>
      <c r="AA620" s="281"/>
      <c r="AB620" s="281"/>
      <c r="AC620" s="281"/>
    </row>
    <row r="621">
      <c r="A621" s="281"/>
      <c r="B621" s="281"/>
      <c r="C621" s="281"/>
      <c r="D621" s="281"/>
      <c r="E621" s="281"/>
      <c r="F621" s="281"/>
      <c r="G621" s="281"/>
      <c r="H621" s="281"/>
      <c r="I621" s="281"/>
      <c r="J621" s="281"/>
      <c r="K621" s="281"/>
      <c r="L621" s="281"/>
      <c r="M621" s="281"/>
      <c r="N621" s="281"/>
      <c r="O621" s="281"/>
      <c r="P621" s="281"/>
      <c r="Q621" s="281"/>
      <c r="R621" s="281"/>
      <c r="S621" s="281"/>
      <c r="T621" s="281"/>
      <c r="U621" s="281"/>
      <c r="V621" s="281"/>
      <c r="W621" s="281"/>
      <c r="X621" s="281"/>
      <c r="Y621" s="281"/>
      <c r="Z621" s="281"/>
      <c r="AA621" s="281"/>
      <c r="AB621" s="281"/>
      <c r="AC621" s="281"/>
    </row>
    <row r="622">
      <c r="A622" s="281"/>
      <c r="B622" s="281"/>
      <c r="C622" s="281"/>
      <c r="D622" s="281"/>
      <c r="E622" s="281"/>
      <c r="F622" s="281"/>
      <c r="G622" s="281"/>
      <c r="H622" s="281"/>
      <c r="I622" s="281"/>
      <c r="J622" s="281"/>
      <c r="K622" s="281"/>
      <c r="L622" s="281"/>
      <c r="M622" s="281"/>
      <c r="N622" s="281"/>
      <c r="O622" s="281"/>
      <c r="P622" s="281"/>
      <c r="Q622" s="281"/>
      <c r="R622" s="281"/>
      <c r="S622" s="281"/>
      <c r="T622" s="281"/>
      <c r="U622" s="281"/>
      <c r="V622" s="281"/>
      <c r="W622" s="281"/>
      <c r="X622" s="281"/>
      <c r="Y622" s="281"/>
      <c r="Z622" s="281"/>
      <c r="AA622" s="281"/>
      <c r="AB622" s="281"/>
      <c r="AC622" s="281"/>
    </row>
    <row r="623">
      <c r="A623" s="281"/>
      <c r="B623" s="281"/>
      <c r="C623" s="281"/>
      <c r="D623" s="281"/>
      <c r="E623" s="281"/>
      <c r="F623" s="281"/>
      <c r="G623" s="281"/>
      <c r="H623" s="281"/>
      <c r="I623" s="281"/>
      <c r="J623" s="281"/>
      <c r="K623" s="281"/>
      <c r="L623" s="281"/>
      <c r="M623" s="281"/>
      <c r="N623" s="281"/>
      <c r="O623" s="281"/>
      <c r="P623" s="281"/>
      <c r="Q623" s="281"/>
      <c r="R623" s="281"/>
      <c r="S623" s="281"/>
      <c r="T623" s="281"/>
      <c r="U623" s="281"/>
      <c r="V623" s="281"/>
      <c r="W623" s="281"/>
      <c r="X623" s="281"/>
      <c r="Y623" s="281"/>
      <c r="Z623" s="281"/>
      <c r="AA623" s="281"/>
      <c r="AB623" s="281"/>
      <c r="AC623" s="281"/>
    </row>
    <row r="624">
      <c r="A624" s="281"/>
      <c r="B624" s="281"/>
      <c r="C624" s="281"/>
      <c r="D624" s="281"/>
      <c r="E624" s="281"/>
      <c r="F624" s="281"/>
      <c r="G624" s="281"/>
      <c r="H624" s="281"/>
      <c r="I624" s="281"/>
      <c r="J624" s="281"/>
      <c r="K624" s="281"/>
      <c r="L624" s="281"/>
      <c r="M624" s="281"/>
      <c r="N624" s="281"/>
      <c r="O624" s="281"/>
      <c r="P624" s="281"/>
      <c r="Q624" s="281"/>
      <c r="R624" s="281"/>
      <c r="S624" s="281"/>
      <c r="T624" s="281"/>
      <c r="U624" s="281"/>
      <c r="V624" s="281"/>
      <c r="W624" s="281"/>
      <c r="X624" s="281"/>
      <c r="Y624" s="281"/>
      <c r="Z624" s="281"/>
      <c r="AA624" s="281"/>
      <c r="AB624" s="281"/>
      <c r="AC624" s="281"/>
    </row>
    <row r="625">
      <c r="A625" s="281"/>
      <c r="B625" s="281"/>
      <c r="C625" s="281"/>
      <c r="D625" s="281"/>
      <c r="E625" s="281"/>
      <c r="F625" s="281"/>
      <c r="G625" s="281"/>
      <c r="H625" s="281"/>
      <c r="I625" s="281"/>
      <c r="J625" s="281"/>
      <c r="K625" s="281"/>
      <c r="L625" s="281"/>
      <c r="M625" s="281"/>
      <c r="N625" s="281"/>
      <c r="O625" s="281"/>
      <c r="P625" s="281"/>
      <c r="Q625" s="281"/>
      <c r="R625" s="281"/>
      <c r="S625" s="281"/>
      <c r="T625" s="281"/>
      <c r="U625" s="281"/>
      <c r="V625" s="281"/>
      <c r="W625" s="281"/>
      <c r="X625" s="281"/>
      <c r="Y625" s="281"/>
      <c r="Z625" s="281"/>
      <c r="AA625" s="281"/>
      <c r="AB625" s="281"/>
      <c r="AC625" s="281"/>
    </row>
    <row r="626">
      <c r="A626" s="281"/>
      <c r="B626" s="281"/>
      <c r="C626" s="281"/>
      <c r="D626" s="281"/>
      <c r="E626" s="281"/>
      <c r="F626" s="281"/>
      <c r="G626" s="281"/>
      <c r="H626" s="281"/>
      <c r="I626" s="281"/>
      <c r="J626" s="281"/>
      <c r="K626" s="281"/>
      <c r="L626" s="281"/>
      <c r="M626" s="281"/>
      <c r="N626" s="281"/>
      <c r="O626" s="281"/>
      <c r="P626" s="281"/>
      <c r="Q626" s="281"/>
      <c r="R626" s="281"/>
      <c r="S626" s="281"/>
      <c r="T626" s="281"/>
      <c r="U626" s="281"/>
      <c r="V626" s="281"/>
      <c r="W626" s="281"/>
      <c r="X626" s="281"/>
      <c r="Y626" s="281"/>
      <c r="Z626" s="281"/>
      <c r="AA626" s="281"/>
      <c r="AB626" s="281"/>
      <c r="AC626" s="281"/>
    </row>
    <row r="627">
      <c r="A627" s="281"/>
      <c r="B627" s="281"/>
      <c r="C627" s="281"/>
      <c r="D627" s="281"/>
      <c r="E627" s="281"/>
      <c r="F627" s="281"/>
      <c r="G627" s="281"/>
      <c r="H627" s="281"/>
      <c r="I627" s="281"/>
      <c r="J627" s="281"/>
      <c r="K627" s="281"/>
      <c r="L627" s="281"/>
      <c r="M627" s="281"/>
      <c r="N627" s="281"/>
      <c r="O627" s="281"/>
      <c r="P627" s="281"/>
      <c r="Q627" s="281"/>
      <c r="R627" s="281"/>
      <c r="S627" s="281"/>
      <c r="T627" s="281"/>
      <c r="U627" s="281"/>
      <c r="V627" s="281"/>
      <c r="W627" s="281"/>
      <c r="X627" s="281"/>
      <c r="Y627" s="281"/>
      <c r="Z627" s="281"/>
      <c r="AA627" s="281"/>
      <c r="AB627" s="281"/>
      <c r="AC627" s="281"/>
    </row>
    <row r="628">
      <c r="A628" s="281"/>
      <c r="B628" s="281"/>
      <c r="C628" s="281"/>
      <c r="D628" s="281"/>
      <c r="E628" s="281"/>
      <c r="F628" s="281"/>
      <c r="G628" s="281"/>
      <c r="H628" s="281"/>
      <c r="I628" s="281"/>
      <c r="J628" s="281"/>
      <c r="K628" s="281"/>
      <c r="L628" s="281"/>
      <c r="M628" s="281"/>
      <c r="N628" s="281"/>
      <c r="O628" s="281"/>
      <c r="P628" s="281"/>
      <c r="Q628" s="281"/>
      <c r="R628" s="281"/>
      <c r="S628" s="281"/>
      <c r="T628" s="281"/>
      <c r="U628" s="281"/>
      <c r="V628" s="281"/>
      <c r="W628" s="281"/>
      <c r="X628" s="281"/>
      <c r="Y628" s="281"/>
      <c r="Z628" s="281"/>
      <c r="AA628" s="281"/>
      <c r="AB628" s="281"/>
      <c r="AC628" s="281"/>
    </row>
    <row r="629">
      <c r="A629" s="281"/>
      <c r="B629" s="281"/>
      <c r="C629" s="281"/>
      <c r="D629" s="281"/>
      <c r="E629" s="281"/>
      <c r="F629" s="281"/>
      <c r="G629" s="281"/>
      <c r="H629" s="281"/>
      <c r="I629" s="281"/>
      <c r="J629" s="281"/>
      <c r="K629" s="281"/>
      <c r="L629" s="281"/>
      <c r="M629" s="281"/>
      <c r="N629" s="281"/>
      <c r="O629" s="281"/>
      <c r="P629" s="281"/>
      <c r="Q629" s="281"/>
      <c r="R629" s="281"/>
      <c r="S629" s="281"/>
      <c r="T629" s="281"/>
      <c r="U629" s="281"/>
      <c r="V629" s="281"/>
      <c r="W629" s="281"/>
      <c r="X629" s="281"/>
      <c r="Y629" s="281"/>
      <c r="Z629" s="281"/>
      <c r="AA629" s="281"/>
      <c r="AB629" s="281"/>
      <c r="AC629" s="281"/>
    </row>
    <row r="630">
      <c r="A630" s="281"/>
      <c r="B630" s="281"/>
      <c r="C630" s="281"/>
      <c r="D630" s="281"/>
      <c r="E630" s="281"/>
      <c r="F630" s="281"/>
      <c r="G630" s="281"/>
      <c r="H630" s="281"/>
      <c r="I630" s="281"/>
      <c r="J630" s="281"/>
      <c r="K630" s="281"/>
      <c r="L630" s="281"/>
      <c r="M630" s="281"/>
      <c r="N630" s="281"/>
      <c r="O630" s="281"/>
      <c r="P630" s="281"/>
      <c r="Q630" s="281"/>
      <c r="R630" s="281"/>
      <c r="S630" s="281"/>
      <c r="T630" s="281"/>
      <c r="U630" s="281"/>
      <c r="V630" s="281"/>
      <c r="W630" s="281"/>
      <c r="X630" s="281"/>
      <c r="Y630" s="281"/>
      <c r="Z630" s="281"/>
      <c r="AA630" s="281"/>
      <c r="AB630" s="281"/>
      <c r="AC630" s="281"/>
    </row>
    <row r="631">
      <c r="A631" s="281"/>
      <c r="B631" s="281"/>
      <c r="C631" s="281"/>
      <c r="D631" s="281"/>
      <c r="E631" s="281"/>
      <c r="F631" s="281"/>
      <c r="G631" s="281"/>
      <c r="H631" s="281"/>
      <c r="I631" s="281"/>
      <c r="J631" s="281"/>
      <c r="K631" s="281"/>
      <c r="L631" s="281"/>
      <c r="M631" s="281"/>
      <c r="N631" s="281"/>
      <c r="O631" s="281"/>
      <c r="P631" s="281"/>
      <c r="Q631" s="281"/>
      <c r="R631" s="281"/>
      <c r="S631" s="281"/>
      <c r="T631" s="281"/>
      <c r="U631" s="281"/>
      <c r="V631" s="281"/>
      <c r="W631" s="281"/>
      <c r="X631" s="281"/>
      <c r="Y631" s="281"/>
      <c r="Z631" s="281"/>
      <c r="AA631" s="281"/>
      <c r="AB631" s="281"/>
      <c r="AC631" s="281"/>
    </row>
    <row r="632">
      <c r="A632" s="281"/>
      <c r="B632" s="281"/>
      <c r="C632" s="281"/>
      <c r="D632" s="281"/>
      <c r="E632" s="281"/>
      <c r="F632" s="281"/>
      <c r="G632" s="281"/>
      <c r="H632" s="281"/>
      <c r="I632" s="281"/>
      <c r="J632" s="281"/>
      <c r="K632" s="281"/>
      <c r="L632" s="281"/>
      <c r="M632" s="281"/>
      <c r="N632" s="281"/>
      <c r="O632" s="281"/>
      <c r="P632" s="281"/>
      <c r="Q632" s="281"/>
      <c r="R632" s="281"/>
      <c r="S632" s="281"/>
      <c r="T632" s="281"/>
      <c r="U632" s="281"/>
      <c r="V632" s="281"/>
      <c r="W632" s="281"/>
      <c r="X632" s="281"/>
      <c r="Y632" s="281"/>
      <c r="Z632" s="281"/>
      <c r="AA632" s="281"/>
      <c r="AB632" s="281"/>
      <c r="AC632" s="281"/>
    </row>
    <row r="633">
      <c r="A633" s="281"/>
      <c r="B633" s="281"/>
      <c r="C633" s="281"/>
      <c r="D633" s="281"/>
      <c r="E633" s="281"/>
      <c r="F633" s="281"/>
      <c r="G633" s="281"/>
      <c r="H633" s="281"/>
      <c r="I633" s="281"/>
      <c r="J633" s="281"/>
      <c r="K633" s="281"/>
      <c r="L633" s="281"/>
      <c r="M633" s="281"/>
      <c r="N633" s="281"/>
      <c r="O633" s="281"/>
      <c r="P633" s="281"/>
      <c r="Q633" s="281"/>
      <c r="R633" s="281"/>
      <c r="S633" s="281"/>
      <c r="T633" s="281"/>
      <c r="U633" s="281"/>
      <c r="V633" s="281"/>
      <c r="W633" s="281"/>
      <c r="X633" s="281"/>
      <c r="Y633" s="281"/>
      <c r="Z633" s="281"/>
      <c r="AA633" s="281"/>
      <c r="AB633" s="281"/>
      <c r="AC633" s="281"/>
    </row>
    <row r="634">
      <c r="A634" s="281"/>
      <c r="B634" s="281"/>
      <c r="C634" s="281"/>
      <c r="D634" s="281"/>
      <c r="E634" s="281"/>
      <c r="F634" s="281"/>
      <c r="G634" s="281"/>
      <c r="H634" s="281"/>
      <c r="I634" s="281"/>
      <c r="J634" s="281"/>
      <c r="K634" s="281"/>
      <c r="L634" s="281"/>
      <c r="M634" s="281"/>
      <c r="N634" s="281"/>
      <c r="O634" s="281"/>
      <c r="P634" s="281"/>
      <c r="Q634" s="281"/>
      <c r="R634" s="281"/>
      <c r="S634" s="281"/>
      <c r="T634" s="281"/>
      <c r="U634" s="281"/>
      <c r="V634" s="281"/>
      <c r="W634" s="281"/>
      <c r="X634" s="281"/>
      <c r="Y634" s="281"/>
      <c r="Z634" s="281"/>
      <c r="AA634" s="281"/>
      <c r="AB634" s="281"/>
      <c r="AC634" s="281"/>
    </row>
    <row r="635">
      <c r="A635" s="281"/>
      <c r="B635" s="281"/>
      <c r="C635" s="281"/>
      <c r="D635" s="281"/>
      <c r="E635" s="281"/>
      <c r="F635" s="281"/>
      <c r="G635" s="281"/>
      <c r="H635" s="281"/>
      <c r="I635" s="281"/>
      <c r="J635" s="281"/>
      <c r="K635" s="281"/>
      <c r="L635" s="281"/>
      <c r="M635" s="281"/>
      <c r="N635" s="281"/>
      <c r="O635" s="281"/>
      <c r="P635" s="281"/>
      <c r="Q635" s="281"/>
      <c r="R635" s="281"/>
      <c r="S635" s="281"/>
      <c r="T635" s="281"/>
      <c r="U635" s="281"/>
      <c r="V635" s="281"/>
      <c r="W635" s="281"/>
      <c r="X635" s="281"/>
      <c r="Y635" s="281"/>
      <c r="Z635" s="281"/>
      <c r="AA635" s="281"/>
      <c r="AB635" s="281"/>
      <c r="AC635" s="281"/>
    </row>
    <row r="636">
      <c r="A636" s="281"/>
      <c r="B636" s="281"/>
      <c r="C636" s="281"/>
      <c r="D636" s="281"/>
      <c r="E636" s="281"/>
      <c r="F636" s="281"/>
      <c r="G636" s="281"/>
      <c r="H636" s="281"/>
      <c r="I636" s="281"/>
      <c r="J636" s="281"/>
      <c r="K636" s="281"/>
      <c r="L636" s="281"/>
      <c r="M636" s="281"/>
      <c r="N636" s="281"/>
      <c r="O636" s="281"/>
      <c r="P636" s="281"/>
      <c r="Q636" s="281"/>
      <c r="R636" s="281"/>
      <c r="S636" s="281"/>
      <c r="T636" s="281"/>
      <c r="U636" s="281"/>
      <c r="V636" s="281"/>
      <c r="W636" s="281"/>
      <c r="X636" s="281"/>
      <c r="Y636" s="281"/>
      <c r="Z636" s="281"/>
      <c r="AA636" s="281"/>
      <c r="AB636" s="281"/>
      <c r="AC636" s="281"/>
    </row>
    <row r="637">
      <c r="A637" s="281"/>
      <c r="B637" s="281"/>
      <c r="C637" s="281"/>
      <c r="D637" s="281"/>
      <c r="E637" s="281"/>
      <c r="F637" s="281"/>
      <c r="G637" s="281"/>
      <c r="H637" s="281"/>
      <c r="I637" s="281"/>
      <c r="J637" s="281"/>
      <c r="K637" s="281"/>
      <c r="L637" s="281"/>
      <c r="M637" s="281"/>
      <c r="N637" s="281"/>
      <c r="O637" s="281"/>
      <c r="P637" s="281"/>
      <c r="Q637" s="281"/>
      <c r="R637" s="281"/>
      <c r="S637" s="281"/>
      <c r="T637" s="281"/>
      <c r="U637" s="281"/>
      <c r="V637" s="281"/>
      <c r="W637" s="281"/>
      <c r="X637" s="281"/>
      <c r="Y637" s="281"/>
      <c r="Z637" s="281"/>
      <c r="AA637" s="281"/>
      <c r="AB637" s="281"/>
      <c r="AC637" s="281"/>
    </row>
    <row r="638">
      <c r="A638" s="281"/>
      <c r="B638" s="281"/>
      <c r="C638" s="281"/>
      <c r="D638" s="281"/>
      <c r="E638" s="281"/>
      <c r="F638" s="281"/>
      <c r="G638" s="281"/>
      <c r="H638" s="281"/>
      <c r="I638" s="281"/>
      <c r="J638" s="281"/>
      <c r="K638" s="281"/>
      <c r="L638" s="281"/>
      <c r="M638" s="281"/>
      <c r="N638" s="281"/>
      <c r="O638" s="281"/>
      <c r="P638" s="281"/>
      <c r="Q638" s="281"/>
      <c r="R638" s="281"/>
      <c r="S638" s="281"/>
      <c r="T638" s="281"/>
      <c r="U638" s="281"/>
      <c r="V638" s="281"/>
      <c r="W638" s="281"/>
      <c r="X638" s="281"/>
      <c r="Y638" s="281"/>
      <c r="Z638" s="281"/>
      <c r="AA638" s="281"/>
      <c r="AB638" s="281"/>
      <c r="AC638" s="281"/>
    </row>
    <row r="639">
      <c r="A639" s="281"/>
      <c r="B639" s="281"/>
      <c r="C639" s="281"/>
      <c r="D639" s="281"/>
      <c r="E639" s="281"/>
      <c r="F639" s="281"/>
      <c r="G639" s="281"/>
      <c r="H639" s="281"/>
      <c r="I639" s="281"/>
      <c r="J639" s="281"/>
      <c r="K639" s="281"/>
      <c r="L639" s="281"/>
      <c r="M639" s="281"/>
      <c r="N639" s="281"/>
      <c r="O639" s="281"/>
      <c r="P639" s="281"/>
      <c r="Q639" s="281"/>
      <c r="R639" s="281"/>
      <c r="S639" s="281"/>
      <c r="T639" s="281"/>
      <c r="U639" s="281"/>
      <c r="V639" s="281"/>
      <c r="W639" s="281"/>
      <c r="X639" s="281"/>
      <c r="Y639" s="281"/>
      <c r="Z639" s="281"/>
      <c r="AA639" s="281"/>
      <c r="AB639" s="281"/>
      <c r="AC639" s="281"/>
    </row>
    <row r="640">
      <c r="A640" s="281"/>
      <c r="B640" s="281"/>
      <c r="C640" s="281"/>
      <c r="D640" s="281"/>
      <c r="E640" s="281"/>
      <c r="F640" s="281"/>
      <c r="G640" s="281"/>
      <c r="H640" s="281"/>
      <c r="I640" s="281"/>
      <c r="J640" s="281"/>
      <c r="K640" s="281"/>
      <c r="L640" s="281"/>
      <c r="M640" s="281"/>
      <c r="N640" s="281"/>
      <c r="O640" s="281"/>
      <c r="P640" s="281"/>
      <c r="Q640" s="281"/>
      <c r="R640" s="281"/>
      <c r="S640" s="281"/>
      <c r="T640" s="281"/>
      <c r="U640" s="281"/>
      <c r="V640" s="281"/>
      <c r="W640" s="281"/>
      <c r="X640" s="281"/>
      <c r="Y640" s="281"/>
      <c r="Z640" s="281"/>
      <c r="AA640" s="281"/>
      <c r="AB640" s="281"/>
      <c r="AC640" s="281"/>
    </row>
    <row r="641">
      <c r="A641" s="281"/>
      <c r="B641" s="281"/>
      <c r="C641" s="281"/>
      <c r="D641" s="281"/>
      <c r="E641" s="281"/>
      <c r="F641" s="281"/>
      <c r="G641" s="281"/>
      <c r="H641" s="281"/>
      <c r="I641" s="281"/>
      <c r="J641" s="281"/>
      <c r="K641" s="281"/>
      <c r="L641" s="281"/>
      <c r="M641" s="281"/>
      <c r="N641" s="281"/>
      <c r="O641" s="281"/>
      <c r="P641" s="281"/>
      <c r="Q641" s="281"/>
      <c r="R641" s="281"/>
      <c r="S641" s="281"/>
      <c r="T641" s="281"/>
      <c r="U641" s="281"/>
      <c r="V641" s="281"/>
      <c r="W641" s="281"/>
      <c r="X641" s="281"/>
      <c r="Y641" s="281"/>
      <c r="Z641" s="281"/>
      <c r="AA641" s="281"/>
      <c r="AB641" s="281"/>
      <c r="AC641" s="281"/>
    </row>
    <row r="642">
      <c r="A642" s="281"/>
      <c r="B642" s="281"/>
      <c r="C642" s="281"/>
      <c r="D642" s="281"/>
      <c r="E642" s="281"/>
      <c r="F642" s="281"/>
      <c r="G642" s="281"/>
      <c r="H642" s="281"/>
      <c r="I642" s="281"/>
      <c r="J642" s="281"/>
      <c r="K642" s="281"/>
      <c r="L642" s="281"/>
      <c r="M642" s="281"/>
      <c r="N642" s="281"/>
      <c r="O642" s="281"/>
      <c r="P642" s="281"/>
      <c r="Q642" s="281"/>
      <c r="R642" s="281"/>
      <c r="S642" s="281"/>
      <c r="T642" s="281"/>
      <c r="U642" s="281"/>
      <c r="V642" s="281"/>
      <c r="W642" s="281"/>
      <c r="X642" s="281"/>
      <c r="Y642" s="281"/>
      <c r="Z642" s="281"/>
      <c r="AA642" s="281"/>
      <c r="AB642" s="281"/>
      <c r="AC642" s="281"/>
    </row>
    <row r="643">
      <c r="A643" s="281"/>
      <c r="B643" s="281"/>
      <c r="C643" s="281"/>
      <c r="D643" s="281"/>
      <c r="E643" s="281"/>
      <c r="F643" s="281"/>
      <c r="G643" s="281"/>
      <c r="H643" s="281"/>
      <c r="I643" s="281"/>
      <c r="J643" s="281"/>
      <c r="K643" s="281"/>
      <c r="L643" s="281"/>
      <c r="M643" s="281"/>
      <c r="N643" s="281"/>
      <c r="O643" s="281"/>
      <c r="P643" s="281"/>
      <c r="Q643" s="281"/>
      <c r="R643" s="281"/>
      <c r="S643" s="281"/>
      <c r="T643" s="281"/>
      <c r="U643" s="281"/>
      <c r="V643" s="281"/>
      <c r="W643" s="281"/>
      <c r="X643" s="281"/>
      <c r="Y643" s="281"/>
      <c r="Z643" s="281"/>
      <c r="AA643" s="281"/>
      <c r="AB643" s="281"/>
      <c r="AC643" s="281"/>
    </row>
    <row r="644">
      <c r="A644" s="281"/>
      <c r="B644" s="281"/>
      <c r="C644" s="281"/>
      <c r="D644" s="281"/>
      <c r="E644" s="281"/>
      <c r="F644" s="281"/>
      <c r="G644" s="281"/>
      <c r="H644" s="281"/>
      <c r="I644" s="281"/>
      <c r="J644" s="281"/>
      <c r="K644" s="281"/>
      <c r="L644" s="281"/>
      <c r="M644" s="281"/>
      <c r="N644" s="281"/>
      <c r="O644" s="281"/>
      <c r="P644" s="281"/>
      <c r="Q644" s="281"/>
      <c r="R644" s="281"/>
      <c r="S644" s="281"/>
      <c r="T644" s="281"/>
      <c r="U644" s="281"/>
      <c r="V644" s="281"/>
      <c r="W644" s="281"/>
      <c r="X644" s="281"/>
      <c r="Y644" s="281"/>
      <c r="Z644" s="281"/>
      <c r="AA644" s="281"/>
      <c r="AB644" s="281"/>
      <c r="AC644" s="281"/>
    </row>
    <row r="645">
      <c r="A645" s="281"/>
      <c r="B645" s="281"/>
      <c r="C645" s="281"/>
      <c r="D645" s="281"/>
      <c r="E645" s="281"/>
      <c r="F645" s="281"/>
      <c r="G645" s="281"/>
      <c r="H645" s="281"/>
      <c r="I645" s="281"/>
      <c r="J645" s="281"/>
      <c r="K645" s="281"/>
      <c r="L645" s="281"/>
      <c r="M645" s="281"/>
      <c r="N645" s="281"/>
      <c r="O645" s="281"/>
      <c r="P645" s="281"/>
      <c r="Q645" s="281"/>
      <c r="R645" s="281"/>
      <c r="S645" s="281"/>
      <c r="T645" s="281"/>
      <c r="U645" s="281"/>
      <c r="V645" s="281"/>
      <c r="W645" s="281"/>
      <c r="X645" s="281"/>
      <c r="Y645" s="281"/>
      <c r="Z645" s="281"/>
      <c r="AA645" s="281"/>
      <c r="AB645" s="281"/>
      <c r="AC645" s="281"/>
    </row>
    <row r="646">
      <c r="A646" s="281"/>
      <c r="B646" s="281"/>
      <c r="C646" s="281"/>
      <c r="D646" s="281"/>
      <c r="E646" s="281"/>
      <c r="F646" s="281"/>
      <c r="G646" s="281"/>
      <c r="H646" s="281"/>
      <c r="I646" s="281"/>
      <c r="J646" s="281"/>
      <c r="K646" s="281"/>
      <c r="L646" s="281"/>
      <c r="M646" s="281"/>
      <c r="N646" s="281"/>
      <c r="O646" s="281"/>
      <c r="P646" s="281"/>
      <c r="Q646" s="281"/>
      <c r="R646" s="281"/>
      <c r="S646" s="281"/>
      <c r="T646" s="281"/>
      <c r="U646" s="281"/>
      <c r="V646" s="281"/>
      <c r="W646" s="281"/>
      <c r="X646" s="281"/>
      <c r="Y646" s="281"/>
      <c r="Z646" s="281"/>
      <c r="AA646" s="281"/>
      <c r="AB646" s="281"/>
      <c r="AC646" s="281"/>
    </row>
    <row r="647">
      <c r="A647" s="281"/>
      <c r="B647" s="281"/>
      <c r="C647" s="281"/>
      <c r="D647" s="281"/>
      <c r="E647" s="281"/>
      <c r="F647" s="281"/>
      <c r="G647" s="281"/>
      <c r="H647" s="281"/>
      <c r="I647" s="281"/>
      <c r="J647" s="281"/>
      <c r="K647" s="281"/>
      <c r="L647" s="281"/>
      <c r="M647" s="281"/>
      <c r="N647" s="281"/>
      <c r="O647" s="281"/>
      <c r="P647" s="281"/>
      <c r="Q647" s="281"/>
      <c r="R647" s="281"/>
      <c r="S647" s="281"/>
      <c r="T647" s="281"/>
      <c r="U647" s="281"/>
      <c r="V647" s="281"/>
      <c r="W647" s="281"/>
      <c r="X647" s="281"/>
      <c r="Y647" s="281"/>
      <c r="Z647" s="281"/>
      <c r="AA647" s="281"/>
      <c r="AB647" s="281"/>
      <c r="AC647" s="281"/>
    </row>
    <row r="648">
      <c r="A648" s="281"/>
      <c r="B648" s="281"/>
      <c r="C648" s="281"/>
      <c r="D648" s="281"/>
      <c r="E648" s="281"/>
      <c r="F648" s="281"/>
      <c r="G648" s="281"/>
      <c r="H648" s="281"/>
      <c r="I648" s="281"/>
      <c r="J648" s="281"/>
      <c r="K648" s="281"/>
      <c r="L648" s="281"/>
      <c r="M648" s="281"/>
      <c r="N648" s="281"/>
      <c r="O648" s="281"/>
      <c r="P648" s="281"/>
      <c r="Q648" s="281"/>
      <c r="R648" s="281"/>
      <c r="S648" s="281"/>
      <c r="T648" s="281"/>
      <c r="U648" s="281"/>
      <c r="V648" s="281"/>
      <c r="W648" s="281"/>
      <c r="X648" s="281"/>
      <c r="Y648" s="281"/>
      <c r="Z648" s="281"/>
      <c r="AA648" s="281"/>
      <c r="AB648" s="281"/>
      <c r="AC648" s="281"/>
    </row>
    <row r="649">
      <c r="A649" s="281"/>
      <c r="B649" s="281"/>
      <c r="C649" s="281"/>
      <c r="D649" s="281"/>
      <c r="E649" s="281"/>
      <c r="F649" s="281"/>
      <c r="G649" s="281"/>
      <c r="H649" s="281"/>
      <c r="I649" s="281"/>
      <c r="J649" s="281"/>
      <c r="K649" s="281"/>
      <c r="L649" s="281"/>
      <c r="M649" s="281"/>
      <c r="N649" s="281"/>
      <c r="O649" s="281"/>
      <c r="P649" s="281"/>
      <c r="Q649" s="281"/>
      <c r="R649" s="281"/>
      <c r="S649" s="281"/>
      <c r="T649" s="281"/>
      <c r="U649" s="281"/>
      <c r="V649" s="281"/>
      <c r="W649" s="281"/>
      <c r="X649" s="281"/>
      <c r="Y649" s="281"/>
      <c r="Z649" s="281"/>
      <c r="AA649" s="281"/>
      <c r="AB649" s="281"/>
      <c r="AC649" s="281"/>
    </row>
    <row r="650">
      <c r="A650" s="281"/>
      <c r="B650" s="281"/>
      <c r="C650" s="281"/>
      <c r="D650" s="281"/>
      <c r="E650" s="281"/>
      <c r="F650" s="281"/>
      <c r="G650" s="281"/>
      <c r="H650" s="281"/>
      <c r="I650" s="281"/>
      <c r="J650" s="281"/>
      <c r="K650" s="281"/>
      <c r="L650" s="281"/>
      <c r="M650" s="281"/>
      <c r="N650" s="281"/>
      <c r="O650" s="281"/>
      <c r="P650" s="281"/>
      <c r="Q650" s="281"/>
      <c r="R650" s="281"/>
      <c r="S650" s="281"/>
      <c r="T650" s="281"/>
      <c r="U650" s="281"/>
      <c r="V650" s="281"/>
      <c r="W650" s="281"/>
      <c r="X650" s="281"/>
      <c r="Y650" s="281"/>
      <c r="Z650" s="281"/>
      <c r="AA650" s="281"/>
      <c r="AB650" s="281"/>
      <c r="AC650" s="281"/>
    </row>
    <row r="651">
      <c r="A651" s="281"/>
      <c r="B651" s="281"/>
      <c r="C651" s="281"/>
      <c r="D651" s="281"/>
      <c r="E651" s="281"/>
      <c r="F651" s="281"/>
      <c r="G651" s="281"/>
      <c r="H651" s="281"/>
      <c r="I651" s="281"/>
      <c r="J651" s="281"/>
      <c r="K651" s="281"/>
      <c r="L651" s="281"/>
      <c r="M651" s="281"/>
      <c r="N651" s="281"/>
      <c r="O651" s="281"/>
      <c r="P651" s="281"/>
      <c r="Q651" s="281"/>
      <c r="R651" s="281"/>
      <c r="S651" s="281"/>
      <c r="T651" s="281"/>
      <c r="U651" s="281"/>
      <c r="V651" s="281"/>
      <c r="W651" s="281"/>
      <c r="X651" s="281"/>
      <c r="Y651" s="281"/>
      <c r="Z651" s="281"/>
      <c r="AA651" s="281"/>
      <c r="AB651" s="281"/>
      <c r="AC651" s="281"/>
    </row>
    <row r="652">
      <c r="A652" s="281"/>
      <c r="B652" s="281"/>
      <c r="C652" s="281"/>
      <c r="D652" s="281"/>
      <c r="E652" s="281"/>
      <c r="F652" s="281"/>
      <c r="G652" s="281"/>
      <c r="H652" s="281"/>
      <c r="I652" s="281"/>
      <c r="J652" s="281"/>
      <c r="K652" s="281"/>
      <c r="L652" s="281"/>
      <c r="M652" s="281"/>
      <c r="N652" s="281"/>
      <c r="O652" s="281"/>
      <c r="P652" s="281"/>
      <c r="Q652" s="281"/>
      <c r="R652" s="281"/>
      <c r="S652" s="281"/>
      <c r="T652" s="281"/>
      <c r="U652" s="281"/>
      <c r="V652" s="281"/>
      <c r="W652" s="281"/>
      <c r="X652" s="281"/>
      <c r="Y652" s="281"/>
      <c r="Z652" s="281"/>
      <c r="AA652" s="281"/>
      <c r="AB652" s="281"/>
      <c r="AC652" s="281"/>
    </row>
    <row r="653">
      <c r="A653" s="281"/>
      <c r="B653" s="281"/>
      <c r="C653" s="281"/>
      <c r="D653" s="281"/>
      <c r="E653" s="281"/>
      <c r="F653" s="281"/>
      <c r="G653" s="281"/>
      <c r="H653" s="281"/>
      <c r="I653" s="281"/>
      <c r="J653" s="281"/>
      <c r="K653" s="281"/>
      <c r="L653" s="281"/>
      <c r="M653" s="281"/>
      <c r="N653" s="281"/>
      <c r="O653" s="281"/>
      <c r="P653" s="281"/>
      <c r="Q653" s="281"/>
      <c r="R653" s="281"/>
      <c r="S653" s="281"/>
      <c r="T653" s="281"/>
      <c r="U653" s="281"/>
      <c r="V653" s="281"/>
      <c r="W653" s="281"/>
      <c r="X653" s="281"/>
      <c r="Y653" s="281"/>
      <c r="Z653" s="281"/>
      <c r="AA653" s="281"/>
      <c r="AB653" s="281"/>
      <c r="AC653" s="281"/>
    </row>
    <row r="654">
      <c r="A654" s="281"/>
      <c r="B654" s="281"/>
      <c r="C654" s="281"/>
      <c r="D654" s="281"/>
      <c r="E654" s="281"/>
      <c r="F654" s="281"/>
      <c r="G654" s="281"/>
      <c r="H654" s="281"/>
      <c r="I654" s="281"/>
      <c r="J654" s="281"/>
      <c r="K654" s="281"/>
      <c r="L654" s="281"/>
      <c r="M654" s="281"/>
      <c r="N654" s="281"/>
      <c r="O654" s="281"/>
      <c r="P654" s="281"/>
      <c r="Q654" s="281"/>
      <c r="R654" s="281"/>
      <c r="S654" s="281"/>
      <c r="T654" s="281"/>
      <c r="U654" s="281"/>
      <c r="V654" s="281"/>
      <c r="W654" s="281"/>
      <c r="X654" s="281"/>
      <c r="Y654" s="281"/>
      <c r="Z654" s="281"/>
      <c r="AA654" s="281"/>
      <c r="AB654" s="281"/>
      <c r="AC654" s="281"/>
    </row>
    <row r="655">
      <c r="A655" s="281"/>
      <c r="B655" s="281"/>
      <c r="C655" s="281"/>
      <c r="D655" s="281"/>
      <c r="E655" s="281"/>
      <c r="F655" s="281"/>
      <c r="G655" s="281"/>
      <c r="H655" s="281"/>
      <c r="I655" s="281"/>
      <c r="J655" s="281"/>
      <c r="K655" s="281"/>
      <c r="L655" s="281"/>
      <c r="M655" s="281"/>
      <c r="N655" s="281"/>
      <c r="O655" s="281"/>
      <c r="P655" s="281"/>
      <c r="Q655" s="281"/>
      <c r="R655" s="281"/>
      <c r="S655" s="281"/>
      <c r="T655" s="281"/>
      <c r="U655" s="281"/>
      <c r="V655" s="281"/>
      <c r="W655" s="281"/>
      <c r="X655" s="281"/>
      <c r="Y655" s="281"/>
      <c r="Z655" s="281"/>
      <c r="AA655" s="281"/>
      <c r="AB655" s="281"/>
      <c r="AC655" s="281"/>
    </row>
    <row r="656">
      <c r="A656" s="281"/>
      <c r="B656" s="281"/>
      <c r="C656" s="281"/>
      <c r="D656" s="281"/>
      <c r="E656" s="281"/>
      <c r="F656" s="281"/>
      <c r="G656" s="281"/>
      <c r="H656" s="281"/>
      <c r="I656" s="281"/>
      <c r="J656" s="281"/>
      <c r="K656" s="281"/>
      <c r="L656" s="281"/>
      <c r="M656" s="281"/>
      <c r="N656" s="281"/>
      <c r="O656" s="281"/>
      <c r="P656" s="281"/>
      <c r="Q656" s="281"/>
      <c r="R656" s="281"/>
      <c r="S656" s="281"/>
      <c r="T656" s="281"/>
      <c r="U656" s="281"/>
      <c r="V656" s="281"/>
      <c r="W656" s="281"/>
      <c r="X656" s="281"/>
      <c r="Y656" s="281"/>
      <c r="Z656" s="281"/>
      <c r="AA656" s="281"/>
      <c r="AB656" s="281"/>
      <c r="AC656" s="281"/>
    </row>
    <row r="657">
      <c r="A657" s="281"/>
      <c r="B657" s="281"/>
      <c r="C657" s="281"/>
      <c r="D657" s="281"/>
      <c r="E657" s="281"/>
      <c r="F657" s="281"/>
      <c r="G657" s="281"/>
      <c r="H657" s="281"/>
      <c r="I657" s="281"/>
      <c r="J657" s="281"/>
      <c r="K657" s="281"/>
      <c r="L657" s="281"/>
      <c r="M657" s="281"/>
      <c r="N657" s="281"/>
      <c r="O657" s="281"/>
      <c r="P657" s="281"/>
      <c r="Q657" s="281"/>
      <c r="R657" s="281"/>
      <c r="S657" s="281"/>
      <c r="T657" s="281"/>
      <c r="U657" s="281"/>
      <c r="V657" s="281"/>
      <c r="W657" s="281"/>
      <c r="X657" s="281"/>
      <c r="Y657" s="281"/>
      <c r="Z657" s="281"/>
      <c r="AA657" s="281"/>
      <c r="AB657" s="281"/>
      <c r="AC657" s="281"/>
    </row>
    <row r="658">
      <c r="A658" s="281"/>
      <c r="B658" s="281"/>
      <c r="C658" s="281"/>
      <c r="D658" s="281"/>
      <c r="E658" s="281"/>
      <c r="F658" s="281"/>
      <c r="G658" s="281"/>
      <c r="H658" s="281"/>
      <c r="I658" s="281"/>
      <c r="J658" s="281"/>
      <c r="K658" s="281"/>
      <c r="L658" s="281"/>
      <c r="M658" s="281"/>
      <c r="N658" s="281"/>
      <c r="O658" s="281"/>
      <c r="P658" s="281"/>
      <c r="Q658" s="281"/>
      <c r="R658" s="281"/>
      <c r="S658" s="281"/>
      <c r="T658" s="281"/>
      <c r="U658" s="281"/>
      <c r="V658" s="281"/>
      <c r="W658" s="281"/>
      <c r="X658" s="281"/>
      <c r="Y658" s="281"/>
      <c r="Z658" s="281"/>
      <c r="AA658" s="281"/>
      <c r="AB658" s="281"/>
      <c r="AC658" s="281"/>
    </row>
    <row r="659">
      <c r="A659" s="281"/>
      <c r="B659" s="281"/>
      <c r="C659" s="281"/>
      <c r="D659" s="281"/>
      <c r="E659" s="281"/>
      <c r="F659" s="281"/>
      <c r="G659" s="281"/>
      <c r="H659" s="281"/>
      <c r="I659" s="281"/>
      <c r="J659" s="281"/>
      <c r="K659" s="281"/>
      <c r="L659" s="281"/>
      <c r="M659" s="281"/>
      <c r="N659" s="281"/>
      <c r="O659" s="281"/>
      <c r="P659" s="281"/>
      <c r="Q659" s="281"/>
      <c r="R659" s="281"/>
      <c r="S659" s="281"/>
      <c r="T659" s="281"/>
      <c r="U659" s="281"/>
      <c r="V659" s="281"/>
      <c r="W659" s="281"/>
      <c r="X659" s="281"/>
      <c r="Y659" s="281"/>
      <c r="Z659" s="281"/>
      <c r="AA659" s="281"/>
      <c r="AB659" s="281"/>
      <c r="AC659" s="281"/>
    </row>
    <row r="660">
      <c r="A660" s="281"/>
      <c r="B660" s="281"/>
      <c r="C660" s="281"/>
      <c r="D660" s="281"/>
      <c r="E660" s="281"/>
      <c r="F660" s="281"/>
      <c r="G660" s="281"/>
      <c r="H660" s="281"/>
      <c r="I660" s="281"/>
      <c r="J660" s="281"/>
      <c r="K660" s="281"/>
      <c r="L660" s="281"/>
      <c r="M660" s="281"/>
      <c r="N660" s="281"/>
      <c r="O660" s="281"/>
      <c r="P660" s="281"/>
      <c r="Q660" s="281"/>
      <c r="R660" s="281"/>
      <c r="S660" s="281"/>
      <c r="T660" s="281"/>
      <c r="U660" s="281"/>
      <c r="V660" s="281"/>
      <c r="W660" s="281"/>
      <c r="X660" s="281"/>
      <c r="Y660" s="281"/>
      <c r="Z660" s="281"/>
      <c r="AA660" s="281"/>
      <c r="AB660" s="281"/>
      <c r="AC660" s="281"/>
    </row>
    <row r="661">
      <c r="A661" s="281"/>
      <c r="B661" s="281"/>
      <c r="C661" s="281"/>
      <c r="D661" s="281"/>
      <c r="E661" s="281"/>
      <c r="F661" s="281"/>
      <c r="G661" s="281"/>
      <c r="H661" s="281"/>
      <c r="I661" s="281"/>
      <c r="J661" s="281"/>
      <c r="K661" s="281"/>
      <c r="L661" s="281"/>
      <c r="M661" s="281"/>
      <c r="N661" s="281"/>
      <c r="O661" s="281"/>
      <c r="P661" s="281"/>
      <c r="Q661" s="281"/>
      <c r="R661" s="281"/>
      <c r="S661" s="281"/>
      <c r="T661" s="281"/>
      <c r="U661" s="281"/>
      <c r="V661" s="281"/>
      <c r="W661" s="281"/>
      <c r="X661" s="281"/>
      <c r="Y661" s="281"/>
      <c r="Z661" s="281"/>
      <c r="AA661" s="281"/>
      <c r="AB661" s="281"/>
      <c r="AC661" s="281"/>
    </row>
    <row r="662">
      <c r="A662" s="281"/>
      <c r="B662" s="281"/>
      <c r="C662" s="281"/>
      <c r="D662" s="281"/>
      <c r="E662" s="281"/>
      <c r="F662" s="281"/>
      <c r="G662" s="281"/>
      <c r="H662" s="281"/>
      <c r="I662" s="281"/>
      <c r="J662" s="281"/>
      <c r="K662" s="281"/>
      <c r="L662" s="281"/>
      <c r="M662" s="281"/>
      <c r="N662" s="281"/>
      <c r="O662" s="281"/>
      <c r="P662" s="281"/>
      <c r="Q662" s="281"/>
      <c r="R662" s="281"/>
      <c r="S662" s="281"/>
      <c r="T662" s="281"/>
      <c r="U662" s="281"/>
      <c r="V662" s="281"/>
      <c r="W662" s="281"/>
      <c r="X662" s="281"/>
      <c r="Y662" s="281"/>
      <c r="Z662" s="281"/>
      <c r="AA662" s="281"/>
      <c r="AB662" s="281"/>
      <c r="AC662" s="281"/>
    </row>
    <row r="663">
      <c r="A663" s="281"/>
      <c r="B663" s="281"/>
      <c r="C663" s="281"/>
      <c r="D663" s="281"/>
      <c r="E663" s="281"/>
      <c r="F663" s="281"/>
      <c r="G663" s="281"/>
      <c r="H663" s="281"/>
      <c r="I663" s="281"/>
      <c r="J663" s="281"/>
      <c r="K663" s="281"/>
      <c r="L663" s="281"/>
      <c r="M663" s="281"/>
      <c r="N663" s="281"/>
      <c r="O663" s="281"/>
      <c r="P663" s="281"/>
      <c r="Q663" s="281"/>
      <c r="R663" s="281"/>
      <c r="S663" s="281"/>
      <c r="T663" s="281"/>
      <c r="U663" s="281"/>
      <c r="V663" s="281"/>
      <c r="W663" s="281"/>
      <c r="X663" s="281"/>
      <c r="Y663" s="281"/>
      <c r="Z663" s="281"/>
      <c r="AA663" s="281"/>
      <c r="AB663" s="281"/>
      <c r="AC663" s="281"/>
    </row>
    <row r="664">
      <c r="A664" s="281"/>
      <c r="B664" s="281"/>
      <c r="C664" s="281"/>
      <c r="D664" s="281"/>
      <c r="E664" s="281"/>
      <c r="F664" s="281"/>
      <c r="G664" s="281"/>
      <c r="H664" s="281"/>
      <c r="I664" s="281"/>
      <c r="J664" s="281"/>
      <c r="K664" s="281"/>
      <c r="L664" s="281"/>
      <c r="M664" s="281"/>
      <c r="N664" s="281"/>
      <c r="O664" s="281"/>
      <c r="P664" s="281"/>
      <c r="Q664" s="281"/>
      <c r="R664" s="281"/>
      <c r="S664" s="281"/>
      <c r="T664" s="281"/>
      <c r="U664" s="281"/>
      <c r="V664" s="281"/>
      <c r="W664" s="281"/>
      <c r="X664" s="281"/>
      <c r="Y664" s="281"/>
      <c r="Z664" s="281"/>
      <c r="AA664" s="281"/>
      <c r="AB664" s="281"/>
      <c r="AC664" s="281"/>
    </row>
    <row r="665">
      <c r="A665" s="281"/>
      <c r="B665" s="281"/>
      <c r="C665" s="281"/>
      <c r="D665" s="281"/>
      <c r="E665" s="281"/>
      <c r="F665" s="281"/>
      <c r="G665" s="281"/>
      <c r="H665" s="281"/>
      <c r="I665" s="281"/>
      <c r="J665" s="281"/>
      <c r="K665" s="281"/>
      <c r="L665" s="281"/>
      <c r="M665" s="281"/>
      <c r="N665" s="281"/>
      <c r="O665" s="281"/>
      <c r="P665" s="281"/>
      <c r="Q665" s="281"/>
      <c r="R665" s="281"/>
      <c r="S665" s="281"/>
      <c r="T665" s="281"/>
      <c r="U665" s="281"/>
      <c r="V665" s="281"/>
      <c r="W665" s="281"/>
      <c r="X665" s="281"/>
      <c r="Y665" s="281"/>
      <c r="Z665" s="281"/>
      <c r="AA665" s="281"/>
      <c r="AB665" s="281"/>
      <c r="AC665" s="281"/>
    </row>
    <row r="666">
      <c r="A666" s="281"/>
      <c r="B666" s="281"/>
      <c r="C666" s="281"/>
      <c r="D666" s="281"/>
      <c r="E666" s="281"/>
      <c r="F666" s="281"/>
      <c r="G666" s="281"/>
      <c r="H666" s="281"/>
      <c r="I666" s="281"/>
      <c r="J666" s="281"/>
      <c r="K666" s="281"/>
      <c r="L666" s="281"/>
      <c r="M666" s="281"/>
      <c r="N666" s="281"/>
      <c r="O666" s="281"/>
      <c r="P666" s="281"/>
      <c r="Q666" s="281"/>
      <c r="R666" s="281"/>
      <c r="S666" s="281"/>
      <c r="T666" s="281"/>
      <c r="U666" s="281"/>
      <c r="V666" s="281"/>
      <c r="W666" s="281"/>
      <c r="X666" s="281"/>
      <c r="Y666" s="281"/>
      <c r="Z666" s="281"/>
      <c r="AA666" s="281"/>
      <c r="AB666" s="281"/>
      <c r="AC666" s="281"/>
    </row>
    <row r="667">
      <c r="A667" s="281"/>
      <c r="B667" s="281"/>
      <c r="C667" s="281"/>
      <c r="D667" s="281"/>
      <c r="E667" s="281"/>
      <c r="F667" s="281"/>
      <c r="G667" s="281"/>
      <c r="H667" s="281"/>
      <c r="I667" s="281"/>
      <c r="J667" s="281"/>
      <c r="K667" s="281"/>
      <c r="L667" s="281"/>
      <c r="M667" s="281"/>
      <c r="N667" s="281"/>
      <c r="O667" s="281"/>
      <c r="P667" s="281"/>
      <c r="Q667" s="281"/>
      <c r="R667" s="281"/>
      <c r="S667" s="281"/>
      <c r="T667" s="281"/>
      <c r="U667" s="281"/>
      <c r="V667" s="281"/>
      <c r="W667" s="281"/>
      <c r="X667" s="281"/>
      <c r="Y667" s="281"/>
      <c r="Z667" s="281"/>
      <c r="AA667" s="281"/>
      <c r="AB667" s="281"/>
      <c r="AC667" s="281"/>
    </row>
    <row r="668">
      <c r="A668" s="281"/>
      <c r="B668" s="281"/>
      <c r="C668" s="281"/>
      <c r="D668" s="281"/>
      <c r="E668" s="281"/>
      <c r="F668" s="281"/>
      <c r="G668" s="281"/>
      <c r="H668" s="281"/>
      <c r="I668" s="281"/>
      <c r="J668" s="281"/>
      <c r="K668" s="281"/>
      <c r="L668" s="281"/>
      <c r="M668" s="281"/>
      <c r="N668" s="281"/>
      <c r="O668" s="281"/>
      <c r="P668" s="281"/>
      <c r="Q668" s="281"/>
      <c r="R668" s="281"/>
      <c r="S668" s="281"/>
      <c r="T668" s="281"/>
      <c r="U668" s="281"/>
      <c r="V668" s="281"/>
      <c r="W668" s="281"/>
      <c r="X668" s="281"/>
      <c r="Y668" s="281"/>
      <c r="Z668" s="281"/>
      <c r="AA668" s="281"/>
      <c r="AB668" s="281"/>
      <c r="AC668" s="281"/>
    </row>
    <row r="669">
      <c r="A669" s="281"/>
      <c r="B669" s="281"/>
      <c r="C669" s="281"/>
      <c r="D669" s="281"/>
      <c r="E669" s="281"/>
      <c r="F669" s="281"/>
      <c r="G669" s="281"/>
      <c r="H669" s="281"/>
      <c r="I669" s="281"/>
      <c r="J669" s="281"/>
      <c r="K669" s="281"/>
      <c r="L669" s="281"/>
      <c r="M669" s="281"/>
      <c r="N669" s="281"/>
      <c r="O669" s="281"/>
      <c r="P669" s="281"/>
      <c r="Q669" s="281"/>
      <c r="R669" s="281"/>
      <c r="S669" s="281"/>
      <c r="T669" s="281"/>
      <c r="U669" s="281"/>
      <c r="V669" s="281"/>
      <c r="W669" s="281"/>
      <c r="X669" s="281"/>
      <c r="Y669" s="281"/>
      <c r="Z669" s="281"/>
      <c r="AA669" s="281"/>
      <c r="AB669" s="281"/>
      <c r="AC669" s="281"/>
    </row>
    <row r="670">
      <c r="A670" s="281"/>
      <c r="B670" s="281"/>
      <c r="C670" s="281"/>
      <c r="D670" s="281"/>
      <c r="E670" s="281"/>
      <c r="F670" s="281"/>
      <c r="G670" s="281"/>
      <c r="H670" s="281"/>
      <c r="I670" s="281"/>
      <c r="J670" s="281"/>
      <c r="K670" s="281"/>
      <c r="L670" s="281"/>
      <c r="M670" s="281"/>
      <c r="N670" s="281"/>
      <c r="O670" s="281"/>
      <c r="P670" s="281"/>
      <c r="Q670" s="281"/>
      <c r="R670" s="281"/>
      <c r="S670" s="281"/>
      <c r="T670" s="281"/>
      <c r="U670" s="281"/>
      <c r="V670" s="281"/>
      <c r="W670" s="281"/>
      <c r="X670" s="281"/>
      <c r="Y670" s="281"/>
      <c r="Z670" s="281"/>
      <c r="AA670" s="281"/>
      <c r="AB670" s="281"/>
      <c r="AC670" s="281"/>
    </row>
    <row r="671">
      <c r="A671" s="281"/>
      <c r="B671" s="281"/>
      <c r="C671" s="281"/>
      <c r="D671" s="281"/>
      <c r="E671" s="281"/>
      <c r="F671" s="281"/>
      <c r="G671" s="281"/>
      <c r="H671" s="281"/>
      <c r="I671" s="281"/>
      <c r="J671" s="281"/>
      <c r="K671" s="281"/>
      <c r="L671" s="281"/>
      <c r="M671" s="281"/>
      <c r="N671" s="281"/>
      <c r="O671" s="281"/>
      <c r="P671" s="281"/>
      <c r="Q671" s="281"/>
      <c r="R671" s="281"/>
      <c r="S671" s="281"/>
      <c r="T671" s="281"/>
      <c r="U671" s="281"/>
      <c r="V671" s="281"/>
      <c r="W671" s="281"/>
      <c r="X671" s="281"/>
      <c r="Y671" s="281"/>
      <c r="Z671" s="281"/>
      <c r="AA671" s="281"/>
      <c r="AB671" s="281"/>
      <c r="AC671" s="281"/>
    </row>
    <row r="672">
      <c r="A672" s="281"/>
      <c r="B672" s="281"/>
      <c r="C672" s="281"/>
      <c r="D672" s="281"/>
      <c r="E672" s="281"/>
      <c r="F672" s="281"/>
      <c r="G672" s="281"/>
      <c r="H672" s="281"/>
      <c r="I672" s="281"/>
      <c r="J672" s="281"/>
      <c r="K672" s="281"/>
      <c r="L672" s="281"/>
      <c r="M672" s="281"/>
      <c r="N672" s="281"/>
      <c r="O672" s="281"/>
      <c r="P672" s="281"/>
      <c r="Q672" s="281"/>
      <c r="R672" s="281"/>
      <c r="S672" s="281"/>
      <c r="T672" s="281"/>
      <c r="U672" s="281"/>
      <c r="V672" s="281"/>
      <c r="W672" s="281"/>
      <c r="X672" s="281"/>
      <c r="Y672" s="281"/>
      <c r="Z672" s="281"/>
      <c r="AA672" s="281"/>
      <c r="AB672" s="281"/>
      <c r="AC672" s="281"/>
    </row>
    <row r="673">
      <c r="A673" s="281"/>
      <c r="B673" s="281"/>
      <c r="C673" s="281"/>
      <c r="D673" s="281"/>
      <c r="E673" s="281"/>
      <c r="F673" s="281"/>
      <c r="G673" s="281"/>
      <c r="H673" s="281"/>
      <c r="I673" s="281"/>
      <c r="J673" s="281"/>
      <c r="K673" s="281"/>
      <c r="L673" s="281"/>
      <c r="M673" s="281"/>
      <c r="N673" s="281"/>
      <c r="O673" s="281"/>
      <c r="P673" s="281"/>
      <c r="Q673" s="281"/>
      <c r="R673" s="281"/>
      <c r="S673" s="281"/>
      <c r="T673" s="281"/>
      <c r="U673" s="281"/>
      <c r="V673" s="281"/>
      <c r="W673" s="281"/>
      <c r="X673" s="281"/>
      <c r="Y673" s="281"/>
      <c r="Z673" s="281"/>
      <c r="AA673" s="281"/>
      <c r="AB673" s="281"/>
      <c r="AC673" s="281"/>
    </row>
    <row r="674">
      <c r="A674" s="281"/>
      <c r="B674" s="281"/>
      <c r="C674" s="281"/>
      <c r="D674" s="281"/>
      <c r="E674" s="281"/>
      <c r="F674" s="281"/>
      <c r="G674" s="281"/>
      <c r="H674" s="281"/>
      <c r="I674" s="281"/>
      <c r="J674" s="281"/>
      <c r="K674" s="281"/>
      <c r="L674" s="281"/>
      <c r="M674" s="281"/>
      <c r="N674" s="281"/>
      <c r="O674" s="281"/>
      <c r="P674" s="281"/>
      <c r="Q674" s="281"/>
      <c r="R674" s="281"/>
      <c r="S674" s="281"/>
      <c r="T674" s="281"/>
      <c r="U674" s="281"/>
      <c r="V674" s="281"/>
      <c r="W674" s="281"/>
      <c r="X674" s="281"/>
      <c r="Y674" s="281"/>
      <c r="Z674" s="281"/>
      <c r="AA674" s="281"/>
      <c r="AB674" s="281"/>
      <c r="AC674" s="281"/>
    </row>
    <row r="675">
      <c r="A675" s="281"/>
      <c r="B675" s="281"/>
      <c r="C675" s="281"/>
      <c r="D675" s="281"/>
      <c r="E675" s="281"/>
      <c r="F675" s="281"/>
      <c r="G675" s="281"/>
      <c r="H675" s="281"/>
      <c r="I675" s="281"/>
      <c r="J675" s="281"/>
      <c r="K675" s="281"/>
      <c r="L675" s="281"/>
      <c r="M675" s="281"/>
      <c r="N675" s="281"/>
      <c r="O675" s="281"/>
      <c r="P675" s="281"/>
      <c r="Q675" s="281"/>
      <c r="R675" s="281"/>
      <c r="S675" s="281"/>
      <c r="T675" s="281"/>
      <c r="U675" s="281"/>
      <c r="V675" s="281"/>
      <c r="W675" s="281"/>
      <c r="X675" s="281"/>
      <c r="Y675" s="281"/>
      <c r="Z675" s="281"/>
      <c r="AA675" s="281"/>
      <c r="AB675" s="281"/>
      <c r="AC675" s="281"/>
    </row>
    <row r="676">
      <c r="A676" s="281"/>
      <c r="B676" s="281"/>
      <c r="C676" s="281"/>
      <c r="D676" s="281"/>
      <c r="E676" s="281"/>
      <c r="F676" s="281"/>
      <c r="G676" s="281"/>
      <c r="H676" s="281"/>
      <c r="I676" s="281"/>
      <c r="J676" s="281"/>
      <c r="K676" s="281"/>
      <c r="L676" s="281"/>
      <c r="M676" s="281"/>
      <c r="N676" s="281"/>
      <c r="O676" s="281"/>
      <c r="P676" s="281"/>
      <c r="Q676" s="281"/>
      <c r="R676" s="281"/>
      <c r="S676" s="281"/>
      <c r="T676" s="281"/>
      <c r="U676" s="281"/>
      <c r="V676" s="281"/>
      <c r="W676" s="281"/>
      <c r="X676" s="281"/>
      <c r="Y676" s="281"/>
      <c r="Z676" s="281"/>
      <c r="AA676" s="281"/>
      <c r="AB676" s="281"/>
      <c r="AC676" s="281"/>
    </row>
    <row r="677">
      <c r="A677" s="281"/>
      <c r="B677" s="281"/>
      <c r="C677" s="281"/>
      <c r="D677" s="281"/>
      <c r="E677" s="281"/>
      <c r="F677" s="281"/>
      <c r="G677" s="281"/>
      <c r="H677" s="281"/>
      <c r="I677" s="281"/>
      <c r="J677" s="281"/>
      <c r="K677" s="281"/>
      <c r="L677" s="281"/>
      <c r="M677" s="281"/>
      <c r="N677" s="281"/>
      <c r="O677" s="281"/>
      <c r="P677" s="281"/>
      <c r="Q677" s="281"/>
      <c r="R677" s="281"/>
      <c r="S677" s="281"/>
      <c r="T677" s="281"/>
      <c r="U677" s="281"/>
      <c r="V677" s="281"/>
      <c r="W677" s="281"/>
      <c r="X677" s="281"/>
      <c r="Y677" s="281"/>
      <c r="Z677" s="281"/>
      <c r="AA677" s="281"/>
      <c r="AB677" s="281"/>
      <c r="AC677" s="281"/>
    </row>
    <row r="678">
      <c r="A678" s="281"/>
      <c r="B678" s="281"/>
      <c r="C678" s="281"/>
      <c r="D678" s="281"/>
      <c r="E678" s="281"/>
      <c r="F678" s="281"/>
      <c r="G678" s="281"/>
      <c r="H678" s="281"/>
      <c r="I678" s="281"/>
      <c r="J678" s="281"/>
      <c r="K678" s="281"/>
      <c r="L678" s="281"/>
      <c r="M678" s="281"/>
      <c r="N678" s="281"/>
      <c r="O678" s="281"/>
      <c r="P678" s="281"/>
      <c r="Q678" s="281"/>
      <c r="R678" s="281"/>
      <c r="S678" s="281"/>
      <c r="T678" s="281"/>
      <c r="U678" s="281"/>
      <c r="V678" s="281"/>
      <c r="W678" s="281"/>
      <c r="X678" s="281"/>
      <c r="Y678" s="281"/>
      <c r="Z678" s="281"/>
      <c r="AA678" s="281"/>
      <c r="AB678" s="281"/>
      <c r="AC678" s="281"/>
    </row>
    <row r="679">
      <c r="A679" s="281"/>
      <c r="B679" s="281"/>
      <c r="C679" s="281"/>
      <c r="D679" s="281"/>
      <c r="E679" s="281"/>
      <c r="F679" s="281"/>
      <c r="G679" s="281"/>
      <c r="H679" s="281"/>
      <c r="I679" s="281"/>
      <c r="J679" s="281"/>
      <c r="K679" s="281"/>
      <c r="L679" s="281"/>
      <c r="M679" s="281"/>
      <c r="N679" s="281"/>
      <c r="O679" s="281"/>
      <c r="P679" s="281"/>
      <c r="Q679" s="281"/>
      <c r="R679" s="281"/>
      <c r="S679" s="281"/>
      <c r="T679" s="281"/>
      <c r="U679" s="281"/>
      <c r="V679" s="281"/>
      <c r="W679" s="281"/>
      <c r="X679" s="281"/>
      <c r="Y679" s="281"/>
      <c r="Z679" s="281"/>
      <c r="AA679" s="281"/>
      <c r="AB679" s="281"/>
      <c r="AC679" s="281"/>
    </row>
    <row r="680">
      <c r="A680" s="281"/>
      <c r="B680" s="281"/>
      <c r="C680" s="281"/>
      <c r="D680" s="281"/>
      <c r="E680" s="281"/>
      <c r="F680" s="281"/>
      <c r="G680" s="281"/>
      <c r="H680" s="281"/>
      <c r="I680" s="281"/>
      <c r="J680" s="281"/>
      <c r="K680" s="281"/>
      <c r="L680" s="281"/>
      <c r="M680" s="281"/>
      <c r="N680" s="281"/>
      <c r="O680" s="281"/>
      <c r="P680" s="281"/>
      <c r="Q680" s="281"/>
      <c r="R680" s="281"/>
      <c r="S680" s="281"/>
      <c r="T680" s="281"/>
      <c r="U680" s="281"/>
      <c r="V680" s="281"/>
      <c r="W680" s="281"/>
      <c r="X680" s="281"/>
      <c r="Y680" s="281"/>
      <c r="Z680" s="281"/>
      <c r="AA680" s="281"/>
      <c r="AB680" s="281"/>
      <c r="AC680" s="281"/>
    </row>
    <row r="681">
      <c r="A681" s="281"/>
      <c r="B681" s="281"/>
      <c r="C681" s="281"/>
      <c r="D681" s="281"/>
      <c r="E681" s="281"/>
      <c r="F681" s="281"/>
      <c r="G681" s="281"/>
      <c r="H681" s="281"/>
      <c r="I681" s="281"/>
      <c r="J681" s="281"/>
      <c r="K681" s="281"/>
      <c r="L681" s="281"/>
      <c r="M681" s="281"/>
      <c r="N681" s="281"/>
      <c r="O681" s="281"/>
      <c r="P681" s="281"/>
      <c r="Q681" s="281"/>
      <c r="R681" s="281"/>
      <c r="S681" s="281"/>
      <c r="T681" s="281"/>
      <c r="U681" s="281"/>
      <c r="V681" s="281"/>
      <c r="W681" s="281"/>
      <c r="X681" s="281"/>
      <c r="Y681" s="281"/>
      <c r="Z681" s="281"/>
      <c r="AA681" s="281"/>
      <c r="AB681" s="281"/>
      <c r="AC681" s="281"/>
    </row>
    <row r="682">
      <c r="A682" s="281"/>
      <c r="B682" s="281"/>
      <c r="C682" s="281"/>
      <c r="D682" s="281"/>
      <c r="E682" s="281"/>
      <c r="F682" s="281"/>
      <c r="G682" s="281"/>
      <c r="H682" s="281"/>
      <c r="I682" s="281"/>
      <c r="J682" s="281"/>
      <c r="K682" s="281"/>
      <c r="L682" s="281"/>
      <c r="M682" s="281"/>
      <c r="N682" s="281"/>
      <c r="O682" s="281"/>
      <c r="P682" s="281"/>
      <c r="Q682" s="281"/>
      <c r="R682" s="281"/>
      <c r="S682" s="281"/>
      <c r="T682" s="281"/>
      <c r="U682" s="281"/>
      <c r="V682" s="281"/>
      <c r="W682" s="281"/>
      <c r="X682" s="281"/>
      <c r="Y682" s="281"/>
      <c r="Z682" s="281"/>
      <c r="AA682" s="281"/>
      <c r="AB682" s="281"/>
      <c r="AC682" s="281"/>
    </row>
    <row r="683">
      <c r="A683" s="281"/>
      <c r="B683" s="281"/>
      <c r="C683" s="281"/>
      <c r="D683" s="281"/>
      <c r="E683" s="281"/>
      <c r="F683" s="281"/>
      <c r="G683" s="281"/>
      <c r="H683" s="281"/>
      <c r="I683" s="281"/>
      <c r="J683" s="281"/>
      <c r="K683" s="281"/>
      <c r="L683" s="281"/>
      <c r="M683" s="281"/>
      <c r="N683" s="281"/>
      <c r="O683" s="281"/>
      <c r="P683" s="281"/>
      <c r="Q683" s="281"/>
      <c r="R683" s="281"/>
      <c r="S683" s="281"/>
      <c r="T683" s="281"/>
      <c r="U683" s="281"/>
      <c r="V683" s="281"/>
      <c r="W683" s="281"/>
      <c r="X683" s="281"/>
      <c r="Y683" s="281"/>
      <c r="Z683" s="281"/>
      <c r="AA683" s="281"/>
      <c r="AB683" s="281"/>
      <c r="AC683" s="281"/>
    </row>
    <row r="684">
      <c r="A684" s="281"/>
      <c r="B684" s="281"/>
      <c r="C684" s="281"/>
      <c r="D684" s="281"/>
      <c r="E684" s="281"/>
      <c r="F684" s="281"/>
      <c r="G684" s="281"/>
      <c r="H684" s="281"/>
      <c r="I684" s="281"/>
      <c r="J684" s="281"/>
      <c r="K684" s="281"/>
      <c r="L684" s="281"/>
      <c r="M684" s="281"/>
      <c r="N684" s="281"/>
      <c r="O684" s="281"/>
      <c r="P684" s="281"/>
      <c r="Q684" s="281"/>
      <c r="R684" s="281"/>
      <c r="S684" s="281"/>
      <c r="T684" s="281"/>
      <c r="U684" s="281"/>
      <c r="V684" s="281"/>
      <c r="W684" s="281"/>
      <c r="X684" s="281"/>
      <c r="Y684" s="281"/>
      <c r="Z684" s="281"/>
      <c r="AA684" s="281"/>
      <c r="AB684" s="281"/>
      <c r="AC684" s="281"/>
    </row>
    <row r="685">
      <c r="A685" s="281"/>
      <c r="B685" s="281"/>
      <c r="C685" s="281"/>
      <c r="D685" s="281"/>
      <c r="E685" s="281"/>
      <c r="F685" s="281"/>
      <c r="G685" s="281"/>
      <c r="H685" s="281"/>
      <c r="I685" s="281"/>
      <c r="J685" s="281"/>
      <c r="K685" s="281"/>
      <c r="L685" s="281"/>
      <c r="M685" s="281"/>
      <c r="N685" s="281"/>
      <c r="O685" s="281"/>
      <c r="P685" s="281"/>
      <c r="Q685" s="281"/>
      <c r="R685" s="281"/>
      <c r="S685" s="281"/>
      <c r="T685" s="281"/>
      <c r="U685" s="281"/>
      <c r="V685" s="281"/>
      <c r="W685" s="281"/>
      <c r="X685" s="281"/>
      <c r="Y685" s="281"/>
      <c r="Z685" s="281"/>
      <c r="AA685" s="281"/>
      <c r="AB685" s="281"/>
      <c r="AC685" s="281"/>
    </row>
    <row r="686">
      <c r="A686" s="281"/>
      <c r="B686" s="281"/>
      <c r="C686" s="281"/>
      <c r="D686" s="281"/>
      <c r="E686" s="281"/>
      <c r="F686" s="281"/>
      <c r="G686" s="281"/>
      <c r="H686" s="281"/>
      <c r="I686" s="281"/>
      <c r="J686" s="281"/>
      <c r="K686" s="281"/>
      <c r="L686" s="281"/>
      <c r="M686" s="281"/>
      <c r="N686" s="281"/>
      <c r="O686" s="281"/>
      <c r="P686" s="281"/>
      <c r="Q686" s="281"/>
      <c r="R686" s="281"/>
      <c r="S686" s="281"/>
      <c r="T686" s="281"/>
      <c r="U686" s="281"/>
      <c r="V686" s="281"/>
      <c r="W686" s="281"/>
      <c r="X686" s="281"/>
      <c r="Y686" s="281"/>
      <c r="Z686" s="281"/>
      <c r="AA686" s="281"/>
      <c r="AB686" s="281"/>
      <c r="AC686" s="281"/>
    </row>
    <row r="687">
      <c r="A687" s="281"/>
      <c r="B687" s="281"/>
      <c r="C687" s="281"/>
      <c r="D687" s="281"/>
      <c r="E687" s="281"/>
      <c r="F687" s="281"/>
      <c r="G687" s="281"/>
      <c r="H687" s="281"/>
      <c r="I687" s="281"/>
      <c r="J687" s="281"/>
      <c r="K687" s="281"/>
      <c r="L687" s="281"/>
      <c r="M687" s="281"/>
      <c r="N687" s="281"/>
      <c r="O687" s="281"/>
      <c r="P687" s="281"/>
      <c r="Q687" s="281"/>
      <c r="R687" s="281"/>
      <c r="S687" s="281"/>
      <c r="T687" s="281"/>
      <c r="U687" s="281"/>
      <c r="V687" s="281"/>
      <c r="W687" s="281"/>
      <c r="X687" s="281"/>
      <c r="Y687" s="281"/>
      <c r="Z687" s="281"/>
      <c r="AA687" s="281"/>
      <c r="AB687" s="281"/>
      <c r="AC687" s="281"/>
    </row>
    <row r="688">
      <c r="A688" s="281"/>
      <c r="B688" s="281"/>
      <c r="C688" s="281"/>
      <c r="D688" s="281"/>
      <c r="E688" s="281"/>
      <c r="F688" s="281"/>
      <c r="G688" s="281"/>
      <c r="H688" s="281"/>
      <c r="I688" s="281"/>
      <c r="J688" s="281"/>
      <c r="K688" s="281"/>
      <c r="L688" s="281"/>
      <c r="M688" s="281"/>
      <c r="N688" s="281"/>
      <c r="O688" s="281"/>
      <c r="P688" s="281"/>
      <c r="Q688" s="281"/>
      <c r="R688" s="281"/>
      <c r="S688" s="281"/>
      <c r="T688" s="281"/>
      <c r="U688" s="281"/>
      <c r="V688" s="281"/>
      <c r="W688" s="281"/>
      <c r="X688" s="281"/>
      <c r="Y688" s="281"/>
      <c r="Z688" s="281"/>
      <c r="AA688" s="281"/>
      <c r="AB688" s="281"/>
      <c r="AC688" s="281"/>
    </row>
    <row r="689">
      <c r="A689" s="281"/>
      <c r="B689" s="281"/>
      <c r="C689" s="281"/>
      <c r="D689" s="281"/>
      <c r="E689" s="281"/>
      <c r="F689" s="281"/>
      <c r="G689" s="281"/>
      <c r="H689" s="281"/>
      <c r="I689" s="281"/>
      <c r="J689" s="281"/>
      <c r="K689" s="281"/>
      <c r="L689" s="281"/>
      <c r="M689" s="281"/>
      <c r="N689" s="281"/>
      <c r="O689" s="281"/>
      <c r="P689" s="281"/>
      <c r="Q689" s="281"/>
      <c r="R689" s="281"/>
      <c r="S689" s="281"/>
      <c r="T689" s="281"/>
      <c r="U689" s="281"/>
      <c r="V689" s="281"/>
      <c r="W689" s="281"/>
      <c r="X689" s="281"/>
      <c r="Y689" s="281"/>
      <c r="Z689" s="281"/>
      <c r="AA689" s="281"/>
      <c r="AB689" s="281"/>
      <c r="AC689" s="281"/>
    </row>
    <row r="690">
      <c r="A690" s="281"/>
      <c r="B690" s="281"/>
      <c r="C690" s="281"/>
      <c r="D690" s="281"/>
      <c r="E690" s="281"/>
      <c r="F690" s="281"/>
      <c r="G690" s="281"/>
      <c r="H690" s="281"/>
      <c r="I690" s="281"/>
      <c r="J690" s="281"/>
      <c r="K690" s="281"/>
      <c r="L690" s="281"/>
      <c r="M690" s="281"/>
      <c r="N690" s="281"/>
      <c r="O690" s="281"/>
      <c r="P690" s="281"/>
      <c r="Q690" s="281"/>
      <c r="R690" s="281"/>
      <c r="S690" s="281"/>
      <c r="T690" s="281"/>
      <c r="U690" s="281"/>
      <c r="V690" s="281"/>
      <c r="W690" s="281"/>
      <c r="X690" s="281"/>
      <c r="Y690" s="281"/>
      <c r="Z690" s="281"/>
      <c r="AA690" s="281"/>
      <c r="AB690" s="281"/>
      <c r="AC690" s="281"/>
    </row>
    <row r="691">
      <c r="A691" s="281"/>
      <c r="B691" s="281"/>
      <c r="C691" s="281"/>
      <c r="D691" s="281"/>
      <c r="E691" s="281"/>
      <c r="F691" s="281"/>
      <c r="G691" s="281"/>
      <c r="H691" s="281"/>
      <c r="I691" s="281"/>
      <c r="J691" s="281"/>
      <c r="K691" s="281"/>
      <c r="L691" s="281"/>
      <c r="M691" s="281"/>
      <c r="N691" s="281"/>
      <c r="O691" s="281"/>
      <c r="P691" s="281"/>
      <c r="Q691" s="281"/>
      <c r="R691" s="281"/>
      <c r="S691" s="281"/>
      <c r="T691" s="281"/>
      <c r="U691" s="281"/>
      <c r="V691" s="281"/>
      <c r="W691" s="281"/>
      <c r="X691" s="281"/>
      <c r="Y691" s="281"/>
      <c r="Z691" s="281"/>
      <c r="AA691" s="281"/>
      <c r="AB691" s="281"/>
      <c r="AC691" s="281"/>
    </row>
    <row r="692">
      <c r="A692" s="281"/>
      <c r="B692" s="281"/>
      <c r="C692" s="281"/>
      <c r="D692" s="281"/>
      <c r="E692" s="281"/>
      <c r="F692" s="281"/>
      <c r="G692" s="281"/>
      <c r="H692" s="281"/>
      <c r="I692" s="281"/>
      <c r="J692" s="281"/>
      <c r="K692" s="281"/>
      <c r="L692" s="281"/>
      <c r="M692" s="281"/>
      <c r="N692" s="281"/>
      <c r="O692" s="281"/>
      <c r="P692" s="281"/>
      <c r="Q692" s="281"/>
      <c r="R692" s="281"/>
      <c r="S692" s="281"/>
      <c r="T692" s="281"/>
      <c r="U692" s="281"/>
      <c r="V692" s="281"/>
      <c r="W692" s="281"/>
      <c r="X692" s="281"/>
      <c r="Y692" s="281"/>
      <c r="Z692" s="281"/>
      <c r="AA692" s="281"/>
      <c r="AB692" s="281"/>
      <c r="AC692" s="281"/>
    </row>
    <row r="693">
      <c r="A693" s="281"/>
      <c r="B693" s="281"/>
      <c r="C693" s="281"/>
      <c r="D693" s="281"/>
      <c r="E693" s="281"/>
      <c r="F693" s="281"/>
      <c r="G693" s="281"/>
      <c r="H693" s="281"/>
      <c r="I693" s="281"/>
      <c r="J693" s="281"/>
      <c r="K693" s="281"/>
      <c r="L693" s="281"/>
      <c r="M693" s="281"/>
      <c r="N693" s="281"/>
      <c r="O693" s="281"/>
      <c r="P693" s="281"/>
      <c r="Q693" s="281"/>
      <c r="R693" s="281"/>
      <c r="S693" s="281"/>
      <c r="T693" s="281"/>
      <c r="U693" s="281"/>
      <c r="V693" s="281"/>
      <c r="W693" s="281"/>
      <c r="X693" s="281"/>
      <c r="Y693" s="281"/>
      <c r="Z693" s="281"/>
      <c r="AA693" s="281"/>
      <c r="AB693" s="281"/>
      <c r="AC693" s="281"/>
    </row>
    <row r="694">
      <c r="A694" s="281"/>
      <c r="B694" s="281"/>
      <c r="C694" s="281"/>
      <c r="D694" s="281"/>
      <c r="E694" s="281"/>
      <c r="F694" s="281"/>
      <c r="G694" s="281"/>
      <c r="H694" s="281"/>
      <c r="I694" s="281"/>
      <c r="J694" s="281"/>
      <c r="K694" s="281"/>
      <c r="L694" s="281"/>
      <c r="M694" s="281"/>
      <c r="N694" s="281"/>
      <c r="O694" s="281"/>
      <c r="P694" s="281"/>
      <c r="Q694" s="281"/>
      <c r="R694" s="281"/>
      <c r="S694" s="281"/>
      <c r="T694" s="281"/>
      <c r="U694" s="281"/>
      <c r="V694" s="281"/>
      <c r="W694" s="281"/>
      <c r="X694" s="281"/>
      <c r="Y694" s="281"/>
      <c r="Z694" s="281"/>
      <c r="AA694" s="281"/>
      <c r="AB694" s="281"/>
      <c r="AC694" s="281"/>
    </row>
    <row r="695">
      <c r="A695" s="281"/>
      <c r="B695" s="281"/>
      <c r="C695" s="281"/>
      <c r="D695" s="281"/>
      <c r="E695" s="281"/>
      <c r="F695" s="281"/>
      <c r="G695" s="281"/>
      <c r="H695" s="281"/>
      <c r="I695" s="281"/>
      <c r="J695" s="281"/>
      <c r="K695" s="281"/>
      <c r="L695" s="281"/>
      <c r="M695" s="281"/>
      <c r="N695" s="281"/>
      <c r="O695" s="281"/>
      <c r="P695" s="281"/>
      <c r="Q695" s="281"/>
      <c r="R695" s="281"/>
      <c r="S695" s="281"/>
      <c r="T695" s="281"/>
      <c r="U695" s="281"/>
      <c r="V695" s="281"/>
      <c r="W695" s="281"/>
      <c r="X695" s="281"/>
      <c r="Y695" s="281"/>
      <c r="Z695" s="281"/>
      <c r="AA695" s="281"/>
      <c r="AB695" s="281"/>
      <c r="AC695" s="281"/>
    </row>
    <row r="696">
      <c r="A696" s="281"/>
      <c r="B696" s="281"/>
      <c r="C696" s="281"/>
      <c r="D696" s="281"/>
      <c r="E696" s="281"/>
      <c r="F696" s="281"/>
      <c r="G696" s="281"/>
      <c r="H696" s="281"/>
      <c r="I696" s="281"/>
      <c r="J696" s="281"/>
      <c r="K696" s="281"/>
      <c r="L696" s="281"/>
      <c r="M696" s="281"/>
      <c r="N696" s="281"/>
      <c r="O696" s="281"/>
      <c r="P696" s="281"/>
      <c r="Q696" s="281"/>
      <c r="R696" s="281"/>
      <c r="S696" s="281"/>
      <c r="T696" s="281"/>
      <c r="U696" s="281"/>
      <c r="V696" s="281"/>
      <c r="W696" s="281"/>
      <c r="X696" s="281"/>
      <c r="Y696" s="281"/>
      <c r="Z696" s="281"/>
      <c r="AA696" s="281"/>
      <c r="AB696" s="281"/>
      <c r="AC696" s="281"/>
    </row>
    <row r="697">
      <c r="A697" s="281"/>
      <c r="B697" s="281"/>
      <c r="C697" s="281"/>
      <c r="D697" s="281"/>
      <c r="E697" s="281"/>
      <c r="F697" s="281"/>
      <c r="G697" s="281"/>
      <c r="H697" s="281"/>
      <c r="I697" s="281"/>
      <c r="J697" s="281"/>
      <c r="K697" s="281"/>
      <c r="L697" s="281"/>
      <c r="M697" s="281"/>
      <c r="N697" s="281"/>
      <c r="O697" s="281"/>
      <c r="P697" s="281"/>
      <c r="Q697" s="281"/>
      <c r="R697" s="281"/>
      <c r="S697" s="281"/>
      <c r="T697" s="281"/>
      <c r="U697" s="281"/>
      <c r="V697" s="281"/>
      <c r="W697" s="281"/>
      <c r="X697" s="281"/>
      <c r="Y697" s="281"/>
      <c r="Z697" s="281"/>
      <c r="AA697" s="281"/>
      <c r="AB697" s="281"/>
      <c r="AC697" s="281"/>
    </row>
    <row r="698">
      <c r="A698" s="281"/>
      <c r="B698" s="281"/>
      <c r="C698" s="281"/>
      <c r="D698" s="281"/>
      <c r="E698" s="281"/>
      <c r="F698" s="281"/>
      <c r="G698" s="281"/>
      <c r="H698" s="281"/>
      <c r="I698" s="281"/>
      <c r="J698" s="281"/>
      <c r="K698" s="281"/>
      <c r="L698" s="281"/>
      <c r="M698" s="281"/>
      <c r="N698" s="281"/>
      <c r="O698" s="281"/>
      <c r="P698" s="281"/>
      <c r="Q698" s="281"/>
      <c r="R698" s="281"/>
      <c r="S698" s="281"/>
      <c r="T698" s="281"/>
      <c r="U698" s="281"/>
      <c r="V698" s="281"/>
      <c r="W698" s="281"/>
      <c r="X698" s="281"/>
      <c r="Y698" s="281"/>
      <c r="Z698" s="281"/>
      <c r="AA698" s="281"/>
      <c r="AB698" s="281"/>
      <c r="AC698" s="281"/>
    </row>
    <row r="699">
      <c r="A699" s="281"/>
      <c r="B699" s="281"/>
      <c r="C699" s="281"/>
      <c r="D699" s="281"/>
      <c r="E699" s="281"/>
      <c r="F699" s="281"/>
      <c r="G699" s="281"/>
      <c r="H699" s="281"/>
      <c r="I699" s="281"/>
      <c r="J699" s="281"/>
      <c r="K699" s="281"/>
      <c r="L699" s="281"/>
      <c r="M699" s="281"/>
      <c r="N699" s="281"/>
      <c r="O699" s="281"/>
      <c r="P699" s="281"/>
      <c r="Q699" s="281"/>
      <c r="R699" s="281"/>
      <c r="S699" s="281"/>
      <c r="T699" s="281"/>
      <c r="U699" s="281"/>
      <c r="V699" s="281"/>
      <c r="W699" s="281"/>
      <c r="X699" s="281"/>
      <c r="Y699" s="281"/>
      <c r="Z699" s="281"/>
      <c r="AA699" s="281"/>
      <c r="AB699" s="281"/>
      <c r="AC699" s="281"/>
    </row>
    <row r="700">
      <c r="A700" s="281"/>
      <c r="B700" s="281"/>
      <c r="C700" s="281"/>
      <c r="D700" s="281"/>
      <c r="E700" s="281"/>
      <c r="F700" s="281"/>
      <c r="G700" s="281"/>
      <c r="H700" s="281"/>
      <c r="I700" s="281"/>
      <c r="J700" s="281"/>
      <c r="K700" s="281"/>
      <c r="L700" s="281"/>
      <c r="M700" s="281"/>
      <c r="N700" s="281"/>
      <c r="O700" s="281"/>
      <c r="P700" s="281"/>
      <c r="Q700" s="281"/>
      <c r="R700" s="281"/>
      <c r="S700" s="281"/>
      <c r="T700" s="281"/>
      <c r="U700" s="281"/>
      <c r="V700" s="281"/>
      <c r="W700" s="281"/>
      <c r="X700" s="281"/>
      <c r="Y700" s="281"/>
      <c r="Z700" s="281"/>
      <c r="AA700" s="281"/>
      <c r="AB700" s="281"/>
      <c r="AC700" s="281"/>
    </row>
    <row r="701">
      <c r="A701" s="281"/>
      <c r="B701" s="281"/>
      <c r="C701" s="281"/>
      <c r="D701" s="281"/>
      <c r="E701" s="281"/>
      <c r="F701" s="281"/>
      <c r="G701" s="281"/>
      <c r="H701" s="281"/>
      <c r="I701" s="281"/>
      <c r="J701" s="281"/>
      <c r="K701" s="281"/>
      <c r="L701" s="281"/>
      <c r="M701" s="281"/>
      <c r="N701" s="281"/>
      <c r="O701" s="281"/>
      <c r="P701" s="281"/>
      <c r="Q701" s="281"/>
      <c r="R701" s="281"/>
      <c r="S701" s="281"/>
      <c r="T701" s="281"/>
      <c r="U701" s="281"/>
      <c r="V701" s="281"/>
      <c r="W701" s="281"/>
      <c r="X701" s="281"/>
      <c r="Y701" s="281"/>
      <c r="Z701" s="281"/>
      <c r="AA701" s="281"/>
      <c r="AB701" s="281"/>
      <c r="AC701" s="281"/>
    </row>
    <row r="702">
      <c r="A702" s="281"/>
      <c r="B702" s="281"/>
      <c r="C702" s="281"/>
      <c r="D702" s="281"/>
      <c r="E702" s="281"/>
      <c r="F702" s="281"/>
      <c r="G702" s="281"/>
      <c r="H702" s="281"/>
      <c r="I702" s="281"/>
      <c r="J702" s="281"/>
      <c r="K702" s="281"/>
      <c r="L702" s="281"/>
      <c r="M702" s="281"/>
      <c r="N702" s="281"/>
      <c r="O702" s="281"/>
      <c r="P702" s="281"/>
      <c r="Q702" s="281"/>
      <c r="R702" s="281"/>
      <c r="S702" s="281"/>
      <c r="T702" s="281"/>
      <c r="U702" s="281"/>
      <c r="V702" s="281"/>
      <c r="W702" s="281"/>
      <c r="X702" s="281"/>
      <c r="Y702" s="281"/>
      <c r="Z702" s="281"/>
      <c r="AA702" s="281"/>
      <c r="AB702" s="281"/>
      <c r="AC702" s="281"/>
    </row>
    <row r="703">
      <c r="A703" s="281"/>
      <c r="B703" s="281"/>
      <c r="C703" s="281"/>
      <c r="D703" s="281"/>
      <c r="E703" s="281"/>
      <c r="F703" s="281"/>
      <c r="G703" s="281"/>
      <c r="H703" s="281"/>
      <c r="I703" s="281"/>
      <c r="J703" s="281"/>
      <c r="K703" s="281"/>
      <c r="L703" s="281"/>
      <c r="M703" s="281"/>
      <c r="N703" s="281"/>
      <c r="O703" s="281"/>
      <c r="P703" s="281"/>
      <c r="Q703" s="281"/>
      <c r="R703" s="281"/>
      <c r="S703" s="281"/>
      <c r="T703" s="281"/>
      <c r="U703" s="281"/>
      <c r="V703" s="281"/>
      <c r="W703" s="281"/>
      <c r="X703" s="281"/>
      <c r="Y703" s="281"/>
      <c r="Z703" s="281"/>
      <c r="AA703" s="281"/>
      <c r="AB703" s="281"/>
      <c r="AC703" s="281"/>
    </row>
    <row r="704">
      <c r="A704" s="281"/>
      <c r="B704" s="281"/>
      <c r="C704" s="281"/>
      <c r="D704" s="281"/>
      <c r="E704" s="281"/>
      <c r="F704" s="281"/>
      <c r="G704" s="281"/>
      <c r="H704" s="281"/>
      <c r="I704" s="281"/>
      <c r="J704" s="281"/>
      <c r="K704" s="281"/>
      <c r="L704" s="281"/>
      <c r="M704" s="281"/>
      <c r="N704" s="281"/>
      <c r="O704" s="281"/>
      <c r="P704" s="281"/>
      <c r="Q704" s="281"/>
      <c r="R704" s="281"/>
      <c r="S704" s="281"/>
      <c r="T704" s="281"/>
      <c r="U704" s="281"/>
      <c r="V704" s="281"/>
      <c r="W704" s="281"/>
      <c r="X704" s="281"/>
      <c r="Y704" s="281"/>
      <c r="Z704" s="281"/>
      <c r="AA704" s="281"/>
      <c r="AB704" s="281"/>
      <c r="AC704" s="281"/>
    </row>
    <row r="705">
      <c r="A705" s="281"/>
      <c r="B705" s="281"/>
      <c r="C705" s="281"/>
      <c r="D705" s="281"/>
      <c r="E705" s="281"/>
      <c r="F705" s="281"/>
      <c r="G705" s="281"/>
      <c r="H705" s="281"/>
      <c r="I705" s="281"/>
      <c r="J705" s="281"/>
      <c r="K705" s="281"/>
      <c r="L705" s="281"/>
      <c r="M705" s="281"/>
      <c r="N705" s="281"/>
      <c r="O705" s="281"/>
      <c r="P705" s="281"/>
      <c r="Q705" s="281"/>
      <c r="R705" s="281"/>
      <c r="S705" s="281"/>
      <c r="T705" s="281"/>
      <c r="U705" s="281"/>
      <c r="V705" s="281"/>
      <c r="W705" s="281"/>
      <c r="X705" s="281"/>
      <c r="Y705" s="281"/>
      <c r="Z705" s="281"/>
      <c r="AA705" s="281"/>
      <c r="AB705" s="281"/>
      <c r="AC705" s="281"/>
    </row>
    <row r="706">
      <c r="A706" s="281"/>
      <c r="B706" s="281"/>
      <c r="C706" s="281"/>
      <c r="D706" s="281"/>
      <c r="E706" s="281"/>
      <c r="F706" s="281"/>
      <c r="G706" s="281"/>
      <c r="H706" s="281"/>
      <c r="I706" s="281"/>
      <c r="J706" s="281"/>
      <c r="K706" s="281"/>
      <c r="L706" s="281"/>
      <c r="M706" s="281"/>
      <c r="N706" s="281"/>
      <c r="O706" s="281"/>
      <c r="P706" s="281"/>
      <c r="Q706" s="281"/>
      <c r="R706" s="281"/>
      <c r="S706" s="281"/>
      <c r="T706" s="281"/>
      <c r="U706" s="281"/>
      <c r="V706" s="281"/>
      <c r="W706" s="281"/>
      <c r="X706" s="281"/>
      <c r="Y706" s="281"/>
      <c r="Z706" s="281"/>
      <c r="AA706" s="281"/>
      <c r="AB706" s="281"/>
      <c r="AC706" s="281"/>
    </row>
    <row r="707">
      <c r="A707" s="281"/>
      <c r="B707" s="281"/>
      <c r="C707" s="281"/>
      <c r="D707" s="281"/>
      <c r="E707" s="281"/>
      <c r="F707" s="281"/>
      <c r="G707" s="281"/>
      <c r="H707" s="281"/>
      <c r="I707" s="281"/>
      <c r="J707" s="281"/>
      <c r="K707" s="281"/>
      <c r="L707" s="281"/>
      <c r="M707" s="281"/>
      <c r="N707" s="281"/>
      <c r="O707" s="281"/>
      <c r="P707" s="281"/>
      <c r="Q707" s="281"/>
      <c r="R707" s="281"/>
      <c r="S707" s="281"/>
      <c r="T707" s="281"/>
      <c r="U707" s="281"/>
      <c r="V707" s="281"/>
      <c r="W707" s="281"/>
      <c r="X707" s="281"/>
      <c r="Y707" s="281"/>
      <c r="Z707" s="281"/>
      <c r="AA707" s="281"/>
      <c r="AB707" s="281"/>
      <c r="AC707" s="281"/>
    </row>
    <row r="708">
      <c r="A708" s="281"/>
      <c r="B708" s="281"/>
      <c r="C708" s="281"/>
      <c r="D708" s="281"/>
      <c r="E708" s="281"/>
      <c r="F708" s="281"/>
      <c r="G708" s="281"/>
      <c r="H708" s="281"/>
      <c r="I708" s="281"/>
      <c r="J708" s="281"/>
      <c r="K708" s="281"/>
      <c r="L708" s="281"/>
      <c r="M708" s="281"/>
      <c r="N708" s="281"/>
      <c r="O708" s="281"/>
      <c r="P708" s="281"/>
      <c r="Q708" s="281"/>
      <c r="R708" s="281"/>
      <c r="S708" s="281"/>
      <c r="T708" s="281"/>
      <c r="U708" s="281"/>
      <c r="V708" s="281"/>
      <c r="W708" s="281"/>
      <c r="X708" s="281"/>
      <c r="Y708" s="281"/>
      <c r="Z708" s="281"/>
      <c r="AA708" s="281"/>
      <c r="AB708" s="281"/>
      <c r="AC708" s="281"/>
    </row>
    <row r="709">
      <c r="A709" s="281"/>
      <c r="B709" s="281"/>
      <c r="C709" s="281"/>
      <c r="D709" s="281"/>
      <c r="E709" s="281"/>
      <c r="F709" s="281"/>
      <c r="G709" s="281"/>
      <c r="H709" s="281"/>
      <c r="I709" s="281"/>
      <c r="J709" s="281"/>
      <c r="K709" s="281"/>
      <c r="L709" s="281"/>
      <c r="M709" s="281"/>
      <c r="N709" s="281"/>
      <c r="O709" s="281"/>
      <c r="P709" s="281"/>
      <c r="Q709" s="281"/>
      <c r="R709" s="281"/>
      <c r="S709" s="281"/>
      <c r="T709" s="281"/>
      <c r="U709" s="281"/>
      <c r="V709" s="281"/>
      <c r="W709" s="281"/>
      <c r="X709" s="281"/>
      <c r="Y709" s="281"/>
      <c r="Z709" s="281"/>
      <c r="AA709" s="281"/>
      <c r="AB709" s="281"/>
      <c r="AC709" s="281"/>
    </row>
    <row r="710">
      <c r="A710" s="281"/>
      <c r="B710" s="281"/>
      <c r="C710" s="281"/>
      <c r="D710" s="281"/>
      <c r="E710" s="281"/>
      <c r="F710" s="281"/>
      <c r="G710" s="281"/>
      <c r="H710" s="281"/>
      <c r="I710" s="281"/>
      <c r="J710" s="281"/>
      <c r="K710" s="281"/>
      <c r="L710" s="281"/>
      <c r="M710" s="281"/>
      <c r="N710" s="281"/>
      <c r="O710" s="281"/>
      <c r="P710" s="281"/>
      <c r="Q710" s="281"/>
      <c r="R710" s="281"/>
      <c r="S710" s="281"/>
      <c r="T710" s="281"/>
      <c r="U710" s="281"/>
      <c r="V710" s="281"/>
      <c r="W710" s="281"/>
      <c r="X710" s="281"/>
      <c r="Y710" s="281"/>
      <c r="Z710" s="281"/>
      <c r="AA710" s="281"/>
      <c r="AB710" s="281"/>
      <c r="AC710" s="281"/>
    </row>
    <row r="711">
      <c r="A711" s="281"/>
      <c r="B711" s="281"/>
      <c r="C711" s="281"/>
      <c r="D711" s="281"/>
      <c r="E711" s="281"/>
      <c r="F711" s="281"/>
      <c r="G711" s="281"/>
      <c r="H711" s="281"/>
      <c r="I711" s="281"/>
      <c r="J711" s="281"/>
      <c r="K711" s="281"/>
      <c r="L711" s="281"/>
      <c r="M711" s="281"/>
      <c r="N711" s="281"/>
      <c r="O711" s="281"/>
      <c r="P711" s="281"/>
      <c r="Q711" s="281"/>
      <c r="R711" s="281"/>
      <c r="S711" s="281"/>
      <c r="T711" s="281"/>
      <c r="U711" s="281"/>
      <c r="V711" s="281"/>
      <c r="W711" s="281"/>
      <c r="X711" s="281"/>
      <c r="Y711" s="281"/>
      <c r="Z711" s="281"/>
      <c r="AA711" s="281"/>
      <c r="AB711" s="281"/>
      <c r="AC711" s="281"/>
    </row>
    <row r="712">
      <c r="A712" s="281"/>
      <c r="B712" s="281"/>
      <c r="C712" s="281"/>
      <c r="D712" s="281"/>
      <c r="E712" s="281"/>
      <c r="F712" s="281"/>
      <c r="G712" s="281"/>
      <c r="H712" s="281"/>
      <c r="I712" s="281"/>
      <c r="J712" s="281"/>
      <c r="K712" s="281"/>
      <c r="L712" s="281"/>
      <c r="M712" s="281"/>
      <c r="N712" s="281"/>
      <c r="O712" s="281"/>
      <c r="P712" s="281"/>
      <c r="Q712" s="281"/>
      <c r="R712" s="281"/>
      <c r="S712" s="281"/>
      <c r="T712" s="281"/>
      <c r="U712" s="281"/>
      <c r="V712" s="281"/>
      <c r="W712" s="281"/>
      <c r="X712" s="281"/>
      <c r="Y712" s="281"/>
      <c r="Z712" s="281"/>
      <c r="AA712" s="281"/>
      <c r="AB712" s="281"/>
      <c r="AC712" s="281"/>
    </row>
    <row r="713">
      <c r="A713" s="281"/>
      <c r="B713" s="281"/>
      <c r="C713" s="281"/>
      <c r="D713" s="281"/>
      <c r="E713" s="281"/>
      <c r="F713" s="281"/>
      <c r="G713" s="281"/>
      <c r="H713" s="281"/>
      <c r="I713" s="281"/>
      <c r="J713" s="281"/>
      <c r="K713" s="281"/>
      <c r="L713" s="281"/>
      <c r="M713" s="281"/>
      <c r="N713" s="281"/>
      <c r="O713" s="281"/>
      <c r="P713" s="281"/>
      <c r="Q713" s="281"/>
      <c r="R713" s="281"/>
      <c r="S713" s="281"/>
      <c r="T713" s="281"/>
      <c r="U713" s="281"/>
      <c r="V713" s="281"/>
      <c r="W713" s="281"/>
      <c r="X713" s="281"/>
      <c r="Y713" s="281"/>
      <c r="Z713" s="281"/>
      <c r="AA713" s="281"/>
      <c r="AB713" s="281"/>
      <c r="AC713" s="281"/>
    </row>
    <row r="714">
      <c r="A714" s="281"/>
      <c r="B714" s="281"/>
      <c r="C714" s="281"/>
      <c r="D714" s="281"/>
      <c r="E714" s="281"/>
      <c r="F714" s="281"/>
      <c r="G714" s="281"/>
      <c r="H714" s="281"/>
      <c r="I714" s="281"/>
      <c r="J714" s="281"/>
      <c r="K714" s="281"/>
      <c r="L714" s="281"/>
      <c r="M714" s="281"/>
      <c r="N714" s="281"/>
      <c r="O714" s="281"/>
      <c r="P714" s="281"/>
      <c r="Q714" s="281"/>
      <c r="R714" s="281"/>
      <c r="S714" s="281"/>
      <c r="T714" s="281"/>
      <c r="U714" s="281"/>
      <c r="V714" s="281"/>
      <c r="W714" s="281"/>
      <c r="X714" s="281"/>
      <c r="Y714" s="281"/>
      <c r="Z714" s="281"/>
      <c r="AA714" s="281"/>
      <c r="AB714" s="281"/>
      <c r="AC714" s="281"/>
    </row>
    <row r="715">
      <c r="A715" s="281"/>
      <c r="B715" s="281"/>
      <c r="C715" s="281"/>
      <c r="D715" s="281"/>
      <c r="E715" s="281"/>
      <c r="F715" s="281"/>
      <c r="G715" s="281"/>
      <c r="H715" s="281"/>
      <c r="I715" s="281"/>
      <c r="J715" s="281"/>
      <c r="K715" s="281"/>
      <c r="L715" s="281"/>
      <c r="M715" s="281"/>
      <c r="N715" s="281"/>
      <c r="O715" s="281"/>
      <c r="P715" s="281"/>
      <c r="Q715" s="281"/>
      <c r="R715" s="281"/>
      <c r="S715" s="281"/>
      <c r="T715" s="281"/>
      <c r="U715" s="281"/>
      <c r="V715" s="281"/>
      <c r="W715" s="281"/>
      <c r="X715" s="281"/>
      <c r="Y715" s="281"/>
      <c r="Z715" s="281"/>
      <c r="AA715" s="281"/>
      <c r="AB715" s="281"/>
      <c r="AC715" s="281"/>
    </row>
    <row r="716">
      <c r="A716" s="281"/>
      <c r="B716" s="281"/>
      <c r="C716" s="281"/>
      <c r="D716" s="281"/>
      <c r="E716" s="281"/>
      <c r="F716" s="281"/>
      <c r="G716" s="281"/>
      <c r="H716" s="281"/>
      <c r="I716" s="281"/>
      <c r="J716" s="281"/>
      <c r="K716" s="281"/>
      <c r="L716" s="281"/>
      <c r="M716" s="281"/>
      <c r="N716" s="281"/>
      <c r="O716" s="281"/>
      <c r="P716" s="281"/>
      <c r="Q716" s="281"/>
      <c r="R716" s="281"/>
      <c r="S716" s="281"/>
      <c r="T716" s="281"/>
      <c r="U716" s="281"/>
      <c r="V716" s="281"/>
      <c r="W716" s="281"/>
      <c r="X716" s="281"/>
      <c r="Y716" s="281"/>
      <c r="Z716" s="281"/>
      <c r="AA716" s="281"/>
      <c r="AB716" s="281"/>
      <c r="AC716" s="281"/>
    </row>
    <row r="717">
      <c r="A717" s="281"/>
      <c r="B717" s="281"/>
      <c r="C717" s="281"/>
      <c r="D717" s="281"/>
      <c r="E717" s="281"/>
      <c r="F717" s="281"/>
      <c r="G717" s="281"/>
      <c r="H717" s="281"/>
      <c r="I717" s="281"/>
      <c r="J717" s="281"/>
      <c r="K717" s="281"/>
      <c r="L717" s="281"/>
      <c r="M717" s="281"/>
      <c r="N717" s="281"/>
      <c r="O717" s="281"/>
      <c r="P717" s="281"/>
      <c r="Q717" s="281"/>
      <c r="R717" s="281"/>
      <c r="S717" s="281"/>
      <c r="T717" s="281"/>
      <c r="U717" s="281"/>
      <c r="V717" s="281"/>
      <c r="W717" s="281"/>
      <c r="X717" s="281"/>
      <c r="Y717" s="281"/>
      <c r="Z717" s="281"/>
      <c r="AA717" s="281"/>
      <c r="AB717" s="281"/>
      <c r="AC717" s="281"/>
    </row>
    <row r="718">
      <c r="A718" s="281"/>
      <c r="B718" s="281"/>
      <c r="C718" s="281"/>
      <c r="D718" s="281"/>
      <c r="E718" s="281"/>
      <c r="F718" s="281"/>
      <c r="G718" s="281"/>
      <c r="H718" s="281"/>
      <c r="I718" s="281"/>
      <c r="J718" s="281"/>
      <c r="K718" s="281"/>
      <c r="L718" s="281"/>
      <c r="M718" s="281"/>
      <c r="N718" s="281"/>
      <c r="O718" s="281"/>
      <c r="P718" s="281"/>
      <c r="Q718" s="281"/>
      <c r="R718" s="281"/>
      <c r="S718" s="281"/>
      <c r="T718" s="281"/>
      <c r="U718" s="281"/>
      <c r="V718" s="281"/>
      <c r="W718" s="281"/>
      <c r="X718" s="281"/>
      <c r="Y718" s="281"/>
      <c r="Z718" s="281"/>
      <c r="AA718" s="281"/>
      <c r="AB718" s="281"/>
      <c r="AC718" s="281"/>
    </row>
    <row r="719">
      <c r="A719" s="281"/>
      <c r="B719" s="281"/>
      <c r="C719" s="281"/>
      <c r="D719" s="281"/>
      <c r="E719" s="281"/>
      <c r="F719" s="281"/>
      <c r="G719" s="281"/>
      <c r="H719" s="281"/>
      <c r="I719" s="281"/>
      <c r="J719" s="281"/>
      <c r="K719" s="281"/>
      <c r="L719" s="281"/>
      <c r="M719" s="281"/>
      <c r="N719" s="281"/>
      <c r="O719" s="281"/>
      <c r="P719" s="281"/>
      <c r="Q719" s="281"/>
      <c r="R719" s="281"/>
      <c r="S719" s="281"/>
      <c r="T719" s="281"/>
      <c r="U719" s="281"/>
      <c r="V719" s="281"/>
      <c r="W719" s="281"/>
      <c r="X719" s="281"/>
      <c r="Y719" s="281"/>
      <c r="Z719" s="281"/>
      <c r="AA719" s="281"/>
      <c r="AB719" s="281"/>
      <c r="AC719" s="281"/>
    </row>
    <row r="720">
      <c r="A720" s="281"/>
      <c r="B720" s="281"/>
      <c r="C720" s="281"/>
      <c r="D720" s="281"/>
      <c r="E720" s="281"/>
      <c r="F720" s="281"/>
      <c r="G720" s="281"/>
      <c r="H720" s="281"/>
      <c r="I720" s="281"/>
      <c r="J720" s="281"/>
      <c r="K720" s="281"/>
      <c r="L720" s="281"/>
      <c r="M720" s="281"/>
      <c r="N720" s="281"/>
      <c r="O720" s="281"/>
      <c r="P720" s="281"/>
      <c r="Q720" s="281"/>
      <c r="R720" s="281"/>
      <c r="S720" s="281"/>
      <c r="T720" s="281"/>
      <c r="U720" s="281"/>
      <c r="V720" s="281"/>
      <c r="W720" s="281"/>
      <c r="X720" s="281"/>
      <c r="Y720" s="281"/>
      <c r="Z720" s="281"/>
      <c r="AA720" s="281"/>
      <c r="AB720" s="281"/>
      <c r="AC720" s="281"/>
    </row>
    <row r="721">
      <c r="A721" s="281"/>
      <c r="B721" s="281"/>
      <c r="C721" s="281"/>
      <c r="D721" s="281"/>
      <c r="E721" s="281"/>
      <c r="F721" s="281"/>
      <c r="G721" s="281"/>
      <c r="H721" s="281"/>
      <c r="I721" s="281"/>
      <c r="J721" s="281"/>
      <c r="K721" s="281"/>
      <c r="L721" s="281"/>
      <c r="M721" s="281"/>
      <c r="N721" s="281"/>
      <c r="O721" s="281"/>
      <c r="P721" s="281"/>
      <c r="Q721" s="281"/>
      <c r="R721" s="281"/>
      <c r="S721" s="281"/>
      <c r="T721" s="281"/>
      <c r="U721" s="281"/>
      <c r="V721" s="281"/>
      <c r="W721" s="281"/>
      <c r="X721" s="281"/>
      <c r="Y721" s="281"/>
      <c r="Z721" s="281"/>
      <c r="AA721" s="281"/>
      <c r="AB721" s="281"/>
      <c r="AC721" s="281"/>
    </row>
    <row r="722">
      <c r="A722" s="281"/>
      <c r="B722" s="281"/>
      <c r="C722" s="281"/>
      <c r="D722" s="281"/>
      <c r="E722" s="281"/>
      <c r="F722" s="281"/>
      <c r="G722" s="281"/>
      <c r="H722" s="281"/>
      <c r="I722" s="281"/>
      <c r="J722" s="281"/>
      <c r="K722" s="281"/>
      <c r="L722" s="281"/>
      <c r="M722" s="281"/>
      <c r="N722" s="281"/>
      <c r="O722" s="281"/>
      <c r="P722" s="281"/>
      <c r="Q722" s="281"/>
      <c r="R722" s="281"/>
      <c r="S722" s="281"/>
      <c r="T722" s="281"/>
      <c r="U722" s="281"/>
      <c r="V722" s="281"/>
      <c r="W722" s="281"/>
      <c r="X722" s="281"/>
      <c r="Y722" s="281"/>
      <c r="Z722" s="281"/>
      <c r="AA722" s="281"/>
      <c r="AB722" s="281"/>
      <c r="AC722" s="281"/>
    </row>
    <row r="723">
      <c r="A723" s="281"/>
      <c r="B723" s="281"/>
      <c r="C723" s="281"/>
      <c r="D723" s="281"/>
      <c r="E723" s="281"/>
      <c r="F723" s="281"/>
      <c r="G723" s="281"/>
      <c r="H723" s="281"/>
      <c r="I723" s="281"/>
      <c r="J723" s="281"/>
      <c r="K723" s="281"/>
      <c r="L723" s="281"/>
      <c r="M723" s="281"/>
      <c r="N723" s="281"/>
      <c r="O723" s="281"/>
      <c r="P723" s="281"/>
      <c r="Q723" s="281"/>
      <c r="R723" s="281"/>
      <c r="S723" s="281"/>
      <c r="T723" s="281"/>
      <c r="U723" s="281"/>
      <c r="V723" s="281"/>
      <c r="W723" s="281"/>
      <c r="X723" s="281"/>
      <c r="Y723" s="281"/>
      <c r="Z723" s="281"/>
      <c r="AA723" s="281"/>
      <c r="AB723" s="281"/>
      <c r="AC723" s="281"/>
    </row>
    <row r="724">
      <c r="A724" s="281"/>
      <c r="B724" s="281"/>
      <c r="C724" s="281"/>
      <c r="D724" s="281"/>
      <c r="E724" s="281"/>
      <c r="F724" s="281"/>
      <c r="G724" s="281"/>
      <c r="H724" s="281"/>
      <c r="I724" s="281"/>
      <c r="J724" s="281"/>
      <c r="K724" s="281"/>
      <c r="L724" s="281"/>
      <c r="M724" s="281"/>
      <c r="N724" s="281"/>
      <c r="O724" s="281"/>
      <c r="P724" s="281"/>
      <c r="Q724" s="281"/>
      <c r="R724" s="281"/>
      <c r="S724" s="281"/>
      <c r="T724" s="281"/>
      <c r="U724" s="281"/>
      <c r="V724" s="281"/>
      <c r="W724" s="281"/>
      <c r="X724" s="281"/>
      <c r="Y724" s="281"/>
      <c r="Z724" s="281"/>
      <c r="AA724" s="281"/>
      <c r="AB724" s="281"/>
      <c r="AC724" s="281"/>
    </row>
    <row r="725">
      <c r="A725" s="281"/>
      <c r="B725" s="281"/>
      <c r="C725" s="281"/>
      <c r="D725" s="281"/>
      <c r="E725" s="281"/>
      <c r="F725" s="281"/>
      <c r="G725" s="281"/>
      <c r="H725" s="281"/>
      <c r="I725" s="281"/>
      <c r="J725" s="281"/>
      <c r="K725" s="281"/>
      <c r="L725" s="281"/>
      <c r="M725" s="281"/>
      <c r="N725" s="281"/>
      <c r="O725" s="281"/>
      <c r="P725" s="281"/>
      <c r="Q725" s="281"/>
      <c r="R725" s="281"/>
      <c r="S725" s="281"/>
      <c r="T725" s="281"/>
      <c r="U725" s="281"/>
      <c r="V725" s="281"/>
      <c r="W725" s="281"/>
      <c r="X725" s="281"/>
      <c r="Y725" s="281"/>
      <c r="Z725" s="281"/>
      <c r="AA725" s="281"/>
      <c r="AB725" s="281"/>
      <c r="AC725" s="281"/>
    </row>
    <row r="726">
      <c r="A726" s="281"/>
      <c r="B726" s="281"/>
      <c r="C726" s="281"/>
      <c r="D726" s="281"/>
      <c r="E726" s="281"/>
      <c r="F726" s="281"/>
      <c r="G726" s="281"/>
      <c r="H726" s="281"/>
      <c r="I726" s="281"/>
      <c r="J726" s="281"/>
      <c r="K726" s="281"/>
      <c r="L726" s="281"/>
      <c r="M726" s="281"/>
      <c r="N726" s="281"/>
      <c r="O726" s="281"/>
      <c r="P726" s="281"/>
      <c r="Q726" s="281"/>
      <c r="R726" s="281"/>
      <c r="S726" s="281"/>
      <c r="T726" s="281"/>
      <c r="U726" s="281"/>
      <c r="V726" s="281"/>
      <c r="W726" s="281"/>
      <c r="X726" s="281"/>
      <c r="Y726" s="281"/>
      <c r="Z726" s="281"/>
      <c r="AA726" s="281"/>
      <c r="AB726" s="281"/>
      <c r="AC726" s="281"/>
    </row>
    <row r="727">
      <c r="A727" s="281"/>
      <c r="B727" s="281"/>
      <c r="C727" s="281"/>
      <c r="D727" s="281"/>
      <c r="E727" s="281"/>
      <c r="F727" s="281"/>
      <c r="G727" s="281"/>
      <c r="H727" s="281"/>
      <c r="I727" s="281"/>
      <c r="J727" s="281"/>
      <c r="K727" s="281"/>
      <c r="L727" s="281"/>
      <c r="M727" s="281"/>
      <c r="N727" s="281"/>
      <c r="O727" s="281"/>
      <c r="P727" s="281"/>
      <c r="Q727" s="281"/>
      <c r="R727" s="281"/>
      <c r="S727" s="281"/>
      <c r="T727" s="281"/>
      <c r="U727" s="281"/>
      <c r="V727" s="281"/>
      <c r="W727" s="281"/>
      <c r="X727" s="281"/>
      <c r="Y727" s="281"/>
      <c r="Z727" s="281"/>
      <c r="AA727" s="281"/>
      <c r="AB727" s="281"/>
      <c r="AC727" s="281"/>
    </row>
    <row r="728">
      <c r="A728" s="281"/>
      <c r="B728" s="281"/>
      <c r="C728" s="281"/>
      <c r="D728" s="281"/>
      <c r="E728" s="281"/>
      <c r="F728" s="281"/>
      <c r="G728" s="281"/>
      <c r="H728" s="281"/>
      <c r="I728" s="281"/>
      <c r="J728" s="281"/>
      <c r="K728" s="281"/>
      <c r="L728" s="281"/>
      <c r="M728" s="281"/>
      <c r="N728" s="281"/>
      <c r="O728" s="281"/>
      <c r="P728" s="281"/>
      <c r="Q728" s="281"/>
      <c r="R728" s="281"/>
      <c r="S728" s="281"/>
      <c r="T728" s="281"/>
      <c r="U728" s="281"/>
      <c r="V728" s="281"/>
      <c r="W728" s="281"/>
      <c r="X728" s="281"/>
      <c r="Y728" s="281"/>
      <c r="Z728" s="281"/>
      <c r="AA728" s="281"/>
      <c r="AB728" s="281"/>
      <c r="AC728" s="281"/>
    </row>
    <row r="729">
      <c r="A729" s="281"/>
      <c r="B729" s="281"/>
      <c r="C729" s="281"/>
      <c r="D729" s="281"/>
      <c r="E729" s="281"/>
      <c r="F729" s="281"/>
      <c r="G729" s="281"/>
      <c r="H729" s="281"/>
      <c r="I729" s="281"/>
      <c r="J729" s="281"/>
      <c r="K729" s="281"/>
      <c r="L729" s="281"/>
      <c r="M729" s="281"/>
      <c r="N729" s="281"/>
      <c r="O729" s="281"/>
      <c r="P729" s="281"/>
      <c r="Q729" s="281"/>
      <c r="R729" s="281"/>
      <c r="S729" s="281"/>
      <c r="T729" s="281"/>
      <c r="U729" s="281"/>
      <c r="V729" s="281"/>
      <c r="W729" s="281"/>
      <c r="X729" s="281"/>
      <c r="Y729" s="281"/>
      <c r="Z729" s="281"/>
      <c r="AA729" s="281"/>
      <c r="AB729" s="281"/>
      <c r="AC729" s="281"/>
    </row>
    <row r="730">
      <c r="A730" s="281"/>
      <c r="B730" s="281"/>
      <c r="C730" s="281"/>
      <c r="D730" s="281"/>
      <c r="E730" s="281"/>
      <c r="F730" s="281"/>
      <c r="G730" s="281"/>
      <c r="H730" s="281"/>
      <c r="I730" s="281"/>
      <c r="J730" s="281"/>
      <c r="K730" s="281"/>
      <c r="L730" s="281"/>
      <c r="M730" s="281"/>
      <c r="N730" s="281"/>
      <c r="O730" s="281"/>
      <c r="P730" s="281"/>
      <c r="Q730" s="281"/>
      <c r="R730" s="281"/>
      <c r="S730" s="281"/>
      <c r="T730" s="281"/>
      <c r="U730" s="281"/>
      <c r="V730" s="281"/>
      <c r="W730" s="281"/>
      <c r="X730" s="281"/>
      <c r="Y730" s="281"/>
      <c r="Z730" s="281"/>
      <c r="AA730" s="281"/>
      <c r="AB730" s="281"/>
      <c r="AC730" s="281"/>
    </row>
    <row r="731">
      <c r="A731" s="281"/>
      <c r="B731" s="281"/>
      <c r="C731" s="281"/>
      <c r="D731" s="281"/>
      <c r="E731" s="281"/>
      <c r="F731" s="281"/>
      <c r="G731" s="281"/>
      <c r="H731" s="281"/>
      <c r="I731" s="281"/>
      <c r="J731" s="281"/>
      <c r="K731" s="281"/>
      <c r="L731" s="281"/>
      <c r="M731" s="281"/>
      <c r="N731" s="281"/>
      <c r="O731" s="281"/>
      <c r="P731" s="281"/>
      <c r="Q731" s="281"/>
      <c r="R731" s="281"/>
      <c r="S731" s="281"/>
      <c r="T731" s="281"/>
      <c r="U731" s="281"/>
      <c r="V731" s="281"/>
      <c r="W731" s="281"/>
      <c r="X731" s="281"/>
      <c r="Y731" s="281"/>
      <c r="Z731" s="281"/>
      <c r="AA731" s="281"/>
      <c r="AB731" s="281"/>
      <c r="AC731" s="281"/>
    </row>
    <row r="732">
      <c r="A732" s="281"/>
      <c r="B732" s="281"/>
      <c r="C732" s="281"/>
      <c r="D732" s="281"/>
      <c r="E732" s="281"/>
      <c r="F732" s="281"/>
      <c r="G732" s="281"/>
      <c r="H732" s="281"/>
      <c r="I732" s="281"/>
      <c r="J732" s="281"/>
      <c r="K732" s="281"/>
      <c r="L732" s="281"/>
      <c r="M732" s="281"/>
      <c r="N732" s="281"/>
      <c r="O732" s="281"/>
      <c r="P732" s="281"/>
      <c r="Q732" s="281"/>
      <c r="R732" s="281"/>
      <c r="S732" s="281"/>
      <c r="T732" s="281"/>
      <c r="U732" s="281"/>
      <c r="V732" s="281"/>
      <c r="W732" s="281"/>
      <c r="X732" s="281"/>
      <c r="Y732" s="281"/>
      <c r="Z732" s="281"/>
      <c r="AA732" s="281"/>
      <c r="AB732" s="281"/>
      <c r="AC732" s="281"/>
    </row>
    <row r="733">
      <c r="A733" s="281"/>
      <c r="B733" s="281"/>
      <c r="C733" s="281"/>
      <c r="D733" s="281"/>
      <c r="E733" s="281"/>
      <c r="F733" s="281"/>
      <c r="G733" s="281"/>
      <c r="H733" s="281"/>
      <c r="I733" s="281"/>
      <c r="J733" s="281"/>
      <c r="K733" s="281"/>
      <c r="L733" s="281"/>
      <c r="M733" s="281"/>
      <c r="N733" s="281"/>
      <c r="O733" s="281"/>
      <c r="P733" s="281"/>
      <c r="Q733" s="281"/>
      <c r="R733" s="281"/>
      <c r="S733" s="281"/>
      <c r="T733" s="281"/>
      <c r="U733" s="281"/>
      <c r="V733" s="281"/>
      <c r="W733" s="281"/>
      <c r="X733" s="281"/>
      <c r="Y733" s="281"/>
      <c r="Z733" s="281"/>
      <c r="AA733" s="281"/>
      <c r="AB733" s="281"/>
      <c r="AC733" s="281"/>
    </row>
    <row r="734">
      <c r="A734" s="281"/>
      <c r="B734" s="281"/>
      <c r="C734" s="281"/>
      <c r="D734" s="281"/>
      <c r="E734" s="281"/>
      <c r="F734" s="281"/>
      <c r="G734" s="281"/>
      <c r="H734" s="281"/>
      <c r="I734" s="281"/>
      <c r="J734" s="281"/>
      <c r="K734" s="281"/>
      <c r="L734" s="281"/>
      <c r="M734" s="281"/>
      <c r="N734" s="281"/>
      <c r="O734" s="281"/>
      <c r="P734" s="281"/>
      <c r="Q734" s="281"/>
      <c r="R734" s="281"/>
      <c r="S734" s="281"/>
      <c r="T734" s="281"/>
      <c r="U734" s="281"/>
      <c r="V734" s="281"/>
      <c r="W734" s="281"/>
      <c r="X734" s="281"/>
      <c r="Y734" s="281"/>
      <c r="Z734" s="281"/>
      <c r="AA734" s="281"/>
      <c r="AB734" s="281"/>
      <c r="AC734" s="281"/>
    </row>
    <row r="735">
      <c r="A735" s="281"/>
      <c r="B735" s="281"/>
      <c r="C735" s="281"/>
      <c r="D735" s="281"/>
      <c r="E735" s="281"/>
      <c r="F735" s="281"/>
      <c r="G735" s="281"/>
      <c r="H735" s="281"/>
      <c r="I735" s="281"/>
      <c r="J735" s="281"/>
      <c r="K735" s="281"/>
      <c r="L735" s="281"/>
      <c r="M735" s="281"/>
      <c r="N735" s="281"/>
      <c r="O735" s="281"/>
      <c r="P735" s="281"/>
      <c r="Q735" s="281"/>
      <c r="R735" s="281"/>
      <c r="S735" s="281"/>
      <c r="T735" s="281"/>
      <c r="U735" s="281"/>
      <c r="V735" s="281"/>
      <c r="W735" s="281"/>
      <c r="X735" s="281"/>
      <c r="Y735" s="281"/>
      <c r="Z735" s="281"/>
      <c r="AA735" s="281"/>
      <c r="AB735" s="281"/>
      <c r="AC735" s="281"/>
    </row>
    <row r="736">
      <c r="A736" s="281"/>
      <c r="B736" s="281"/>
      <c r="C736" s="281"/>
      <c r="D736" s="281"/>
      <c r="E736" s="281"/>
      <c r="F736" s="281"/>
      <c r="G736" s="281"/>
      <c r="H736" s="281"/>
      <c r="I736" s="281"/>
      <c r="J736" s="281"/>
      <c r="K736" s="281"/>
      <c r="L736" s="281"/>
      <c r="M736" s="281"/>
      <c r="N736" s="281"/>
      <c r="O736" s="281"/>
      <c r="P736" s="281"/>
      <c r="Q736" s="281"/>
      <c r="R736" s="281"/>
      <c r="S736" s="281"/>
      <c r="T736" s="281"/>
      <c r="U736" s="281"/>
      <c r="V736" s="281"/>
      <c r="W736" s="281"/>
      <c r="X736" s="281"/>
      <c r="Y736" s="281"/>
      <c r="Z736" s="281"/>
      <c r="AA736" s="281"/>
      <c r="AB736" s="281"/>
      <c r="AC736" s="281"/>
    </row>
    <row r="737">
      <c r="A737" s="281"/>
      <c r="B737" s="281"/>
      <c r="C737" s="281"/>
      <c r="D737" s="281"/>
      <c r="E737" s="281"/>
      <c r="F737" s="281"/>
      <c r="G737" s="281"/>
      <c r="H737" s="281"/>
      <c r="I737" s="281"/>
      <c r="J737" s="281"/>
      <c r="K737" s="281"/>
      <c r="L737" s="281"/>
      <c r="M737" s="281"/>
      <c r="N737" s="281"/>
      <c r="O737" s="281"/>
      <c r="P737" s="281"/>
      <c r="Q737" s="281"/>
      <c r="R737" s="281"/>
      <c r="S737" s="281"/>
      <c r="T737" s="281"/>
      <c r="U737" s="281"/>
      <c r="V737" s="281"/>
      <c r="W737" s="281"/>
      <c r="X737" s="281"/>
      <c r="Y737" s="281"/>
      <c r="Z737" s="281"/>
      <c r="AA737" s="281"/>
      <c r="AB737" s="281"/>
      <c r="AC737" s="281"/>
    </row>
    <row r="738">
      <c r="A738" s="281"/>
      <c r="B738" s="281"/>
      <c r="C738" s="281"/>
      <c r="D738" s="281"/>
      <c r="E738" s="281"/>
      <c r="F738" s="281"/>
      <c r="G738" s="281"/>
      <c r="H738" s="281"/>
      <c r="I738" s="281"/>
      <c r="J738" s="281"/>
      <c r="K738" s="281"/>
      <c r="L738" s="281"/>
      <c r="M738" s="281"/>
      <c r="N738" s="281"/>
      <c r="O738" s="281"/>
      <c r="P738" s="281"/>
      <c r="Q738" s="281"/>
      <c r="R738" s="281"/>
      <c r="S738" s="281"/>
      <c r="T738" s="281"/>
      <c r="U738" s="281"/>
      <c r="V738" s="281"/>
      <c r="W738" s="281"/>
      <c r="X738" s="281"/>
      <c r="Y738" s="281"/>
      <c r="Z738" s="281"/>
      <c r="AA738" s="281"/>
      <c r="AB738" s="281"/>
      <c r="AC738" s="281"/>
    </row>
    <row r="739">
      <c r="A739" s="281"/>
      <c r="B739" s="281"/>
      <c r="C739" s="281"/>
      <c r="D739" s="281"/>
      <c r="E739" s="281"/>
      <c r="F739" s="281"/>
      <c r="G739" s="281"/>
      <c r="H739" s="281"/>
      <c r="I739" s="281"/>
      <c r="J739" s="281"/>
      <c r="K739" s="281"/>
      <c r="L739" s="281"/>
      <c r="M739" s="281"/>
      <c r="N739" s="281"/>
      <c r="O739" s="281"/>
      <c r="P739" s="281"/>
      <c r="Q739" s="281"/>
      <c r="R739" s="281"/>
      <c r="S739" s="281"/>
      <c r="T739" s="281"/>
      <c r="U739" s="281"/>
      <c r="V739" s="281"/>
      <c r="W739" s="281"/>
      <c r="X739" s="281"/>
      <c r="Y739" s="281"/>
      <c r="Z739" s="281"/>
      <c r="AA739" s="281"/>
      <c r="AB739" s="281"/>
      <c r="AC739" s="281"/>
    </row>
    <row r="740">
      <c r="A740" s="281"/>
      <c r="B740" s="281"/>
      <c r="C740" s="281"/>
      <c r="D740" s="281"/>
      <c r="E740" s="281"/>
      <c r="F740" s="281"/>
      <c r="G740" s="281"/>
      <c r="H740" s="281"/>
      <c r="I740" s="281"/>
      <c r="J740" s="281"/>
      <c r="K740" s="281"/>
      <c r="L740" s="281"/>
      <c r="M740" s="281"/>
      <c r="N740" s="281"/>
      <c r="O740" s="281"/>
      <c r="P740" s="281"/>
      <c r="Q740" s="281"/>
      <c r="R740" s="281"/>
      <c r="S740" s="281"/>
      <c r="T740" s="281"/>
      <c r="U740" s="281"/>
      <c r="V740" s="281"/>
      <c r="W740" s="281"/>
      <c r="X740" s="281"/>
      <c r="Y740" s="281"/>
      <c r="Z740" s="281"/>
      <c r="AA740" s="281"/>
      <c r="AB740" s="281"/>
      <c r="AC740" s="281"/>
    </row>
    <row r="741">
      <c r="A741" s="281"/>
      <c r="B741" s="281"/>
      <c r="C741" s="281"/>
      <c r="D741" s="281"/>
      <c r="E741" s="281"/>
      <c r="F741" s="281"/>
      <c r="G741" s="281"/>
      <c r="H741" s="281"/>
      <c r="I741" s="281"/>
      <c r="J741" s="281"/>
      <c r="K741" s="281"/>
      <c r="L741" s="281"/>
      <c r="M741" s="281"/>
      <c r="N741" s="281"/>
      <c r="O741" s="281"/>
      <c r="P741" s="281"/>
      <c r="Q741" s="281"/>
      <c r="R741" s="281"/>
      <c r="S741" s="281"/>
      <c r="T741" s="281"/>
      <c r="U741" s="281"/>
      <c r="V741" s="281"/>
      <c r="W741" s="281"/>
      <c r="X741" s="281"/>
      <c r="Y741" s="281"/>
      <c r="Z741" s="281"/>
      <c r="AA741" s="281"/>
      <c r="AB741" s="281"/>
      <c r="AC741" s="281"/>
    </row>
    <row r="742">
      <c r="A742" s="281"/>
      <c r="B742" s="281"/>
      <c r="C742" s="281"/>
      <c r="D742" s="281"/>
      <c r="E742" s="281"/>
      <c r="F742" s="281"/>
      <c r="G742" s="281"/>
      <c r="H742" s="281"/>
      <c r="I742" s="281"/>
      <c r="J742" s="281"/>
      <c r="K742" s="281"/>
      <c r="L742" s="281"/>
      <c r="M742" s="281"/>
      <c r="N742" s="281"/>
      <c r="O742" s="281"/>
      <c r="P742" s="281"/>
      <c r="Q742" s="281"/>
      <c r="R742" s="281"/>
      <c r="S742" s="281"/>
      <c r="T742" s="281"/>
      <c r="U742" s="281"/>
      <c r="V742" s="281"/>
      <c r="W742" s="281"/>
      <c r="X742" s="281"/>
      <c r="Y742" s="281"/>
      <c r="Z742" s="281"/>
      <c r="AA742" s="281"/>
      <c r="AB742" s="281"/>
      <c r="AC742" s="281"/>
    </row>
    <row r="743">
      <c r="A743" s="281"/>
      <c r="B743" s="281"/>
      <c r="C743" s="281"/>
      <c r="D743" s="281"/>
      <c r="E743" s="281"/>
      <c r="F743" s="281"/>
      <c r="G743" s="281"/>
      <c r="H743" s="281"/>
      <c r="I743" s="281"/>
      <c r="J743" s="281"/>
      <c r="K743" s="281"/>
      <c r="L743" s="281"/>
      <c r="M743" s="281"/>
      <c r="N743" s="281"/>
      <c r="O743" s="281"/>
      <c r="P743" s="281"/>
      <c r="Q743" s="281"/>
      <c r="R743" s="281"/>
      <c r="S743" s="281"/>
      <c r="T743" s="281"/>
      <c r="U743" s="281"/>
      <c r="V743" s="281"/>
      <c r="W743" s="281"/>
      <c r="X743" s="281"/>
      <c r="Y743" s="281"/>
      <c r="Z743" s="281"/>
      <c r="AA743" s="281"/>
      <c r="AB743" s="281"/>
      <c r="AC743" s="281"/>
    </row>
    <row r="744">
      <c r="A744" s="281"/>
      <c r="B744" s="281"/>
      <c r="C744" s="281"/>
      <c r="D744" s="281"/>
      <c r="E744" s="281"/>
      <c r="F744" s="281"/>
      <c r="G744" s="281"/>
      <c r="H744" s="281"/>
      <c r="I744" s="281"/>
      <c r="J744" s="281"/>
      <c r="K744" s="281"/>
      <c r="L744" s="281"/>
      <c r="M744" s="281"/>
      <c r="N744" s="281"/>
      <c r="O744" s="281"/>
      <c r="P744" s="281"/>
      <c r="Q744" s="281"/>
      <c r="R744" s="281"/>
      <c r="S744" s="281"/>
      <c r="T744" s="281"/>
      <c r="U744" s="281"/>
      <c r="V744" s="281"/>
      <c r="W744" s="281"/>
      <c r="X744" s="281"/>
      <c r="Y744" s="281"/>
      <c r="Z744" s="281"/>
      <c r="AA744" s="281"/>
      <c r="AB744" s="281"/>
      <c r="AC744" s="281"/>
    </row>
    <row r="745">
      <c r="A745" s="281"/>
      <c r="B745" s="281"/>
      <c r="C745" s="281"/>
      <c r="D745" s="281"/>
      <c r="E745" s="281"/>
      <c r="F745" s="281"/>
      <c r="G745" s="281"/>
      <c r="H745" s="281"/>
      <c r="I745" s="281"/>
      <c r="J745" s="281"/>
      <c r="K745" s="281"/>
      <c r="L745" s="281"/>
      <c r="M745" s="281"/>
      <c r="N745" s="281"/>
      <c r="O745" s="281"/>
      <c r="P745" s="281"/>
      <c r="Q745" s="281"/>
      <c r="R745" s="281"/>
      <c r="S745" s="281"/>
      <c r="T745" s="281"/>
      <c r="U745" s="281"/>
      <c r="V745" s="281"/>
      <c r="W745" s="281"/>
      <c r="X745" s="281"/>
      <c r="Y745" s="281"/>
      <c r="Z745" s="281"/>
      <c r="AA745" s="281"/>
      <c r="AB745" s="281"/>
      <c r="AC745" s="281"/>
    </row>
    <row r="746">
      <c r="A746" s="281"/>
      <c r="B746" s="281"/>
      <c r="C746" s="281"/>
      <c r="D746" s="281"/>
      <c r="E746" s="281"/>
      <c r="F746" s="281"/>
      <c r="G746" s="281"/>
      <c r="H746" s="281"/>
      <c r="I746" s="281"/>
      <c r="J746" s="281"/>
      <c r="K746" s="281"/>
      <c r="L746" s="281"/>
      <c r="M746" s="281"/>
      <c r="N746" s="281"/>
      <c r="O746" s="281"/>
      <c r="P746" s="281"/>
      <c r="Q746" s="281"/>
      <c r="R746" s="281"/>
      <c r="S746" s="281"/>
      <c r="T746" s="281"/>
      <c r="U746" s="281"/>
      <c r="V746" s="281"/>
      <c r="W746" s="281"/>
      <c r="X746" s="281"/>
      <c r="Y746" s="281"/>
      <c r="Z746" s="281"/>
      <c r="AA746" s="281"/>
      <c r="AB746" s="281"/>
      <c r="AC746" s="281"/>
    </row>
    <row r="747">
      <c r="A747" s="281"/>
      <c r="B747" s="281"/>
      <c r="C747" s="281"/>
      <c r="D747" s="281"/>
      <c r="E747" s="281"/>
      <c r="F747" s="281"/>
      <c r="G747" s="281"/>
      <c r="H747" s="281"/>
      <c r="I747" s="281"/>
      <c r="J747" s="281"/>
      <c r="K747" s="281"/>
      <c r="L747" s="281"/>
      <c r="M747" s="281"/>
      <c r="N747" s="281"/>
      <c r="O747" s="281"/>
      <c r="P747" s="281"/>
      <c r="Q747" s="281"/>
      <c r="R747" s="281"/>
      <c r="S747" s="281"/>
      <c r="T747" s="281"/>
      <c r="U747" s="281"/>
      <c r="V747" s="281"/>
      <c r="W747" s="281"/>
      <c r="X747" s="281"/>
      <c r="Y747" s="281"/>
      <c r="Z747" s="281"/>
      <c r="AA747" s="281"/>
      <c r="AB747" s="281"/>
      <c r="AC747" s="281"/>
    </row>
    <row r="748">
      <c r="A748" s="281"/>
      <c r="B748" s="281"/>
      <c r="C748" s="281"/>
      <c r="D748" s="281"/>
      <c r="E748" s="281"/>
      <c r="F748" s="281"/>
      <c r="G748" s="281"/>
      <c r="H748" s="281"/>
      <c r="I748" s="281"/>
      <c r="J748" s="281"/>
      <c r="K748" s="281"/>
      <c r="L748" s="281"/>
      <c r="M748" s="281"/>
      <c r="N748" s="281"/>
      <c r="O748" s="281"/>
      <c r="P748" s="281"/>
      <c r="Q748" s="281"/>
      <c r="R748" s="281"/>
      <c r="S748" s="281"/>
      <c r="T748" s="281"/>
      <c r="U748" s="281"/>
      <c r="V748" s="281"/>
      <c r="W748" s="281"/>
      <c r="X748" s="281"/>
      <c r="Y748" s="281"/>
      <c r="Z748" s="281"/>
      <c r="AA748" s="281"/>
      <c r="AB748" s="281"/>
      <c r="AC748" s="281"/>
    </row>
    <row r="749">
      <c r="A749" s="281"/>
      <c r="B749" s="281"/>
      <c r="C749" s="281"/>
      <c r="D749" s="281"/>
      <c r="E749" s="281"/>
      <c r="F749" s="281"/>
      <c r="G749" s="281"/>
      <c r="H749" s="281"/>
      <c r="I749" s="281"/>
      <c r="J749" s="281"/>
      <c r="K749" s="281"/>
      <c r="L749" s="281"/>
      <c r="M749" s="281"/>
      <c r="N749" s="281"/>
      <c r="O749" s="281"/>
      <c r="P749" s="281"/>
      <c r="Q749" s="281"/>
      <c r="R749" s="281"/>
      <c r="S749" s="281"/>
      <c r="T749" s="281"/>
      <c r="U749" s="281"/>
      <c r="V749" s="281"/>
      <c r="W749" s="281"/>
      <c r="X749" s="281"/>
      <c r="Y749" s="281"/>
      <c r="Z749" s="281"/>
      <c r="AA749" s="281"/>
      <c r="AB749" s="281"/>
      <c r="AC749" s="281"/>
    </row>
    <row r="750">
      <c r="A750" s="281"/>
      <c r="B750" s="281"/>
      <c r="C750" s="281"/>
      <c r="D750" s="281"/>
      <c r="E750" s="281"/>
      <c r="F750" s="281"/>
      <c r="G750" s="281"/>
      <c r="H750" s="281"/>
      <c r="I750" s="281"/>
      <c r="J750" s="281"/>
      <c r="K750" s="281"/>
      <c r="L750" s="281"/>
      <c r="M750" s="281"/>
      <c r="N750" s="281"/>
      <c r="O750" s="281"/>
      <c r="P750" s="281"/>
      <c r="Q750" s="281"/>
      <c r="R750" s="281"/>
      <c r="S750" s="281"/>
      <c r="T750" s="281"/>
      <c r="U750" s="281"/>
      <c r="V750" s="281"/>
      <c r="W750" s="281"/>
      <c r="X750" s="281"/>
      <c r="Y750" s="281"/>
      <c r="Z750" s="281"/>
      <c r="AA750" s="281"/>
      <c r="AB750" s="281"/>
      <c r="AC750" s="281"/>
    </row>
    <row r="751">
      <c r="A751" s="281"/>
      <c r="B751" s="281"/>
      <c r="C751" s="281"/>
      <c r="D751" s="281"/>
      <c r="E751" s="281"/>
      <c r="F751" s="281"/>
      <c r="G751" s="281"/>
      <c r="H751" s="281"/>
      <c r="I751" s="281"/>
      <c r="J751" s="281"/>
      <c r="K751" s="281"/>
      <c r="L751" s="281"/>
      <c r="M751" s="281"/>
      <c r="N751" s="281"/>
      <c r="O751" s="281"/>
      <c r="P751" s="281"/>
      <c r="Q751" s="281"/>
      <c r="R751" s="281"/>
      <c r="S751" s="281"/>
      <c r="T751" s="281"/>
      <c r="U751" s="281"/>
      <c r="V751" s="281"/>
      <c r="W751" s="281"/>
      <c r="X751" s="281"/>
      <c r="Y751" s="281"/>
      <c r="Z751" s="281"/>
      <c r="AA751" s="281"/>
      <c r="AB751" s="281"/>
      <c r="AC751" s="281"/>
    </row>
    <row r="752">
      <c r="A752" s="281"/>
      <c r="B752" s="281"/>
      <c r="C752" s="281"/>
      <c r="D752" s="281"/>
      <c r="E752" s="281"/>
      <c r="F752" s="281"/>
      <c r="G752" s="281"/>
      <c r="H752" s="281"/>
      <c r="I752" s="281"/>
      <c r="J752" s="281"/>
      <c r="K752" s="281"/>
      <c r="L752" s="281"/>
      <c r="M752" s="281"/>
      <c r="N752" s="281"/>
      <c r="O752" s="281"/>
      <c r="P752" s="281"/>
      <c r="Q752" s="281"/>
      <c r="R752" s="281"/>
      <c r="S752" s="281"/>
      <c r="T752" s="281"/>
      <c r="U752" s="281"/>
      <c r="V752" s="281"/>
      <c r="W752" s="281"/>
      <c r="X752" s="281"/>
      <c r="Y752" s="281"/>
      <c r="Z752" s="281"/>
      <c r="AA752" s="281"/>
      <c r="AB752" s="281"/>
      <c r="AC752" s="281"/>
    </row>
    <row r="753">
      <c r="A753" s="281"/>
      <c r="B753" s="281"/>
      <c r="C753" s="281"/>
      <c r="D753" s="281"/>
      <c r="E753" s="281"/>
      <c r="F753" s="281"/>
      <c r="G753" s="281"/>
      <c r="H753" s="281"/>
      <c r="I753" s="281"/>
      <c r="J753" s="281"/>
      <c r="K753" s="281"/>
      <c r="L753" s="281"/>
      <c r="M753" s="281"/>
      <c r="N753" s="281"/>
      <c r="O753" s="281"/>
      <c r="P753" s="281"/>
      <c r="Q753" s="281"/>
      <c r="R753" s="281"/>
      <c r="S753" s="281"/>
      <c r="T753" s="281"/>
      <c r="U753" s="281"/>
      <c r="V753" s="281"/>
      <c r="W753" s="281"/>
      <c r="X753" s="281"/>
      <c r="Y753" s="281"/>
      <c r="Z753" s="281"/>
      <c r="AA753" s="281"/>
      <c r="AB753" s="281"/>
      <c r="AC753" s="281"/>
    </row>
    <row r="754">
      <c r="A754" s="281"/>
      <c r="B754" s="281"/>
      <c r="C754" s="281"/>
      <c r="D754" s="281"/>
      <c r="E754" s="281"/>
      <c r="F754" s="281"/>
      <c r="G754" s="281"/>
      <c r="H754" s="281"/>
      <c r="I754" s="281"/>
      <c r="J754" s="281"/>
      <c r="K754" s="281"/>
      <c r="L754" s="281"/>
      <c r="M754" s="281"/>
      <c r="N754" s="281"/>
      <c r="O754" s="281"/>
      <c r="P754" s="281"/>
      <c r="Q754" s="281"/>
      <c r="R754" s="281"/>
      <c r="S754" s="281"/>
      <c r="T754" s="281"/>
      <c r="U754" s="281"/>
      <c r="V754" s="281"/>
      <c r="W754" s="281"/>
      <c r="X754" s="281"/>
      <c r="Y754" s="281"/>
      <c r="Z754" s="281"/>
      <c r="AA754" s="281"/>
      <c r="AB754" s="281"/>
      <c r="AC754" s="281"/>
    </row>
    <row r="755">
      <c r="A755" s="281"/>
      <c r="B755" s="281"/>
      <c r="C755" s="281"/>
      <c r="D755" s="281"/>
      <c r="E755" s="281"/>
      <c r="F755" s="281"/>
      <c r="G755" s="281"/>
      <c r="H755" s="281"/>
      <c r="I755" s="281"/>
      <c r="J755" s="281"/>
      <c r="K755" s="281"/>
      <c r="L755" s="281"/>
      <c r="M755" s="281"/>
      <c r="N755" s="281"/>
      <c r="O755" s="281"/>
      <c r="P755" s="281"/>
      <c r="Q755" s="281"/>
      <c r="R755" s="281"/>
      <c r="S755" s="281"/>
      <c r="T755" s="281"/>
      <c r="U755" s="281"/>
      <c r="V755" s="281"/>
      <c r="W755" s="281"/>
      <c r="X755" s="281"/>
      <c r="Y755" s="281"/>
      <c r="Z755" s="281"/>
      <c r="AA755" s="281"/>
      <c r="AB755" s="281"/>
      <c r="AC755" s="281"/>
    </row>
    <row r="756">
      <c r="A756" s="281"/>
      <c r="B756" s="281"/>
      <c r="C756" s="281"/>
      <c r="D756" s="281"/>
      <c r="E756" s="281"/>
      <c r="F756" s="281"/>
      <c r="G756" s="281"/>
      <c r="H756" s="281"/>
      <c r="I756" s="281"/>
      <c r="J756" s="281"/>
      <c r="K756" s="281"/>
      <c r="L756" s="281"/>
      <c r="M756" s="281"/>
      <c r="N756" s="281"/>
      <c r="O756" s="281"/>
      <c r="P756" s="281"/>
      <c r="Q756" s="281"/>
      <c r="R756" s="281"/>
      <c r="S756" s="281"/>
      <c r="T756" s="281"/>
      <c r="U756" s="281"/>
      <c r="V756" s="281"/>
      <c r="W756" s="281"/>
      <c r="X756" s="281"/>
      <c r="Y756" s="281"/>
      <c r="Z756" s="281"/>
      <c r="AA756" s="281"/>
      <c r="AB756" s="281"/>
      <c r="AC756" s="281"/>
    </row>
    <row r="757">
      <c r="A757" s="281"/>
      <c r="B757" s="281"/>
      <c r="C757" s="281"/>
      <c r="D757" s="281"/>
      <c r="E757" s="281"/>
      <c r="F757" s="281"/>
      <c r="G757" s="281"/>
      <c r="H757" s="281"/>
      <c r="I757" s="281"/>
      <c r="J757" s="281"/>
      <c r="K757" s="281"/>
      <c r="L757" s="281"/>
      <c r="M757" s="281"/>
      <c r="N757" s="281"/>
      <c r="O757" s="281"/>
      <c r="P757" s="281"/>
      <c r="Q757" s="281"/>
      <c r="R757" s="281"/>
      <c r="S757" s="281"/>
      <c r="T757" s="281"/>
      <c r="U757" s="281"/>
      <c r="V757" s="281"/>
      <c r="W757" s="281"/>
      <c r="X757" s="281"/>
      <c r="Y757" s="281"/>
      <c r="Z757" s="281"/>
      <c r="AA757" s="281"/>
      <c r="AB757" s="281"/>
      <c r="AC757" s="281"/>
    </row>
    <row r="758">
      <c r="A758" s="281"/>
      <c r="B758" s="281"/>
      <c r="C758" s="281"/>
      <c r="D758" s="281"/>
      <c r="E758" s="281"/>
      <c r="F758" s="281"/>
      <c r="G758" s="281"/>
      <c r="H758" s="281"/>
      <c r="I758" s="281"/>
      <c r="J758" s="281"/>
      <c r="K758" s="281"/>
      <c r="L758" s="281"/>
      <c r="M758" s="281"/>
      <c r="N758" s="281"/>
      <c r="O758" s="281"/>
      <c r="P758" s="281"/>
      <c r="Q758" s="281"/>
      <c r="R758" s="281"/>
      <c r="S758" s="281"/>
      <c r="T758" s="281"/>
      <c r="U758" s="281"/>
      <c r="V758" s="281"/>
      <c r="W758" s="281"/>
      <c r="X758" s="281"/>
      <c r="Y758" s="281"/>
      <c r="Z758" s="281"/>
      <c r="AA758" s="281"/>
      <c r="AB758" s="281"/>
      <c r="AC758" s="281"/>
    </row>
    <row r="759">
      <c r="A759" s="281"/>
      <c r="B759" s="281"/>
      <c r="C759" s="281"/>
      <c r="D759" s="281"/>
      <c r="E759" s="281"/>
      <c r="F759" s="281"/>
      <c r="G759" s="281"/>
      <c r="H759" s="281"/>
      <c r="I759" s="281"/>
      <c r="J759" s="281"/>
      <c r="K759" s="281"/>
      <c r="L759" s="281"/>
      <c r="M759" s="281"/>
      <c r="N759" s="281"/>
      <c r="O759" s="281"/>
      <c r="P759" s="281"/>
      <c r="Q759" s="281"/>
      <c r="R759" s="281"/>
      <c r="S759" s="281"/>
      <c r="T759" s="281"/>
      <c r="U759" s="281"/>
      <c r="V759" s="281"/>
      <c r="W759" s="281"/>
      <c r="X759" s="281"/>
      <c r="Y759" s="281"/>
      <c r="Z759" s="281"/>
      <c r="AA759" s="281"/>
      <c r="AB759" s="281"/>
      <c r="AC759" s="281"/>
    </row>
    <row r="760">
      <c r="A760" s="281"/>
      <c r="B760" s="281"/>
      <c r="C760" s="281"/>
      <c r="D760" s="281"/>
      <c r="E760" s="281"/>
      <c r="F760" s="281"/>
      <c r="G760" s="281"/>
      <c r="H760" s="281"/>
      <c r="I760" s="281"/>
      <c r="J760" s="281"/>
      <c r="K760" s="281"/>
      <c r="L760" s="281"/>
      <c r="M760" s="281"/>
      <c r="N760" s="281"/>
      <c r="O760" s="281"/>
      <c r="P760" s="281"/>
      <c r="Q760" s="281"/>
      <c r="R760" s="281"/>
      <c r="S760" s="281"/>
      <c r="T760" s="281"/>
      <c r="U760" s="281"/>
      <c r="V760" s="281"/>
      <c r="W760" s="281"/>
      <c r="X760" s="281"/>
      <c r="Y760" s="281"/>
      <c r="Z760" s="281"/>
      <c r="AA760" s="281"/>
      <c r="AB760" s="281"/>
      <c r="AC760" s="281"/>
    </row>
    <row r="761">
      <c r="A761" s="281"/>
      <c r="B761" s="281"/>
      <c r="C761" s="281"/>
      <c r="D761" s="281"/>
      <c r="E761" s="281"/>
      <c r="F761" s="281"/>
      <c r="G761" s="281"/>
      <c r="H761" s="281"/>
      <c r="I761" s="281"/>
      <c r="J761" s="281"/>
      <c r="K761" s="281"/>
      <c r="L761" s="281"/>
      <c r="M761" s="281"/>
      <c r="N761" s="281"/>
      <c r="O761" s="281"/>
      <c r="P761" s="281"/>
      <c r="Q761" s="281"/>
      <c r="R761" s="281"/>
      <c r="S761" s="281"/>
      <c r="T761" s="281"/>
      <c r="U761" s="281"/>
      <c r="V761" s="281"/>
      <c r="W761" s="281"/>
      <c r="X761" s="281"/>
      <c r="Y761" s="281"/>
      <c r="Z761" s="281"/>
      <c r="AA761" s="281"/>
      <c r="AB761" s="281"/>
      <c r="AC761" s="281"/>
    </row>
    <row r="762">
      <c r="A762" s="281"/>
      <c r="B762" s="281"/>
      <c r="C762" s="281"/>
      <c r="D762" s="281"/>
      <c r="E762" s="281"/>
      <c r="F762" s="281"/>
      <c r="G762" s="281"/>
      <c r="H762" s="281"/>
      <c r="I762" s="281"/>
      <c r="J762" s="281"/>
      <c r="K762" s="281"/>
      <c r="L762" s="281"/>
      <c r="M762" s="281"/>
      <c r="N762" s="281"/>
      <c r="O762" s="281"/>
      <c r="P762" s="281"/>
      <c r="Q762" s="281"/>
      <c r="R762" s="281"/>
      <c r="S762" s="281"/>
      <c r="T762" s="281"/>
      <c r="U762" s="281"/>
      <c r="V762" s="281"/>
      <c r="W762" s="281"/>
      <c r="X762" s="281"/>
      <c r="Y762" s="281"/>
      <c r="Z762" s="281"/>
      <c r="AA762" s="281"/>
      <c r="AB762" s="281"/>
      <c r="AC762" s="281"/>
    </row>
    <row r="763">
      <c r="A763" s="281"/>
      <c r="B763" s="281"/>
      <c r="C763" s="281"/>
      <c r="D763" s="281"/>
      <c r="E763" s="281"/>
      <c r="F763" s="281"/>
      <c r="G763" s="281"/>
      <c r="H763" s="281"/>
      <c r="I763" s="281"/>
      <c r="J763" s="281"/>
      <c r="K763" s="281"/>
      <c r="L763" s="281"/>
      <c r="M763" s="281"/>
      <c r="N763" s="281"/>
      <c r="O763" s="281"/>
      <c r="P763" s="281"/>
      <c r="Q763" s="281"/>
      <c r="R763" s="281"/>
      <c r="S763" s="281"/>
      <c r="T763" s="281"/>
      <c r="U763" s="281"/>
      <c r="V763" s="281"/>
      <c r="W763" s="281"/>
      <c r="X763" s="281"/>
      <c r="Y763" s="281"/>
      <c r="Z763" s="281"/>
      <c r="AA763" s="281"/>
      <c r="AB763" s="281"/>
      <c r="AC763" s="281"/>
    </row>
    <row r="764">
      <c r="A764" s="281"/>
      <c r="B764" s="281"/>
      <c r="C764" s="281"/>
      <c r="D764" s="281"/>
      <c r="E764" s="281"/>
      <c r="F764" s="281"/>
      <c r="G764" s="281"/>
      <c r="H764" s="281"/>
      <c r="I764" s="281"/>
      <c r="J764" s="281"/>
      <c r="K764" s="281"/>
      <c r="L764" s="281"/>
      <c r="M764" s="281"/>
      <c r="N764" s="281"/>
      <c r="O764" s="281"/>
      <c r="P764" s="281"/>
      <c r="Q764" s="281"/>
      <c r="R764" s="281"/>
      <c r="S764" s="281"/>
      <c r="T764" s="281"/>
      <c r="U764" s="281"/>
      <c r="V764" s="281"/>
      <c r="W764" s="281"/>
      <c r="X764" s="281"/>
      <c r="Y764" s="281"/>
      <c r="Z764" s="281"/>
      <c r="AA764" s="281"/>
      <c r="AB764" s="281"/>
      <c r="AC764" s="281"/>
    </row>
    <row r="765">
      <c r="A765" s="281"/>
      <c r="B765" s="281"/>
      <c r="C765" s="281"/>
      <c r="D765" s="281"/>
      <c r="E765" s="281"/>
      <c r="F765" s="281"/>
      <c r="G765" s="281"/>
      <c r="H765" s="281"/>
      <c r="I765" s="281"/>
      <c r="J765" s="281"/>
      <c r="K765" s="281"/>
      <c r="L765" s="281"/>
      <c r="M765" s="281"/>
      <c r="N765" s="281"/>
      <c r="O765" s="281"/>
      <c r="P765" s="281"/>
      <c r="Q765" s="281"/>
      <c r="R765" s="281"/>
      <c r="S765" s="281"/>
      <c r="T765" s="281"/>
      <c r="U765" s="281"/>
      <c r="V765" s="281"/>
      <c r="W765" s="281"/>
      <c r="X765" s="281"/>
      <c r="Y765" s="281"/>
      <c r="Z765" s="281"/>
      <c r="AA765" s="281"/>
      <c r="AB765" s="281"/>
      <c r="AC765" s="281"/>
    </row>
    <row r="766">
      <c r="A766" s="281"/>
      <c r="B766" s="281"/>
      <c r="C766" s="281"/>
      <c r="D766" s="281"/>
      <c r="E766" s="281"/>
      <c r="F766" s="281"/>
      <c r="G766" s="281"/>
      <c r="H766" s="281"/>
      <c r="I766" s="281"/>
      <c r="J766" s="281"/>
      <c r="K766" s="281"/>
      <c r="L766" s="281"/>
      <c r="M766" s="281"/>
      <c r="N766" s="281"/>
      <c r="O766" s="281"/>
      <c r="P766" s="281"/>
      <c r="Q766" s="281"/>
      <c r="R766" s="281"/>
      <c r="S766" s="281"/>
      <c r="T766" s="281"/>
      <c r="U766" s="281"/>
      <c r="V766" s="281"/>
      <c r="W766" s="281"/>
      <c r="X766" s="281"/>
      <c r="Y766" s="281"/>
      <c r="Z766" s="281"/>
      <c r="AA766" s="281"/>
      <c r="AB766" s="281"/>
      <c r="AC766" s="281"/>
    </row>
    <row r="767">
      <c r="A767" s="281"/>
      <c r="B767" s="281"/>
      <c r="C767" s="281"/>
      <c r="D767" s="281"/>
      <c r="E767" s="281"/>
      <c r="F767" s="281"/>
      <c r="G767" s="281"/>
      <c r="H767" s="281"/>
      <c r="I767" s="281"/>
      <c r="J767" s="281"/>
      <c r="K767" s="281"/>
      <c r="L767" s="281"/>
      <c r="M767" s="281"/>
      <c r="N767" s="281"/>
      <c r="O767" s="281"/>
      <c r="P767" s="281"/>
      <c r="Q767" s="281"/>
      <c r="R767" s="281"/>
      <c r="S767" s="281"/>
      <c r="T767" s="281"/>
      <c r="U767" s="281"/>
      <c r="V767" s="281"/>
      <c r="W767" s="281"/>
      <c r="X767" s="281"/>
      <c r="Y767" s="281"/>
      <c r="Z767" s="281"/>
      <c r="AA767" s="281"/>
      <c r="AB767" s="281"/>
      <c r="AC767" s="281"/>
    </row>
    <row r="768">
      <c r="A768" s="281"/>
      <c r="B768" s="281"/>
      <c r="C768" s="281"/>
      <c r="D768" s="281"/>
      <c r="E768" s="281"/>
      <c r="F768" s="281"/>
      <c r="G768" s="281"/>
      <c r="H768" s="281"/>
      <c r="I768" s="281"/>
      <c r="J768" s="281"/>
      <c r="K768" s="281"/>
      <c r="L768" s="281"/>
      <c r="M768" s="281"/>
      <c r="N768" s="281"/>
      <c r="O768" s="281"/>
      <c r="P768" s="281"/>
      <c r="Q768" s="281"/>
      <c r="R768" s="281"/>
      <c r="S768" s="281"/>
      <c r="T768" s="281"/>
      <c r="U768" s="281"/>
      <c r="V768" s="281"/>
      <c r="W768" s="281"/>
      <c r="X768" s="281"/>
      <c r="Y768" s="281"/>
      <c r="Z768" s="281"/>
      <c r="AA768" s="281"/>
      <c r="AB768" s="281"/>
      <c r="AC768" s="281"/>
    </row>
    <row r="769">
      <c r="A769" s="281"/>
      <c r="B769" s="281"/>
      <c r="C769" s="281"/>
      <c r="D769" s="281"/>
      <c r="E769" s="281"/>
      <c r="F769" s="281"/>
      <c r="G769" s="281"/>
      <c r="H769" s="281"/>
      <c r="I769" s="281"/>
      <c r="J769" s="281"/>
      <c r="K769" s="281"/>
      <c r="L769" s="281"/>
      <c r="M769" s="281"/>
      <c r="N769" s="281"/>
      <c r="O769" s="281"/>
      <c r="P769" s="281"/>
      <c r="Q769" s="281"/>
      <c r="R769" s="281"/>
      <c r="S769" s="281"/>
      <c r="T769" s="281"/>
      <c r="U769" s="281"/>
      <c r="V769" s="281"/>
      <c r="W769" s="281"/>
      <c r="X769" s="281"/>
      <c r="Y769" s="281"/>
      <c r="Z769" s="281"/>
      <c r="AA769" s="281"/>
      <c r="AB769" s="281"/>
      <c r="AC769" s="281"/>
    </row>
    <row r="770">
      <c r="A770" s="281"/>
      <c r="B770" s="281"/>
      <c r="C770" s="281"/>
      <c r="D770" s="281"/>
      <c r="E770" s="281"/>
      <c r="F770" s="281"/>
      <c r="G770" s="281"/>
      <c r="H770" s="281"/>
      <c r="I770" s="281"/>
      <c r="J770" s="281"/>
      <c r="K770" s="281"/>
      <c r="L770" s="281"/>
      <c r="M770" s="281"/>
      <c r="N770" s="281"/>
      <c r="O770" s="281"/>
      <c r="P770" s="281"/>
      <c r="Q770" s="281"/>
      <c r="R770" s="281"/>
      <c r="S770" s="281"/>
      <c r="T770" s="281"/>
      <c r="U770" s="281"/>
      <c r="V770" s="281"/>
      <c r="W770" s="281"/>
      <c r="X770" s="281"/>
      <c r="Y770" s="281"/>
      <c r="Z770" s="281"/>
      <c r="AA770" s="281"/>
      <c r="AB770" s="281"/>
      <c r="AC770" s="281"/>
    </row>
    <row r="771">
      <c r="A771" s="281"/>
      <c r="B771" s="281"/>
      <c r="C771" s="281"/>
      <c r="D771" s="281"/>
      <c r="E771" s="281"/>
      <c r="F771" s="281"/>
      <c r="G771" s="281"/>
      <c r="H771" s="281"/>
      <c r="I771" s="281"/>
      <c r="J771" s="281"/>
      <c r="K771" s="281"/>
      <c r="L771" s="281"/>
      <c r="M771" s="281"/>
      <c r="N771" s="281"/>
      <c r="O771" s="281"/>
      <c r="P771" s="281"/>
      <c r="Q771" s="281"/>
      <c r="R771" s="281"/>
      <c r="S771" s="281"/>
      <c r="T771" s="281"/>
      <c r="U771" s="281"/>
      <c r="V771" s="281"/>
      <c r="W771" s="281"/>
      <c r="X771" s="281"/>
      <c r="Y771" s="281"/>
      <c r="Z771" s="281"/>
      <c r="AA771" s="281"/>
      <c r="AB771" s="281"/>
      <c r="AC771" s="281"/>
    </row>
    <row r="772">
      <c r="A772" s="281"/>
      <c r="B772" s="281"/>
      <c r="C772" s="281"/>
      <c r="D772" s="281"/>
      <c r="E772" s="281"/>
      <c r="F772" s="281"/>
      <c r="G772" s="281"/>
      <c r="H772" s="281"/>
      <c r="I772" s="281"/>
      <c r="J772" s="281"/>
      <c r="K772" s="281"/>
      <c r="L772" s="281"/>
      <c r="M772" s="281"/>
      <c r="N772" s="281"/>
      <c r="O772" s="281"/>
      <c r="P772" s="281"/>
      <c r="Q772" s="281"/>
      <c r="R772" s="281"/>
      <c r="S772" s="281"/>
      <c r="T772" s="281"/>
      <c r="U772" s="281"/>
      <c r="V772" s="281"/>
      <c r="W772" s="281"/>
      <c r="X772" s="281"/>
      <c r="Y772" s="281"/>
      <c r="Z772" s="281"/>
      <c r="AA772" s="281"/>
      <c r="AB772" s="281"/>
      <c r="AC772" s="281"/>
    </row>
    <row r="773">
      <c r="A773" s="281"/>
      <c r="B773" s="281"/>
      <c r="C773" s="281"/>
      <c r="D773" s="281"/>
      <c r="E773" s="281"/>
      <c r="F773" s="281"/>
      <c r="G773" s="281"/>
      <c r="H773" s="281"/>
      <c r="I773" s="281"/>
      <c r="J773" s="281"/>
      <c r="K773" s="281"/>
      <c r="L773" s="281"/>
      <c r="M773" s="281"/>
      <c r="N773" s="281"/>
      <c r="O773" s="281"/>
      <c r="P773" s="281"/>
      <c r="Q773" s="281"/>
      <c r="R773" s="281"/>
      <c r="S773" s="281"/>
      <c r="T773" s="281"/>
      <c r="U773" s="281"/>
      <c r="V773" s="281"/>
      <c r="W773" s="281"/>
      <c r="X773" s="281"/>
      <c r="Y773" s="281"/>
      <c r="Z773" s="281"/>
      <c r="AA773" s="281"/>
      <c r="AB773" s="281"/>
      <c r="AC773" s="281"/>
    </row>
    <row r="774">
      <c r="A774" s="281"/>
      <c r="B774" s="281"/>
      <c r="C774" s="281"/>
      <c r="D774" s="281"/>
      <c r="E774" s="281"/>
      <c r="F774" s="281"/>
      <c r="G774" s="281"/>
      <c r="H774" s="281"/>
      <c r="I774" s="281"/>
      <c r="J774" s="281"/>
      <c r="K774" s="281"/>
      <c r="L774" s="281"/>
      <c r="M774" s="281"/>
      <c r="N774" s="281"/>
      <c r="O774" s="281"/>
      <c r="P774" s="281"/>
      <c r="Q774" s="281"/>
      <c r="R774" s="281"/>
      <c r="S774" s="281"/>
      <c r="T774" s="281"/>
      <c r="U774" s="281"/>
      <c r="V774" s="281"/>
      <c r="W774" s="281"/>
      <c r="X774" s="281"/>
      <c r="Y774" s="281"/>
      <c r="Z774" s="281"/>
      <c r="AA774" s="281"/>
      <c r="AB774" s="281"/>
      <c r="AC774" s="281"/>
    </row>
    <row r="775">
      <c r="A775" s="281"/>
      <c r="B775" s="281"/>
      <c r="C775" s="281"/>
      <c r="D775" s="281"/>
      <c r="E775" s="281"/>
      <c r="F775" s="281"/>
      <c r="G775" s="281"/>
      <c r="H775" s="281"/>
      <c r="I775" s="281"/>
      <c r="J775" s="281"/>
      <c r="K775" s="281"/>
      <c r="L775" s="281"/>
      <c r="M775" s="281"/>
      <c r="N775" s="281"/>
      <c r="O775" s="281"/>
      <c r="P775" s="281"/>
      <c r="Q775" s="281"/>
      <c r="R775" s="281"/>
      <c r="S775" s="281"/>
      <c r="T775" s="281"/>
      <c r="U775" s="281"/>
      <c r="V775" s="281"/>
      <c r="W775" s="281"/>
      <c r="X775" s="281"/>
      <c r="Y775" s="281"/>
      <c r="Z775" s="281"/>
      <c r="AA775" s="281"/>
      <c r="AB775" s="281"/>
      <c r="AC775" s="281"/>
    </row>
    <row r="776">
      <c r="A776" s="281"/>
      <c r="B776" s="281"/>
      <c r="C776" s="281"/>
      <c r="D776" s="281"/>
      <c r="E776" s="281"/>
      <c r="F776" s="281"/>
      <c r="G776" s="281"/>
      <c r="H776" s="281"/>
      <c r="I776" s="281"/>
      <c r="J776" s="281"/>
      <c r="K776" s="281"/>
      <c r="L776" s="281"/>
      <c r="M776" s="281"/>
      <c r="N776" s="281"/>
      <c r="O776" s="281"/>
      <c r="P776" s="281"/>
      <c r="Q776" s="281"/>
      <c r="R776" s="281"/>
      <c r="S776" s="281"/>
      <c r="T776" s="281"/>
      <c r="U776" s="281"/>
      <c r="V776" s="281"/>
      <c r="W776" s="281"/>
      <c r="X776" s="281"/>
      <c r="Y776" s="281"/>
      <c r="Z776" s="281"/>
      <c r="AA776" s="281"/>
      <c r="AB776" s="281"/>
      <c r="AC776" s="281"/>
    </row>
    <row r="777">
      <c r="A777" s="281"/>
      <c r="B777" s="281"/>
      <c r="C777" s="281"/>
      <c r="D777" s="281"/>
      <c r="E777" s="281"/>
      <c r="F777" s="281"/>
      <c r="G777" s="281"/>
      <c r="H777" s="281"/>
      <c r="I777" s="281"/>
      <c r="J777" s="281"/>
      <c r="K777" s="281"/>
      <c r="L777" s="281"/>
      <c r="M777" s="281"/>
      <c r="N777" s="281"/>
      <c r="O777" s="281"/>
      <c r="P777" s="281"/>
      <c r="Q777" s="281"/>
      <c r="R777" s="281"/>
      <c r="S777" s="281"/>
      <c r="T777" s="281"/>
      <c r="U777" s="281"/>
      <c r="V777" s="281"/>
      <c r="W777" s="281"/>
      <c r="X777" s="281"/>
      <c r="Y777" s="281"/>
      <c r="Z777" s="281"/>
      <c r="AA777" s="281"/>
      <c r="AB777" s="281"/>
      <c r="AC777" s="281"/>
    </row>
    <row r="778">
      <c r="A778" s="281"/>
      <c r="B778" s="281"/>
      <c r="C778" s="281"/>
      <c r="D778" s="281"/>
      <c r="E778" s="281"/>
      <c r="F778" s="281"/>
      <c r="G778" s="281"/>
      <c r="H778" s="281"/>
      <c r="I778" s="281"/>
      <c r="J778" s="281"/>
      <c r="K778" s="281"/>
      <c r="L778" s="281"/>
      <c r="M778" s="281"/>
      <c r="N778" s="281"/>
      <c r="O778" s="281"/>
      <c r="P778" s="281"/>
      <c r="Q778" s="281"/>
      <c r="R778" s="281"/>
      <c r="S778" s="281"/>
      <c r="T778" s="281"/>
      <c r="U778" s="281"/>
      <c r="V778" s="281"/>
      <c r="W778" s="281"/>
      <c r="X778" s="281"/>
      <c r="Y778" s="281"/>
      <c r="Z778" s="281"/>
      <c r="AA778" s="281"/>
      <c r="AB778" s="281"/>
      <c r="AC778" s="281"/>
    </row>
    <row r="779">
      <c r="A779" s="281"/>
      <c r="B779" s="281"/>
      <c r="C779" s="281"/>
      <c r="D779" s="281"/>
      <c r="E779" s="281"/>
      <c r="F779" s="281"/>
      <c r="G779" s="281"/>
      <c r="H779" s="281"/>
      <c r="I779" s="281"/>
      <c r="J779" s="281"/>
      <c r="K779" s="281"/>
      <c r="L779" s="281"/>
      <c r="M779" s="281"/>
      <c r="N779" s="281"/>
      <c r="O779" s="281"/>
      <c r="P779" s="281"/>
      <c r="Q779" s="281"/>
      <c r="R779" s="281"/>
      <c r="S779" s="281"/>
      <c r="T779" s="281"/>
      <c r="U779" s="281"/>
      <c r="V779" s="281"/>
      <c r="W779" s="281"/>
      <c r="X779" s="281"/>
      <c r="Y779" s="281"/>
      <c r="Z779" s="281"/>
      <c r="AA779" s="281"/>
      <c r="AB779" s="281"/>
      <c r="AC779" s="281"/>
    </row>
    <row r="780">
      <c r="A780" s="281"/>
      <c r="B780" s="281"/>
      <c r="C780" s="281"/>
      <c r="D780" s="281"/>
      <c r="E780" s="281"/>
      <c r="F780" s="281"/>
      <c r="G780" s="281"/>
      <c r="H780" s="281"/>
      <c r="I780" s="281"/>
      <c r="J780" s="281"/>
      <c r="K780" s="281"/>
      <c r="L780" s="281"/>
      <c r="M780" s="281"/>
      <c r="N780" s="281"/>
      <c r="O780" s="281"/>
      <c r="P780" s="281"/>
      <c r="Q780" s="281"/>
      <c r="R780" s="281"/>
      <c r="S780" s="281"/>
      <c r="T780" s="281"/>
      <c r="U780" s="281"/>
      <c r="V780" s="281"/>
      <c r="W780" s="281"/>
      <c r="X780" s="281"/>
      <c r="Y780" s="281"/>
      <c r="Z780" s="281"/>
      <c r="AA780" s="281"/>
      <c r="AB780" s="281"/>
      <c r="AC780" s="281"/>
    </row>
    <row r="781">
      <c r="A781" s="281"/>
      <c r="B781" s="281"/>
      <c r="C781" s="281"/>
      <c r="D781" s="281"/>
      <c r="E781" s="281"/>
      <c r="F781" s="281"/>
      <c r="G781" s="281"/>
      <c r="H781" s="281"/>
      <c r="I781" s="281"/>
      <c r="J781" s="281"/>
      <c r="K781" s="281"/>
      <c r="L781" s="281"/>
      <c r="M781" s="281"/>
      <c r="N781" s="281"/>
      <c r="O781" s="281"/>
      <c r="P781" s="281"/>
      <c r="Q781" s="281"/>
      <c r="R781" s="281"/>
      <c r="S781" s="281"/>
      <c r="T781" s="281"/>
      <c r="U781" s="281"/>
      <c r="V781" s="281"/>
      <c r="W781" s="281"/>
      <c r="X781" s="281"/>
      <c r="Y781" s="281"/>
      <c r="Z781" s="281"/>
      <c r="AA781" s="281"/>
      <c r="AB781" s="281"/>
      <c r="AC781" s="281"/>
    </row>
    <row r="782">
      <c r="A782" s="281"/>
      <c r="B782" s="281"/>
      <c r="C782" s="281"/>
      <c r="D782" s="281"/>
      <c r="E782" s="281"/>
      <c r="F782" s="281"/>
      <c r="G782" s="281"/>
      <c r="H782" s="281"/>
      <c r="I782" s="281"/>
      <c r="J782" s="281"/>
      <c r="K782" s="281"/>
      <c r="L782" s="281"/>
      <c r="M782" s="281"/>
      <c r="N782" s="281"/>
      <c r="O782" s="281"/>
      <c r="P782" s="281"/>
      <c r="Q782" s="281"/>
      <c r="R782" s="281"/>
      <c r="S782" s="281"/>
      <c r="T782" s="281"/>
      <c r="U782" s="281"/>
      <c r="V782" s="281"/>
      <c r="W782" s="281"/>
      <c r="X782" s="281"/>
      <c r="Y782" s="281"/>
      <c r="Z782" s="281"/>
      <c r="AA782" s="281"/>
      <c r="AB782" s="281"/>
      <c r="AC782" s="281"/>
    </row>
    <row r="783">
      <c r="A783" s="281"/>
      <c r="B783" s="281"/>
      <c r="C783" s="281"/>
      <c r="D783" s="281"/>
      <c r="E783" s="281"/>
      <c r="F783" s="281"/>
      <c r="G783" s="281"/>
      <c r="H783" s="281"/>
      <c r="I783" s="281"/>
      <c r="J783" s="281"/>
      <c r="K783" s="281"/>
      <c r="L783" s="281"/>
      <c r="M783" s="281"/>
      <c r="N783" s="281"/>
      <c r="O783" s="281"/>
      <c r="P783" s="281"/>
      <c r="Q783" s="281"/>
      <c r="R783" s="281"/>
      <c r="S783" s="281"/>
      <c r="T783" s="281"/>
      <c r="U783" s="281"/>
      <c r="V783" s="281"/>
      <c r="W783" s="281"/>
      <c r="X783" s="281"/>
      <c r="Y783" s="281"/>
      <c r="Z783" s="281"/>
      <c r="AA783" s="281"/>
      <c r="AB783" s="281"/>
      <c r="AC783" s="281"/>
    </row>
    <row r="784">
      <c r="A784" s="281"/>
      <c r="B784" s="281"/>
      <c r="C784" s="281"/>
      <c r="D784" s="281"/>
      <c r="E784" s="281"/>
      <c r="F784" s="281"/>
      <c r="G784" s="281"/>
      <c r="H784" s="281"/>
      <c r="I784" s="281"/>
      <c r="J784" s="281"/>
      <c r="K784" s="281"/>
      <c r="L784" s="281"/>
      <c r="M784" s="281"/>
      <c r="N784" s="281"/>
      <c r="O784" s="281"/>
      <c r="P784" s="281"/>
      <c r="Q784" s="281"/>
      <c r="R784" s="281"/>
      <c r="S784" s="281"/>
      <c r="T784" s="281"/>
      <c r="U784" s="281"/>
      <c r="V784" s="281"/>
      <c r="W784" s="281"/>
      <c r="X784" s="281"/>
      <c r="Y784" s="281"/>
      <c r="Z784" s="281"/>
      <c r="AA784" s="281"/>
      <c r="AB784" s="281"/>
      <c r="AC784" s="281"/>
    </row>
    <row r="785">
      <c r="A785" s="281"/>
      <c r="B785" s="281"/>
      <c r="C785" s="281"/>
      <c r="D785" s="281"/>
      <c r="E785" s="281"/>
      <c r="F785" s="281"/>
      <c r="G785" s="281"/>
      <c r="H785" s="281"/>
      <c r="I785" s="281"/>
      <c r="J785" s="281"/>
      <c r="K785" s="281"/>
      <c r="L785" s="281"/>
      <c r="M785" s="281"/>
      <c r="N785" s="281"/>
      <c r="O785" s="281"/>
      <c r="P785" s="281"/>
      <c r="Q785" s="281"/>
      <c r="R785" s="281"/>
      <c r="S785" s="281"/>
      <c r="T785" s="281"/>
      <c r="U785" s="281"/>
      <c r="V785" s="281"/>
      <c r="W785" s="281"/>
      <c r="X785" s="281"/>
      <c r="Y785" s="281"/>
      <c r="Z785" s="281"/>
      <c r="AA785" s="281"/>
      <c r="AB785" s="281"/>
      <c r="AC785" s="281"/>
    </row>
    <row r="786">
      <c r="A786" s="281"/>
      <c r="B786" s="281"/>
      <c r="C786" s="281"/>
      <c r="D786" s="281"/>
      <c r="E786" s="281"/>
      <c r="F786" s="281"/>
      <c r="G786" s="281"/>
      <c r="H786" s="281"/>
      <c r="I786" s="281"/>
      <c r="J786" s="281"/>
      <c r="K786" s="281"/>
      <c r="L786" s="281"/>
      <c r="M786" s="281"/>
      <c r="N786" s="281"/>
      <c r="O786" s="281"/>
      <c r="P786" s="281"/>
      <c r="Q786" s="281"/>
      <c r="R786" s="281"/>
      <c r="S786" s="281"/>
      <c r="T786" s="281"/>
      <c r="U786" s="281"/>
      <c r="V786" s="281"/>
      <c r="W786" s="281"/>
      <c r="X786" s="281"/>
      <c r="Y786" s="281"/>
      <c r="Z786" s="281"/>
      <c r="AA786" s="281"/>
      <c r="AB786" s="281"/>
      <c r="AC786" s="281"/>
    </row>
    <row r="787">
      <c r="A787" s="281"/>
      <c r="B787" s="281"/>
      <c r="C787" s="281"/>
      <c r="D787" s="281"/>
      <c r="E787" s="281"/>
      <c r="F787" s="281"/>
      <c r="G787" s="281"/>
      <c r="H787" s="281"/>
      <c r="I787" s="281"/>
      <c r="J787" s="281"/>
      <c r="K787" s="281"/>
      <c r="L787" s="281"/>
      <c r="M787" s="281"/>
      <c r="N787" s="281"/>
      <c r="O787" s="281"/>
      <c r="P787" s="281"/>
      <c r="Q787" s="281"/>
      <c r="R787" s="281"/>
      <c r="S787" s="281"/>
      <c r="T787" s="281"/>
      <c r="U787" s="281"/>
      <c r="V787" s="281"/>
      <c r="W787" s="281"/>
      <c r="X787" s="281"/>
      <c r="Y787" s="281"/>
      <c r="Z787" s="281"/>
      <c r="AA787" s="281"/>
      <c r="AB787" s="281"/>
      <c r="AC787" s="281"/>
    </row>
    <row r="788">
      <c r="A788" s="281"/>
      <c r="B788" s="281"/>
      <c r="C788" s="281"/>
      <c r="D788" s="281"/>
      <c r="E788" s="281"/>
      <c r="F788" s="281"/>
      <c r="G788" s="281"/>
      <c r="H788" s="281"/>
      <c r="I788" s="281"/>
      <c r="J788" s="281"/>
      <c r="K788" s="281"/>
      <c r="L788" s="281"/>
      <c r="M788" s="281"/>
      <c r="N788" s="281"/>
      <c r="O788" s="281"/>
      <c r="P788" s="281"/>
      <c r="Q788" s="281"/>
      <c r="R788" s="281"/>
      <c r="S788" s="281"/>
      <c r="T788" s="281"/>
      <c r="U788" s="281"/>
      <c r="V788" s="281"/>
      <c r="W788" s="281"/>
      <c r="X788" s="281"/>
      <c r="Y788" s="281"/>
      <c r="Z788" s="281"/>
      <c r="AA788" s="281"/>
      <c r="AB788" s="281"/>
      <c r="AC788" s="281"/>
    </row>
    <row r="789">
      <c r="A789" s="281"/>
      <c r="B789" s="281"/>
      <c r="C789" s="281"/>
      <c r="D789" s="281"/>
      <c r="E789" s="281"/>
      <c r="F789" s="281"/>
      <c r="G789" s="281"/>
      <c r="H789" s="281"/>
      <c r="I789" s="281"/>
      <c r="J789" s="281"/>
      <c r="K789" s="281"/>
      <c r="L789" s="281"/>
      <c r="M789" s="281"/>
      <c r="N789" s="281"/>
      <c r="O789" s="281"/>
      <c r="P789" s="281"/>
      <c r="Q789" s="281"/>
      <c r="R789" s="281"/>
      <c r="S789" s="281"/>
      <c r="T789" s="281"/>
      <c r="U789" s="281"/>
      <c r="V789" s="281"/>
      <c r="W789" s="281"/>
      <c r="X789" s="281"/>
      <c r="Y789" s="281"/>
      <c r="Z789" s="281"/>
      <c r="AA789" s="281"/>
      <c r="AB789" s="281"/>
      <c r="AC789" s="281"/>
    </row>
    <row r="790">
      <c r="A790" s="281"/>
      <c r="B790" s="281"/>
      <c r="C790" s="281"/>
      <c r="D790" s="281"/>
      <c r="E790" s="281"/>
      <c r="F790" s="281"/>
      <c r="G790" s="281"/>
      <c r="H790" s="281"/>
      <c r="I790" s="281"/>
      <c r="J790" s="281"/>
      <c r="K790" s="281"/>
      <c r="L790" s="281"/>
      <c r="M790" s="281"/>
      <c r="N790" s="281"/>
      <c r="O790" s="281"/>
      <c r="P790" s="281"/>
      <c r="Q790" s="281"/>
      <c r="R790" s="281"/>
      <c r="S790" s="281"/>
      <c r="T790" s="281"/>
      <c r="U790" s="281"/>
      <c r="V790" s="281"/>
      <c r="W790" s="281"/>
      <c r="X790" s="281"/>
      <c r="Y790" s="281"/>
      <c r="Z790" s="281"/>
      <c r="AA790" s="281"/>
      <c r="AB790" s="281"/>
      <c r="AC790" s="281"/>
    </row>
    <row r="791">
      <c r="A791" s="281"/>
      <c r="B791" s="281"/>
      <c r="C791" s="281"/>
      <c r="D791" s="281"/>
      <c r="E791" s="281"/>
      <c r="F791" s="281"/>
      <c r="G791" s="281"/>
      <c r="H791" s="281"/>
      <c r="I791" s="281"/>
      <c r="J791" s="281"/>
      <c r="K791" s="281"/>
      <c r="L791" s="281"/>
      <c r="M791" s="281"/>
      <c r="N791" s="281"/>
      <c r="O791" s="281"/>
      <c r="P791" s="281"/>
      <c r="Q791" s="281"/>
      <c r="R791" s="281"/>
      <c r="S791" s="281"/>
      <c r="T791" s="281"/>
      <c r="U791" s="281"/>
      <c r="V791" s="281"/>
      <c r="W791" s="281"/>
      <c r="X791" s="281"/>
      <c r="Y791" s="281"/>
      <c r="Z791" s="281"/>
      <c r="AA791" s="281"/>
      <c r="AB791" s="281"/>
      <c r="AC791" s="281"/>
    </row>
    <row r="792">
      <c r="A792" s="281"/>
      <c r="B792" s="281"/>
      <c r="C792" s="281"/>
      <c r="D792" s="281"/>
      <c r="E792" s="281"/>
      <c r="F792" s="281"/>
      <c r="G792" s="281"/>
      <c r="H792" s="281"/>
      <c r="I792" s="281"/>
      <c r="J792" s="281"/>
      <c r="K792" s="281"/>
      <c r="L792" s="281"/>
      <c r="M792" s="281"/>
      <c r="N792" s="281"/>
      <c r="O792" s="281"/>
      <c r="P792" s="281"/>
      <c r="Q792" s="281"/>
      <c r="R792" s="281"/>
      <c r="S792" s="281"/>
      <c r="T792" s="281"/>
      <c r="U792" s="281"/>
      <c r="V792" s="281"/>
      <c r="W792" s="281"/>
      <c r="X792" s="281"/>
      <c r="Y792" s="281"/>
      <c r="Z792" s="281"/>
      <c r="AA792" s="281"/>
      <c r="AB792" s="281"/>
      <c r="AC792" s="281"/>
    </row>
    <row r="793">
      <c r="A793" s="281"/>
      <c r="B793" s="281"/>
      <c r="C793" s="281"/>
      <c r="D793" s="281"/>
      <c r="E793" s="281"/>
      <c r="F793" s="281"/>
      <c r="G793" s="281"/>
      <c r="H793" s="281"/>
      <c r="I793" s="281"/>
      <c r="J793" s="281"/>
      <c r="K793" s="281"/>
      <c r="L793" s="281"/>
      <c r="M793" s="281"/>
      <c r="N793" s="281"/>
      <c r="O793" s="281"/>
      <c r="P793" s="281"/>
      <c r="Q793" s="281"/>
      <c r="R793" s="281"/>
      <c r="S793" s="281"/>
      <c r="T793" s="281"/>
      <c r="U793" s="281"/>
      <c r="V793" s="281"/>
      <c r="W793" s="281"/>
      <c r="X793" s="281"/>
      <c r="Y793" s="281"/>
      <c r="Z793" s="281"/>
      <c r="AA793" s="281"/>
      <c r="AB793" s="281"/>
      <c r="AC793" s="281"/>
    </row>
    <row r="794">
      <c r="A794" s="281"/>
      <c r="B794" s="281"/>
      <c r="C794" s="281"/>
      <c r="D794" s="281"/>
      <c r="E794" s="281"/>
      <c r="F794" s="281"/>
      <c r="G794" s="281"/>
      <c r="H794" s="281"/>
      <c r="I794" s="281"/>
      <c r="J794" s="281"/>
      <c r="K794" s="281"/>
      <c r="L794" s="281"/>
      <c r="M794" s="281"/>
      <c r="N794" s="281"/>
      <c r="O794" s="281"/>
      <c r="P794" s="281"/>
      <c r="Q794" s="281"/>
      <c r="R794" s="281"/>
      <c r="S794" s="281"/>
      <c r="T794" s="281"/>
      <c r="U794" s="281"/>
      <c r="V794" s="281"/>
      <c r="W794" s="281"/>
      <c r="X794" s="281"/>
      <c r="Y794" s="281"/>
      <c r="Z794" s="281"/>
      <c r="AA794" s="281"/>
      <c r="AB794" s="281"/>
      <c r="AC794" s="281"/>
    </row>
    <row r="795">
      <c r="A795" s="281"/>
      <c r="B795" s="281"/>
      <c r="C795" s="281"/>
      <c r="D795" s="281"/>
      <c r="E795" s="281"/>
      <c r="F795" s="281"/>
      <c r="G795" s="281"/>
      <c r="H795" s="281"/>
      <c r="I795" s="281"/>
      <c r="J795" s="281"/>
      <c r="K795" s="281"/>
      <c r="L795" s="281"/>
      <c r="M795" s="281"/>
      <c r="N795" s="281"/>
      <c r="O795" s="281"/>
      <c r="P795" s="281"/>
      <c r="Q795" s="281"/>
      <c r="R795" s="281"/>
      <c r="S795" s="281"/>
      <c r="T795" s="281"/>
      <c r="U795" s="281"/>
      <c r="V795" s="281"/>
      <c r="W795" s="281"/>
      <c r="X795" s="281"/>
      <c r="Y795" s="281"/>
      <c r="Z795" s="281"/>
      <c r="AA795" s="281"/>
      <c r="AB795" s="281"/>
      <c r="AC795" s="281"/>
    </row>
    <row r="796">
      <c r="A796" s="281"/>
      <c r="B796" s="281"/>
      <c r="C796" s="281"/>
      <c r="D796" s="281"/>
      <c r="E796" s="281"/>
      <c r="F796" s="281"/>
      <c r="G796" s="281"/>
      <c r="H796" s="281"/>
      <c r="I796" s="281"/>
      <c r="J796" s="281"/>
      <c r="K796" s="281"/>
      <c r="L796" s="281"/>
      <c r="M796" s="281"/>
      <c r="N796" s="281"/>
      <c r="O796" s="281"/>
      <c r="P796" s="281"/>
      <c r="Q796" s="281"/>
      <c r="R796" s="281"/>
      <c r="S796" s="281"/>
      <c r="T796" s="281"/>
      <c r="U796" s="281"/>
      <c r="V796" s="281"/>
      <c r="W796" s="281"/>
      <c r="X796" s="281"/>
      <c r="Y796" s="281"/>
      <c r="Z796" s="281"/>
      <c r="AA796" s="281"/>
      <c r="AB796" s="281"/>
      <c r="AC796" s="281"/>
    </row>
    <row r="797">
      <c r="A797" s="281"/>
      <c r="B797" s="281"/>
      <c r="C797" s="281"/>
      <c r="D797" s="281"/>
      <c r="E797" s="281"/>
      <c r="F797" s="281"/>
      <c r="G797" s="281"/>
      <c r="H797" s="281"/>
      <c r="I797" s="281"/>
      <c r="J797" s="281"/>
      <c r="K797" s="281"/>
      <c r="L797" s="281"/>
      <c r="M797" s="281"/>
      <c r="N797" s="281"/>
      <c r="O797" s="281"/>
      <c r="P797" s="281"/>
      <c r="Q797" s="281"/>
      <c r="R797" s="281"/>
      <c r="S797" s="281"/>
      <c r="T797" s="281"/>
      <c r="U797" s="281"/>
      <c r="V797" s="281"/>
      <c r="W797" s="281"/>
      <c r="X797" s="281"/>
      <c r="Y797" s="281"/>
      <c r="Z797" s="281"/>
      <c r="AA797" s="281"/>
      <c r="AB797" s="281"/>
      <c r="AC797" s="281"/>
    </row>
    <row r="798">
      <c r="A798" s="281"/>
      <c r="B798" s="281"/>
      <c r="C798" s="281"/>
      <c r="D798" s="281"/>
      <c r="E798" s="281"/>
      <c r="F798" s="281"/>
      <c r="G798" s="281"/>
      <c r="H798" s="281"/>
      <c r="I798" s="281"/>
      <c r="J798" s="281"/>
      <c r="K798" s="281"/>
      <c r="L798" s="281"/>
      <c r="M798" s="281"/>
      <c r="N798" s="281"/>
      <c r="O798" s="281"/>
      <c r="P798" s="281"/>
      <c r="Q798" s="281"/>
      <c r="R798" s="281"/>
      <c r="S798" s="281"/>
      <c r="T798" s="281"/>
      <c r="U798" s="281"/>
      <c r="V798" s="281"/>
      <c r="W798" s="281"/>
      <c r="X798" s="281"/>
      <c r="Y798" s="281"/>
      <c r="Z798" s="281"/>
      <c r="AA798" s="281"/>
      <c r="AB798" s="281"/>
      <c r="AC798" s="281"/>
    </row>
    <row r="799">
      <c r="A799" s="281"/>
      <c r="B799" s="281"/>
      <c r="C799" s="281"/>
      <c r="D799" s="281"/>
      <c r="E799" s="281"/>
      <c r="F799" s="281"/>
      <c r="G799" s="281"/>
      <c r="H799" s="281"/>
      <c r="I799" s="281"/>
      <c r="J799" s="281"/>
      <c r="K799" s="281"/>
      <c r="L799" s="281"/>
      <c r="M799" s="281"/>
      <c r="N799" s="281"/>
      <c r="O799" s="281"/>
      <c r="P799" s="281"/>
      <c r="Q799" s="281"/>
      <c r="R799" s="281"/>
      <c r="S799" s="281"/>
      <c r="T799" s="281"/>
      <c r="U799" s="281"/>
      <c r="V799" s="281"/>
      <c r="W799" s="281"/>
      <c r="X799" s="281"/>
      <c r="Y799" s="281"/>
      <c r="Z799" s="281"/>
      <c r="AA799" s="281"/>
      <c r="AB799" s="281"/>
      <c r="AC799" s="281"/>
    </row>
    <row r="800">
      <c r="A800" s="281"/>
      <c r="B800" s="281"/>
      <c r="C800" s="281"/>
      <c r="D800" s="281"/>
      <c r="E800" s="281"/>
      <c r="F800" s="281"/>
      <c r="G800" s="281"/>
      <c r="H800" s="281"/>
      <c r="I800" s="281"/>
      <c r="J800" s="281"/>
      <c r="K800" s="281"/>
      <c r="L800" s="281"/>
      <c r="M800" s="281"/>
      <c r="N800" s="281"/>
      <c r="O800" s="281"/>
      <c r="P800" s="281"/>
      <c r="Q800" s="281"/>
      <c r="R800" s="281"/>
      <c r="S800" s="281"/>
      <c r="T800" s="281"/>
      <c r="U800" s="281"/>
      <c r="V800" s="281"/>
      <c r="W800" s="281"/>
      <c r="X800" s="281"/>
      <c r="Y800" s="281"/>
      <c r="Z800" s="281"/>
      <c r="AA800" s="281"/>
      <c r="AB800" s="281"/>
      <c r="AC800" s="281"/>
    </row>
    <row r="801">
      <c r="A801" s="281"/>
      <c r="B801" s="281"/>
      <c r="C801" s="281"/>
      <c r="D801" s="281"/>
      <c r="E801" s="281"/>
      <c r="F801" s="281"/>
      <c r="G801" s="281"/>
      <c r="H801" s="281"/>
      <c r="I801" s="281"/>
      <c r="J801" s="281"/>
      <c r="K801" s="281"/>
      <c r="L801" s="281"/>
      <c r="M801" s="281"/>
      <c r="N801" s="281"/>
      <c r="O801" s="281"/>
      <c r="P801" s="281"/>
      <c r="Q801" s="281"/>
      <c r="R801" s="281"/>
      <c r="S801" s="281"/>
      <c r="T801" s="281"/>
      <c r="U801" s="281"/>
      <c r="V801" s="281"/>
      <c r="W801" s="281"/>
      <c r="X801" s="281"/>
      <c r="Y801" s="281"/>
      <c r="Z801" s="281"/>
      <c r="AA801" s="281"/>
      <c r="AB801" s="281"/>
      <c r="AC801" s="281"/>
    </row>
    <row r="802">
      <c r="A802" s="281"/>
      <c r="B802" s="281"/>
      <c r="C802" s="281"/>
      <c r="D802" s="281"/>
      <c r="E802" s="281"/>
      <c r="F802" s="281"/>
      <c r="G802" s="281"/>
      <c r="H802" s="281"/>
      <c r="I802" s="281"/>
      <c r="J802" s="281"/>
      <c r="K802" s="281"/>
      <c r="L802" s="281"/>
      <c r="M802" s="281"/>
      <c r="N802" s="281"/>
      <c r="O802" s="281"/>
      <c r="P802" s="281"/>
      <c r="Q802" s="281"/>
      <c r="R802" s="281"/>
      <c r="S802" s="281"/>
      <c r="T802" s="281"/>
      <c r="U802" s="281"/>
      <c r="V802" s="281"/>
      <c r="W802" s="281"/>
      <c r="X802" s="281"/>
      <c r="Y802" s="281"/>
      <c r="Z802" s="281"/>
      <c r="AA802" s="281"/>
      <c r="AB802" s="281"/>
      <c r="AC802" s="281"/>
    </row>
    <row r="803">
      <c r="A803" s="281"/>
      <c r="B803" s="281"/>
      <c r="C803" s="281"/>
      <c r="D803" s="281"/>
      <c r="E803" s="281"/>
      <c r="F803" s="281"/>
      <c r="G803" s="281"/>
      <c r="H803" s="281"/>
      <c r="I803" s="281"/>
      <c r="J803" s="281"/>
      <c r="K803" s="281"/>
      <c r="L803" s="281"/>
      <c r="M803" s="281"/>
      <c r="N803" s="281"/>
      <c r="O803" s="281"/>
      <c r="P803" s="281"/>
      <c r="Q803" s="281"/>
      <c r="R803" s="281"/>
      <c r="S803" s="281"/>
      <c r="T803" s="281"/>
      <c r="U803" s="281"/>
      <c r="V803" s="281"/>
      <c r="W803" s="281"/>
      <c r="X803" s="281"/>
      <c r="Y803" s="281"/>
      <c r="Z803" s="281"/>
      <c r="AA803" s="281"/>
      <c r="AB803" s="281"/>
      <c r="AC803" s="281"/>
    </row>
    <row r="804">
      <c r="A804" s="281"/>
      <c r="B804" s="281"/>
      <c r="C804" s="281"/>
      <c r="D804" s="281"/>
      <c r="E804" s="281"/>
      <c r="F804" s="281"/>
      <c r="G804" s="281"/>
      <c r="H804" s="281"/>
      <c r="I804" s="281"/>
      <c r="J804" s="281"/>
      <c r="K804" s="281"/>
      <c r="L804" s="281"/>
      <c r="M804" s="281"/>
      <c r="N804" s="281"/>
      <c r="O804" s="281"/>
      <c r="P804" s="281"/>
      <c r="Q804" s="281"/>
      <c r="R804" s="281"/>
      <c r="S804" s="281"/>
      <c r="T804" s="281"/>
      <c r="U804" s="281"/>
      <c r="V804" s="281"/>
      <c r="W804" s="281"/>
      <c r="X804" s="281"/>
      <c r="Y804" s="281"/>
      <c r="Z804" s="281"/>
      <c r="AA804" s="281"/>
      <c r="AB804" s="281"/>
      <c r="AC804" s="281"/>
    </row>
    <row r="805">
      <c r="A805" s="281"/>
      <c r="B805" s="281"/>
      <c r="C805" s="281"/>
      <c r="D805" s="281"/>
      <c r="E805" s="281"/>
      <c r="F805" s="281"/>
      <c r="G805" s="281"/>
      <c r="H805" s="281"/>
      <c r="I805" s="281"/>
      <c r="J805" s="281"/>
      <c r="K805" s="281"/>
      <c r="L805" s="281"/>
      <c r="M805" s="281"/>
      <c r="N805" s="281"/>
      <c r="O805" s="281"/>
      <c r="P805" s="281"/>
      <c r="Q805" s="281"/>
      <c r="R805" s="281"/>
      <c r="S805" s="281"/>
      <c r="T805" s="281"/>
      <c r="U805" s="281"/>
      <c r="V805" s="281"/>
      <c r="W805" s="281"/>
      <c r="X805" s="281"/>
      <c r="Y805" s="281"/>
      <c r="Z805" s="281"/>
      <c r="AA805" s="281"/>
      <c r="AB805" s="281"/>
      <c r="AC805" s="281"/>
    </row>
    <row r="806">
      <c r="A806" s="281"/>
      <c r="B806" s="281"/>
      <c r="C806" s="281"/>
      <c r="D806" s="281"/>
      <c r="E806" s="281"/>
      <c r="F806" s="281"/>
      <c r="G806" s="281"/>
      <c r="H806" s="281"/>
      <c r="I806" s="281"/>
      <c r="J806" s="281"/>
      <c r="K806" s="281"/>
      <c r="L806" s="281"/>
      <c r="M806" s="281"/>
      <c r="N806" s="281"/>
      <c r="O806" s="281"/>
      <c r="P806" s="281"/>
      <c r="Q806" s="281"/>
      <c r="R806" s="281"/>
      <c r="S806" s="281"/>
      <c r="T806" s="281"/>
      <c r="U806" s="281"/>
      <c r="V806" s="281"/>
      <c r="W806" s="281"/>
      <c r="X806" s="281"/>
      <c r="Y806" s="281"/>
      <c r="Z806" s="281"/>
      <c r="AA806" s="281"/>
      <c r="AB806" s="281"/>
      <c r="AC806" s="281"/>
    </row>
    <row r="807">
      <c r="A807" s="281"/>
      <c r="B807" s="281"/>
      <c r="C807" s="281"/>
      <c r="D807" s="281"/>
      <c r="E807" s="281"/>
      <c r="F807" s="281"/>
      <c r="G807" s="281"/>
      <c r="H807" s="281"/>
      <c r="I807" s="281"/>
      <c r="J807" s="281"/>
      <c r="K807" s="281"/>
      <c r="L807" s="281"/>
      <c r="M807" s="281"/>
      <c r="N807" s="281"/>
      <c r="O807" s="281"/>
      <c r="P807" s="281"/>
      <c r="Q807" s="281"/>
      <c r="R807" s="281"/>
      <c r="S807" s="281"/>
      <c r="T807" s="281"/>
      <c r="U807" s="281"/>
      <c r="V807" s="281"/>
      <c r="W807" s="281"/>
      <c r="X807" s="281"/>
      <c r="Y807" s="281"/>
      <c r="Z807" s="281"/>
      <c r="AA807" s="281"/>
      <c r="AB807" s="281"/>
      <c r="AC807" s="281"/>
    </row>
    <row r="808">
      <c r="A808" s="281"/>
      <c r="B808" s="281"/>
      <c r="C808" s="281"/>
      <c r="D808" s="281"/>
      <c r="E808" s="281"/>
      <c r="F808" s="281"/>
      <c r="G808" s="281"/>
      <c r="H808" s="281"/>
      <c r="I808" s="281"/>
      <c r="J808" s="281"/>
      <c r="K808" s="281"/>
      <c r="L808" s="281"/>
      <c r="M808" s="281"/>
      <c r="N808" s="281"/>
      <c r="O808" s="281"/>
      <c r="P808" s="281"/>
      <c r="Q808" s="281"/>
      <c r="R808" s="281"/>
      <c r="S808" s="281"/>
      <c r="T808" s="281"/>
      <c r="U808" s="281"/>
      <c r="V808" s="281"/>
      <c r="W808" s="281"/>
      <c r="X808" s="281"/>
      <c r="Y808" s="281"/>
      <c r="Z808" s="281"/>
      <c r="AA808" s="281"/>
      <c r="AB808" s="281"/>
      <c r="AC808" s="281"/>
    </row>
    <row r="809">
      <c r="A809" s="281"/>
      <c r="B809" s="281"/>
      <c r="C809" s="281"/>
      <c r="D809" s="281"/>
      <c r="E809" s="281"/>
      <c r="F809" s="281"/>
      <c r="G809" s="281"/>
      <c r="H809" s="281"/>
      <c r="I809" s="281"/>
      <c r="J809" s="281"/>
      <c r="K809" s="281"/>
      <c r="L809" s="281"/>
      <c r="M809" s="281"/>
      <c r="N809" s="281"/>
      <c r="O809" s="281"/>
      <c r="P809" s="281"/>
      <c r="Q809" s="281"/>
      <c r="R809" s="281"/>
      <c r="S809" s="281"/>
      <c r="T809" s="281"/>
      <c r="U809" s="281"/>
      <c r="V809" s="281"/>
      <c r="W809" s="281"/>
      <c r="X809" s="281"/>
      <c r="Y809" s="281"/>
      <c r="Z809" s="281"/>
      <c r="AA809" s="281"/>
      <c r="AB809" s="281"/>
      <c r="AC809" s="281"/>
    </row>
    <row r="810">
      <c r="A810" s="281"/>
      <c r="B810" s="281"/>
      <c r="C810" s="281"/>
      <c r="D810" s="281"/>
      <c r="E810" s="281"/>
      <c r="F810" s="281"/>
      <c r="G810" s="281"/>
      <c r="H810" s="281"/>
      <c r="I810" s="281"/>
      <c r="J810" s="281"/>
      <c r="K810" s="281"/>
      <c r="L810" s="281"/>
      <c r="M810" s="281"/>
      <c r="N810" s="281"/>
      <c r="O810" s="281"/>
      <c r="P810" s="281"/>
      <c r="Q810" s="281"/>
      <c r="R810" s="281"/>
      <c r="S810" s="281"/>
      <c r="T810" s="281"/>
      <c r="U810" s="281"/>
      <c r="V810" s="281"/>
      <c r="W810" s="281"/>
      <c r="X810" s="281"/>
      <c r="Y810" s="281"/>
      <c r="Z810" s="281"/>
      <c r="AA810" s="281"/>
      <c r="AB810" s="281"/>
      <c r="AC810" s="281"/>
    </row>
    <row r="811">
      <c r="A811" s="281"/>
      <c r="B811" s="281"/>
      <c r="C811" s="281"/>
      <c r="D811" s="281"/>
      <c r="E811" s="281"/>
      <c r="F811" s="281"/>
      <c r="G811" s="281"/>
      <c r="H811" s="281"/>
      <c r="I811" s="281"/>
      <c r="J811" s="281"/>
      <c r="K811" s="281"/>
      <c r="L811" s="281"/>
      <c r="M811" s="281"/>
      <c r="N811" s="281"/>
      <c r="O811" s="281"/>
      <c r="P811" s="281"/>
      <c r="Q811" s="281"/>
      <c r="R811" s="281"/>
      <c r="S811" s="281"/>
      <c r="T811" s="281"/>
      <c r="U811" s="281"/>
      <c r="V811" s="281"/>
      <c r="W811" s="281"/>
      <c r="X811" s="281"/>
      <c r="Y811" s="281"/>
      <c r="Z811" s="281"/>
      <c r="AA811" s="281"/>
      <c r="AB811" s="281"/>
      <c r="AC811" s="281"/>
    </row>
    <row r="812">
      <c r="A812" s="281"/>
      <c r="B812" s="281"/>
      <c r="C812" s="281"/>
      <c r="D812" s="281"/>
      <c r="E812" s="281"/>
      <c r="F812" s="281"/>
      <c r="G812" s="281"/>
      <c r="H812" s="281"/>
      <c r="I812" s="281"/>
      <c r="J812" s="281"/>
      <c r="K812" s="281"/>
      <c r="L812" s="281"/>
      <c r="M812" s="281"/>
      <c r="N812" s="281"/>
      <c r="O812" s="281"/>
      <c r="P812" s="281"/>
      <c r="Q812" s="281"/>
      <c r="R812" s="281"/>
      <c r="S812" s="281"/>
      <c r="T812" s="281"/>
      <c r="U812" s="281"/>
      <c r="V812" s="281"/>
      <c r="W812" s="281"/>
      <c r="X812" s="281"/>
      <c r="Y812" s="281"/>
      <c r="Z812" s="281"/>
      <c r="AA812" s="281"/>
      <c r="AB812" s="281"/>
      <c r="AC812" s="281"/>
    </row>
    <row r="813">
      <c r="A813" s="281"/>
      <c r="B813" s="281"/>
      <c r="C813" s="281"/>
      <c r="D813" s="281"/>
      <c r="E813" s="281"/>
      <c r="F813" s="281"/>
      <c r="G813" s="281"/>
      <c r="H813" s="281"/>
      <c r="I813" s="281"/>
      <c r="J813" s="281"/>
      <c r="K813" s="281"/>
      <c r="L813" s="281"/>
      <c r="M813" s="281"/>
      <c r="N813" s="281"/>
      <c r="O813" s="281"/>
      <c r="P813" s="281"/>
      <c r="Q813" s="281"/>
      <c r="R813" s="281"/>
      <c r="S813" s="281"/>
      <c r="T813" s="281"/>
      <c r="U813" s="281"/>
      <c r="V813" s="281"/>
      <c r="W813" s="281"/>
      <c r="X813" s="281"/>
      <c r="Y813" s="281"/>
      <c r="Z813" s="281"/>
      <c r="AA813" s="281"/>
      <c r="AB813" s="281"/>
      <c r="AC813" s="281"/>
    </row>
    <row r="814">
      <c r="A814" s="281"/>
      <c r="B814" s="281"/>
      <c r="C814" s="281"/>
      <c r="D814" s="281"/>
      <c r="E814" s="281"/>
      <c r="F814" s="281"/>
      <c r="G814" s="281"/>
      <c r="H814" s="281"/>
      <c r="I814" s="281"/>
      <c r="J814" s="281"/>
      <c r="K814" s="281"/>
      <c r="L814" s="281"/>
      <c r="M814" s="281"/>
      <c r="N814" s="281"/>
      <c r="O814" s="281"/>
      <c r="P814" s="281"/>
      <c r="Q814" s="281"/>
      <c r="R814" s="281"/>
      <c r="S814" s="281"/>
      <c r="T814" s="281"/>
      <c r="U814" s="281"/>
      <c r="V814" s="281"/>
      <c r="W814" s="281"/>
      <c r="X814" s="281"/>
      <c r="Y814" s="281"/>
      <c r="Z814" s="281"/>
      <c r="AA814" s="281"/>
      <c r="AB814" s="281"/>
      <c r="AC814" s="281"/>
    </row>
    <row r="815">
      <c r="A815" s="281"/>
      <c r="B815" s="281"/>
      <c r="C815" s="281"/>
      <c r="D815" s="281"/>
      <c r="E815" s="281"/>
      <c r="F815" s="281"/>
      <c r="G815" s="281"/>
      <c r="H815" s="281"/>
      <c r="I815" s="281"/>
      <c r="J815" s="281"/>
      <c r="K815" s="281"/>
      <c r="L815" s="281"/>
      <c r="M815" s="281"/>
      <c r="N815" s="281"/>
      <c r="O815" s="281"/>
      <c r="P815" s="281"/>
      <c r="Q815" s="281"/>
      <c r="R815" s="281"/>
      <c r="S815" s="281"/>
      <c r="T815" s="281"/>
      <c r="U815" s="281"/>
      <c r="V815" s="281"/>
      <c r="W815" s="281"/>
      <c r="X815" s="281"/>
      <c r="Y815" s="281"/>
      <c r="Z815" s="281"/>
      <c r="AA815" s="281"/>
      <c r="AB815" s="281"/>
      <c r="AC815" s="281"/>
    </row>
    <row r="816">
      <c r="A816" s="281"/>
      <c r="B816" s="281"/>
      <c r="C816" s="281"/>
      <c r="D816" s="281"/>
      <c r="E816" s="281"/>
      <c r="F816" s="281"/>
      <c r="G816" s="281"/>
      <c r="H816" s="281"/>
      <c r="I816" s="281"/>
      <c r="J816" s="281"/>
      <c r="K816" s="281"/>
      <c r="L816" s="281"/>
      <c r="M816" s="281"/>
      <c r="N816" s="281"/>
      <c r="O816" s="281"/>
      <c r="P816" s="281"/>
      <c r="Q816" s="281"/>
      <c r="R816" s="281"/>
      <c r="S816" s="281"/>
      <c r="T816" s="281"/>
      <c r="U816" s="281"/>
      <c r="V816" s="281"/>
      <c r="W816" s="281"/>
      <c r="X816" s="281"/>
      <c r="Y816" s="281"/>
      <c r="Z816" s="281"/>
      <c r="AA816" s="281"/>
      <c r="AB816" s="281"/>
      <c r="AC816" s="281"/>
    </row>
    <row r="817">
      <c r="A817" s="281"/>
      <c r="B817" s="281"/>
      <c r="C817" s="281"/>
      <c r="D817" s="281"/>
      <c r="E817" s="281"/>
      <c r="F817" s="281"/>
      <c r="G817" s="281"/>
      <c r="H817" s="281"/>
      <c r="I817" s="281"/>
      <c r="J817" s="281"/>
      <c r="K817" s="281"/>
      <c r="L817" s="281"/>
      <c r="M817" s="281"/>
      <c r="N817" s="281"/>
      <c r="O817" s="281"/>
      <c r="P817" s="281"/>
      <c r="Q817" s="281"/>
      <c r="R817" s="281"/>
      <c r="S817" s="281"/>
      <c r="T817" s="281"/>
      <c r="U817" s="281"/>
      <c r="V817" s="281"/>
      <c r="W817" s="281"/>
      <c r="X817" s="281"/>
      <c r="Y817" s="281"/>
      <c r="Z817" s="281"/>
      <c r="AA817" s="281"/>
      <c r="AB817" s="281"/>
      <c r="AC817" s="281"/>
    </row>
    <row r="818">
      <c r="A818" s="281"/>
      <c r="B818" s="281"/>
      <c r="C818" s="281"/>
      <c r="D818" s="281"/>
      <c r="E818" s="281"/>
      <c r="F818" s="281"/>
      <c r="G818" s="281"/>
      <c r="H818" s="281"/>
      <c r="I818" s="281"/>
      <c r="J818" s="281"/>
      <c r="K818" s="281"/>
      <c r="L818" s="281"/>
      <c r="M818" s="281"/>
      <c r="N818" s="281"/>
      <c r="O818" s="281"/>
      <c r="P818" s="281"/>
      <c r="Q818" s="281"/>
      <c r="R818" s="281"/>
      <c r="S818" s="281"/>
      <c r="T818" s="281"/>
      <c r="U818" s="281"/>
      <c r="V818" s="281"/>
      <c r="W818" s="281"/>
      <c r="X818" s="281"/>
      <c r="Y818" s="281"/>
      <c r="Z818" s="281"/>
      <c r="AA818" s="281"/>
      <c r="AB818" s="281"/>
      <c r="AC818" s="281"/>
    </row>
    <row r="819">
      <c r="A819" s="281"/>
      <c r="B819" s="281"/>
      <c r="C819" s="281"/>
      <c r="D819" s="281"/>
      <c r="E819" s="281"/>
      <c r="F819" s="281"/>
      <c r="G819" s="281"/>
      <c r="H819" s="281"/>
      <c r="I819" s="281"/>
      <c r="J819" s="281"/>
      <c r="K819" s="281"/>
      <c r="L819" s="281"/>
      <c r="M819" s="281"/>
      <c r="N819" s="281"/>
      <c r="O819" s="281"/>
      <c r="P819" s="281"/>
      <c r="Q819" s="281"/>
      <c r="R819" s="281"/>
      <c r="S819" s="281"/>
      <c r="T819" s="281"/>
      <c r="U819" s="281"/>
      <c r="V819" s="281"/>
      <c r="W819" s="281"/>
      <c r="X819" s="281"/>
      <c r="Y819" s="281"/>
      <c r="Z819" s="281"/>
      <c r="AA819" s="281"/>
      <c r="AB819" s="281"/>
      <c r="AC819" s="281"/>
    </row>
    <row r="820">
      <c r="A820" s="281"/>
      <c r="B820" s="281"/>
      <c r="C820" s="281"/>
      <c r="D820" s="281"/>
      <c r="E820" s="281"/>
      <c r="F820" s="281"/>
      <c r="G820" s="281"/>
      <c r="H820" s="281"/>
      <c r="I820" s="281"/>
      <c r="J820" s="281"/>
      <c r="K820" s="281"/>
      <c r="L820" s="281"/>
      <c r="M820" s="281"/>
      <c r="N820" s="281"/>
      <c r="O820" s="281"/>
      <c r="P820" s="281"/>
      <c r="Q820" s="281"/>
      <c r="R820" s="281"/>
      <c r="S820" s="281"/>
      <c r="T820" s="281"/>
      <c r="U820" s="281"/>
      <c r="V820" s="281"/>
      <c r="W820" s="281"/>
      <c r="X820" s="281"/>
      <c r="Y820" s="281"/>
      <c r="Z820" s="281"/>
      <c r="AA820" s="281"/>
      <c r="AB820" s="281"/>
      <c r="AC820" s="281"/>
    </row>
    <row r="821">
      <c r="A821" s="281"/>
      <c r="B821" s="281"/>
      <c r="C821" s="281"/>
      <c r="D821" s="281"/>
      <c r="E821" s="281"/>
      <c r="F821" s="281"/>
      <c r="G821" s="281"/>
      <c r="H821" s="281"/>
      <c r="I821" s="281"/>
      <c r="J821" s="281"/>
      <c r="K821" s="281"/>
      <c r="L821" s="281"/>
      <c r="M821" s="281"/>
      <c r="N821" s="281"/>
      <c r="O821" s="281"/>
      <c r="P821" s="281"/>
      <c r="Q821" s="281"/>
      <c r="R821" s="281"/>
      <c r="S821" s="281"/>
      <c r="T821" s="281"/>
      <c r="U821" s="281"/>
      <c r="V821" s="281"/>
      <c r="W821" s="281"/>
      <c r="X821" s="281"/>
      <c r="Y821" s="281"/>
      <c r="Z821" s="281"/>
      <c r="AA821" s="281"/>
      <c r="AB821" s="281"/>
      <c r="AC821" s="281"/>
    </row>
    <row r="822">
      <c r="A822" s="281"/>
      <c r="B822" s="281"/>
      <c r="C822" s="281"/>
      <c r="D822" s="281"/>
      <c r="E822" s="281"/>
      <c r="F822" s="281"/>
      <c r="G822" s="281"/>
      <c r="H822" s="281"/>
      <c r="I822" s="281"/>
      <c r="J822" s="281"/>
      <c r="K822" s="281"/>
      <c r="L822" s="281"/>
      <c r="M822" s="281"/>
      <c r="N822" s="281"/>
      <c r="O822" s="281"/>
      <c r="P822" s="281"/>
      <c r="Q822" s="281"/>
      <c r="R822" s="281"/>
      <c r="S822" s="281"/>
      <c r="T822" s="281"/>
      <c r="U822" s="281"/>
      <c r="V822" s="281"/>
      <c r="W822" s="281"/>
      <c r="X822" s="281"/>
      <c r="Y822" s="281"/>
      <c r="Z822" s="281"/>
      <c r="AA822" s="281"/>
      <c r="AB822" s="281"/>
      <c r="AC822" s="281"/>
    </row>
    <row r="823">
      <c r="A823" s="281"/>
      <c r="B823" s="281"/>
      <c r="C823" s="281"/>
      <c r="D823" s="281"/>
      <c r="E823" s="281"/>
      <c r="F823" s="281"/>
      <c r="G823" s="281"/>
      <c r="H823" s="281"/>
      <c r="I823" s="281"/>
      <c r="J823" s="281"/>
      <c r="K823" s="281"/>
      <c r="L823" s="281"/>
      <c r="M823" s="281"/>
      <c r="N823" s="281"/>
      <c r="O823" s="281"/>
      <c r="P823" s="281"/>
      <c r="Q823" s="281"/>
      <c r="R823" s="281"/>
      <c r="S823" s="281"/>
      <c r="T823" s="281"/>
      <c r="U823" s="281"/>
      <c r="V823" s="281"/>
      <c r="W823" s="281"/>
      <c r="X823" s="281"/>
      <c r="Y823" s="281"/>
      <c r="Z823" s="281"/>
      <c r="AA823" s="281"/>
      <c r="AB823" s="281"/>
      <c r="AC823" s="281"/>
    </row>
    <row r="824">
      <c r="A824" s="281"/>
      <c r="B824" s="281"/>
      <c r="C824" s="281"/>
      <c r="D824" s="281"/>
      <c r="E824" s="281"/>
      <c r="F824" s="281"/>
      <c r="G824" s="281"/>
      <c r="H824" s="281"/>
      <c r="I824" s="281"/>
      <c r="J824" s="281"/>
      <c r="K824" s="281"/>
      <c r="L824" s="281"/>
      <c r="M824" s="281"/>
      <c r="N824" s="281"/>
      <c r="O824" s="281"/>
      <c r="P824" s="281"/>
      <c r="Q824" s="281"/>
      <c r="R824" s="281"/>
      <c r="S824" s="281"/>
      <c r="T824" s="281"/>
      <c r="U824" s="281"/>
      <c r="V824" s="281"/>
      <c r="W824" s="281"/>
      <c r="X824" s="281"/>
      <c r="Y824" s="281"/>
      <c r="Z824" s="281"/>
      <c r="AA824" s="281"/>
      <c r="AB824" s="281"/>
      <c r="AC824" s="281"/>
    </row>
    <row r="825">
      <c r="A825" s="281"/>
      <c r="B825" s="281"/>
      <c r="C825" s="281"/>
      <c r="D825" s="281"/>
      <c r="E825" s="281"/>
      <c r="F825" s="281"/>
      <c r="G825" s="281"/>
      <c r="H825" s="281"/>
      <c r="I825" s="281"/>
      <c r="J825" s="281"/>
      <c r="K825" s="281"/>
      <c r="L825" s="281"/>
      <c r="M825" s="281"/>
      <c r="N825" s="281"/>
      <c r="O825" s="281"/>
      <c r="P825" s="281"/>
      <c r="Q825" s="281"/>
      <c r="R825" s="281"/>
      <c r="S825" s="281"/>
      <c r="T825" s="281"/>
      <c r="U825" s="281"/>
      <c r="V825" s="281"/>
      <c r="W825" s="281"/>
      <c r="X825" s="281"/>
      <c r="Y825" s="281"/>
      <c r="Z825" s="281"/>
      <c r="AA825" s="281"/>
      <c r="AB825" s="281"/>
      <c r="AC825" s="281"/>
    </row>
    <row r="826">
      <c r="A826" s="281"/>
      <c r="B826" s="281"/>
      <c r="C826" s="281"/>
      <c r="D826" s="281"/>
      <c r="E826" s="281"/>
      <c r="F826" s="281"/>
      <c r="G826" s="281"/>
      <c r="H826" s="281"/>
      <c r="I826" s="281"/>
      <c r="J826" s="281"/>
      <c r="K826" s="281"/>
      <c r="L826" s="281"/>
      <c r="M826" s="281"/>
      <c r="N826" s="281"/>
      <c r="O826" s="281"/>
      <c r="P826" s="281"/>
      <c r="Q826" s="281"/>
      <c r="R826" s="281"/>
      <c r="S826" s="281"/>
      <c r="T826" s="281"/>
      <c r="U826" s="281"/>
      <c r="V826" s="281"/>
      <c r="W826" s="281"/>
      <c r="X826" s="281"/>
      <c r="Y826" s="281"/>
      <c r="Z826" s="281"/>
      <c r="AA826" s="281"/>
      <c r="AB826" s="281"/>
      <c r="AC826" s="281"/>
    </row>
    <row r="827">
      <c r="A827" s="281"/>
      <c r="B827" s="281"/>
      <c r="C827" s="281"/>
      <c r="D827" s="281"/>
      <c r="E827" s="281"/>
      <c r="F827" s="281"/>
      <c r="G827" s="281"/>
      <c r="H827" s="281"/>
      <c r="I827" s="281"/>
      <c r="J827" s="281"/>
      <c r="K827" s="281"/>
      <c r="L827" s="281"/>
      <c r="M827" s="281"/>
      <c r="N827" s="281"/>
      <c r="O827" s="281"/>
      <c r="P827" s="281"/>
      <c r="Q827" s="281"/>
      <c r="R827" s="281"/>
      <c r="S827" s="281"/>
      <c r="T827" s="281"/>
      <c r="U827" s="281"/>
      <c r="V827" s="281"/>
      <c r="W827" s="281"/>
      <c r="X827" s="281"/>
      <c r="Y827" s="281"/>
      <c r="Z827" s="281"/>
      <c r="AA827" s="281"/>
      <c r="AB827" s="281"/>
      <c r="AC827" s="281"/>
    </row>
    <row r="828">
      <c r="A828" s="281"/>
      <c r="B828" s="281"/>
      <c r="C828" s="281"/>
      <c r="D828" s="281"/>
      <c r="E828" s="281"/>
      <c r="F828" s="281"/>
      <c r="G828" s="281"/>
      <c r="H828" s="281"/>
      <c r="I828" s="281"/>
      <c r="J828" s="281"/>
      <c r="K828" s="281"/>
      <c r="L828" s="281"/>
      <c r="M828" s="281"/>
      <c r="N828" s="281"/>
      <c r="O828" s="281"/>
      <c r="P828" s="281"/>
      <c r="Q828" s="281"/>
      <c r="R828" s="281"/>
      <c r="S828" s="281"/>
      <c r="T828" s="281"/>
      <c r="U828" s="281"/>
      <c r="V828" s="281"/>
      <c r="W828" s="281"/>
      <c r="X828" s="281"/>
      <c r="Y828" s="281"/>
      <c r="Z828" s="281"/>
      <c r="AA828" s="281"/>
      <c r="AB828" s="281"/>
      <c r="AC828" s="281"/>
    </row>
    <row r="829">
      <c r="A829" s="281"/>
      <c r="B829" s="281"/>
      <c r="C829" s="281"/>
      <c r="D829" s="281"/>
      <c r="E829" s="281"/>
      <c r="F829" s="281"/>
      <c r="G829" s="281"/>
      <c r="H829" s="281"/>
      <c r="I829" s="281"/>
      <c r="J829" s="281"/>
      <c r="K829" s="281"/>
      <c r="L829" s="281"/>
      <c r="M829" s="281"/>
      <c r="N829" s="281"/>
      <c r="O829" s="281"/>
      <c r="P829" s="281"/>
      <c r="Q829" s="281"/>
      <c r="R829" s="281"/>
      <c r="S829" s="281"/>
      <c r="T829" s="281"/>
      <c r="U829" s="281"/>
      <c r="V829" s="281"/>
      <c r="W829" s="281"/>
      <c r="X829" s="281"/>
      <c r="Y829" s="281"/>
      <c r="Z829" s="281"/>
      <c r="AA829" s="281"/>
      <c r="AB829" s="281"/>
      <c r="AC829" s="281"/>
    </row>
    <row r="830">
      <c r="A830" s="281"/>
      <c r="B830" s="281"/>
      <c r="C830" s="281"/>
      <c r="D830" s="281"/>
      <c r="E830" s="281"/>
      <c r="F830" s="281"/>
      <c r="G830" s="281"/>
      <c r="H830" s="281"/>
      <c r="I830" s="281"/>
      <c r="J830" s="281"/>
      <c r="K830" s="281"/>
      <c r="L830" s="281"/>
      <c r="M830" s="281"/>
      <c r="N830" s="281"/>
      <c r="O830" s="281"/>
      <c r="P830" s="281"/>
      <c r="Q830" s="281"/>
      <c r="R830" s="281"/>
      <c r="S830" s="281"/>
      <c r="T830" s="281"/>
      <c r="U830" s="281"/>
      <c r="V830" s="281"/>
      <c r="W830" s="281"/>
      <c r="X830" s="281"/>
      <c r="Y830" s="281"/>
      <c r="Z830" s="281"/>
      <c r="AA830" s="281"/>
      <c r="AB830" s="281"/>
      <c r="AC830" s="281"/>
    </row>
    <row r="831">
      <c r="A831" s="281"/>
      <c r="B831" s="281"/>
      <c r="C831" s="281"/>
      <c r="D831" s="281"/>
      <c r="E831" s="281"/>
      <c r="F831" s="281"/>
      <c r="G831" s="281"/>
      <c r="H831" s="281"/>
      <c r="I831" s="281"/>
      <c r="J831" s="281"/>
      <c r="K831" s="281"/>
      <c r="L831" s="281"/>
      <c r="M831" s="281"/>
      <c r="N831" s="281"/>
      <c r="O831" s="281"/>
      <c r="P831" s="281"/>
      <c r="Q831" s="281"/>
      <c r="R831" s="281"/>
      <c r="S831" s="281"/>
      <c r="T831" s="281"/>
      <c r="U831" s="281"/>
      <c r="V831" s="281"/>
      <c r="W831" s="281"/>
      <c r="X831" s="281"/>
      <c r="Y831" s="281"/>
      <c r="Z831" s="281"/>
      <c r="AA831" s="281"/>
      <c r="AB831" s="281"/>
      <c r="AC831" s="281"/>
    </row>
    <row r="832">
      <c r="A832" s="281"/>
      <c r="B832" s="281"/>
      <c r="C832" s="281"/>
      <c r="D832" s="281"/>
      <c r="E832" s="281"/>
      <c r="F832" s="281"/>
      <c r="G832" s="281"/>
      <c r="H832" s="281"/>
      <c r="I832" s="281"/>
      <c r="J832" s="281"/>
      <c r="K832" s="281"/>
      <c r="L832" s="281"/>
      <c r="M832" s="281"/>
      <c r="N832" s="281"/>
      <c r="O832" s="281"/>
      <c r="P832" s="281"/>
      <c r="Q832" s="281"/>
      <c r="R832" s="281"/>
      <c r="S832" s="281"/>
      <c r="T832" s="281"/>
      <c r="U832" s="281"/>
      <c r="V832" s="281"/>
      <c r="W832" s="281"/>
      <c r="X832" s="281"/>
      <c r="Y832" s="281"/>
      <c r="Z832" s="281"/>
      <c r="AA832" s="281"/>
      <c r="AB832" s="281"/>
      <c r="AC832" s="281"/>
    </row>
    <row r="833">
      <c r="A833" s="281"/>
      <c r="B833" s="281"/>
      <c r="C833" s="281"/>
      <c r="D833" s="281"/>
      <c r="E833" s="281"/>
      <c r="F833" s="281"/>
      <c r="G833" s="281"/>
      <c r="H833" s="281"/>
      <c r="I833" s="281"/>
      <c r="J833" s="281"/>
      <c r="K833" s="281"/>
      <c r="L833" s="281"/>
      <c r="M833" s="281"/>
      <c r="N833" s="281"/>
      <c r="O833" s="281"/>
      <c r="P833" s="281"/>
      <c r="Q833" s="281"/>
      <c r="R833" s="281"/>
      <c r="S833" s="281"/>
      <c r="T833" s="281"/>
      <c r="U833" s="281"/>
      <c r="V833" s="281"/>
      <c r="W833" s="281"/>
      <c r="X833" s="281"/>
      <c r="Y833" s="281"/>
      <c r="Z833" s="281"/>
      <c r="AA833" s="281"/>
      <c r="AB833" s="281"/>
      <c r="AC833" s="281"/>
    </row>
    <row r="834">
      <c r="A834" s="281"/>
      <c r="B834" s="281"/>
      <c r="C834" s="281"/>
      <c r="D834" s="281"/>
      <c r="E834" s="281"/>
      <c r="F834" s="281"/>
      <c r="G834" s="281"/>
      <c r="H834" s="281"/>
      <c r="I834" s="281"/>
      <c r="J834" s="281"/>
      <c r="K834" s="281"/>
      <c r="L834" s="281"/>
      <c r="M834" s="281"/>
      <c r="N834" s="281"/>
      <c r="O834" s="281"/>
      <c r="P834" s="281"/>
      <c r="Q834" s="281"/>
      <c r="R834" s="281"/>
      <c r="S834" s="281"/>
      <c r="T834" s="281"/>
      <c r="U834" s="281"/>
      <c r="V834" s="281"/>
      <c r="W834" s="281"/>
      <c r="X834" s="281"/>
      <c r="Y834" s="281"/>
      <c r="Z834" s="281"/>
      <c r="AA834" s="281"/>
      <c r="AB834" s="281"/>
      <c r="AC834" s="281"/>
    </row>
    <row r="835">
      <c r="A835" s="281"/>
      <c r="B835" s="281"/>
      <c r="C835" s="281"/>
      <c r="D835" s="281"/>
      <c r="E835" s="281"/>
      <c r="F835" s="281"/>
      <c r="G835" s="281"/>
      <c r="H835" s="281"/>
      <c r="I835" s="281"/>
      <c r="J835" s="281"/>
      <c r="K835" s="281"/>
      <c r="L835" s="281"/>
      <c r="M835" s="281"/>
      <c r="N835" s="281"/>
      <c r="O835" s="281"/>
      <c r="P835" s="281"/>
      <c r="Q835" s="281"/>
      <c r="R835" s="281"/>
      <c r="S835" s="281"/>
      <c r="T835" s="281"/>
      <c r="U835" s="281"/>
      <c r="V835" s="281"/>
      <c r="W835" s="281"/>
      <c r="X835" s="281"/>
      <c r="Y835" s="281"/>
      <c r="Z835" s="281"/>
      <c r="AA835" s="281"/>
      <c r="AB835" s="281"/>
      <c r="AC835" s="281"/>
    </row>
    <row r="836">
      <c r="A836" s="281"/>
      <c r="B836" s="281"/>
      <c r="C836" s="281"/>
      <c r="D836" s="281"/>
      <c r="E836" s="281"/>
      <c r="F836" s="281"/>
      <c r="G836" s="281"/>
      <c r="H836" s="281"/>
      <c r="I836" s="281"/>
      <c r="J836" s="281"/>
      <c r="K836" s="281"/>
      <c r="L836" s="281"/>
      <c r="M836" s="281"/>
      <c r="N836" s="281"/>
      <c r="O836" s="281"/>
      <c r="P836" s="281"/>
      <c r="Q836" s="281"/>
      <c r="R836" s="281"/>
      <c r="S836" s="281"/>
      <c r="T836" s="281"/>
      <c r="U836" s="281"/>
      <c r="V836" s="281"/>
      <c r="W836" s="281"/>
      <c r="X836" s="281"/>
      <c r="Y836" s="281"/>
      <c r="Z836" s="281"/>
      <c r="AA836" s="281"/>
      <c r="AB836" s="281"/>
      <c r="AC836" s="281"/>
    </row>
    <row r="837">
      <c r="A837" s="281"/>
      <c r="B837" s="281"/>
      <c r="C837" s="281"/>
      <c r="D837" s="281"/>
      <c r="E837" s="281"/>
      <c r="F837" s="281"/>
      <c r="G837" s="281"/>
      <c r="H837" s="281"/>
      <c r="I837" s="281"/>
      <c r="J837" s="281"/>
      <c r="K837" s="281"/>
      <c r="L837" s="281"/>
      <c r="M837" s="281"/>
      <c r="N837" s="281"/>
      <c r="O837" s="281"/>
      <c r="P837" s="281"/>
      <c r="Q837" s="281"/>
      <c r="R837" s="281"/>
      <c r="S837" s="281"/>
      <c r="T837" s="281"/>
      <c r="U837" s="281"/>
      <c r="V837" s="281"/>
      <c r="W837" s="281"/>
      <c r="X837" s="281"/>
      <c r="Y837" s="281"/>
      <c r="Z837" s="281"/>
      <c r="AA837" s="281"/>
      <c r="AB837" s="281"/>
      <c r="AC837" s="281"/>
    </row>
    <row r="838">
      <c r="A838" s="281"/>
      <c r="B838" s="281"/>
      <c r="C838" s="281"/>
      <c r="D838" s="281"/>
      <c r="E838" s="281"/>
      <c r="F838" s="281"/>
      <c r="G838" s="281"/>
      <c r="H838" s="281"/>
      <c r="I838" s="281"/>
      <c r="J838" s="281"/>
      <c r="K838" s="281"/>
      <c r="L838" s="281"/>
      <c r="M838" s="281"/>
      <c r="N838" s="281"/>
      <c r="O838" s="281"/>
      <c r="P838" s="281"/>
      <c r="Q838" s="281"/>
      <c r="R838" s="281"/>
      <c r="S838" s="281"/>
      <c r="T838" s="281"/>
      <c r="U838" s="281"/>
      <c r="V838" s="281"/>
      <c r="W838" s="281"/>
      <c r="X838" s="281"/>
      <c r="Y838" s="281"/>
      <c r="Z838" s="281"/>
      <c r="AA838" s="281"/>
      <c r="AB838" s="281"/>
      <c r="AC838" s="281"/>
    </row>
    <row r="839">
      <c r="A839" s="281"/>
      <c r="B839" s="281"/>
      <c r="C839" s="281"/>
      <c r="D839" s="281"/>
      <c r="E839" s="281"/>
      <c r="F839" s="281"/>
      <c r="G839" s="281"/>
      <c r="H839" s="281"/>
      <c r="I839" s="281"/>
      <c r="J839" s="281"/>
      <c r="K839" s="281"/>
      <c r="L839" s="281"/>
      <c r="M839" s="281"/>
      <c r="N839" s="281"/>
      <c r="O839" s="281"/>
      <c r="P839" s="281"/>
      <c r="Q839" s="281"/>
      <c r="R839" s="281"/>
      <c r="S839" s="281"/>
      <c r="T839" s="281"/>
      <c r="U839" s="281"/>
      <c r="V839" s="281"/>
      <c r="W839" s="281"/>
      <c r="X839" s="281"/>
      <c r="Y839" s="281"/>
      <c r="Z839" s="281"/>
      <c r="AA839" s="281"/>
      <c r="AB839" s="281"/>
      <c r="AC839" s="281"/>
    </row>
    <row r="840">
      <c r="A840" s="281"/>
      <c r="B840" s="281"/>
      <c r="C840" s="281"/>
      <c r="D840" s="281"/>
      <c r="E840" s="281"/>
      <c r="F840" s="281"/>
      <c r="G840" s="281"/>
      <c r="H840" s="281"/>
      <c r="I840" s="281"/>
      <c r="J840" s="281"/>
      <c r="K840" s="281"/>
      <c r="L840" s="281"/>
      <c r="M840" s="281"/>
      <c r="N840" s="281"/>
      <c r="O840" s="281"/>
      <c r="P840" s="281"/>
      <c r="Q840" s="281"/>
      <c r="R840" s="281"/>
      <c r="S840" s="281"/>
      <c r="T840" s="281"/>
      <c r="U840" s="281"/>
      <c r="V840" s="281"/>
      <c r="W840" s="281"/>
      <c r="X840" s="281"/>
      <c r="Y840" s="281"/>
      <c r="Z840" s="281"/>
      <c r="AA840" s="281"/>
      <c r="AB840" s="281"/>
      <c r="AC840" s="281"/>
    </row>
    <row r="841">
      <c r="A841" s="281"/>
      <c r="B841" s="281"/>
      <c r="C841" s="281"/>
      <c r="D841" s="281"/>
      <c r="E841" s="281"/>
      <c r="F841" s="281"/>
      <c r="G841" s="281"/>
      <c r="H841" s="281"/>
      <c r="I841" s="281"/>
      <c r="J841" s="281"/>
      <c r="K841" s="281"/>
      <c r="L841" s="281"/>
      <c r="M841" s="281"/>
      <c r="N841" s="281"/>
      <c r="O841" s="281"/>
      <c r="P841" s="281"/>
      <c r="Q841" s="281"/>
      <c r="R841" s="281"/>
      <c r="S841" s="281"/>
      <c r="T841" s="281"/>
      <c r="U841" s="281"/>
      <c r="V841" s="281"/>
      <c r="W841" s="281"/>
      <c r="X841" s="281"/>
      <c r="Y841" s="281"/>
      <c r="Z841" s="281"/>
      <c r="AA841" s="281"/>
      <c r="AB841" s="281"/>
      <c r="AC841" s="281"/>
    </row>
    <row r="842">
      <c r="A842" s="281"/>
      <c r="B842" s="281"/>
      <c r="C842" s="281"/>
      <c r="D842" s="281"/>
      <c r="E842" s="281"/>
      <c r="F842" s="281"/>
      <c r="G842" s="281"/>
      <c r="H842" s="281"/>
      <c r="I842" s="281"/>
      <c r="J842" s="281"/>
      <c r="K842" s="281"/>
      <c r="L842" s="281"/>
      <c r="M842" s="281"/>
      <c r="N842" s="281"/>
      <c r="O842" s="281"/>
      <c r="P842" s="281"/>
      <c r="Q842" s="281"/>
      <c r="R842" s="281"/>
      <c r="S842" s="281"/>
      <c r="T842" s="281"/>
      <c r="U842" s="281"/>
      <c r="V842" s="281"/>
      <c r="W842" s="281"/>
      <c r="X842" s="281"/>
      <c r="Y842" s="281"/>
      <c r="Z842" s="281"/>
      <c r="AA842" s="281"/>
      <c r="AB842" s="281"/>
      <c r="AC842" s="281"/>
    </row>
    <row r="843">
      <c r="A843" s="281"/>
      <c r="B843" s="281"/>
      <c r="C843" s="281"/>
      <c r="D843" s="281"/>
      <c r="E843" s="281"/>
      <c r="F843" s="281"/>
      <c r="G843" s="281"/>
      <c r="H843" s="281"/>
      <c r="I843" s="281"/>
      <c r="J843" s="281"/>
      <c r="K843" s="281"/>
      <c r="L843" s="281"/>
      <c r="M843" s="281"/>
      <c r="N843" s="281"/>
      <c r="O843" s="281"/>
      <c r="P843" s="281"/>
      <c r="Q843" s="281"/>
      <c r="R843" s="281"/>
      <c r="S843" s="281"/>
      <c r="T843" s="281"/>
      <c r="U843" s="281"/>
      <c r="V843" s="281"/>
      <c r="W843" s="281"/>
      <c r="X843" s="281"/>
      <c r="Y843" s="281"/>
      <c r="Z843" s="281"/>
      <c r="AA843" s="281"/>
      <c r="AB843" s="281"/>
      <c r="AC843" s="281"/>
    </row>
    <row r="844">
      <c r="A844" s="281"/>
      <c r="B844" s="281"/>
      <c r="C844" s="281"/>
      <c r="D844" s="281"/>
      <c r="E844" s="281"/>
      <c r="F844" s="281"/>
      <c r="G844" s="281"/>
      <c r="H844" s="281"/>
      <c r="I844" s="281"/>
      <c r="J844" s="281"/>
      <c r="K844" s="281"/>
      <c r="L844" s="281"/>
      <c r="M844" s="281"/>
      <c r="N844" s="281"/>
      <c r="O844" s="281"/>
      <c r="P844" s="281"/>
      <c r="Q844" s="281"/>
      <c r="R844" s="281"/>
      <c r="S844" s="281"/>
      <c r="T844" s="281"/>
      <c r="U844" s="281"/>
      <c r="V844" s="281"/>
      <c r="W844" s="281"/>
      <c r="X844" s="281"/>
      <c r="Y844" s="281"/>
      <c r="Z844" s="281"/>
      <c r="AA844" s="281"/>
      <c r="AB844" s="281"/>
      <c r="AC844" s="281"/>
    </row>
    <row r="845">
      <c r="A845" s="281"/>
      <c r="B845" s="281"/>
      <c r="C845" s="281"/>
      <c r="D845" s="281"/>
      <c r="E845" s="281"/>
      <c r="F845" s="281"/>
      <c r="G845" s="281"/>
      <c r="H845" s="281"/>
      <c r="I845" s="281"/>
      <c r="J845" s="281"/>
      <c r="K845" s="281"/>
      <c r="L845" s="281"/>
      <c r="M845" s="281"/>
      <c r="N845" s="281"/>
      <c r="O845" s="281"/>
      <c r="P845" s="281"/>
      <c r="Q845" s="281"/>
      <c r="R845" s="281"/>
      <c r="S845" s="281"/>
      <c r="T845" s="281"/>
      <c r="U845" s="281"/>
      <c r="V845" s="281"/>
      <c r="W845" s="281"/>
      <c r="X845" s="281"/>
      <c r="Y845" s="281"/>
      <c r="Z845" s="281"/>
      <c r="AA845" s="281"/>
      <c r="AB845" s="281"/>
      <c r="AC845" s="281"/>
    </row>
    <row r="846">
      <c r="A846" s="281"/>
      <c r="B846" s="281"/>
      <c r="C846" s="281"/>
      <c r="D846" s="281"/>
      <c r="E846" s="281"/>
      <c r="F846" s="281"/>
      <c r="G846" s="281"/>
      <c r="H846" s="281"/>
      <c r="I846" s="281"/>
      <c r="J846" s="281"/>
      <c r="K846" s="281"/>
      <c r="L846" s="281"/>
      <c r="M846" s="281"/>
      <c r="N846" s="281"/>
      <c r="O846" s="281"/>
      <c r="P846" s="281"/>
      <c r="Q846" s="281"/>
      <c r="R846" s="281"/>
      <c r="S846" s="281"/>
      <c r="T846" s="281"/>
      <c r="U846" s="281"/>
      <c r="V846" s="281"/>
      <c r="W846" s="281"/>
      <c r="X846" s="281"/>
      <c r="Y846" s="281"/>
      <c r="Z846" s="281"/>
      <c r="AA846" s="281"/>
      <c r="AB846" s="281"/>
      <c r="AC846" s="281"/>
    </row>
    <row r="847">
      <c r="A847" s="281"/>
      <c r="B847" s="281"/>
      <c r="C847" s="281"/>
      <c r="D847" s="281"/>
      <c r="E847" s="281"/>
      <c r="F847" s="281"/>
      <c r="G847" s="281"/>
      <c r="H847" s="281"/>
      <c r="I847" s="281"/>
      <c r="J847" s="281"/>
      <c r="K847" s="281"/>
      <c r="L847" s="281"/>
      <c r="M847" s="281"/>
      <c r="N847" s="281"/>
      <c r="O847" s="281"/>
      <c r="P847" s="281"/>
      <c r="Q847" s="281"/>
      <c r="R847" s="281"/>
      <c r="S847" s="281"/>
      <c r="T847" s="281"/>
      <c r="U847" s="281"/>
      <c r="V847" s="281"/>
      <c r="W847" s="281"/>
      <c r="X847" s="281"/>
      <c r="Y847" s="281"/>
      <c r="Z847" s="281"/>
      <c r="AA847" s="281"/>
      <c r="AB847" s="281"/>
      <c r="AC847" s="281"/>
    </row>
    <row r="848">
      <c r="A848" s="281"/>
      <c r="B848" s="281"/>
      <c r="C848" s="281"/>
      <c r="D848" s="281"/>
      <c r="E848" s="281"/>
      <c r="F848" s="281"/>
      <c r="G848" s="281"/>
      <c r="H848" s="281"/>
      <c r="I848" s="281"/>
      <c r="J848" s="281"/>
      <c r="K848" s="281"/>
      <c r="L848" s="281"/>
      <c r="M848" s="281"/>
      <c r="N848" s="281"/>
      <c r="O848" s="281"/>
      <c r="P848" s="281"/>
      <c r="Q848" s="281"/>
      <c r="R848" s="281"/>
      <c r="S848" s="281"/>
      <c r="T848" s="281"/>
      <c r="U848" s="281"/>
      <c r="V848" s="281"/>
      <c r="W848" s="281"/>
      <c r="X848" s="281"/>
      <c r="Y848" s="281"/>
      <c r="Z848" s="281"/>
      <c r="AA848" s="281"/>
      <c r="AB848" s="281"/>
      <c r="AC848" s="281"/>
    </row>
    <row r="849">
      <c r="A849" s="281"/>
      <c r="B849" s="281"/>
      <c r="C849" s="281"/>
      <c r="D849" s="281"/>
      <c r="E849" s="281"/>
      <c r="F849" s="281"/>
      <c r="G849" s="281"/>
      <c r="H849" s="281"/>
      <c r="I849" s="281"/>
      <c r="J849" s="281"/>
      <c r="K849" s="281"/>
      <c r="L849" s="281"/>
      <c r="M849" s="281"/>
      <c r="N849" s="281"/>
      <c r="O849" s="281"/>
      <c r="P849" s="281"/>
      <c r="Q849" s="281"/>
      <c r="R849" s="281"/>
      <c r="S849" s="281"/>
      <c r="T849" s="281"/>
      <c r="U849" s="281"/>
      <c r="V849" s="281"/>
      <c r="W849" s="281"/>
      <c r="X849" s="281"/>
      <c r="Y849" s="281"/>
      <c r="Z849" s="281"/>
      <c r="AA849" s="281"/>
      <c r="AB849" s="281"/>
      <c r="AC849" s="281"/>
    </row>
    <row r="850">
      <c r="A850" s="281"/>
      <c r="B850" s="281"/>
      <c r="C850" s="281"/>
      <c r="D850" s="281"/>
      <c r="E850" s="281"/>
      <c r="F850" s="281"/>
      <c r="G850" s="281"/>
      <c r="H850" s="281"/>
      <c r="I850" s="281"/>
      <c r="J850" s="281"/>
      <c r="K850" s="281"/>
      <c r="L850" s="281"/>
      <c r="M850" s="281"/>
      <c r="N850" s="281"/>
      <c r="O850" s="281"/>
      <c r="P850" s="281"/>
      <c r="Q850" s="281"/>
      <c r="R850" s="281"/>
      <c r="S850" s="281"/>
      <c r="T850" s="281"/>
      <c r="U850" s="281"/>
      <c r="V850" s="281"/>
      <c r="W850" s="281"/>
      <c r="X850" s="281"/>
      <c r="Y850" s="281"/>
      <c r="Z850" s="281"/>
      <c r="AA850" s="281"/>
      <c r="AB850" s="281"/>
      <c r="AC850" s="281"/>
    </row>
    <row r="851">
      <c r="A851" s="281"/>
      <c r="B851" s="281"/>
      <c r="C851" s="281"/>
      <c r="D851" s="281"/>
      <c r="E851" s="281"/>
      <c r="F851" s="281"/>
      <c r="G851" s="281"/>
      <c r="H851" s="281"/>
      <c r="I851" s="281"/>
      <c r="J851" s="281"/>
      <c r="K851" s="281"/>
      <c r="L851" s="281"/>
      <c r="M851" s="281"/>
      <c r="N851" s="281"/>
      <c r="O851" s="281"/>
      <c r="P851" s="281"/>
      <c r="Q851" s="281"/>
      <c r="R851" s="281"/>
      <c r="S851" s="281"/>
      <c r="T851" s="281"/>
      <c r="U851" s="281"/>
      <c r="V851" s="281"/>
      <c r="W851" s="281"/>
      <c r="X851" s="281"/>
      <c r="Y851" s="281"/>
      <c r="Z851" s="281"/>
      <c r="AA851" s="281"/>
      <c r="AB851" s="281"/>
      <c r="AC851" s="281"/>
    </row>
    <row r="852">
      <c r="A852" s="281"/>
      <c r="B852" s="281"/>
      <c r="C852" s="281"/>
      <c r="D852" s="281"/>
      <c r="E852" s="281"/>
      <c r="F852" s="281"/>
      <c r="G852" s="281"/>
      <c r="H852" s="281"/>
      <c r="I852" s="281"/>
      <c r="J852" s="281"/>
      <c r="K852" s="281"/>
      <c r="L852" s="281"/>
      <c r="M852" s="281"/>
      <c r="N852" s="281"/>
      <c r="O852" s="281"/>
      <c r="P852" s="281"/>
      <c r="Q852" s="281"/>
      <c r="R852" s="281"/>
      <c r="S852" s="281"/>
      <c r="T852" s="281"/>
      <c r="U852" s="281"/>
      <c r="V852" s="281"/>
      <c r="W852" s="281"/>
      <c r="X852" s="281"/>
      <c r="Y852" s="281"/>
      <c r="Z852" s="281"/>
      <c r="AA852" s="281"/>
      <c r="AB852" s="281"/>
      <c r="AC852" s="281"/>
    </row>
    <row r="853">
      <c r="A853" s="281"/>
      <c r="B853" s="281"/>
      <c r="C853" s="281"/>
      <c r="D853" s="281"/>
      <c r="E853" s="281"/>
      <c r="F853" s="281"/>
      <c r="G853" s="281"/>
      <c r="H853" s="281"/>
      <c r="I853" s="281"/>
      <c r="J853" s="281"/>
      <c r="K853" s="281"/>
      <c r="L853" s="281"/>
      <c r="M853" s="281"/>
      <c r="N853" s="281"/>
      <c r="O853" s="281"/>
      <c r="P853" s="281"/>
      <c r="Q853" s="281"/>
      <c r="R853" s="281"/>
      <c r="S853" s="281"/>
      <c r="T853" s="281"/>
      <c r="U853" s="281"/>
      <c r="V853" s="281"/>
      <c r="W853" s="281"/>
      <c r="X853" s="281"/>
      <c r="Y853" s="281"/>
      <c r="Z853" s="281"/>
      <c r="AA853" s="281"/>
      <c r="AB853" s="281"/>
      <c r="AC853" s="281"/>
    </row>
    <row r="854">
      <c r="A854" s="281"/>
      <c r="B854" s="281"/>
      <c r="C854" s="281"/>
      <c r="D854" s="281"/>
      <c r="E854" s="281"/>
      <c r="F854" s="281"/>
      <c r="G854" s="281"/>
      <c r="H854" s="281"/>
      <c r="I854" s="281"/>
      <c r="J854" s="281"/>
      <c r="K854" s="281"/>
      <c r="L854" s="281"/>
      <c r="M854" s="281"/>
      <c r="N854" s="281"/>
      <c r="O854" s="281"/>
      <c r="P854" s="281"/>
      <c r="Q854" s="281"/>
      <c r="R854" s="281"/>
      <c r="S854" s="281"/>
      <c r="T854" s="281"/>
      <c r="U854" s="281"/>
      <c r="V854" s="281"/>
      <c r="W854" s="281"/>
      <c r="X854" s="281"/>
      <c r="Y854" s="281"/>
      <c r="Z854" s="281"/>
      <c r="AA854" s="281"/>
      <c r="AB854" s="281"/>
      <c r="AC854" s="281"/>
    </row>
    <row r="855">
      <c r="A855" s="281"/>
      <c r="B855" s="281"/>
      <c r="C855" s="281"/>
      <c r="D855" s="281"/>
      <c r="E855" s="281"/>
      <c r="F855" s="281"/>
      <c r="G855" s="281"/>
      <c r="H855" s="281"/>
      <c r="I855" s="281"/>
      <c r="J855" s="281"/>
      <c r="K855" s="281"/>
      <c r="L855" s="281"/>
      <c r="M855" s="281"/>
      <c r="N855" s="281"/>
      <c r="O855" s="281"/>
      <c r="P855" s="281"/>
      <c r="Q855" s="281"/>
      <c r="R855" s="281"/>
      <c r="S855" s="281"/>
      <c r="T855" s="281"/>
      <c r="U855" s="281"/>
      <c r="V855" s="281"/>
      <c r="W855" s="281"/>
      <c r="X855" s="281"/>
      <c r="Y855" s="281"/>
      <c r="Z855" s="281"/>
      <c r="AA855" s="281"/>
      <c r="AB855" s="281"/>
      <c r="AC855" s="281"/>
    </row>
    <row r="856">
      <c r="A856" s="281"/>
      <c r="B856" s="281"/>
      <c r="C856" s="281"/>
      <c r="D856" s="281"/>
      <c r="E856" s="281"/>
      <c r="F856" s="281"/>
      <c r="G856" s="281"/>
      <c r="H856" s="281"/>
      <c r="I856" s="281"/>
      <c r="J856" s="281"/>
      <c r="K856" s="281"/>
      <c r="L856" s="281"/>
      <c r="M856" s="281"/>
      <c r="N856" s="281"/>
      <c r="O856" s="281"/>
      <c r="P856" s="281"/>
      <c r="Q856" s="281"/>
      <c r="R856" s="281"/>
      <c r="S856" s="281"/>
      <c r="T856" s="281"/>
      <c r="U856" s="281"/>
      <c r="V856" s="281"/>
      <c r="W856" s="281"/>
      <c r="X856" s="281"/>
      <c r="Y856" s="281"/>
      <c r="Z856" s="281"/>
      <c r="AA856" s="281"/>
      <c r="AB856" s="281"/>
      <c r="AC856" s="281"/>
    </row>
    <row r="857">
      <c r="A857" s="281"/>
      <c r="B857" s="281"/>
      <c r="C857" s="281"/>
      <c r="D857" s="281"/>
      <c r="E857" s="281"/>
      <c r="F857" s="281"/>
      <c r="G857" s="281"/>
      <c r="H857" s="281"/>
      <c r="I857" s="281"/>
      <c r="J857" s="281"/>
      <c r="K857" s="281"/>
      <c r="L857" s="281"/>
      <c r="M857" s="281"/>
      <c r="N857" s="281"/>
      <c r="O857" s="281"/>
      <c r="P857" s="281"/>
      <c r="Q857" s="281"/>
      <c r="R857" s="281"/>
      <c r="S857" s="281"/>
      <c r="T857" s="281"/>
      <c r="U857" s="281"/>
      <c r="V857" s="281"/>
      <c r="W857" s="281"/>
      <c r="X857" s="281"/>
      <c r="Y857" s="281"/>
      <c r="Z857" s="281"/>
      <c r="AA857" s="281"/>
      <c r="AB857" s="281"/>
      <c r="AC857" s="281"/>
    </row>
    <row r="858">
      <c r="A858" s="281"/>
      <c r="B858" s="281"/>
      <c r="C858" s="281"/>
      <c r="D858" s="281"/>
      <c r="E858" s="281"/>
      <c r="F858" s="281"/>
      <c r="G858" s="281"/>
      <c r="H858" s="281"/>
      <c r="I858" s="281"/>
      <c r="J858" s="281"/>
      <c r="K858" s="281"/>
      <c r="L858" s="281"/>
      <c r="M858" s="281"/>
      <c r="N858" s="281"/>
      <c r="O858" s="281"/>
      <c r="P858" s="281"/>
      <c r="Q858" s="281"/>
      <c r="R858" s="281"/>
      <c r="S858" s="281"/>
      <c r="T858" s="281"/>
      <c r="U858" s="281"/>
      <c r="V858" s="281"/>
      <c r="W858" s="281"/>
      <c r="X858" s="281"/>
      <c r="Y858" s="281"/>
      <c r="Z858" s="281"/>
      <c r="AA858" s="281"/>
      <c r="AB858" s="281"/>
      <c r="AC858" s="281"/>
    </row>
    <row r="859">
      <c r="A859" s="281"/>
      <c r="B859" s="281"/>
      <c r="C859" s="281"/>
      <c r="D859" s="281"/>
      <c r="E859" s="281"/>
      <c r="F859" s="281"/>
      <c r="G859" s="281"/>
      <c r="H859" s="281"/>
      <c r="I859" s="281"/>
      <c r="J859" s="281"/>
      <c r="K859" s="281"/>
      <c r="L859" s="281"/>
      <c r="M859" s="281"/>
      <c r="N859" s="281"/>
      <c r="O859" s="281"/>
      <c r="P859" s="281"/>
      <c r="Q859" s="281"/>
      <c r="R859" s="281"/>
      <c r="S859" s="281"/>
      <c r="T859" s="281"/>
      <c r="U859" s="281"/>
      <c r="V859" s="281"/>
      <c r="W859" s="281"/>
      <c r="X859" s="281"/>
      <c r="Y859" s="281"/>
      <c r="Z859" s="281"/>
      <c r="AA859" s="281"/>
      <c r="AB859" s="281"/>
      <c r="AC859" s="281"/>
    </row>
    <row r="860">
      <c r="A860" s="281"/>
      <c r="B860" s="281"/>
      <c r="C860" s="281"/>
      <c r="D860" s="281"/>
      <c r="E860" s="281"/>
      <c r="F860" s="281"/>
      <c r="G860" s="281"/>
      <c r="H860" s="281"/>
      <c r="I860" s="281"/>
      <c r="J860" s="281"/>
      <c r="K860" s="281"/>
      <c r="L860" s="281"/>
      <c r="M860" s="281"/>
      <c r="N860" s="281"/>
      <c r="O860" s="281"/>
      <c r="P860" s="281"/>
      <c r="Q860" s="281"/>
      <c r="R860" s="281"/>
      <c r="S860" s="281"/>
      <c r="T860" s="281"/>
      <c r="U860" s="281"/>
      <c r="V860" s="281"/>
      <c r="W860" s="281"/>
      <c r="X860" s="281"/>
      <c r="Y860" s="281"/>
      <c r="Z860" s="281"/>
      <c r="AA860" s="281"/>
      <c r="AB860" s="281"/>
      <c r="AC860" s="281"/>
    </row>
    <row r="861">
      <c r="A861" s="281"/>
      <c r="B861" s="281"/>
      <c r="C861" s="281"/>
      <c r="D861" s="281"/>
      <c r="E861" s="281"/>
      <c r="F861" s="281"/>
      <c r="G861" s="281"/>
      <c r="H861" s="281"/>
      <c r="I861" s="281"/>
      <c r="J861" s="281"/>
      <c r="K861" s="281"/>
      <c r="L861" s="281"/>
      <c r="M861" s="281"/>
      <c r="N861" s="281"/>
      <c r="O861" s="281"/>
      <c r="P861" s="281"/>
      <c r="Q861" s="281"/>
      <c r="R861" s="281"/>
      <c r="S861" s="281"/>
      <c r="T861" s="281"/>
      <c r="U861" s="281"/>
      <c r="V861" s="281"/>
      <c r="W861" s="281"/>
      <c r="X861" s="281"/>
      <c r="Y861" s="281"/>
      <c r="Z861" s="281"/>
      <c r="AA861" s="281"/>
      <c r="AB861" s="281"/>
      <c r="AC861" s="281"/>
    </row>
    <row r="862">
      <c r="A862" s="281"/>
      <c r="B862" s="281"/>
      <c r="C862" s="281"/>
      <c r="D862" s="281"/>
      <c r="E862" s="281"/>
      <c r="F862" s="281"/>
      <c r="G862" s="281"/>
      <c r="H862" s="281"/>
      <c r="I862" s="281"/>
      <c r="J862" s="281"/>
      <c r="K862" s="281"/>
      <c r="L862" s="281"/>
      <c r="M862" s="281"/>
      <c r="N862" s="281"/>
      <c r="O862" s="281"/>
      <c r="P862" s="281"/>
      <c r="Q862" s="281"/>
      <c r="R862" s="281"/>
      <c r="S862" s="281"/>
      <c r="T862" s="281"/>
      <c r="U862" s="281"/>
      <c r="V862" s="281"/>
      <c r="W862" s="281"/>
      <c r="X862" s="281"/>
      <c r="Y862" s="281"/>
      <c r="Z862" s="281"/>
      <c r="AA862" s="281"/>
      <c r="AB862" s="281"/>
      <c r="AC862" s="281"/>
    </row>
    <row r="863">
      <c r="A863" s="281"/>
      <c r="B863" s="281"/>
      <c r="C863" s="281"/>
      <c r="D863" s="281"/>
      <c r="E863" s="281"/>
      <c r="F863" s="281"/>
      <c r="G863" s="281"/>
      <c r="H863" s="281"/>
      <c r="I863" s="281"/>
      <c r="J863" s="281"/>
      <c r="K863" s="281"/>
      <c r="L863" s="281"/>
      <c r="M863" s="281"/>
      <c r="N863" s="281"/>
      <c r="O863" s="281"/>
      <c r="P863" s="281"/>
      <c r="Q863" s="281"/>
      <c r="R863" s="281"/>
      <c r="S863" s="281"/>
      <c r="T863" s="281"/>
      <c r="U863" s="281"/>
      <c r="V863" s="281"/>
      <c r="W863" s="281"/>
      <c r="X863" s="281"/>
      <c r="Y863" s="281"/>
      <c r="Z863" s="281"/>
      <c r="AA863" s="281"/>
      <c r="AB863" s="281"/>
      <c r="AC863" s="281"/>
    </row>
    <row r="864">
      <c r="A864" s="281"/>
      <c r="B864" s="281"/>
      <c r="C864" s="281"/>
      <c r="D864" s="281"/>
      <c r="E864" s="281"/>
      <c r="F864" s="281"/>
      <c r="G864" s="281"/>
      <c r="H864" s="281"/>
      <c r="I864" s="281"/>
      <c r="J864" s="281"/>
      <c r="K864" s="281"/>
      <c r="L864" s="281"/>
      <c r="M864" s="281"/>
      <c r="N864" s="281"/>
      <c r="O864" s="281"/>
      <c r="P864" s="281"/>
      <c r="Q864" s="281"/>
      <c r="R864" s="281"/>
      <c r="S864" s="281"/>
      <c r="T864" s="281"/>
      <c r="U864" s="281"/>
      <c r="V864" s="281"/>
      <c r="W864" s="281"/>
      <c r="X864" s="281"/>
      <c r="Y864" s="281"/>
      <c r="Z864" s="281"/>
      <c r="AA864" s="281"/>
      <c r="AB864" s="281"/>
      <c r="AC864" s="281"/>
    </row>
    <row r="865">
      <c r="A865" s="281"/>
      <c r="B865" s="281"/>
      <c r="C865" s="281"/>
      <c r="D865" s="281"/>
      <c r="E865" s="281"/>
      <c r="F865" s="281"/>
      <c r="G865" s="281"/>
      <c r="H865" s="281"/>
      <c r="I865" s="281"/>
      <c r="J865" s="281"/>
      <c r="K865" s="281"/>
      <c r="L865" s="281"/>
      <c r="M865" s="281"/>
      <c r="N865" s="281"/>
      <c r="O865" s="281"/>
      <c r="P865" s="281"/>
      <c r="Q865" s="281"/>
      <c r="R865" s="281"/>
      <c r="S865" s="281"/>
      <c r="T865" s="281"/>
      <c r="U865" s="281"/>
      <c r="V865" s="281"/>
      <c r="W865" s="281"/>
      <c r="X865" s="281"/>
      <c r="Y865" s="281"/>
      <c r="Z865" s="281"/>
      <c r="AA865" s="281"/>
      <c r="AB865" s="281"/>
      <c r="AC865" s="281"/>
    </row>
    <row r="866">
      <c r="A866" s="281"/>
      <c r="B866" s="281"/>
      <c r="C866" s="281"/>
      <c r="D866" s="281"/>
      <c r="E866" s="281"/>
      <c r="F866" s="281"/>
      <c r="G866" s="281"/>
      <c r="H866" s="281"/>
      <c r="I866" s="281"/>
      <c r="J866" s="281"/>
      <c r="K866" s="281"/>
      <c r="L866" s="281"/>
      <c r="M866" s="281"/>
      <c r="N866" s="281"/>
      <c r="O866" s="281"/>
      <c r="P866" s="281"/>
      <c r="Q866" s="281"/>
      <c r="R866" s="281"/>
      <c r="S866" s="281"/>
      <c r="T866" s="281"/>
      <c r="U866" s="281"/>
      <c r="V866" s="281"/>
      <c r="W866" s="281"/>
      <c r="X866" s="281"/>
      <c r="Y866" s="281"/>
      <c r="Z866" s="281"/>
      <c r="AA866" s="281"/>
      <c r="AB866" s="281"/>
      <c r="AC866" s="281"/>
    </row>
    <row r="867">
      <c r="A867" s="281"/>
      <c r="B867" s="281"/>
      <c r="C867" s="281"/>
      <c r="D867" s="281"/>
      <c r="E867" s="281"/>
      <c r="F867" s="281"/>
      <c r="G867" s="281"/>
      <c r="H867" s="281"/>
      <c r="I867" s="281"/>
      <c r="J867" s="281"/>
      <c r="K867" s="281"/>
      <c r="L867" s="281"/>
      <c r="M867" s="281"/>
      <c r="N867" s="281"/>
      <c r="O867" s="281"/>
      <c r="P867" s="281"/>
      <c r="Q867" s="281"/>
      <c r="R867" s="281"/>
      <c r="S867" s="281"/>
      <c r="T867" s="281"/>
      <c r="U867" s="281"/>
      <c r="V867" s="281"/>
      <c r="W867" s="281"/>
      <c r="X867" s="281"/>
      <c r="Y867" s="281"/>
      <c r="Z867" s="281"/>
      <c r="AA867" s="281"/>
      <c r="AB867" s="281"/>
      <c r="AC867" s="281"/>
    </row>
    <row r="868">
      <c r="A868" s="281"/>
      <c r="B868" s="281"/>
      <c r="C868" s="281"/>
      <c r="D868" s="281"/>
      <c r="E868" s="281"/>
      <c r="F868" s="281"/>
      <c r="G868" s="281"/>
      <c r="H868" s="281"/>
      <c r="I868" s="281"/>
      <c r="J868" s="281"/>
      <c r="K868" s="281"/>
      <c r="L868" s="281"/>
      <c r="M868" s="281"/>
      <c r="N868" s="281"/>
      <c r="O868" s="281"/>
      <c r="P868" s="281"/>
      <c r="Q868" s="281"/>
      <c r="R868" s="281"/>
      <c r="S868" s="281"/>
      <c r="T868" s="281"/>
      <c r="U868" s="281"/>
      <c r="V868" s="281"/>
      <c r="W868" s="281"/>
      <c r="X868" s="281"/>
      <c r="Y868" s="281"/>
      <c r="Z868" s="281"/>
      <c r="AA868" s="281"/>
      <c r="AB868" s="281"/>
      <c r="AC868" s="281"/>
    </row>
    <row r="869">
      <c r="A869" s="281"/>
      <c r="B869" s="281"/>
      <c r="C869" s="281"/>
      <c r="D869" s="281"/>
      <c r="E869" s="281"/>
      <c r="F869" s="281"/>
      <c r="G869" s="281"/>
      <c r="H869" s="281"/>
      <c r="I869" s="281"/>
      <c r="J869" s="281"/>
      <c r="K869" s="281"/>
      <c r="L869" s="281"/>
      <c r="M869" s="281"/>
      <c r="N869" s="281"/>
      <c r="O869" s="281"/>
      <c r="P869" s="281"/>
      <c r="Q869" s="281"/>
      <c r="R869" s="281"/>
      <c r="S869" s="281"/>
      <c r="T869" s="281"/>
      <c r="U869" s="281"/>
      <c r="V869" s="281"/>
      <c r="W869" s="281"/>
      <c r="X869" s="281"/>
      <c r="Y869" s="281"/>
      <c r="Z869" s="281"/>
      <c r="AA869" s="281"/>
      <c r="AB869" s="281"/>
      <c r="AC869" s="281"/>
    </row>
    <row r="870">
      <c r="A870" s="281"/>
      <c r="B870" s="281"/>
      <c r="C870" s="281"/>
      <c r="D870" s="281"/>
      <c r="E870" s="281"/>
      <c r="F870" s="281"/>
      <c r="G870" s="281"/>
      <c r="H870" s="281"/>
      <c r="I870" s="281"/>
      <c r="J870" s="281"/>
      <c r="K870" s="281"/>
      <c r="L870" s="281"/>
      <c r="M870" s="281"/>
      <c r="N870" s="281"/>
      <c r="O870" s="281"/>
      <c r="P870" s="281"/>
      <c r="Q870" s="281"/>
      <c r="R870" s="281"/>
      <c r="S870" s="281"/>
      <c r="T870" s="281"/>
      <c r="U870" s="281"/>
      <c r="V870" s="281"/>
      <c r="W870" s="281"/>
      <c r="X870" s="281"/>
      <c r="Y870" s="281"/>
      <c r="Z870" s="281"/>
      <c r="AA870" s="281"/>
      <c r="AB870" s="281"/>
      <c r="AC870" s="281"/>
    </row>
    <row r="871">
      <c r="A871" s="281"/>
      <c r="B871" s="281"/>
      <c r="C871" s="281"/>
      <c r="D871" s="281"/>
      <c r="E871" s="281"/>
      <c r="F871" s="281"/>
      <c r="G871" s="281"/>
      <c r="H871" s="281"/>
      <c r="I871" s="281"/>
      <c r="J871" s="281"/>
      <c r="K871" s="281"/>
      <c r="L871" s="281"/>
      <c r="M871" s="281"/>
      <c r="N871" s="281"/>
      <c r="O871" s="281"/>
      <c r="P871" s="281"/>
      <c r="Q871" s="281"/>
      <c r="R871" s="281"/>
      <c r="S871" s="281"/>
      <c r="T871" s="281"/>
      <c r="U871" s="281"/>
      <c r="V871" s="281"/>
      <c r="W871" s="281"/>
      <c r="X871" s="281"/>
      <c r="Y871" s="281"/>
      <c r="Z871" s="281"/>
      <c r="AA871" s="281"/>
      <c r="AB871" s="281"/>
      <c r="AC871" s="281"/>
    </row>
    <row r="872">
      <c r="A872" s="281"/>
      <c r="B872" s="281"/>
      <c r="C872" s="281"/>
      <c r="D872" s="281"/>
      <c r="E872" s="281"/>
      <c r="F872" s="281"/>
      <c r="G872" s="281"/>
      <c r="H872" s="281"/>
      <c r="I872" s="281"/>
      <c r="J872" s="281"/>
      <c r="K872" s="281"/>
      <c r="L872" s="281"/>
      <c r="M872" s="281"/>
      <c r="N872" s="281"/>
      <c r="O872" s="281"/>
      <c r="P872" s="281"/>
      <c r="Q872" s="281"/>
      <c r="R872" s="281"/>
      <c r="S872" s="281"/>
      <c r="T872" s="281"/>
      <c r="U872" s="281"/>
      <c r="V872" s="281"/>
      <c r="W872" s="281"/>
      <c r="X872" s="281"/>
      <c r="Y872" s="281"/>
      <c r="Z872" s="281"/>
      <c r="AA872" s="281"/>
      <c r="AB872" s="281"/>
      <c r="AC872" s="281"/>
    </row>
    <row r="873">
      <c r="A873" s="281"/>
      <c r="B873" s="281"/>
      <c r="C873" s="281"/>
      <c r="D873" s="281"/>
      <c r="E873" s="281"/>
      <c r="F873" s="281"/>
      <c r="G873" s="281"/>
      <c r="H873" s="281"/>
      <c r="I873" s="281"/>
      <c r="J873" s="281"/>
      <c r="K873" s="281"/>
      <c r="L873" s="281"/>
      <c r="M873" s="281"/>
      <c r="N873" s="281"/>
      <c r="O873" s="281"/>
      <c r="P873" s="281"/>
      <c r="Q873" s="281"/>
      <c r="R873" s="281"/>
      <c r="S873" s="281"/>
      <c r="T873" s="281"/>
      <c r="U873" s="281"/>
      <c r="V873" s="281"/>
      <c r="W873" s="281"/>
      <c r="X873" s="281"/>
      <c r="Y873" s="281"/>
      <c r="Z873" s="281"/>
      <c r="AA873" s="281"/>
      <c r="AB873" s="281"/>
      <c r="AC873" s="281"/>
    </row>
    <row r="874">
      <c r="A874" s="281"/>
      <c r="B874" s="281"/>
      <c r="C874" s="281"/>
      <c r="D874" s="281"/>
      <c r="E874" s="281"/>
      <c r="F874" s="281"/>
      <c r="G874" s="281"/>
      <c r="H874" s="281"/>
      <c r="I874" s="281"/>
      <c r="J874" s="281"/>
      <c r="K874" s="281"/>
      <c r="L874" s="281"/>
      <c r="M874" s="281"/>
      <c r="N874" s="281"/>
      <c r="O874" s="281"/>
      <c r="P874" s="281"/>
      <c r="Q874" s="281"/>
      <c r="R874" s="281"/>
      <c r="S874" s="281"/>
      <c r="T874" s="281"/>
      <c r="U874" s="281"/>
      <c r="V874" s="281"/>
      <c r="W874" s="281"/>
      <c r="X874" s="281"/>
      <c r="Y874" s="281"/>
      <c r="Z874" s="281"/>
      <c r="AA874" s="281"/>
      <c r="AB874" s="281"/>
      <c r="AC874" s="281"/>
    </row>
    <row r="875">
      <c r="A875" s="281"/>
      <c r="B875" s="281"/>
      <c r="C875" s="281"/>
      <c r="D875" s="281"/>
      <c r="E875" s="281"/>
      <c r="F875" s="281"/>
      <c r="G875" s="281"/>
      <c r="H875" s="281"/>
      <c r="I875" s="281"/>
      <c r="J875" s="281"/>
      <c r="K875" s="281"/>
      <c r="L875" s="281"/>
      <c r="M875" s="281"/>
      <c r="N875" s="281"/>
      <c r="O875" s="281"/>
      <c r="P875" s="281"/>
      <c r="Q875" s="281"/>
      <c r="R875" s="281"/>
      <c r="S875" s="281"/>
      <c r="T875" s="281"/>
      <c r="U875" s="281"/>
      <c r="V875" s="281"/>
      <c r="W875" s="281"/>
      <c r="X875" s="281"/>
      <c r="Y875" s="281"/>
      <c r="Z875" s="281"/>
      <c r="AA875" s="281"/>
      <c r="AB875" s="281"/>
      <c r="AC875" s="281"/>
    </row>
    <row r="876">
      <c r="A876" s="281"/>
      <c r="B876" s="281"/>
      <c r="C876" s="281"/>
      <c r="D876" s="281"/>
      <c r="E876" s="281"/>
      <c r="F876" s="281"/>
      <c r="G876" s="281"/>
      <c r="H876" s="281"/>
      <c r="I876" s="281"/>
      <c r="J876" s="281"/>
      <c r="K876" s="281"/>
      <c r="L876" s="281"/>
      <c r="M876" s="281"/>
      <c r="N876" s="281"/>
      <c r="O876" s="281"/>
      <c r="P876" s="281"/>
      <c r="Q876" s="281"/>
      <c r="R876" s="281"/>
      <c r="S876" s="281"/>
      <c r="T876" s="281"/>
      <c r="U876" s="281"/>
      <c r="V876" s="281"/>
      <c r="W876" s="281"/>
      <c r="X876" s="281"/>
      <c r="Y876" s="281"/>
      <c r="Z876" s="281"/>
      <c r="AA876" s="281"/>
      <c r="AB876" s="281"/>
      <c r="AC876" s="281"/>
    </row>
    <row r="877">
      <c r="A877" s="281"/>
      <c r="B877" s="281"/>
      <c r="C877" s="281"/>
      <c r="D877" s="281"/>
      <c r="E877" s="281"/>
      <c r="F877" s="281"/>
      <c r="G877" s="281"/>
      <c r="H877" s="281"/>
      <c r="I877" s="281"/>
      <c r="J877" s="281"/>
      <c r="K877" s="281"/>
      <c r="L877" s="281"/>
      <c r="M877" s="281"/>
      <c r="N877" s="281"/>
      <c r="O877" s="281"/>
      <c r="P877" s="281"/>
      <c r="Q877" s="281"/>
      <c r="R877" s="281"/>
      <c r="S877" s="281"/>
      <c r="T877" s="281"/>
      <c r="U877" s="281"/>
      <c r="V877" s="281"/>
      <c r="W877" s="281"/>
      <c r="X877" s="281"/>
      <c r="Y877" s="281"/>
      <c r="Z877" s="281"/>
      <c r="AA877" s="281"/>
      <c r="AB877" s="281"/>
      <c r="AC877" s="281"/>
    </row>
    <row r="878">
      <c r="A878" s="281"/>
      <c r="B878" s="281"/>
      <c r="C878" s="281"/>
      <c r="D878" s="281"/>
      <c r="E878" s="281"/>
      <c r="F878" s="281"/>
      <c r="G878" s="281"/>
      <c r="H878" s="281"/>
      <c r="I878" s="281"/>
      <c r="J878" s="281"/>
      <c r="K878" s="281"/>
      <c r="L878" s="281"/>
      <c r="M878" s="281"/>
      <c r="N878" s="281"/>
      <c r="O878" s="281"/>
      <c r="P878" s="281"/>
      <c r="Q878" s="281"/>
      <c r="R878" s="281"/>
      <c r="S878" s="281"/>
      <c r="T878" s="281"/>
      <c r="U878" s="281"/>
      <c r="V878" s="281"/>
      <c r="W878" s="281"/>
      <c r="X878" s="281"/>
      <c r="Y878" s="281"/>
      <c r="Z878" s="281"/>
      <c r="AA878" s="281"/>
      <c r="AB878" s="281"/>
      <c r="AC878" s="281"/>
    </row>
    <row r="879">
      <c r="A879" s="281"/>
      <c r="B879" s="281"/>
      <c r="C879" s="281"/>
      <c r="D879" s="281"/>
      <c r="E879" s="281"/>
      <c r="F879" s="281"/>
      <c r="G879" s="281"/>
      <c r="H879" s="281"/>
      <c r="I879" s="281"/>
      <c r="J879" s="281"/>
      <c r="K879" s="281"/>
      <c r="L879" s="281"/>
      <c r="M879" s="281"/>
      <c r="N879" s="281"/>
      <c r="O879" s="281"/>
      <c r="P879" s="281"/>
      <c r="Q879" s="281"/>
      <c r="R879" s="281"/>
      <c r="S879" s="281"/>
      <c r="T879" s="281"/>
      <c r="U879" s="281"/>
      <c r="V879" s="281"/>
      <c r="W879" s="281"/>
      <c r="X879" s="281"/>
      <c r="Y879" s="281"/>
      <c r="Z879" s="281"/>
      <c r="AA879" s="281"/>
      <c r="AB879" s="281"/>
      <c r="AC879" s="281"/>
    </row>
    <row r="880">
      <c r="A880" s="281"/>
      <c r="B880" s="281"/>
      <c r="C880" s="281"/>
      <c r="D880" s="281"/>
      <c r="E880" s="281"/>
      <c r="F880" s="281"/>
      <c r="G880" s="281"/>
      <c r="H880" s="281"/>
      <c r="I880" s="281"/>
      <c r="J880" s="281"/>
      <c r="K880" s="281"/>
      <c r="L880" s="281"/>
      <c r="M880" s="281"/>
      <c r="N880" s="281"/>
      <c r="O880" s="281"/>
      <c r="P880" s="281"/>
      <c r="Q880" s="281"/>
      <c r="R880" s="281"/>
      <c r="S880" s="281"/>
      <c r="T880" s="281"/>
      <c r="U880" s="281"/>
      <c r="V880" s="281"/>
      <c r="W880" s="281"/>
      <c r="X880" s="281"/>
      <c r="Y880" s="281"/>
      <c r="Z880" s="281"/>
      <c r="AA880" s="281"/>
      <c r="AB880" s="281"/>
      <c r="AC880" s="281"/>
    </row>
    <row r="881">
      <c r="A881" s="281"/>
      <c r="B881" s="281"/>
      <c r="C881" s="281"/>
      <c r="D881" s="281"/>
      <c r="E881" s="281"/>
      <c r="F881" s="281"/>
      <c r="G881" s="281"/>
      <c r="H881" s="281"/>
      <c r="I881" s="281"/>
      <c r="J881" s="281"/>
      <c r="K881" s="281"/>
      <c r="L881" s="281"/>
      <c r="M881" s="281"/>
      <c r="N881" s="281"/>
      <c r="O881" s="281"/>
      <c r="P881" s="281"/>
      <c r="Q881" s="281"/>
      <c r="R881" s="281"/>
      <c r="S881" s="281"/>
      <c r="T881" s="281"/>
      <c r="U881" s="281"/>
      <c r="V881" s="281"/>
      <c r="W881" s="281"/>
      <c r="X881" s="281"/>
      <c r="Y881" s="281"/>
      <c r="Z881" s="281"/>
      <c r="AA881" s="281"/>
      <c r="AB881" s="281"/>
      <c r="AC881" s="281"/>
    </row>
    <row r="882">
      <c r="A882" s="281"/>
      <c r="B882" s="281"/>
      <c r="C882" s="281"/>
      <c r="D882" s="281"/>
      <c r="E882" s="281"/>
      <c r="F882" s="281"/>
      <c r="G882" s="281"/>
      <c r="H882" s="281"/>
      <c r="I882" s="281"/>
      <c r="J882" s="281"/>
      <c r="K882" s="281"/>
      <c r="L882" s="281"/>
      <c r="M882" s="281"/>
      <c r="N882" s="281"/>
      <c r="O882" s="281"/>
      <c r="P882" s="281"/>
      <c r="Q882" s="281"/>
      <c r="R882" s="281"/>
      <c r="S882" s="281"/>
      <c r="T882" s="281"/>
      <c r="U882" s="281"/>
      <c r="V882" s="281"/>
      <c r="W882" s="281"/>
      <c r="X882" s="281"/>
      <c r="Y882" s="281"/>
      <c r="Z882" s="281"/>
      <c r="AA882" s="281"/>
      <c r="AB882" s="281"/>
      <c r="AC882" s="281"/>
    </row>
    <row r="883">
      <c r="A883" s="281"/>
      <c r="B883" s="281"/>
      <c r="C883" s="281"/>
      <c r="D883" s="281"/>
      <c r="E883" s="281"/>
      <c r="F883" s="281"/>
      <c r="G883" s="281"/>
      <c r="H883" s="281"/>
      <c r="I883" s="281"/>
      <c r="J883" s="281"/>
      <c r="K883" s="281"/>
      <c r="L883" s="281"/>
      <c r="M883" s="281"/>
      <c r="N883" s="281"/>
      <c r="O883" s="281"/>
      <c r="P883" s="281"/>
      <c r="Q883" s="281"/>
      <c r="R883" s="281"/>
      <c r="S883" s="281"/>
      <c r="T883" s="281"/>
      <c r="U883" s="281"/>
      <c r="V883" s="281"/>
      <c r="W883" s="281"/>
      <c r="X883" s="281"/>
      <c r="Y883" s="281"/>
      <c r="Z883" s="281"/>
      <c r="AA883" s="281"/>
      <c r="AB883" s="281"/>
      <c r="AC883" s="281"/>
    </row>
    <row r="884">
      <c r="A884" s="281"/>
      <c r="B884" s="281"/>
      <c r="C884" s="281"/>
      <c r="D884" s="281"/>
      <c r="E884" s="281"/>
      <c r="F884" s="281"/>
      <c r="G884" s="281"/>
      <c r="H884" s="281"/>
      <c r="I884" s="281"/>
      <c r="J884" s="281"/>
      <c r="K884" s="281"/>
      <c r="L884" s="281"/>
      <c r="M884" s="281"/>
      <c r="N884" s="281"/>
      <c r="O884" s="281"/>
      <c r="P884" s="281"/>
      <c r="Q884" s="281"/>
      <c r="R884" s="281"/>
      <c r="S884" s="281"/>
      <c r="T884" s="281"/>
      <c r="U884" s="281"/>
      <c r="V884" s="281"/>
      <c r="W884" s="281"/>
      <c r="X884" s="281"/>
      <c r="Y884" s="281"/>
      <c r="Z884" s="281"/>
      <c r="AA884" s="281"/>
      <c r="AB884" s="281"/>
      <c r="AC884" s="281"/>
    </row>
    <row r="885">
      <c r="A885" s="281"/>
      <c r="B885" s="281"/>
      <c r="C885" s="281"/>
      <c r="D885" s="281"/>
      <c r="E885" s="281"/>
      <c r="F885" s="281"/>
      <c r="G885" s="281"/>
      <c r="H885" s="281"/>
      <c r="I885" s="281"/>
      <c r="J885" s="281"/>
      <c r="K885" s="281"/>
      <c r="L885" s="281"/>
      <c r="M885" s="281"/>
      <c r="N885" s="281"/>
      <c r="O885" s="281"/>
      <c r="P885" s="281"/>
      <c r="Q885" s="281"/>
      <c r="R885" s="281"/>
      <c r="S885" s="281"/>
      <c r="T885" s="281"/>
      <c r="U885" s="281"/>
      <c r="V885" s="281"/>
      <c r="W885" s="281"/>
      <c r="X885" s="281"/>
      <c r="Y885" s="281"/>
      <c r="Z885" s="281"/>
      <c r="AA885" s="281"/>
      <c r="AB885" s="281"/>
      <c r="AC885" s="281"/>
    </row>
    <row r="886">
      <c r="A886" s="281"/>
      <c r="B886" s="281"/>
      <c r="C886" s="281"/>
      <c r="D886" s="281"/>
      <c r="E886" s="281"/>
      <c r="F886" s="281"/>
      <c r="G886" s="281"/>
      <c r="H886" s="281"/>
      <c r="I886" s="281"/>
      <c r="J886" s="281"/>
      <c r="K886" s="281"/>
      <c r="L886" s="281"/>
      <c r="M886" s="281"/>
      <c r="N886" s="281"/>
      <c r="O886" s="281"/>
      <c r="P886" s="281"/>
      <c r="Q886" s="281"/>
      <c r="R886" s="281"/>
      <c r="S886" s="281"/>
      <c r="T886" s="281"/>
      <c r="U886" s="281"/>
      <c r="V886" s="281"/>
      <c r="W886" s="281"/>
      <c r="X886" s="281"/>
      <c r="Y886" s="281"/>
      <c r="Z886" s="281"/>
      <c r="AA886" s="281"/>
      <c r="AB886" s="281"/>
      <c r="AC886" s="281"/>
    </row>
    <row r="887">
      <c r="A887" s="281"/>
      <c r="B887" s="281"/>
      <c r="C887" s="281"/>
      <c r="D887" s="281"/>
      <c r="E887" s="281"/>
      <c r="F887" s="281"/>
      <c r="G887" s="281"/>
      <c r="H887" s="281"/>
      <c r="I887" s="281"/>
      <c r="J887" s="281"/>
      <c r="K887" s="281"/>
      <c r="L887" s="281"/>
      <c r="M887" s="281"/>
      <c r="N887" s="281"/>
      <c r="O887" s="281"/>
      <c r="P887" s="281"/>
      <c r="Q887" s="281"/>
      <c r="R887" s="281"/>
      <c r="S887" s="281"/>
      <c r="T887" s="281"/>
      <c r="U887" s="281"/>
      <c r="V887" s="281"/>
      <c r="W887" s="281"/>
      <c r="X887" s="281"/>
      <c r="Y887" s="281"/>
      <c r="Z887" s="281"/>
      <c r="AA887" s="281"/>
      <c r="AB887" s="281"/>
      <c r="AC887" s="281"/>
    </row>
    <row r="888">
      <c r="A888" s="281"/>
      <c r="B888" s="281"/>
      <c r="C888" s="281"/>
      <c r="D888" s="281"/>
      <c r="E888" s="281"/>
      <c r="F888" s="281"/>
      <c r="G888" s="281"/>
      <c r="H888" s="281"/>
      <c r="I888" s="281"/>
      <c r="J888" s="281"/>
      <c r="K888" s="281"/>
      <c r="L888" s="281"/>
      <c r="M888" s="281"/>
      <c r="N888" s="281"/>
      <c r="O888" s="281"/>
      <c r="P888" s="281"/>
      <c r="Q888" s="281"/>
      <c r="R888" s="281"/>
      <c r="S888" s="281"/>
      <c r="T888" s="281"/>
      <c r="U888" s="281"/>
      <c r="V888" s="281"/>
      <c r="W888" s="281"/>
      <c r="X888" s="281"/>
      <c r="Y888" s="281"/>
      <c r="Z888" s="281"/>
      <c r="AA888" s="281"/>
      <c r="AB888" s="281"/>
      <c r="AC888" s="281"/>
    </row>
    <row r="889">
      <c r="A889" s="281"/>
      <c r="B889" s="281"/>
      <c r="C889" s="281"/>
      <c r="D889" s="281"/>
      <c r="E889" s="281"/>
      <c r="F889" s="281"/>
      <c r="G889" s="281"/>
      <c r="H889" s="281"/>
      <c r="I889" s="281"/>
      <c r="J889" s="281"/>
      <c r="K889" s="281"/>
      <c r="L889" s="281"/>
      <c r="M889" s="281"/>
      <c r="N889" s="281"/>
      <c r="O889" s="281"/>
      <c r="P889" s="281"/>
      <c r="Q889" s="281"/>
      <c r="R889" s="281"/>
      <c r="S889" s="281"/>
      <c r="T889" s="281"/>
      <c r="U889" s="281"/>
      <c r="V889" s="281"/>
      <c r="W889" s="281"/>
      <c r="X889" s="281"/>
      <c r="Y889" s="281"/>
      <c r="Z889" s="281"/>
      <c r="AA889" s="281"/>
      <c r="AB889" s="281"/>
      <c r="AC889" s="281"/>
    </row>
    <row r="890">
      <c r="A890" s="281"/>
      <c r="B890" s="281"/>
      <c r="C890" s="281"/>
      <c r="D890" s="281"/>
      <c r="E890" s="281"/>
      <c r="F890" s="281"/>
      <c r="G890" s="281"/>
      <c r="H890" s="281"/>
      <c r="I890" s="281"/>
      <c r="J890" s="281"/>
      <c r="K890" s="281"/>
      <c r="L890" s="281"/>
      <c r="M890" s="281"/>
      <c r="N890" s="281"/>
      <c r="O890" s="281"/>
      <c r="P890" s="281"/>
      <c r="Q890" s="281"/>
      <c r="R890" s="281"/>
      <c r="S890" s="281"/>
      <c r="T890" s="281"/>
      <c r="U890" s="281"/>
      <c r="V890" s="281"/>
      <c r="W890" s="281"/>
      <c r="X890" s="281"/>
      <c r="Y890" s="281"/>
      <c r="Z890" s="281"/>
      <c r="AA890" s="281"/>
      <c r="AB890" s="281"/>
      <c r="AC890" s="281"/>
    </row>
    <row r="891">
      <c r="A891" s="281"/>
      <c r="B891" s="281"/>
      <c r="C891" s="281"/>
      <c r="D891" s="281"/>
      <c r="E891" s="281"/>
      <c r="F891" s="281"/>
      <c r="G891" s="281"/>
      <c r="H891" s="281"/>
      <c r="I891" s="281"/>
      <c r="J891" s="281"/>
      <c r="K891" s="281"/>
      <c r="L891" s="281"/>
      <c r="M891" s="281"/>
      <c r="N891" s="281"/>
      <c r="O891" s="281"/>
      <c r="P891" s="281"/>
      <c r="Q891" s="281"/>
      <c r="R891" s="281"/>
      <c r="S891" s="281"/>
      <c r="T891" s="281"/>
      <c r="U891" s="281"/>
      <c r="V891" s="281"/>
      <c r="W891" s="281"/>
      <c r="X891" s="281"/>
      <c r="Y891" s="281"/>
      <c r="Z891" s="281"/>
      <c r="AA891" s="281"/>
      <c r="AB891" s="281"/>
      <c r="AC891" s="281"/>
    </row>
    <row r="892">
      <c r="A892" s="281"/>
      <c r="B892" s="281"/>
      <c r="C892" s="281"/>
      <c r="D892" s="281"/>
      <c r="E892" s="281"/>
      <c r="F892" s="281"/>
      <c r="G892" s="281"/>
      <c r="H892" s="281"/>
      <c r="I892" s="281"/>
      <c r="J892" s="281"/>
      <c r="K892" s="281"/>
      <c r="L892" s="281"/>
      <c r="M892" s="281"/>
      <c r="N892" s="281"/>
      <c r="O892" s="281"/>
      <c r="P892" s="281"/>
      <c r="Q892" s="281"/>
      <c r="R892" s="281"/>
      <c r="S892" s="281"/>
      <c r="T892" s="281"/>
      <c r="U892" s="281"/>
      <c r="V892" s="281"/>
      <c r="W892" s="281"/>
      <c r="X892" s="281"/>
      <c r="Y892" s="281"/>
      <c r="Z892" s="281"/>
      <c r="AA892" s="281"/>
      <c r="AB892" s="281"/>
      <c r="AC892" s="281"/>
    </row>
    <row r="893">
      <c r="A893" s="281"/>
      <c r="B893" s="281"/>
      <c r="C893" s="281"/>
      <c r="D893" s="281"/>
      <c r="E893" s="281"/>
      <c r="F893" s="281"/>
      <c r="G893" s="281"/>
      <c r="H893" s="281"/>
      <c r="I893" s="281"/>
      <c r="J893" s="281"/>
      <c r="K893" s="281"/>
      <c r="L893" s="281"/>
      <c r="M893" s="281"/>
      <c r="N893" s="281"/>
      <c r="O893" s="281"/>
      <c r="P893" s="281"/>
      <c r="Q893" s="281"/>
      <c r="R893" s="281"/>
      <c r="S893" s="281"/>
      <c r="T893" s="281"/>
      <c r="U893" s="281"/>
      <c r="V893" s="281"/>
      <c r="W893" s="281"/>
      <c r="X893" s="281"/>
      <c r="Y893" s="281"/>
      <c r="Z893" s="281"/>
      <c r="AA893" s="281"/>
      <c r="AB893" s="281"/>
      <c r="AC893" s="281"/>
    </row>
    <row r="894">
      <c r="A894" s="281"/>
      <c r="B894" s="281"/>
      <c r="C894" s="281"/>
      <c r="D894" s="281"/>
      <c r="E894" s="281"/>
      <c r="F894" s="281"/>
      <c r="G894" s="281"/>
      <c r="H894" s="281"/>
      <c r="I894" s="281"/>
      <c r="J894" s="281"/>
      <c r="K894" s="281"/>
      <c r="L894" s="281"/>
      <c r="M894" s="281"/>
      <c r="N894" s="281"/>
      <c r="O894" s="281"/>
      <c r="P894" s="281"/>
      <c r="Q894" s="281"/>
      <c r="R894" s="281"/>
      <c r="S894" s="281"/>
      <c r="T894" s="281"/>
      <c r="U894" s="281"/>
      <c r="V894" s="281"/>
      <c r="W894" s="281"/>
      <c r="X894" s="281"/>
      <c r="Y894" s="281"/>
      <c r="Z894" s="281"/>
      <c r="AA894" s="281"/>
      <c r="AB894" s="281"/>
      <c r="AC894" s="281"/>
    </row>
    <row r="895">
      <c r="A895" s="281"/>
      <c r="B895" s="281"/>
      <c r="C895" s="281"/>
      <c r="D895" s="281"/>
      <c r="E895" s="281"/>
      <c r="F895" s="281"/>
      <c r="G895" s="281"/>
      <c r="H895" s="281"/>
      <c r="I895" s="281"/>
      <c r="J895" s="281"/>
      <c r="K895" s="281"/>
      <c r="L895" s="281"/>
      <c r="M895" s="281"/>
      <c r="N895" s="281"/>
      <c r="O895" s="281"/>
      <c r="P895" s="281"/>
      <c r="Q895" s="281"/>
      <c r="R895" s="281"/>
      <c r="S895" s="281"/>
      <c r="T895" s="281"/>
      <c r="U895" s="281"/>
      <c r="V895" s="281"/>
      <c r="W895" s="281"/>
      <c r="X895" s="281"/>
      <c r="Y895" s="281"/>
      <c r="Z895" s="281"/>
      <c r="AA895" s="281"/>
      <c r="AB895" s="281"/>
      <c r="AC895" s="281"/>
    </row>
    <row r="896">
      <c r="A896" s="281"/>
      <c r="B896" s="281"/>
      <c r="C896" s="281"/>
      <c r="D896" s="281"/>
      <c r="E896" s="281"/>
      <c r="F896" s="281"/>
      <c r="G896" s="281"/>
      <c r="H896" s="281"/>
      <c r="I896" s="281"/>
      <c r="J896" s="281"/>
      <c r="K896" s="281"/>
      <c r="L896" s="281"/>
      <c r="M896" s="281"/>
      <c r="N896" s="281"/>
      <c r="O896" s="281"/>
      <c r="P896" s="281"/>
      <c r="Q896" s="281"/>
      <c r="R896" s="281"/>
      <c r="S896" s="281"/>
      <c r="T896" s="281"/>
      <c r="U896" s="281"/>
      <c r="V896" s="281"/>
      <c r="W896" s="281"/>
      <c r="X896" s="281"/>
      <c r="Y896" s="281"/>
      <c r="Z896" s="281"/>
      <c r="AA896" s="281"/>
      <c r="AB896" s="281"/>
      <c r="AC896" s="281"/>
    </row>
    <row r="897">
      <c r="A897" s="281"/>
      <c r="B897" s="281"/>
      <c r="C897" s="281"/>
      <c r="D897" s="281"/>
      <c r="E897" s="281"/>
      <c r="F897" s="281"/>
      <c r="G897" s="281"/>
      <c r="H897" s="281"/>
      <c r="I897" s="281"/>
      <c r="J897" s="281"/>
      <c r="K897" s="281"/>
      <c r="L897" s="281"/>
      <c r="M897" s="281"/>
      <c r="N897" s="281"/>
      <c r="O897" s="281"/>
      <c r="P897" s="281"/>
      <c r="Q897" s="281"/>
      <c r="R897" s="281"/>
      <c r="S897" s="281"/>
      <c r="T897" s="281"/>
      <c r="U897" s="281"/>
      <c r="V897" s="281"/>
      <c r="W897" s="281"/>
      <c r="X897" s="281"/>
      <c r="Y897" s="281"/>
      <c r="Z897" s="281"/>
      <c r="AA897" s="281"/>
      <c r="AB897" s="281"/>
      <c r="AC897" s="281"/>
    </row>
    <row r="898">
      <c r="A898" s="281"/>
      <c r="B898" s="281"/>
      <c r="C898" s="281"/>
      <c r="D898" s="281"/>
      <c r="E898" s="281"/>
      <c r="F898" s="281"/>
      <c r="G898" s="281"/>
      <c r="H898" s="281"/>
      <c r="I898" s="281"/>
      <c r="J898" s="281"/>
      <c r="K898" s="281"/>
      <c r="L898" s="281"/>
      <c r="M898" s="281"/>
      <c r="N898" s="281"/>
      <c r="O898" s="281"/>
      <c r="P898" s="281"/>
      <c r="Q898" s="281"/>
      <c r="R898" s="281"/>
      <c r="S898" s="281"/>
      <c r="T898" s="281"/>
      <c r="U898" s="281"/>
      <c r="V898" s="281"/>
      <c r="W898" s="281"/>
      <c r="X898" s="281"/>
      <c r="Y898" s="281"/>
      <c r="Z898" s="281"/>
      <c r="AA898" s="281"/>
      <c r="AB898" s="281"/>
      <c r="AC898" s="281"/>
    </row>
    <row r="899">
      <c r="A899" s="281"/>
      <c r="B899" s="281"/>
      <c r="C899" s="281"/>
      <c r="D899" s="281"/>
      <c r="E899" s="281"/>
      <c r="F899" s="281"/>
      <c r="G899" s="281"/>
      <c r="H899" s="281"/>
      <c r="I899" s="281"/>
      <c r="J899" s="281"/>
      <c r="K899" s="281"/>
      <c r="L899" s="281"/>
      <c r="M899" s="281"/>
      <c r="N899" s="281"/>
      <c r="O899" s="281"/>
      <c r="P899" s="281"/>
      <c r="Q899" s="281"/>
      <c r="R899" s="281"/>
      <c r="S899" s="281"/>
      <c r="T899" s="281"/>
      <c r="U899" s="281"/>
      <c r="V899" s="281"/>
      <c r="W899" s="281"/>
      <c r="X899" s="281"/>
      <c r="Y899" s="281"/>
      <c r="Z899" s="281"/>
      <c r="AA899" s="281"/>
      <c r="AB899" s="281"/>
      <c r="AC899" s="281"/>
    </row>
    <row r="900">
      <c r="A900" s="281"/>
      <c r="B900" s="281"/>
      <c r="C900" s="281"/>
      <c r="D900" s="281"/>
      <c r="E900" s="281"/>
      <c r="F900" s="281"/>
      <c r="G900" s="281"/>
      <c r="H900" s="281"/>
      <c r="I900" s="281"/>
      <c r="J900" s="281"/>
      <c r="K900" s="281"/>
      <c r="L900" s="281"/>
      <c r="M900" s="281"/>
      <c r="N900" s="281"/>
      <c r="O900" s="281"/>
      <c r="P900" s="281"/>
      <c r="Q900" s="281"/>
      <c r="R900" s="281"/>
      <c r="S900" s="281"/>
      <c r="T900" s="281"/>
      <c r="U900" s="281"/>
      <c r="V900" s="281"/>
      <c r="W900" s="281"/>
      <c r="X900" s="281"/>
      <c r="Y900" s="281"/>
      <c r="Z900" s="281"/>
      <c r="AA900" s="281"/>
      <c r="AB900" s="281"/>
      <c r="AC900" s="281"/>
    </row>
    <row r="901">
      <c r="A901" s="281"/>
      <c r="B901" s="281"/>
      <c r="C901" s="281"/>
      <c r="D901" s="281"/>
      <c r="E901" s="281"/>
      <c r="F901" s="281"/>
      <c r="G901" s="281"/>
      <c r="H901" s="281"/>
      <c r="I901" s="281"/>
      <c r="J901" s="281"/>
      <c r="K901" s="281"/>
      <c r="L901" s="281"/>
      <c r="M901" s="281"/>
      <c r="N901" s="281"/>
      <c r="O901" s="281"/>
      <c r="P901" s="281"/>
      <c r="Q901" s="281"/>
      <c r="R901" s="281"/>
      <c r="S901" s="281"/>
      <c r="T901" s="281"/>
      <c r="U901" s="281"/>
      <c r="V901" s="281"/>
      <c r="W901" s="281"/>
      <c r="X901" s="281"/>
      <c r="Y901" s="281"/>
      <c r="Z901" s="281"/>
      <c r="AA901" s="281"/>
      <c r="AB901" s="281"/>
      <c r="AC901" s="281"/>
    </row>
    <row r="902">
      <c r="A902" s="281"/>
      <c r="B902" s="281"/>
      <c r="C902" s="281"/>
      <c r="D902" s="281"/>
      <c r="E902" s="281"/>
      <c r="F902" s="281"/>
      <c r="G902" s="281"/>
      <c r="H902" s="281"/>
      <c r="I902" s="281"/>
      <c r="J902" s="281"/>
      <c r="K902" s="281"/>
      <c r="L902" s="281"/>
      <c r="M902" s="281"/>
      <c r="N902" s="281"/>
      <c r="O902" s="281"/>
      <c r="P902" s="281"/>
      <c r="Q902" s="281"/>
      <c r="R902" s="281"/>
      <c r="S902" s="281"/>
      <c r="T902" s="281"/>
      <c r="U902" s="281"/>
      <c r="V902" s="281"/>
      <c r="W902" s="281"/>
      <c r="X902" s="281"/>
      <c r="Y902" s="281"/>
      <c r="Z902" s="281"/>
      <c r="AA902" s="281"/>
      <c r="AB902" s="281"/>
      <c r="AC902" s="281"/>
    </row>
    <row r="903">
      <c r="A903" s="281"/>
      <c r="B903" s="281"/>
      <c r="C903" s="281"/>
      <c r="D903" s="281"/>
      <c r="E903" s="281"/>
      <c r="F903" s="281"/>
      <c r="G903" s="281"/>
      <c r="H903" s="281"/>
      <c r="I903" s="281"/>
      <c r="J903" s="281"/>
      <c r="K903" s="281"/>
      <c r="L903" s="281"/>
      <c r="M903" s="281"/>
      <c r="N903" s="281"/>
      <c r="O903" s="281"/>
      <c r="P903" s="281"/>
      <c r="Q903" s="281"/>
      <c r="R903" s="281"/>
      <c r="S903" s="281"/>
      <c r="T903" s="281"/>
      <c r="U903" s="281"/>
      <c r="V903" s="281"/>
      <c r="W903" s="281"/>
      <c r="X903" s="281"/>
      <c r="Y903" s="281"/>
      <c r="Z903" s="281"/>
      <c r="AA903" s="281"/>
      <c r="AB903" s="281"/>
      <c r="AC903" s="281"/>
    </row>
    <row r="904">
      <c r="A904" s="281"/>
      <c r="B904" s="281"/>
      <c r="C904" s="281"/>
      <c r="D904" s="281"/>
      <c r="E904" s="281"/>
      <c r="F904" s="281"/>
      <c r="G904" s="281"/>
      <c r="H904" s="281"/>
      <c r="I904" s="281"/>
      <c r="J904" s="281"/>
      <c r="K904" s="281"/>
      <c r="L904" s="281"/>
      <c r="M904" s="281"/>
      <c r="N904" s="281"/>
      <c r="O904" s="281"/>
      <c r="P904" s="281"/>
      <c r="Q904" s="281"/>
      <c r="R904" s="281"/>
      <c r="S904" s="281"/>
      <c r="T904" s="281"/>
      <c r="U904" s="281"/>
      <c r="V904" s="281"/>
      <c r="W904" s="281"/>
      <c r="X904" s="281"/>
      <c r="Y904" s="281"/>
      <c r="Z904" s="281"/>
      <c r="AA904" s="281"/>
      <c r="AB904" s="281"/>
      <c r="AC904" s="281"/>
    </row>
    <row r="905">
      <c r="A905" s="281"/>
      <c r="B905" s="281"/>
      <c r="C905" s="281"/>
      <c r="D905" s="281"/>
      <c r="E905" s="281"/>
      <c r="F905" s="281"/>
      <c r="G905" s="281"/>
      <c r="H905" s="281"/>
      <c r="I905" s="281"/>
      <c r="J905" s="281"/>
      <c r="K905" s="281"/>
      <c r="L905" s="281"/>
      <c r="M905" s="281"/>
      <c r="N905" s="281"/>
      <c r="O905" s="281"/>
      <c r="P905" s="281"/>
      <c r="Q905" s="281"/>
      <c r="R905" s="281"/>
      <c r="S905" s="281"/>
      <c r="T905" s="281"/>
      <c r="U905" s="281"/>
      <c r="V905" s="281"/>
      <c r="W905" s="281"/>
      <c r="X905" s="281"/>
      <c r="Y905" s="281"/>
      <c r="Z905" s="281"/>
      <c r="AA905" s="281"/>
      <c r="AB905" s="281"/>
      <c r="AC905" s="281"/>
    </row>
    <row r="906">
      <c r="A906" s="281"/>
      <c r="B906" s="281"/>
      <c r="C906" s="281"/>
      <c r="D906" s="281"/>
      <c r="E906" s="281"/>
      <c r="F906" s="281"/>
      <c r="G906" s="281"/>
      <c r="H906" s="281"/>
      <c r="I906" s="281"/>
      <c r="J906" s="281"/>
      <c r="K906" s="281"/>
      <c r="L906" s="281"/>
      <c r="M906" s="281"/>
      <c r="N906" s="281"/>
      <c r="O906" s="281"/>
      <c r="P906" s="281"/>
      <c r="Q906" s="281"/>
      <c r="R906" s="281"/>
      <c r="S906" s="281"/>
      <c r="T906" s="281"/>
      <c r="U906" s="281"/>
      <c r="V906" s="281"/>
      <c r="W906" s="281"/>
      <c r="X906" s="281"/>
      <c r="Y906" s="281"/>
      <c r="Z906" s="281"/>
      <c r="AA906" s="281"/>
      <c r="AB906" s="281"/>
      <c r="AC906" s="281"/>
    </row>
    <row r="907">
      <c r="A907" s="281"/>
      <c r="B907" s="281"/>
      <c r="C907" s="281"/>
      <c r="D907" s="281"/>
      <c r="E907" s="281"/>
      <c r="F907" s="281"/>
      <c r="G907" s="281"/>
      <c r="H907" s="281"/>
      <c r="I907" s="281"/>
      <c r="J907" s="281"/>
      <c r="K907" s="281"/>
      <c r="L907" s="281"/>
      <c r="M907" s="281"/>
      <c r="N907" s="281"/>
      <c r="O907" s="281"/>
      <c r="P907" s="281"/>
      <c r="Q907" s="281"/>
      <c r="R907" s="281"/>
      <c r="S907" s="281"/>
      <c r="T907" s="281"/>
      <c r="U907" s="281"/>
      <c r="V907" s="281"/>
      <c r="W907" s="281"/>
      <c r="X907" s="281"/>
      <c r="Y907" s="281"/>
      <c r="Z907" s="281"/>
      <c r="AA907" s="281"/>
      <c r="AB907" s="281"/>
      <c r="AC907" s="281"/>
    </row>
    <row r="908">
      <c r="A908" s="281"/>
      <c r="B908" s="281"/>
      <c r="C908" s="281"/>
      <c r="D908" s="281"/>
      <c r="E908" s="281"/>
      <c r="F908" s="281"/>
      <c r="G908" s="281"/>
      <c r="H908" s="281"/>
      <c r="I908" s="281"/>
      <c r="J908" s="281"/>
      <c r="K908" s="281"/>
      <c r="L908" s="281"/>
      <c r="M908" s="281"/>
      <c r="N908" s="281"/>
      <c r="O908" s="281"/>
      <c r="P908" s="281"/>
      <c r="Q908" s="281"/>
      <c r="R908" s="281"/>
      <c r="S908" s="281"/>
      <c r="T908" s="281"/>
      <c r="U908" s="281"/>
      <c r="V908" s="281"/>
      <c r="W908" s="281"/>
      <c r="X908" s="281"/>
      <c r="Y908" s="281"/>
      <c r="Z908" s="281"/>
      <c r="AA908" s="281"/>
      <c r="AB908" s="281"/>
      <c r="AC908" s="281"/>
    </row>
    <row r="909">
      <c r="A909" s="281"/>
      <c r="B909" s="281"/>
      <c r="C909" s="281"/>
      <c r="D909" s="281"/>
      <c r="E909" s="281"/>
      <c r="F909" s="281"/>
      <c r="G909" s="281"/>
      <c r="H909" s="281"/>
      <c r="I909" s="281"/>
      <c r="J909" s="281"/>
      <c r="K909" s="281"/>
      <c r="L909" s="281"/>
      <c r="M909" s="281"/>
      <c r="N909" s="281"/>
      <c r="O909" s="281"/>
      <c r="P909" s="281"/>
      <c r="Q909" s="281"/>
      <c r="R909" s="281"/>
      <c r="S909" s="281"/>
      <c r="T909" s="281"/>
      <c r="U909" s="281"/>
      <c r="V909" s="281"/>
      <c r="W909" s="281"/>
      <c r="X909" s="281"/>
      <c r="Y909" s="281"/>
      <c r="Z909" s="281"/>
      <c r="AA909" s="281"/>
      <c r="AB909" s="281"/>
      <c r="AC909" s="281"/>
    </row>
    <row r="910">
      <c r="A910" s="281"/>
      <c r="B910" s="281"/>
      <c r="C910" s="281"/>
      <c r="D910" s="281"/>
      <c r="E910" s="281"/>
      <c r="F910" s="281"/>
      <c r="G910" s="281"/>
      <c r="H910" s="281"/>
      <c r="I910" s="281"/>
      <c r="J910" s="281"/>
      <c r="K910" s="281"/>
      <c r="L910" s="281"/>
      <c r="M910" s="281"/>
      <c r="N910" s="281"/>
      <c r="O910" s="281"/>
      <c r="P910" s="281"/>
      <c r="Q910" s="281"/>
      <c r="R910" s="281"/>
      <c r="S910" s="281"/>
      <c r="T910" s="281"/>
      <c r="U910" s="281"/>
      <c r="V910" s="281"/>
      <c r="W910" s="281"/>
      <c r="X910" s="281"/>
      <c r="Y910" s="281"/>
      <c r="Z910" s="281"/>
      <c r="AA910" s="281"/>
      <c r="AB910" s="281"/>
      <c r="AC910" s="281"/>
    </row>
    <row r="911">
      <c r="A911" s="281"/>
      <c r="B911" s="281"/>
      <c r="C911" s="281"/>
      <c r="D911" s="281"/>
      <c r="E911" s="281"/>
      <c r="F911" s="281"/>
      <c r="G911" s="281"/>
      <c r="H911" s="281"/>
      <c r="I911" s="281"/>
      <c r="J911" s="281"/>
      <c r="K911" s="281"/>
      <c r="L911" s="281"/>
      <c r="M911" s="281"/>
      <c r="N911" s="281"/>
      <c r="O911" s="281"/>
      <c r="P911" s="281"/>
      <c r="Q911" s="281"/>
      <c r="R911" s="281"/>
      <c r="S911" s="281"/>
      <c r="T911" s="281"/>
      <c r="U911" s="281"/>
      <c r="V911" s="281"/>
      <c r="W911" s="281"/>
      <c r="X911" s="281"/>
      <c r="Y911" s="281"/>
      <c r="Z911" s="281"/>
      <c r="AA911" s="281"/>
      <c r="AB911" s="281"/>
      <c r="AC911" s="281"/>
    </row>
    <row r="912">
      <c r="A912" s="281"/>
      <c r="B912" s="281"/>
      <c r="C912" s="281"/>
      <c r="D912" s="281"/>
      <c r="E912" s="281"/>
      <c r="F912" s="281"/>
      <c r="G912" s="281"/>
      <c r="H912" s="281"/>
      <c r="I912" s="281"/>
      <c r="J912" s="281"/>
      <c r="K912" s="281"/>
      <c r="L912" s="281"/>
      <c r="M912" s="281"/>
      <c r="N912" s="281"/>
      <c r="O912" s="281"/>
      <c r="P912" s="281"/>
      <c r="Q912" s="281"/>
      <c r="R912" s="281"/>
      <c r="S912" s="281"/>
      <c r="T912" s="281"/>
      <c r="U912" s="281"/>
      <c r="V912" s="281"/>
      <c r="W912" s="281"/>
      <c r="X912" s="281"/>
      <c r="Y912" s="281"/>
      <c r="Z912" s="281"/>
      <c r="AA912" s="281"/>
      <c r="AB912" s="281"/>
      <c r="AC912" s="281"/>
    </row>
    <row r="913">
      <c r="A913" s="281"/>
      <c r="B913" s="281"/>
      <c r="C913" s="281"/>
      <c r="D913" s="281"/>
      <c r="E913" s="281"/>
      <c r="F913" s="281"/>
      <c r="G913" s="281"/>
      <c r="H913" s="281"/>
      <c r="I913" s="281"/>
      <c r="J913" s="281"/>
      <c r="K913" s="281"/>
      <c r="L913" s="281"/>
      <c r="M913" s="281"/>
      <c r="N913" s="281"/>
      <c r="O913" s="281"/>
      <c r="P913" s="281"/>
      <c r="Q913" s="281"/>
      <c r="R913" s="281"/>
      <c r="S913" s="281"/>
      <c r="T913" s="281"/>
      <c r="U913" s="281"/>
      <c r="V913" s="281"/>
      <c r="W913" s="281"/>
      <c r="X913" s="281"/>
      <c r="Y913" s="281"/>
      <c r="Z913" s="281"/>
      <c r="AA913" s="281"/>
      <c r="AB913" s="281"/>
      <c r="AC913" s="281"/>
    </row>
    <row r="914">
      <c r="A914" s="281"/>
      <c r="B914" s="281"/>
      <c r="C914" s="281"/>
      <c r="D914" s="281"/>
      <c r="E914" s="281"/>
      <c r="F914" s="281"/>
      <c r="G914" s="281"/>
      <c r="H914" s="281"/>
      <c r="I914" s="281"/>
      <c r="J914" s="281"/>
      <c r="K914" s="281"/>
      <c r="L914" s="281"/>
      <c r="M914" s="281"/>
      <c r="N914" s="281"/>
      <c r="O914" s="281"/>
      <c r="P914" s="281"/>
      <c r="Q914" s="281"/>
      <c r="R914" s="281"/>
      <c r="S914" s="281"/>
      <c r="T914" s="281"/>
      <c r="U914" s="281"/>
      <c r="V914" s="281"/>
      <c r="W914" s="281"/>
      <c r="X914" s="281"/>
      <c r="Y914" s="281"/>
      <c r="Z914" s="281"/>
      <c r="AA914" s="281"/>
      <c r="AB914" s="281"/>
      <c r="AC914" s="281"/>
    </row>
    <row r="915">
      <c r="A915" s="281"/>
      <c r="B915" s="281"/>
      <c r="C915" s="281"/>
      <c r="D915" s="281"/>
      <c r="E915" s="281"/>
      <c r="F915" s="281"/>
      <c r="G915" s="281"/>
      <c r="H915" s="281"/>
      <c r="I915" s="281"/>
      <c r="J915" s="281"/>
      <c r="K915" s="281"/>
      <c r="L915" s="281"/>
      <c r="M915" s="281"/>
      <c r="N915" s="281"/>
      <c r="O915" s="281"/>
      <c r="P915" s="281"/>
      <c r="Q915" s="281"/>
      <c r="R915" s="281"/>
      <c r="S915" s="281"/>
      <c r="T915" s="281"/>
      <c r="U915" s="281"/>
      <c r="V915" s="281"/>
      <c r="W915" s="281"/>
      <c r="X915" s="281"/>
      <c r="Y915" s="281"/>
      <c r="Z915" s="281"/>
      <c r="AA915" s="281"/>
      <c r="AB915" s="281"/>
      <c r="AC915" s="281"/>
    </row>
    <row r="916">
      <c r="A916" s="281"/>
      <c r="B916" s="281"/>
      <c r="C916" s="281"/>
      <c r="D916" s="281"/>
      <c r="E916" s="281"/>
      <c r="F916" s="281"/>
      <c r="G916" s="281"/>
      <c r="H916" s="281"/>
      <c r="I916" s="281"/>
      <c r="J916" s="281"/>
      <c r="K916" s="281"/>
      <c r="L916" s="281"/>
      <c r="M916" s="281"/>
      <c r="N916" s="281"/>
      <c r="O916" s="281"/>
      <c r="P916" s="281"/>
      <c r="Q916" s="281"/>
      <c r="R916" s="281"/>
      <c r="S916" s="281"/>
      <c r="T916" s="281"/>
      <c r="U916" s="281"/>
      <c r="V916" s="281"/>
      <c r="W916" s="281"/>
      <c r="X916" s="281"/>
      <c r="Y916" s="281"/>
      <c r="Z916" s="281"/>
      <c r="AA916" s="281"/>
      <c r="AB916" s="281"/>
      <c r="AC916" s="281"/>
    </row>
    <row r="917">
      <c r="A917" s="281"/>
      <c r="B917" s="281"/>
      <c r="C917" s="281"/>
      <c r="D917" s="281"/>
      <c r="E917" s="281"/>
      <c r="F917" s="281"/>
      <c r="G917" s="281"/>
      <c r="H917" s="281"/>
      <c r="I917" s="281"/>
      <c r="J917" s="281"/>
      <c r="K917" s="281"/>
      <c r="L917" s="281"/>
      <c r="M917" s="281"/>
      <c r="N917" s="281"/>
      <c r="O917" s="281"/>
      <c r="P917" s="281"/>
      <c r="Q917" s="281"/>
      <c r="R917" s="281"/>
      <c r="S917" s="281"/>
      <c r="T917" s="281"/>
      <c r="U917" s="281"/>
      <c r="V917" s="281"/>
      <c r="W917" s="281"/>
      <c r="X917" s="281"/>
      <c r="Y917" s="281"/>
      <c r="Z917" s="281"/>
      <c r="AA917" s="281"/>
      <c r="AB917" s="281"/>
      <c r="AC917" s="281"/>
    </row>
    <row r="918">
      <c r="A918" s="281"/>
      <c r="B918" s="281"/>
      <c r="C918" s="281"/>
      <c r="D918" s="281"/>
      <c r="E918" s="281"/>
      <c r="F918" s="281"/>
      <c r="G918" s="281"/>
      <c r="H918" s="281"/>
      <c r="I918" s="281"/>
      <c r="J918" s="281"/>
      <c r="K918" s="281"/>
      <c r="L918" s="281"/>
      <c r="M918" s="281"/>
      <c r="N918" s="281"/>
      <c r="O918" s="281"/>
      <c r="P918" s="281"/>
      <c r="Q918" s="281"/>
      <c r="R918" s="281"/>
      <c r="S918" s="281"/>
      <c r="T918" s="281"/>
      <c r="U918" s="281"/>
      <c r="V918" s="281"/>
      <c r="W918" s="281"/>
      <c r="X918" s="281"/>
      <c r="Y918" s="281"/>
      <c r="Z918" s="281"/>
      <c r="AA918" s="281"/>
      <c r="AB918" s="281"/>
      <c r="AC918" s="281"/>
    </row>
    <row r="919">
      <c r="A919" s="281"/>
      <c r="B919" s="281"/>
      <c r="C919" s="281"/>
      <c r="D919" s="281"/>
      <c r="E919" s="281"/>
      <c r="F919" s="281"/>
      <c r="G919" s="281"/>
      <c r="H919" s="281"/>
      <c r="I919" s="281"/>
      <c r="J919" s="281"/>
      <c r="K919" s="281"/>
      <c r="L919" s="281"/>
      <c r="M919" s="281"/>
      <c r="N919" s="281"/>
      <c r="O919" s="281"/>
      <c r="P919" s="281"/>
      <c r="Q919" s="281"/>
      <c r="R919" s="281"/>
      <c r="S919" s="281"/>
      <c r="T919" s="281"/>
      <c r="U919" s="281"/>
      <c r="V919" s="281"/>
      <c r="W919" s="281"/>
      <c r="X919" s="281"/>
      <c r="Y919" s="281"/>
      <c r="Z919" s="281"/>
      <c r="AA919" s="281"/>
      <c r="AB919" s="281"/>
      <c r="AC919" s="281"/>
    </row>
    <row r="920">
      <c r="A920" s="281"/>
      <c r="B920" s="281"/>
      <c r="C920" s="281"/>
      <c r="D920" s="281"/>
      <c r="E920" s="281"/>
      <c r="F920" s="281"/>
      <c r="G920" s="281"/>
      <c r="H920" s="281"/>
      <c r="I920" s="281"/>
      <c r="J920" s="281"/>
      <c r="K920" s="281"/>
      <c r="L920" s="281"/>
      <c r="M920" s="281"/>
      <c r="N920" s="281"/>
      <c r="O920" s="281"/>
      <c r="P920" s="281"/>
      <c r="Q920" s="281"/>
      <c r="R920" s="281"/>
      <c r="S920" s="281"/>
      <c r="T920" s="281"/>
      <c r="U920" s="281"/>
      <c r="V920" s="281"/>
      <c r="W920" s="281"/>
      <c r="X920" s="281"/>
      <c r="Y920" s="281"/>
      <c r="Z920" s="281"/>
      <c r="AA920" s="281"/>
      <c r="AB920" s="281"/>
      <c r="AC920" s="281"/>
    </row>
    <row r="921">
      <c r="A921" s="281"/>
      <c r="B921" s="281"/>
      <c r="C921" s="281"/>
      <c r="D921" s="281"/>
      <c r="E921" s="281"/>
      <c r="F921" s="281"/>
      <c r="G921" s="281"/>
      <c r="H921" s="281"/>
      <c r="I921" s="281"/>
      <c r="J921" s="281"/>
      <c r="K921" s="281"/>
      <c r="L921" s="281"/>
      <c r="M921" s="281"/>
      <c r="N921" s="281"/>
      <c r="O921" s="281"/>
      <c r="P921" s="281"/>
      <c r="Q921" s="281"/>
      <c r="R921" s="281"/>
      <c r="S921" s="281"/>
      <c r="T921" s="281"/>
      <c r="U921" s="281"/>
      <c r="V921" s="281"/>
      <c r="W921" s="281"/>
      <c r="X921" s="281"/>
      <c r="Y921" s="281"/>
      <c r="Z921" s="281"/>
      <c r="AA921" s="281"/>
      <c r="AB921" s="281"/>
      <c r="AC921" s="281"/>
    </row>
    <row r="922">
      <c r="A922" s="281"/>
      <c r="B922" s="281"/>
      <c r="C922" s="281"/>
      <c r="D922" s="281"/>
      <c r="E922" s="281"/>
      <c r="F922" s="281"/>
      <c r="G922" s="281"/>
      <c r="H922" s="281"/>
      <c r="I922" s="281"/>
      <c r="J922" s="281"/>
      <c r="K922" s="281"/>
      <c r="L922" s="281"/>
      <c r="M922" s="281"/>
      <c r="N922" s="281"/>
      <c r="O922" s="281"/>
      <c r="P922" s="281"/>
      <c r="Q922" s="281"/>
      <c r="R922" s="281"/>
      <c r="S922" s="281"/>
      <c r="T922" s="281"/>
      <c r="U922" s="281"/>
      <c r="V922" s="281"/>
      <c r="W922" s="281"/>
      <c r="X922" s="281"/>
      <c r="Y922" s="281"/>
      <c r="Z922" s="281"/>
      <c r="AA922" s="281"/>
      <c r="AB922" s="281"/>
      <c r="AC922" s="281"/>
    </row>
    <row r="923">
      <c r="A923" s="281"/>
      <c r="B923" s="281"/>
      <c r="C923" s="281"/>
      <c r="D923" s="281"/>
      <c r="E923" s="281"/>
      <c r="F923" s="281"/>
      <c r="G923" s="281"/>
      <c r="H923" s="281"/>
      <c r="I923" s="281"/>
      <c r="J923" s="281"/>
      <c r="K923" s="281"/>
      <c r="L923" s="281"/>
      <c r="M923" s="281"/>
      <c r="N923" s="281"/>
      <c r="O923" s="281"/>
      <c r="P923" s="281"/>
      <c r="Q923" s="281"/>
      <c r="R923" s="281"/>
      <c r="S923" s="281"/>
      <c r="T923" s="281"/>
      <c r="U923" s="281"/>
      <c r="V923" s="281"/>
      <c r="W923" s="281"/>
      <c r="X923" s="281"/>
      <c r="Y923" s="281"/>
      <c r="Z923" s="281"/>
      <c r="AA923" s="281"/>
      <c r="AB923" s="281"/>
      <c r="AC923" s="281"/>
    </row>
    <row r="924">
      <c r="A924" s="281"/>
      <c r="B924" s="281"/>
      <c r="C924" s="281"/>
      <c r="D924" s="281"/>
      <c r="E924" s="281"/>
      <c r="F924" s="281"/>
      <c r="G924" s="281"/>
      <c r="H924" s="281"/>
      <c r="I924" s="281"/>
      <c r="J924" s="281"/>
      <c r="K924" s="281"/>
      <c r="L924" s="281"/>
      <c r="M924" s="281"/>
      <c r="N924" s="281"/>
      <c r="O924" s="281"/>
      <c r="P924" s="281"/>
      <c r="Q924" s="281"/>
      <c r="R924" s="281"/>
      <c r="S924" s="281"/>
      <c r="T924" s="281"/>
      <c r="U924" s="281"/>
      <c r="V924" s="281"/>
      <c r="W924" s="281"/>
      <c r="X924" s="281"/>
      <c r="Y924" s="281"/>
      <c r="Z924" s="281"/>
      <c r="AA924" s="281"/>
      <c r="AB924" s="281"/>
      <c r="AC924" s="281"/>
    </row>
    <row r="925">
      <c r="A925" s="281"/>
      <c r="B925" s="281"/>
      <c r="C925" s="281"/>
      <c r="D925" s="281"/>
      <c r="E925" s="281"/>
      <c r="F925" s="281"/>
      <c r="G925" s="281"/>
      <c r="H925" s="281"/>
      <c r="I925" s="281"/>
      <c r="J925" s="281"/>
      <c r="K925" s="281"/>
      <c r="L925" s="281"/>
      <c r="M925" s="281"/>
      <c r="N925" s="281"/>
      <c r="O925" s="281"/>
      <c r="P925" s="281"/>
      <c r="Q925" s="281"/>
      <c r="R925" s="281"/>
      <c r="S925" s="281"/>
      <c r="T925" s="281"/>
      <c r="U925" s="281"/>
      <c r="V925" s="281"/>
      <c r="W925" s="281"/>
      <c r="X925" s="281"/>
      <c r="Y925" s="281"/>
      <c r="Z925" s="281"/>
      <c r="AA925" s="281"/>
      <c r="AB925" s="281"/>
      <c r="AC925" s="281"/>
    </row>
    <row r="926">
      <c r="A926" s="281"/>
      <c r="B926" s="281"/>
      <c r="C926" s="281"/>
      <c r="D926" s="281"/>
      <c r="E926" s="281"/>
      <c r="F926" s="281"/>
      <c r="G926" s="281"/>
      <c r="H926" s="281"/>
      <c r="I926" s="281"/>
      <c r="J926" s="281"/>
      <c r="K926" s="281"/>
      <c r="L926" s="281"/>
      <c r="M926" s="281"/>
      <c r="N926" s="281"/>
      <c r="O926" s="281"/>
      <c r="P926" s="281"/>
      <c r="Q926" s="281"/>
      <c r="R926" s="281"/>
      <c r="S926" s="281"/>
      <c r="T926" s="281"/>
      <c r="U926" s="281"/>
      <c r="V926" s="281"/>
      <c r="W926" s="281"/>
      <c r="X926" s="281"/>
      <c r="Y926" s="281"/>
      <c r="Z926" s="281"/>
      <c r="AA926" s="281"/>
      <c r="AB926" s="281"/>
      <c r="AC926" s="281"/>
    </row>
    <row r="927">
      <c r="A927" s="281"/>
      <c r="B927" s="281"/>
      <c r="C927" s="281"/>
      <c r="D927" s="281"/>
      <c r="E927" s="281"/>
      <c r="F927" s="281"/>
      <c r="G927" s="281"/>
      <c r="H927" s="281"/>
      <c r="I927" s="281"/>
      <c r="J927" s="281"/>
      <c r="K927" s="281"/>
      <c r="L927" s="281"/>
      <c r="M927" s="281"/>
      <c r="N927" s="281"/>
      <c r="O927" s="281"/>
      <c r="P927" s="281"/>
      <c r="Q927" s="281"/>
      <c r="R927" s="281"/>
      <c r="S927" s="281"/>
      <c r="T927" s="281"/>
      <c r="U927" s="281"/>
      <c r="V927" s="281"/>
      <c r="W927" s="281"/>
      <c r="X927" s="281"/>
      <c r="Y927" s="281"/>
      <c r="Z927" s="281"/>
      <c r="AA927" s="281"/>
      <c r="AB927" s="281"/>
      <c r="AC927" s="281"/>
    </row>
    <row r="928">
      <c r="A928" s="281"/>
      <c r="B928" s="281"/>
      <c r="C928" s="281"/>
      <c r="D928" s="281"/>
      <c r="E928" s="281"/>
      <c r="F928" s="281"/>
      <c r="G928" s="281"/>
      <c r="H928" s="281"/>
      <c r="I928" s="281"/>
      <c r="J928" s="281"/>
      <c r="K928" s="281"/>
      <c r="L928" s="281"/>
      <c r="M928" s="281"/>
      <c r="N928" s="281"/>
      <c r="O928" s="281"/>
      <c r="P928" s="281"/>
      <c r="Q928" s="281"/>
      <c r="R928" s="281"/>
      <c r="S928" s="281"/>
      <c r="T928" s="281"/>
      <c r="U928" s="281"/>
      <c r="V928" s="281"/>
      <c r="W928" s="281"/>
      <c r="X928" s="281"/>
      <c r="Y928" s="281"/>
      <c r="Z928" s="281"/>
      <c r="AA928" s="281"/>
      <c r="AB928" s="281"/>
      <c r="AC928" s="281"/>
    </row>
    <row r="929">
      <c r="A929" s="281"/>
      <c r="B929" s="281"/>
      <c r="C929" s="281"/>
      <c r="D929" s="281"/>
      <c r="E929" s="281"/>
      <c r="F929" s="281"/>
      <c r="G929" s="281"/>
      <c r="H929" s="281"/>
      <c r="I929" s="281"/>
      <c r="J929" s="281"/>
      <c r="K929" s="281"/>
      <c r="L929" s="281"/>
      <c r="M929" s="281"/>
      <c r="N929" s="281"/>
      <c r="O929" s="281"/>
      <c r="P929" s="281"/>
      <c r="Q929" s="281"/>
      <c r="R929" s="281"/>
      <c r="S929" s="281"/>
      <c r="T929" s="281"/>
      <c r="U929" s="281"/>
      <c r="V929" s="281"/>
      <c r="W929" s="281"/>
      <c r="X929" s="281"/>
      <c r="Y929" s="281"/>
      <c r="Z929" s="281"/>
      <c r="AA929" s="281"/>
      <c r="AB929" s="281"/>
      <c r="AC929" s="281"/>
    </row>
    <row r="930">
      <c r="A930" s="281"/>
      <c r="B930" s="281"/>
      <c r="C930" s="281"/>
      <c r="D930" s="281"/>
      <c r="E930" s="281"/>
      <c r="F930" s="281"/>
      <c r="G930" s="281"/>
      <c r="H930" s="281"/>
      <c r="I930" s="281"/>
      <c r="J930" s="281"/>
      <c r="K930" s="281"/>
      <c r="L930" s="281"/>
      <c r="M930" s="281"/>
      <c r="N930" s="281"/>
      <c r="O930" s="281"/>
      <c r="P930" s="281"/>
      <c r="Q930" s="281"/>
      <c r="R930" s="281"/>
      <c r="S930" s="281"/>
      <c r="T930" s="281"/>
      <c r="U930" s="281"/>
      <c r="V930" s="281"/>
      <c r="W930" s="281"/>
      <c r="X930" s="281"/>
      <c r="Y930" s="281"/>
      <c r="Z930" s="281"/>
      <c r="AA930" s="281"/>
      <c r="AB930" s="281"/>
      <c r="AC930" s="281"/>
    </row>
    <row r="931">
      <c r="A931" s="281"/>
      <c r="B931" s="281"/>
      <c r="C931" s="281"/>
      <c r="D931" s="281"/>
      <c r="E931" s="281"/>
      <c r="F931" s="281"/>
      <c r="G931" s="281"/>
      <c r="H931" s="281"/>
      <c r="I931" s="281"/>
      <c r="J931" s="281"/>
      <c r="K931" s="281"/>
      <c r="L931" s="281"/>
      <c r="M931" s="281"/>
      <c r="N931" s="281"/>
      <c r="O931" s="281"/>
      <c r="P931" s="281"/>
      <c r="Q931" s="281"/>
      <c r="R931" s="281"/>
      <c r="S931" s="281"/>
      <c r="T931" s="281"/>
      <c r="U931" s="281"/>
      <c r="V931" s="281"/>
      <c r="W931" s="281"/>
      <c r="X931" s="281"/>
      <c r="Y931" s="281"/>
      <c r="Z931" s="281"/>
      <c r="AA931" s="281"/>
      <c r="AB931" s="281"/>
      <c r="AC931" s="281"/>
    </row>
    <row r="932">
      <c r="A932" s="281"/>
      <c r="B932" s="281"/>
      <c r="C932" s="281"/>
      <c r="D932" s="281"/>
      <c r="E932" s="281"/>
      <c r="F932" s="281"/>
      <c r="G932" s="281"/>
      <c r="H932" s="281"/>
      <c r="I932" s="281"/>
      <c r="J932" s="281"/>
      <c r="K932" s="281"/>
      <c r="L932" s="281"/>
      <c r="M932" s="281"/>
      <c r="N932" s="281"/>
      <c r="O932" s="281"/>
      <c r="P932" s="281"/>
      <c r="Q932" s="281"/>
      <c r="R932" s="281"/>
      <c r="S932" s="281"/>
      <c r="T932" s="281"/>
      <c r="U932" s="281"/>
      <c r="V932" s="281"/>
      <c r="W932" s="281"/>
      <c r="X932" s="281"/>
      <c r="Y932" s="281"/>
      <c r="Z932" s="281"/>
      <c r="AA932" s="281"/>
      <c r="AB932" s="281"/>
      <c r="AC932" s="281"/>
    </row>
    <row r="933">
      <c r="A933" s="281"/>
      <c r="B933" s="281"/>
      <c r="C933" s="281"/>
      <c r="D933" s="281"/>
      <c r="E933" s="281"/>
      <c r="F933" s="281"/>
      <c r="G933" s="281"/>
      <c r="H933" s="281"/>
      <c r="I933" s="281"/>
      <c r="J933" s="281"/>
      <c r="K933" s="281"/>
      <c r="L933" s="281"/>
      <c r="M933" s="281"/>
      <c r="N933" s="281"/>
      <c r="O933" s="281"/>
      <c r="P933" s="281"/>
      <c r="Q933" s="281"/>
      <c r="R933" s="281"/>
      <c r="S933" s="281"/>
      <c r="T933" s="281"/>
      <c r="U933" s="281"/>
      <c r="V933" s="281"/>
      <c r="W933" s="281"/>
      <c r="X933" s="281"/>
      <c r="Y933" s="281"/>
      <c r="Z933" s="281"/>
      <c r="AA933" s="281"/>
      <c r="AB933" s="281"/>
      <c r="AC933" s="281"/>
    </row>
    <row r="934">
      <c r="A934" s="281"/>
      <c r="B934" s="281"/>
      <c r="C934" s="281"/>
      <c r="D934" s="281"/>
      <c r="E934" s="281"/>
      <c r="F934" s="281"/>
      <c r="G934" s="281"/>
      <c r="H934" s="281"/>
      <c r="I934" s="281"/>
      <c r="J934" s="281"/>
      <c r="K934" s="281"/>
      <c r="L934" s="281"/>
      <c r="M934" s="281"/>
      <c r="N934" s="281"/>
      <c r="O934" s="281"/>
      <c r="P934" s="281"/>
      <c r="Q934" s="281"/>
      <c r="R934" s="281"/>
      <c r="S934" s="281"/>
      <c r="T934" s="281"/>
      <c r="U934" s="281"/>
      <c r="V934" s="281"/>
      <c r="W934" s="281"/>
      <c r="X934" s="281"/>
      <c r="Y934" s="281"/>
      <c r="Z934" s="281"/>
      <c r="AA934" s="281"/>
      <c r="AB934" s="281"/>
      <c r="AC934" s="281"/>
    </row>
    <row r="935">
      <c r="A935" s="281"/>
      <c r="B935" s="281"/>
      <c r="C935" s="281"/>
      <c r="D935" s="281"/>
      <c r="E935" s="281"/>
      <c r="F935" s="281"/>
      <c r="G935" s="281"/>
      <c r="H935" s="281"/>
      <c r="I935" s="281"/>
      <c r="J935" s="281"/>
      <c r="K935" s="281"/>
      <c r="L935" s="281"/>
      <c r="M935" s="281"/>
      <c r="N935" s="281"/>
      <c r="O935" s="281"/>
      <c r="P935" s="281"/>
      <c r="Q935" s="281"/>
      <c r="R935" s="281"/>
      <c r="S935" s="281"/>
      <c r="T935" s="281"/>
      <c r="U935" s="281"/>
      <c r="V935" s="281"/>
      <c r="W935" s="281"/>
      <c r="X935" s="281"/>
      <c r="Y935" s="281"/>
      <c r="Z935" s="281"/>
      <c r="AA935" s="281"/>
      <c r="AB935" s="281"/>
      <c r="AC935" s="281"/>
    </row>
    <row r="936">
      <c r="A936" s="281"/>
      <c r="B936" s="281"/>
      <c r="C936" s="281"/>
      <c r="D936" s="281"/>
      <c r="E936" s="281"/>
      <c r="F936" s="281"/>
      <c r="G936" s="281"/>
      <c r="H936" s="281"/>
      <c r="I936" s="281"/>
      <c r="J936" s="281"/>
      <c r="K936" s="281"/>
      <c r="L936" s="281"/>
      <c r="M936" s="281"/>
      <c r="N936" s="281"/>
      <c r="O936" s="281"/>
      <c r="P936" s="281"/>
      <c r="Q936" s="281"/>
      <c r="R936" s="281"/>
      <c r="S936" s="281"/>
      <c r="T936" s="281"/>
      <c r="U936" s="281"/>
      <c r="V936" s="281"/>
      <c r="W936" s="281"/>
      <c r="X936" s="281"/>
      <c r="Y936" s="281"/>
      <c r="Z936" s="281"/>
      <c r="AA936" s="281"/>
      <c r="AB936" s="281"/>
      <c r="AC936" s="281"/>
    </row>
    <row r="937">
      <c r="A937" s="281"/>
      <c r="B937" s="281"/>
      <c r="C937" s="281"/>
      <c r="D937" s="281"/>
      <c r="E937" s="281"/>
      <c r="F937" s="281"/>
      <c r="G937" s="281"/>
      <c r="H937" s="281"/>
      <c r="I937" s="281"/>
      <c r="J937" s="281"/>
      <c r="K937" s="281"/>
      <c r="L937" s="281"/>
      <c r="M937" s="281"/>
      <c r="N937" s="281"/>
      <c r="O937" s="281"/>
      <c r="P937" s="281"/>
      <c r="Q937" s="281"/>
      <c r="R937" s="281"/>
      <c r="S937" s="281"/>
      <c r="T937" s="281"/>
      <c r="U937" s="281"/>
      <c r="V937" s="281"/>
      <c r="W937" s="281"/>
      <c r="X937" s="281"/>
      <c r="Y937" s="281"/>
      <c r="Z937" s="281"/>
      <c r="AA937" s="281"/>
      <c r="AB937" s="281"/>
      <c r="AC937" s="281"/>
    </row>
    <row r="938">
      <c r="A938" s="281"/>
      <c r="B938" s="281"/>
      <c r="C938" s="281"/>
      <c r="D938" s="281"/>
      <c r="E938" s="281"/>
      <c r="F938" s="281"/>
      <c r="G938" s="281"/>
      <c r="H938" s="281"/>
      <c r="I938" s="281"/>
      <c r="J938" s="281"/>
      <c r="K938" s="281"/>
      <c r="L938" s="281"/>
      <c r="M938" s="281"/>
      <c r="N938" s="281"/>
      <c r="O938" s="281"/>
      <c r="P938" s="281"/>
      <c r="Q938" s="281"/>
      <c r="R938" s="281"/>
      <c r="S938" s="281"/>
      <c r="T938" s="281"/>
      <c r="U938" s="281"/>
      <c r="V938" s="281"/>
      <c r="W938" s="281"/>
      <c r="X938" s="281"/>
      <c r="Y938" s="281"/>
      <c r="Z938" s="281"/>
      <c r="AA938" s="281"/>
      <c r="AB938" s="281"/>
      <c r="AC938" s="281"/>
    </row>
    <row r="939">
      <c r="A939" s="281"/>
      <c r="B939" s="281"/>
      <c r="C939" s="281"/>
      <c r="D939" s="281"/>
      <c r="E939" s="281"/>
      <c r="F939" s="281"/>
      <c r="G939" s="281"/>
      <c r="H939" s="281"/>
      <c r="I939" s="281"/>
      <c r="J939" s="281"/>
      <c r="K939" s="281"/>
      <c r="L939" s="281"/>
      <c r="M939" s="281"/>
      <c r="N939" s="281"/>
      <c r="O939" s="281"/>
      <c r="P939" s="281"/>
      <c r="Q939" s="281"/>
      <c r="R939" s="281"/>
      <c r="S939" s="281"/>
      <c r="T939" s="281"/>
      <c r="U939" s="281"/>
      <c r="V939" s="281"/>
      <c r="W939" s="281"/>
      <c r="X939" s="281"/>
      <c r="Y939" s="281"/>
      <c r="Z939" s="281"/>
      <c r="AA939" s="281"/>
      <c r="AB939" s="281"/>
      <c r="AC939" s="281"/>
    </row>
    <row r="940">
      <c r="A940" s="281"/>
      <c r="B940" s="281"/>
      <c r="C940" s="281"/>
      <c r="D940" s="281"/>
      <c r="E940" s="281"/>
      <c r="F940" s="281"/>
      <c r="G940" s="281"/>
      <c r="H940" s="281"/>
      <c r="I940" s="281"/>
      <c r="J940" s="281"/>
      <c r="K940" s="281"/>
      <c r="L940" s="281"/>
      <c r="M940" s="281"/>
      <c r="N940" s="281"/>
      <c r="O940" s="281"/>
      <c r="P940" s="281"/>
      <c r="Q940" s="281"/>
      <c r="R940" s="281"/>
      <c r="S940" s="281"/>
      <c r="T940" s="281"/>
      <c r="U940" s="281"/>
      <c r="V940" s="281"/>
      <c r="W940" s="281"/>
      <c r="X940" s="281"/>
      <c r="Y940" s="281"/>
      <c r="Z940" s="281"/>
      <c r="AA940" s="281"/>
      <c r="AB940" s="281"/>
      <c r="AC940" s="281"/>
    </row>
    <row r="941">
      <c r="A941" s="281"/>
      <c r="B941" s="281"/>
      <c r="C941" s="281"/>
      <c r="D941" s="281"/>
      <c r="E941" s="281"/>
      <c r="F941" s="281"/>
      <c r="G941" s="281"/>
      <c r="H941" s="281"/>
      <c r="I941" s="281"/>
      <c r="J941" s="281"/>
      <c r="K941" s="281"/>
      <c r="L941" s="281"/>
      <c r="M941" s="281"/>
      <c r="N941" s="281"/>
      <c r="O941" s="281"/>
      <c r="P941" s="281"/>
      <c r="Q941" s="281"/>
      <c r="R941" s="281"/>
      <c r="S941" s="281"/>
      <c r="T941" s="281"/>
      <c r="U941" s="281"/>
      <c r="V941" s="281"/>
      <c r="W941" s="281"/>
      <c r="X941" s="281"/>
      <c r="Y941" s="281"/>
      <c r="Z941" s="281"/>
      <c r="AA941" s="281"/>
      <c r="AB941" s="281"/>
      <c r="AC941" s="281"/>
    </row>
    <row r="942">
      <c r="A942" s="281"/>
      <c r="B942" s="281"/>
      <c r="C942" s="281"/>
      <c r="D942" s="281"/>
      <c r="E942" s="281"/>
      <c r="F942" s="281"/>
      <c r="G942" s="281"/>
      <c r="H942" s="281"/>
      <c r="I942" s="281"/>
      <c r="J942" s="281"/>
      <c r="K942" s="281"/>
      <c r="L942" s="281"/>
      <c r="M942" s="281"/>
      <c r="N942" s="281"/>
      <c r="O942" s="281"/>
      <c r="P942" s="281"/>
      <c r="Q942" s="281"/>
      <c r="R942" s="281"/>
      <c r="S942" s="281"/>
      <c r="T942" s="281"/>
      <c r="U942" s="281"/>
      <c r="V942" s="281"/>
      <c r="W942" s="281"/>
      <c r="X942" s="281"/>
      <c r="Y942" s="281"/>
      <c r="Z942" s="281"/>
      <c r="AA942" s="281"/>
      <c r="AB942" s="281"/>
      <c r="AC942" s="281"/>
    </row>
    <row r="943">
      <c r="A943" s="281"/>
      <c r="B943" s="281"/>
      <c r="C943" s="281"/>
      <c r="D943" s="281"/>
      <c r="E943" s="281"/>
      <c r="F943" s="281"/>
      <c r="G943" s="281"/>
      <c r="H943" s="281"/>
      <c r="I943" s="281"/>
      <c r="J943" s="281"/>
      <c r="K943" s="281"/>
      <c r="L943" s="281"/>
      <c r="M943" s="281"/>
      <c r="N943" s="281"/>
      <c r="O943" s="281"/>
      <c r="P943" s="281"/>
      <c r="Q943" s="281"/>
      <c r="R943" s="281"/>
      <c r="S943" s="281"/>
      <c r="T943" s="281"/>
      <c r="U943" s="281"/>
      <c r="V943" s="281"/>
      <c r="W943" s="281"/>
      <c r="X943" s="281"/>
      <c r="Y943" s="281"/>
      <c r="Z943" s="281"/>
      <c r="AA943" s="281"/>
      <c r="AB943" s="281"/>
      <c r="AC943" s="281"/>
    </row>
    <row r="944">
      <c r="A944" s="281"/>
      <c r="B944" s="281"/>
      <c r="C944" s="281"/>
      <c r="D944" s="281"/>
      <c r="E944" s="281"/>
      <c r="F944" s="281"/>
      <c r="G944" s="281"/>
      <c r="H944" s="281"/>
      <c r="I944" s="281"/>
      <c r="J944" s="281"/>
      <c r="K944" s="281"/>
      <c r="L944" s="281"/>
      <c r="M944" s="281"/>
      <c r="N944" s="281"/>
      <c r="O944" s="281"/>
      <c r="P944" s="281"/>
      <c r="Q944" s="281"/>
      <c r="R944" s="281"/>
      <c r="S944" s="281"/>
      <c r="T944" s="281"/>
      <c r="U944" s="281"/>
      <c r="V944" s="281"/>
      <c r="W944" s="281"/>
      <c r="X944" s="281"/>
      <c r="Y944" s="281"/>
      <c r="Z944" s="281"/>
      <c r="AA944" s="281"/>
      <c r="AB944" s="281"/>
      <c r="AC944" s="281"/>
    </row>
    <row r="945">
      <c r="A945" s="281"/>
      <c r="B945" s="281"/>
      <c r="C945" s="281"/>
      <c r="D945" s="281"/>
      <c r="E945" s="281"/>
      <c r="F945" s="281"/>
      <c r="G945" s="281"/>
      <c r="H945" s="281"/>
      <c r="I945" s="281"/>
      <c r="J945" s="281"/>
      <c r="K945" s="281"/>
      <c r="L945" s="281"/>
      <c r="M945" s="281"/>
      <c r="N945" s="281"/>
      <c r="O945" s="281"/>
      <c r="P945" s="281"/>
      <c r="Q945" s="281"/>
      <c r="R945" s="281"/>
      <c r="S945" s="281"/>
      <c r="T945" s="281"/>
      <c r="U945" s="281"/>
      <c r="V945" s="281"/>
      <c r="W945" s="281"/>
      <c r="X945" s="281"/>
      <c r="Y945" s="281"/>
      <c r="Z945" s="281"/>
      <c r="AA945" s="281"/>
      <c r="AB945" s="281"/>
      <c r="AC945" s="281"/>
    </row>
    <row r="946">
      <c r="A946" s="281"/>
      <c r="B946" s="281"/>
      <c r="C946" s="281"/>
      <c r="D946" s="281"/>
      <c r="E946" s="281"/>
      <c r="F946" s="281"/>
      <c r="G946" s="281"/>
      <c r="H946" s="281"/>
      <c r="I946" s="281"/>
      <c r="J946" s="281"/>
      <c r="K946" s="281"/>
      <c r="L946" s="281"/>
      <c r="M946" s="281"/>
      <c r="N946" s="281"/>
      <c r="O946" s="281"/>
      <c r="P946" s="281"/>
      <c r="Q946" s="281"/>
      <c r="R946" s="281"/>
      <c r="S946" s="281"/>
      <c r="T946" s="281"/>
      <c r="U946" s="281"/>
      <c r="V946" s="281"/>
      <c r="W946" s="281"/>
      <c r="X946" s="281"/>
      <c r="Y946" s="281"/>
      <c r="Z946" s="281"/>
      <c r="AA946" s="281"/>
      <c r="AB946" s="281"/>
      <c r="AC946" s="281"/>
    </row>
    <row r="947">
      <c r="A947" s="281"/>
      <c r="B947" s="281"/>
      <c r="C947" s="281"/>
      <c r="D947" s="281"/>
      <c r="E947" s="281"/>
      <c r="F947" s="281"/>
      <c r="G947" s="281"/>
      <c r="H947" s="281"/>
      <c r="I947" s="281"/>
      <c r="J947" s="281"/>
      <c r="K947" s="281"/>
      <c r="L947" s="281"/>
      <c r="M947" s="281"/>
      <c r="N947" s="281"/>
      <c r="O947" s="281"/>
      <c r="P947" s="281"/>
      <c r="Q947" s="281"/>
      <c r="R947" s="281"/>
      <c r="S947" s="281"/>
      <c r="T947" s="281"/>
      <c r="U947" s="281"/>
      <c r="V947" s="281"/>
      <c r="W947" s="281"/>
      <c r="X947" s="281"/>
      <c r="Y947" s="281"/>
      <c r="Z947" s="281"/>
      <c r="AA947" s="281"/>
      <c r="AB947" s="281"/>
      <c r="AC947" s="281"/>
    </row>
    <row r="948">
      <c r="A948" s="281"/>
      <c r="B948" s="281"/>
      <c r="C948" s="281"/>
      <c r="D948" s="281"/>
      <c r="E948" s="281"/>
      <c r="F948" s="281"/>
      <c r="G948" s="281"/>
      <c r="H948" s="281"/>
      <c r="I948" s="281"/>
      <c r="J948" s="281"/>
      <c r="K948" s="281"/>
      <c r="L948" s="281"/>
      <c r="M948" s="281"/>
      <c r="N948" s="281"/>
      <c r="O948" s="281"/>
      <c r="P948" s="281"/>
      <c r="Q948" s="281"/>
      <c r="R948" s="281"/>
      <c r="S948" s="281"/>
      <c r="T948" s="281"/>
      <c r="U948" s="281"/>
      <c r="V948" s="281"/>
      <c r="W948" s="281"/>
      <c r="X948" s="281"/>
      <c r="Y948" s="281"/>
      <c r="Z948" s="281"/>
      <c r="AA948" s="281"/>
      <c r="AB948" s="281"/>
      <c r="AC948" s="281"/>
    </row>
    <row r="949">
      <c r="A949" s="281"/>
      <c r="B949" s="281"/>
      <c r="C949" s="281"/>
      <c r="D949" s="281"/>
      <c r="E949" s="281"/>
      <c r="F949" s="281"/>
      <c r="G949" s="281"/>
      <c r="H949" s="281"/>
      <c r="I949" s="281"/>
      <c r="J949" s="281"/>
      <c r="K949" s="281"/>
      <c r="L949" s="281"/>
      <c r="M949" s="281"/>
      <c r="N949" s="281"/>
      <c r="O949" s="281"/>
      <c r="P949" s="281"/>
      <c r="Q949" s="281"/>
      <c r="R949" s="281"/>
      <c r="S949" s="281"/>
      <c r="T949" s="281"/>
      <c r="U949" s="281"/>
      <c r="V949" s="281"/>
      <c r="W949" s="281"/>
      <c r="X949" s="281"/>
      <c r="Y949" s="281"/>
      <c r="Z949" s="281"/>
      <c r="AA949" s="281"/>
      <c r="AB949" s="281"/>
      <c r="AC949" s="281"/>
    </row>
    <row r="950">
      <c r="A950" s="281"/>
      <c r="B950" s="281"/>
      <c r="C950" s="281"/>
      <c r="D950" s="281"/>
      <c r="E950" s="281"/>
      <c r="F950" s="281"/>
      <c r="G950" s="281"/>
      <c r="H950" s="281"/>
      <c r="I950" s="281"/>
      <c r="J950" s="281"/>
      <c r="K950" s="281"/>
      <c r="L950" s="281"/>
      <c r="M950" s="281"/>
      <c r="N950" s="281"/>
      <c r="O950" s="281"/>
      <c r="P950" s="281"/>
      <c r="Q950" s="281"/>
      <c r="R950" s="281"/>
      <c r="S950" s="281"/>
      <c r="T950" s="281"/>
      <c r="U950" s="281"/>
      <c r="V950" s="281"/>
      <c r="W950" s="281"/>
      <c r="X950" s="281"/>
      <c r="Y950" s="281"/>
      <c r="Z950" s="281"/>
      <c r="AA950" s="281"/>
      <c r="AB950" s="281"/>
      <c r="AC950" s="281"/>
    </row>
    <row r="951">
      <c r="A951" s="281"/>
      <c r="B951" s="281"/>
      <c r="C951" s="281"/>
      <c r="D951" s="281"/>
      <c r="E951" s="281"/>
      <c r="F951" s="281"/>
      <c r="G951" s="281"/>
      <c r="H951" s="281"/>
      <c r="I951" s="281"/>
      <c r="J951" s="281"/>
      <c r="K951" s="281"/>
      <c r="L951" s="281"/>
      <c r="M951" s="281"/>
      <c r="N951" s="281"/>
      <c r="O951" s="281"/>
      <c r="P951" s="281"/>
      <c r="Q951" s="281"/>
      <c r="R951" s="281"/>
      <c r="S951" s="281"/>
      <c r="T951" s="281"/>
      <c r="U951" s="281"/>
      <c r="V951" s="281"/>
      <c r="W951" s="281"/>
      <c r="X951" s="281"/>
      <c r="Y951" s="281"/>
      <c r="Z951" s="281"/>
      <c r="AA951" s="281"/>
      <c r="AB951" s="281"/>
      <c r="AC951" s="281"/>
    </row>
    <row r="952">
      <c r="A952" s="281"/>
      <c r="B952" s="281"/>
      <c r="C952" s="281"/>
      <c r="D952" s="281"/>
      <c r="E952" s="281"/>
      <c r="F952" s="281"/>
      <c r="G952" s="281"/>
      <c r="H952" s="281"/>
      <c r="I952" s="281"/>
      <c r="J952" s="281"/>
      <c r="K952" s="281"/>
      <c r="L952" s="281"/>
      <c r="M952" s="281"/>
      <c r="N952" s="281"/>
      <c r="O952" s="281"/>
      <c r="P952" s="281"/>
      <c r="Q952" s="281"/>
      <c r="R952" s="281"/>
      <c r="S952" s="281"/>
      <c r="T952" s="281"/>
      <c r="U952" s="281"/>
      <c r="V952" s="281"/>
      <c r="W952" s="281"/>
      <c r="X952" s="281"/>
      <c r="Y952" s="281"/>
      <c r="Z952" s="281"/>
      <c r="AA952" s="281"/>
      <c r="AB952" s="281"/>
      <c r="AC952" s="281"/>
    </row>
    <row r="953">
      <c r="A953" s="281"/>
      <c r="B953" s="281"/>
      <c r="C953" s="281"/>
      <c r="D953" s="281"/>
      <c r="E953" s="281"/>
      <c r="F953" s="281"/>
      <c r="G953" s="281"/>
      <c r="H953" s="281"/>
      <c r="I953" s="281"/>
      <c r="J953" s="281"/>
      <c r="K953" s="281"/>
      <c r="L953" s="281"/>
      <c r="M953" s="281"/>
      <c r="N953" s="281"/>
      <c r="O953" s="281"/>
      <c r="P953" s="281"/>
      <c r="Q953" s="281"/>
      <c r="R953" s="281"/>
      <c r="S953" s="281"/>
      <c r="T953" s="281"/>
      <c r="U953" s="281"/>
      <c r="V953" s="281"/>
      <c r="W953" s="281"/>
      <c r="X953" s="281"/>
      <c r="Y953" s="281"/>
      <c r="Z953" s="281"/>
      <c r="AA953" s="281"/>
      <c r="AB953" s="281"/>
      <c r="AC953" s="281"/>
    </row>
    <row r="954">
      <c r="A954" s="281"/>
      <c r="B954" s="281"/>
      <c r="C954" s="281"/>
      <c r="D954" s="281"/>
      <c r="E954" s="281"/>
      <c r="F954" s="281"/>
      <c r="G954" s="281"/>
      <c r="H954" s="281"/>
      <c r="I954" s="281"/>
      <c r="J954" s="281"/>
      <c r="K954" s="281"/>
      <c r="L954" s="281"/>
      <c r="M954" s="281"/>
      <c r="N954" s="281"/>
      <c r="O954" s="281"/>
      <c r="P954" s="281"/>
      <c r="Q954" s="281"/>
      <c r="R954" s="281"/>
      <c r="S954" s="281"/>
      <c r="T954" s="281"/>
      <c r="U954" s="281"/>
      <c r="V954" s="281"/>
      <c r="W954" s="281"/>
      <c r="X954" s="281"/>
      <c r="Y954" s="281"/>
      <c r="Z954" s="281"/>
      <c r="AA954" s="281"/>
      <c r="AB954" s="281"/>
      <c r="AC954" s="281"/>
    </row>
    <row r="955">
      <c r="A955" s="281"/>
      <c r="B955" s="281"/>
      <c r="C955" s="281"/>
      <c r="D955" s="281"/>
      <c r="E955" s="281"/>
      <c r="F955" s="281"/>
      <c r="G955" s="281"/>
      <c r="H955" s="281"/>
      <c r="I955" s="281"/>
      <c r="J955" s="281"/>
      <c r="K955" s="281"/>
      <c r="L955" s="281"/>
      <c r="M955" s="281"/>
      <c r="N955" s="281"/>
      <c r="O955" s="281"/>
      <c r="P955" s="281"/>
      <c r="Q955" s="281"/>
      <c r="R955" s="281"/>
      <c r="S955" s="281"/>
      <c r="T955" s="281"/>
      <c r="U955" s="281"/>
      <c r="V955" s="281"/>
      <c r="W955" s="281"/>
      <c r="X955" s="281"/>
      <c r="Y955" s="281"/>
      <c r="Z955" s="281"/>
      <c r="AA955" s="281"/>
      <c r="AB955" s="281"/>
      <c r="AC955" s="281"/>
    </row>
    <row r="956">
      <c r="A956" s="281"/>
      <c r="B956" s="281"/>
      <c r="C956" s="281"/>
      <c r="D956" s="281"/>
      <c r="E956" s="281"/>
      <c r="F956" s="281"/>
      <c r="G956" s="281"/>
      <c r="H956" s="281"/>
      <c r="I956" s="281"/>
      <c r="J956" s="281"/>
      <c r="K956" s="281"/>
      <c r="L956" s="281"/>
      <c r="M956" s="281"/>
      <c r="N956" s="281"/>
      <c r="O956" s="281"/>
      <c r="P956" s="281"/>
      <c r="Q956" s="281"/>
      <c r="R956" s="281"/>
      <c r="S956" s="281"/>
      <c r="T956" s="281"/>
      <c r="U956" s="281"/>
      <c r="V956" s="281"/>
      <c r="W956" s="281"/>
      <c r="X956" s="281"/>
      <c r="Y956" s="281"/>
      <c r="Z956" s="281"/>
      <c r="AA956" s="281"/>
      <c r="AB956" s="281"/>
      <c r="AC956" s="281"/>
    </row>
    <row r="957">
      <c r="A957" s="281"/>
      <c r="B957" s="281"/>
      <c r="C957" s="281"/>
      <c r="D957" s="281"/>
      <c r="E957" s="281"/>
      <c r="F957" s="281"/>
      <c r="G957" s="281"/>
      <c r="H957" s="281"/>
      <c r="I957" s="281"/>
      <c r="J957" s="281"/>
      <c r="K957" s="281"/>
      <c r="L957" s="281"/>
      <c r="M957" s="281"/>
      <c r="N957" s="281"/>
      <c r="O957" s="281"/>
      <c r="P957" s="281"/>
      <c r="Q957" s="281"/>
      <c r="R957" s="281"/>
      <c r="S957" s="281"/>
      <c r="T957" s="281"/>
      <c r="U957" s="281"/>
      <c r="V957" s="281"/>
      <c r="W957" s="281"/>
      <c r="X957" s="281"/>
      <c r="Y957" s="281"/>
      <c r="Z957" s="281"/>
      <c r="AA957" s="281"/>
      <c r="AB957" s="281"/>
      <c r="AC957" s="281"/>
    </row>
    <row r="958">
      <c r="A958" s="281"/>
      <c r="B958" s="281"/>
      <c r="C958" s="281"/>
      <c r="D958" s="281"/>
      <c r="E958" s="281"/>
      <c r="F958" s="281"/>
      <c r="G958" s="281"/>
      <c r="H958" s="281"/>
      <c r="I958" s="281"/>
      <c r="J958" s="281"/>
      <c r="K958" s="281"/>
      <c r="L958" s="281"/>
      <c r="M958" s="281"/>
      <c r="N958" s="281"/>
      <c r="O958" s="281"/>
      <c r="P958" s="281"/>
      <c r="Q958" s="281"/>
      <c r="R958" s="281"/>
      <c r="S958" s="281"/>
      <c r="T958" s="281"/>
      <c r="U958" s="281"/>
      <c r="V958" s="281"/>
      <c r="W958" s="281"/>
      <c r="X958" s="281"/>
      <c r="Y958" s="281"/>
      <c r="Z958" s="281"/>
      <c r="AA958" s="281"/>
      <c r="AB958" s="281"/>
      <c r="AC958" s="281"/>
    </row>
    <row r="959">
      <c r="A959" s="281"/>
      <c r="B959" s="281"/>
      <c r="C959" s="281"/>
      <c r="D959" s="281"/>
      <c r="E959" s="281"/>
      <c r="F959" s="281"/>
      <c r="G959" s="281"/>
      <c r="H959" s="281"/>
      <c r="I959" s="281"/>
      <c r="J959" s="281"/>
      <c r="K959" s="281"/>
      <c r="L959" s="281"/>
      <c r="M959" s="281"/>
      <c r="N959" s="281"/>
      <c r="O959" s="281"/>
      <c r="P959" s="281"/>
      <c r="Q959" s="281"/>
      <c r="R959" s="281"/>
      <c r="S959" s="281"/>
      <c r="T959" s="281"/>
      <c r="U959" s="281"/>
      <c r="V959" s="281"/>
      <c r="W959" s="281"/>
      <c r="X959" s="281"/>
      <c r="Y959" s="281"/>
      <c r="Z959" s="281"/>
      <c r="AA959" s="281"/>
      <c r="AB959" s="281"/>
      <c r="AC959" s="281"/>
    </row>
    <row r="960">
      <c r="A960" s="281"/>
      <c r="B960" s="281"/>
      <c r="C960" s="281"/>
      <c r="D960" s="281"/>
      <c r="E960" s="281"/>
      <c r="F960" s="281"/>
      <c r="G960" s="281"/>
      <c r="H960" s="281"/>
      <c r="I960" s="281"/>
      <c r="J960" s="281"/>
      <c r="K960" s="281"/>
      <c r="L960" s="281"/>
      <c r="M960" s="281"/>
      <c r="N960" s="281"/>
      <c r="O960" s="281"/>
      <c r="P960" s="281"/>
      <c r="Q960" s="281"/>
      <c r="R960" s="281"/>
      <c r="S960" s="281"/>
      <c r="T960" s="281"/>
      <c r="U960" s="281"/>
      <c r="V960" s="281"/>
      <c r="W960" s="281"/>
      <c r="X960" s="281"/>
      <c r="Y960" s="281"/>
      <c r="Z960" s="281"/>
      <c r="AA960" s="281"/>
      <c r="AB960" s="281"/>
      <c r="AC960" s="281"/>
    </row>
    <row r="961">
      <c r="A961" s="281"/>
      <c r="B961" s="281"/>
      <c r="C961" s="281"/>
      <c r="D961" s="281"/>
      <c r="E961" s="281"/>
      <c r="F961" s="281"/>
      <c r="G961" s="281"/>
      <c r="H961" s="281"/>
      <c r="I961" s="281"/>
      <c r="J961" s="281"/>
      <c r="K961" s="281"/>
      <c r="L961" s="281"/>
      <c r="M961" s="281"/>
      <c r="N961" s="281"/>
      <c r="O961" s="281"/>
      <c r="P961" s="281"/>
      <c r="Q961" s="281"/>
      <c r="R961" s="281"/>
      <c r="S961" s="281"/>
      <c r="T961" s="281"/>
      <c r="U961" s="281"/>
      <c r="V961" s="281"/>
      <c r="W961" s="281"/>
      <c r="X961" s="281"/>
      <c r="Y961" s="281"/>
      <c r="Z961" s="281"/>
      <c r="AA961" s="281"/>
      <c r="AB961" s="281"/>
      <c r="AC961" s="281"/>
    </row>
    <row r="962">
      <c r="A962" s="281"/>
      <c r="B962" s="281"/>
      <c r="C962" s="281"/>
      <c r="D962" s="281"/>
      <c r="E962" s="281"/>
      <c r="F962" s="281"/>
      <c r="G962" s="281"/>
      <c r="H962" s="281"/>
      <c r="I962" s="281"/>
      <c r="J962" s="281"/>
      <c r="K962" s="281"/>
      <c r="L962" s="281"/>
      <c r="M962" s="281"/>
      <c r="N962" s="281"/>
      <c r="O962" s="281"/>
      <c r="P962" s="281"/>
      <c r="Q962" s="281"/>
      <c r="R962" s="281"/>
      <c r="S962" s="281"/>
      <c r="T962" s="281"/>
      <c r="U962" s="281"/>
      <c r="V962" s="281"/>
      <c r="W962" s="281"/>
      <c r="X962" s="281"/>
      <c r="Y962" s="281"/>
      <c r="Z962" s="281"/>
      <c r="AA962" s="281"/>
      <c r="AB962" s="281"/>
      <c r="AC962" s="281"/>
    </row>
    <row r="963">
      <c r="A963" s="281"/>
      <c r="B963" s="281"/>
      <c r="C963" s="281"/>
      <c r="D963" s="281"/>
      <c r="E963" s="281"/>
      <c r="F963" s="281"/>
      <c r="G963" s="281"/>
      <c r="H963" s="281"/>
      <c r="I963" s="281"/>
      <c r="J963" s="281"/>
      <c r="K963" s="281"/>
      <c r="L963" s="281"/>
      <c r="M963" s="281"/>
      <c r="N963" s="281"/>
      <c r="O963" s="281"/>
      <c r="P963" s="281"/>
      <c r="Q963" s="281"/>
      <c r="R963" s="281"/>
      <c r="S963" s="281"/>
      <c r="T963" s="281"/>
      <c r="U963" s="281"/>
      <c r="V963" s="281"/>
      <c r="W963" s="281"/>
      <c r="X963" s="281"/>
      <c r="Y963" s="281"/>
      <c r="Z963" s="281"/>
      <c r="AA963" s="281"/>
      <c r="AB963" s="281"/>
      <c r="AC963" s="281"/>
    </row>
    <row r="964">
      <c r="A964" s="281"/>
      <c r="B964" s="281"/>
      <c r="C964" s="281"/>
      <c r="D964" s="281"/>
      <c r="E964" s="281"/>
      <c r="F964" s="281"/>
      <c r="G964" s="281"/>
      <c r="H964" s="281"/>
      <c r="I964" s="281"/>
      <c r="J964" s="281"/>
      <c r="K964" s="281"/>
      <c r="L964" s="281"/>
      <c r="M964" s="281"/>
      <c r="N964" s="281"/>
      <c r="O964" s="281"/>
      <c r="P964" s="281"/>
      <c r="Q964" s="281"/>
      <c r="R964" s="281"/>
      <c r="S964" s="281"/>
      <c r="T964" s="281"/>
      <c r="U964" s="281"/>
      <c r="V964" s="281"/>
      <c r="W964" s="281"/>
      <c r="X964" s="281"/>
      <c r="Y964" s="281"/>
      <c r="Z964" s="281"/>
      <c r="AA964" s="281"/>
      <c r="AB964" s="281"/>
      <c r="AC964" s="281"/>
    </row>
    <row r="965">
      <c r="A965" s="281"/>
      <c r="B965" s="281"/>
      <c r="C965" s="281"/>
      <c r="D965" s="281"/>
      <c r="E965" s="281"/>
      <c r="F965" s="281"/>
      <c r="G965" s="281"/>
      <c r="H965" s="281"/>
      <c r="I965" s="281"/>
      <c r="J965" s="281"/>
      <c r="K965" s="281"/>
      <c r="L965" s="281"/>
      <c r="M965" s="281"/>
      <c r="N965" s="281"/>
      <c r="O965" s="281"/>
      <c r="P965" s="281"/>
      <c r="Q965" s="281"/>
      <c r="R965" s="281"/>
      <c r="S965" s="281"/>
      <c r="T965" s="281"/>
      <c r="U965" s="281"/>
      <c r="V965" s="281"/>
      <c r="W965" s="281"/>
      <c r="X965" s="281"/>
      <c r="Y965" s="281"/>
      <c r="Z965" s="281"/>
      <c r="AA965" s="281"/>
      <c r="AB965" s="281"/>
      <c r="AC965" s="281"/>
    </row>
    <row r="966">
      <c r="A966" s="281"/>
      <c r="B966" s="281"/>
      <c r="C966" s="281"/>
      <c r="D966" s="281"/>
      <c r="E966" s="281"/>
      <c r="F966" s="281"/>
      <c r="G966" s="281"/>
      <c r="H966" s="281"/>
      <c r="I966" s="281"/>
      <c r="J966" s="281"/>
      <c r="K966" s="281"/>
      <c r="L966" s="281"/>
      <c r="M966" s="281"/>
      <c r="N966" s="281"/>
      <c r="O966" s="281"/>
      <c r="P966" s="281"/>
      <c r="Q966" s="281"/>
      <c r="R966" s="281"/>
      <c r="S966" s="281"/>
      <c r="T966" s="281"/>
      <c r="U966" s="281"/>
      <c r="V966" s="281"/>
      <c r="W966" s="281"/>
      <c r="X966" s="281"/>
      <c r="Y966" s="281"/>
      <c r="Z966" s="281"/>
      <c r="AA966" s="281"/>
      <c r="AB966" s="281"/>
      <c r="AC966" s="281"/>
    </row>
    <row r="967">
      <c r="A967" s="281"/>
      <c r="B967" s="281"/>
      <c r="C967" s="281"/>
      <c r="D967" s="281"/>
      <c r="E967" s="281"/>
      <c r="F967" s="281"/>
      <c r="G967" s="281"/>
      <c r="H967" s="281"/>
      <c r="I967" s="281"/>
      <c r="J967" s="281"/>
      <c r="K967" s="281"/>
      <c r="L967" s="281"/>
      <c r="M967" s="281"/>
      <c r="N967" s="281"/>
      <c r="O967" s="281"/>
      <c r="P967" s="281"/>
      <c r="Q967" s="281"/>
      <c r="R967" s="281"/>
      <c r="S967" s="281"/>
      <c r="T967" s="281"/>
      <c r="U967" s="281"/>
      <c r="V967" s="281"/>
      <c r="W967" s="281"/>
      <c r="X967" s="281"/>
      <c r="Y967" s="281"/>
      <c r="Z967" s="281"/>
      <c r="AA967" s="281"/>
      <c r="AB967" s="281"/>
      <c r="AC967" s="281"/>
    </row>
    <row r="968">
      <c r="A968" s="281"/>
      <c r="B968" s="281"/>
      <c r="C968" s="281"/>
      <c r="D968" s="281"/>
      <c r="E968" s="281"/>
      <c r="F968" s="281"/>
      <c r="G968" s="281"/>
      <c r="H968" s="281"/>
      <c r="I968" s="281"/>
      <c r="J968" s="281"/>
      <c r="K968" s="281"/>
      <c r="L968" s="281"/>
      <c r="M968" s="281"/>
      <c r="N968" s="281"/>
      <c r="O968" s="281"/>
      <c r="P968" s="281"/>
      <c r="Q968" s="281"/>
      <c r="R968" s="281"/>
      <c r="S968" s="281"/>
      <c r="T968" s="281"/>
      <c r="U968" s="281"/>
      <c r="V968" s="281"/>
      <c r="W968" s="281"/>
      <c r="X968" s="281"/>
      <c r="Y968" s="281"/>
      <c r="Z968" s="281"/>
      <c r="AA968" s="281"/>
      <c r="AB968" s="281"/>
      <c r="AC968" s="281"/>
    </row>
    <row r="969">
      <c r="A969" s="281"/>
      <c r="B969" s="281"/>
      <c r="C969" s="281"/>
      <c r="D969" s="281"/>
      <c r="E969" s="281"/>
      <c r="F969" s="281"/>
      <c r="G969" s="281"/>
      <c r="H969" s="281"/>
      <c r="I969" s="281"/>
      <c r="J969" s="281"/>
      <c r="K969" s="281"/>
      <c r="L969" s="281"/>
      <c r="M969" s="281"/>
      <c r="N969" s="281"/>
      <c r="O969" s="281"/>
      <c r="P969" s="281"/>
      <c r="Q969" s="281"/>
      <c r="R969" s="281"/>
      <c r="S969" s="281"/>
      <c r="T969" s="281"/>
      <c r="U969" s="281"/>
      <c r="V969" s="281"/>
      <c r="W969" s="281"/>
      <c r="X969" s="281"/>
      <c r="Y969" s="281"/>
      <c r="Z969" s="281"/>
      <c r="AA969" s="281"/>
      <c r="AB969" s="281"/>
      <c r="AC969" s="281"/>
    </row>
    <row r="970">
      <c r="A970" s="281"/>
      <c r="B970" s="281"/>
      <c r="C970" s="281"/>
      <c r="D970" s="281"/>
      <c r="E970" s="281"/>
      <c r="F970" s="281"/>
      <c r="G970" s="281"/>
      <c r="H970" s="281"/>
      <c r="I970" s="281"/>
      <c r="J970" s="281"/>
      <c r="K970" s="281"/>
      <c r="L970" s="281"/>
      <c r="M970" s="281"/>
      <c r="N970" s="281"/>
      <c r="O970" s="281"/>
      <c r="P970" s="281"/>
      <c r="Q970" s="281"/>
      <c r="R970" s="281"/>
      <c r="S970" s="281"/>
      <c r="T970" s="281"/>
      <c r="U970" s="281"/>
      <c r="V970" s="281"/>
      <c r="W970" s="281"/>
      <c r="X970" s="281"/>
      <c r="Y970" s="281"/>
      <c r="Z970" s="281"/>
      <c r="AA970" s="281"/>
      <c r="AB970" s="281"/>
      <c r="AC970" s="281"/>
    </row>
    <row r="971">
      <c r="A971" s="281"/>
      <c r="B971" s="281"/>
      <c r="C971" s="281"/>
      <c r="D971" s="281"/>
      <c r="E971" s="281"/>
      <c r="F971" s="281"/>
      <c r="G971" s="281"/>
      <c r="H971" s="281"/>
      <c r="I971" s="281"/>
      <c r="J971" s="281"/>
      <c r="K971" s="281"/>
      <c r="L971" s="281"/>
      <c r="M971" s="281"/>
      <c r="N971" s="281"/>
      <c r="O971" s="281"/>
      <c r="P971" s="281"/>
      <c r="Q971" s="281"/>
      <c r="R971" s="281"/>
      <c r="S971" s="281"/>
      <c r="T971" s="281"/>
      <c r="U971" s="281"/>
      <c r="V971" s="281"/>
      <c r="W971" s="281"/>
      <c r="X971" s="281"/>
      <c r="Y971" s="281"/>
      <c r="Z971" s="281"/>
      <c r="AA971" s="281"/>
      <c r="AB971" s="281"/>
      <c r="AC971" s="281"/>
    </row>
    <row r="972">
      <c r="A972" s="281"/>
      <c r="B972" s="281"/>
      <c r="C972" s="281"/>
      <c r="D972" s="281"/>
      <c r="E972" s="281"/>
      <c r="F972" s="281"/>
      <c r="G972" s="281"/>
      <c r="H972" s="281"/>
      <c r="I972" s="281"/>
      <c r="J972" s="281"/>
      <c r="K972" s="281"/>
      <c r="L972" s="281"/>
      <c r="M972" s="281"/>
      <c r="N972" s="281"/>
      <c r="O972" s="281"/>
      <c r="P972" s="281"/>
      <c r="Q972" s="281"/>
      <c r="R972" s="281"/>
      <c r="S972" s="281"/>
      <c r="T972" s="281"/>
      <c r="U972" s="281"/>
      <c r="V972" s="281"/>
      <c r="W972" s="281"/>
      <c r="X972" s="281"/>
      <c r="Y972" s="281"/>
      <c r="Z972" s="281"/>
      <c r="AA972" s="281"/>
      <c r="AB972" s="281"/>
      <c r="AC972" s="281"/>
    </row>
    <row r="973">
      <c r="A973" s="281"/>
      <c r="B973" s="281"/>
      <c r="C973" s="281"/>
      <c r="D973" s="281"/>
      <c r="E973" s="281"/>
      <c r="F973" s="281"/>
      <c r="G973" s="281"/>
      <c r="H973" s="281"/>
      <c r="I973" s="281"/>
      <c r="J973" s="281"/>
      <c r="K973" s="281"/>
      <c r="L973" s="281"/>
      <c r="M973" s="281"/>
      <c r="N973" s="281"/>
      <c r="O973" s="281"/>
      <c r="P973" s="281"/>
      <c r="Q973" s="281"/>
      <c r="R973" s="281"/>
      <c r="S973" s="281"/>
      <c r="T973" s="281"/>
      <c r="U973" s="281"/>
      <c r="V973" s="281"/>
      <c r="W973" s="281"/>
      <c r="X973" s="281"/>
      <c r="Y973" s="281"/>
      <c r="Z973" s="281"/>
      <c r="AA973" s="281"/>
      <c r="AB973" s="281"/>
      <c r="AC973" s="281"/>
    </row>
    <row r="974">
      <c r="A974" s="281"/>
      <c r="B974" s="281"/>
      <c r="C974" s="281"/>
      <c r="D974" s="281"/>
      <c r="E974" s="281"/>
      <c r="F974" s="281"/>
      <c r="G974" s="281"/>
      <c r="H974" s="281"/>
      <c r="I974" s="281"/>
      <c r="J974" s="281"/>
      <c r="K974" s="281"/>
      <c r="L974" s="281"/>
      <c r="M974" s="281"/>
      <c r="N974" s="281"/>
      <c r="O974" s="281"/>
      <c r="P974" s="281"/>
      <c r="Q974" s="281"/>
      <c r="R974" s="281"/>
      <c r="S974" s="281"/>
      <c r="T974" s="281"/>
      <c r="U974" s="281"/>
      <c r="V974" s="281"/>
      <c r="W974" s="281"/>
      <c r="X974" s="281"/>
      <c r="Y974" s="281"/>
      <c r="Z974" s="281"/>
      <c r="AA974" s="281"/>
      <c r="AB974" s="281"/>
      <c r="AC974" s="281"/>
    </row>
    <row r="975">
      <c r="A975" s="281"/>
      <c r="B975" s="281"/>
      <c r="C975" s="281"/>
      <c r="D975" s="281"/>
      <c r="E975" s="281"/>
      <c r="F975" s="281"/>
      <c r="G975" s="281"/>
      <c r="H975" s="281"/>
      <c r="I975" s="281"/>
      <c r="J975" s="281"/>
      <c r="K975" s="281"/>
      <c r="L975" s="281"/>
      <c r="M975" s="281"/>
      <c r="N975" s="281"/>
      <c r="O975" s="281"/>
      <c r="P975" s="281"/>
      <c r="Q975" s="281"/>
      <c r="R975" s="281"/>
      <c r="S975" s="281"/>
      <c r="T975" s="281"/>
      <c r="U975" s="281"/>
      <c r="V975" s="281"/>
      <c r="W975" s="281"/>
      <c r="X975" s="281"/>
      <c r="Y975" s="281"/>
      <c r="Z975" s="281"/>
      <c r="AA975" s="281"/>
      <c r="AB975" s="281"/>
      <c r="AC975" s="281"/>
    </row>
    <row r="976">
      <c r="A976" s="281"/>
      <c r="B976" s="281"/>
      <c r="C976" s="281"/>
      <c r="D976" s="281"/>
      <c r="E976" s="281"/>
      <c r="F976" s="281"/>
      <c r="G976" s="281"/>
      <c r="H976" s="281"/>
      <c r="I976" s="281"/>
      <c r="J976" s="281"/>
      <c r="K976" s="281"/>
      <c r="L976" s="281"/>
      <c r="M976" s="281"/>
      <c r="N976" s="281"/>
      <c r="O976" s="281"/>
      <c r="P976" s="281"/>
      <c r="Q976" s="281"/>
      <c r="R976" s="281"/>
      <c r="S976" s="281"/>
      <c r="T976" s="281"/>
      <c r="U976" s="281"/>
      <c r="V976" s="281"/>
      <c r="W976" s="281"/>
      <c r="X976" s="281"/>
      <c r="Y976" s="281"/>
      <c r="Z976" s="281"/>
      <c r="AA976" s="281"/>
      <c r="AB976" s="281"/>
      <c r="AC976" s="281"/>
    </row>
    <row r="977">
      <c r="A977" s="281"/>
      <c r="B977" s="281"/>
      <c r="C977" s="281"/>
      <c r="D977" s="281"/>
      <c r="E977" s="281"/>
      <c r="F977" s="281"/>
      <c r="G977" s="281"/>
      <c r="H977" s="281"/>
      <c r="I977" s="281"/>
      <c r="J977" s="281"/>
      <c r="K977" s="281"/>
      <c r="L977" s="281"/>
      <c r="M977" s="281"/>
      <c r="N977" s="281"/>
      <c r="O977" s="281"/>
      <c r="P977" s="281"/>
      <c r="Q977" s="281"/>
      <c r="R977" s="281"/>
      <c r="S977" s="281"/>
      <c r="T977" s="281"/>
      <c r="U977" s="281"/>
      <c r="V977" s="281"/>
      <c r="W977" s="281"/>
      <c r="X977" s="281"/>
      <c r="Y977" s="281"/>
      <c r="Z977" s="281"/>
      <c r="AA977" s="281"/>
      <c r="AB977" s="281"/>
      <c r="AC977" s="281"/>
    </row>
    <row r="978">
      <c r="A978" s="281"/>
      <c r="B978" s="281"/>
      <c r="C978" s="281"/>
      <c r="D978" s="281"/>
      <c r="E978" s="281"/>
      <c r="F978" s="281"/>
      <c r="G978" s="281"/>
      <c r="H978" s="281"/>
      <c r="I978" s="281"/>
      <c r="J978" s="281"/>
      <c r="K978" s="281"/>
      <c r="L978" s="281"/>
      <c r="M978" s="281"/>
      <c r="N978" s="281"/>
      <c r="O978" s="281"/>
      <c r="P978" s="281"/>
      <c r="Q978" s="281"/>
      <c r="R978" s="281"/>
      <c r="S978" s="281"/>
      <c r="T978" s="281"/>
      <c r="U978" s="281"/>
      <c r="V978" s="281"/>
      <c r="W978" s="281"/>
      <c r="X978" s="281"/>
      <c r="Y978" s="281"/>
      <c r="Z978" s="281"/>
      <c r="AA978" s="281"/>
      <c r="AB978" s="281"/>
      <c r="AC978" s="281"/>
    </row>
    <row r="979">
      <c r="A979" s="281"/>
      <c r="B979" s="281"/>
      <c r="C979" s="281"/>
      <c r="D979" s="281"/>
      <c r="E979" s="281"/>
      <c r="F979" s="281"/>
      <c r="G979" s="281"/>
      <c r="H979" s="281"/>
      <c r="I979" s="281"/>
      <c r="J979" s="281"/>
      <c r="K979" s="281"/>
      <c r="L979" s="281"/>
      <c r="M979" s="281"/>
      <c r="N979" s="281"/>
      <c r="O979" s="281"/>
      <c r="P979" s="281"/>
      <c r="Q979" s="281"/>
      <c r="R979" s="281"/>
      <c r="S979" s="281"/>
      <c r="T979" s="281"/>
      <c r="U979" s="281"/>
      <c r="V979" s="281"/>
      <c r="W979" s="281"/>
      <c r="X979" s="281"/>
      <c r="Y979" s="281"/>
      <c r="Z979" s="281"/>
      <c r="AA979" s="281"/>
      <c r="AB979" s="281"/>
      <c r="AC979" s="281"/>
    </row>
    <row r="980">
      <c r="A980" s="281"/>
      <c r="B980" s="281"/>
      <c r="C980" s="281"/>
      <c r="D980" s="281"/>
      <c r="E980" s="281"/>
      <c r="F980" s="281"/>
      <c r="G980" s="281"/>
      <c r="H980" s="281"/>
      <c r="I980" s="281"/>
      <c r="J980" s="281"/>
      <c r="K980" s="281"/>
      <c r="L980" s="281"/>
      <c r="M980" s="281"/>
      <c r="N980" s="281"/>
      <c r="O980" s="281"/>
      <c r="P980" s="281"/>
      <c r="Q980" s="281"/>
      <c r="R980" s="281"/>
      <c r="S980" s="281"/>
      <c r="T980" s="281"/>
      <c r="U980" s="281"/>
      <c r="V980" s="281"/>
      <c r="W980" s="281"/>
      <c r="X980" s="281"/>
      <c r="Y980" s="281"/>
      <c r="Z980" s="281"/>
      <c r="AA980" s="281"/>
      <c r="AB980" s="281"/>
      <c r="AC980" s="281"/>
    </row>
    <row r="981">
      <c r="A981" s="281"/>
      <c r="B981" s="281"/>
      <c r="C981" s="281"/>
      <c r="D981" s="281"/>
      <c r="E981" s="281"/>
      <c r="F981" s="281"/>
      <c r="G981" s="281"/>
      <c r="H981" s="281"/>
      <c r="I981" s="281"/>
      <c r="J981" s="281"/>
      <c r="K981" s="281"/>
      <c r="L981" s="281"/>
      <c r="M981" s="281"/>
      <c r="N981" s="281"/>
      <c r="O981" s="281"/>
      <c r="P981" s="281"/>
      <c r="Q981" s="281"/>
      <c r="R981" s="281"/>
      <c r="S981" s="281"/>
      <c r="T981" s="281"/>
      <c r="U981" s="281"/>
      <c r="V981" s="281"/>
      <c r="W981" s="281"/>
      <c r="X981" s="281"/>
      <c r="Y981" s="281"/>
      <c r="Z981" s="281"/>
      <c r="AA981" s="281"/>
      <c r="AB981" s="281"/>
      <c r="AC981" s="281"/>
    </row>
    <row r="982">
      <c r="A982" s="281"/>
      <c r="B982" s="281"/>
      <c r="C982" s="281"/>
      <c r="D982" s="281"/>
      <c r="E982" s="281"/>
      <c r="F982" s="281"/>
      <c r="G982" s="281"/>
      <c r="H982" s="281"/>
      <c r="I982" s="281"/>
      <c r="J982" s="281"/>
      <c r="K982" s="281"/>
      <c r="L982" s="281"/>
      <c r="M982" s="281"/>
      <c r="N982" s="281"/>
      <c r="O982" s="281"/>
      <c r="P982" s="281"/>
      <c r="Q982" s="281"/>
      <c r="R982" s="281"/>
      <c r="S982" s="281"/>
      <c r="T982" s="281"/>
      <c r="U982" s="281"/>
      <c r="V982" s="281"/>
      <c r="W982" s="281"/>
      <c r="X982" s="281"/>
      <c r="Y982" s="281"/>
      <c r="Z982" s="281"/>
      <c r="AA982" s="281"/>
      <c r="AB982" s="281"/>
      <c r="AC982" s="281"/>
    </row>
    <row r="983">
      <c r="A983" s="281"/>
      <c r="B983" s="281"/>
      <c r="C983" s="281"/>
      <c r="D983" s="281"/>
      <c r="E983" s="281"/>
      <c r="F983" s="281"/>
      <c r="G983" s="281"/>
      <c r="H983" s="281"/>
      <c r="I983" s="281"/>
      <c r="J983" s="281"/>
      <c r="K983" s="281"/>
      <c r="L983" s="281"/>
      <c r="M983" s="281"/>
      <c r="N983" s="281"/>
      <c r="O983" s="281"/>
      <c r="P983" s="281"/>
      <c r="Q983" s="281"/>
      <c r="R983" s="281"/>
      <c r="S983" s="281"/>
      <c r="T983" s="281"/>
      <c r="U983" s="281"/>
      <c r="V983" s="281"/>
      <c r="W983" s="281"/>
      <c r="X983" s="281"/>
      <c r="Y983" s="281"/>
      <c r="Z983" s="281"/>
      <c r="AA983" s="281"/>
      <c r="AB983" s="281"/>
      <c r="AC983" s="281"/>
    </row>
    <row r="984">
      <c r="A984" s="281"/>
      <c r="B984" s="281"/>
      <c r="C984" s="281"/>
      <c r="D984" s="281"/>
      <c r="E984" s="281"/>
      <c r="F984" s="281"/>
      <c r="G984" s="281"/>
      <c r="H984" s="281"/>
      <c r="I984" s="281"/>
      <c r="J984" s="281"/>
      <c r="K984" s="281"/>
      <c r="L984" s="281"/>
      <c r="M984" s="281"/>
      <c r="N984" s="281"/>
      <c r="O984" s="281"/>
      <c r="P984" s="281"/>
      <c r="Q984" s="281"/>
      <c r="R984" s="281"/>
      <c r="S984" s="281"/>
      <c r="T984" s="281"/>
      <c r="U984" s="281"/>
      <c r="V984" s="281"/>
      <c r="W984" s="281"/>
      <c r="X984" s="281"/>
      <c r="Y984" s="281"/>
      <c r="Z984" s="281"/>
      <c r="AA984" s="281"/>
      <c r="AB984" s="281"/>
      <c r="AC984" s="281"/>
    </row>
    <row r="985">
      <c r="A985" s="281"/>
      <c r="B985" s="281"/>
      <c r="C985" s="281"/>
      <c r="D985" s="281"/>
      <c r="E985" s="281"/>
      <c r="F985" s="281"/>
      <c r="G985" s="281"/>
      <c r="H985" s="281"/>
      <c r="I985" s="281"/>
      <c r="J985" s="281"/>
      <c r="K985" s="281"/>
      <c r="L985" s="281"/>
      <c r="M985" s="281"/>
      <c r="N985" s="281"/>
      <c r="O985" s="281"/>
      <c r="P985" s="281"/>
      <c r="Q985" s="281"/>
      <c r="R985" s="281"/>
      <c r="S985" s="281"/>
      <c r="T985" s="281"/>
      <c r="U985" s="281"/>
      <c r="V985" s="281"/>
      <c r="W985" s="281"/>
      <c r="X985" s="281"/>
      <c r="Y985" s="281"/>
      <c r="Z985" s="281"/>
      <c r="AA985" s="281"/>
      <c r="AB985" s="281"/>
      <c r="AC985" s="281"/>
    </row>
    <row r="986">
      <c r="A986" s="281"/>
      <c r="B986" s="281"/>
      <c r="C986" s="281"/>
      <c r="D986" s="281"/>
      <c r="E986" s="281"/>
      <c r="F986" s="281"/>
      <c r="G986" s="281"/>
      <c r="H986" s="281"/>
      <c r="I986" s="281"/>
      <c r="J986" s="281"/>
      <c r="K986" s="281"/>
      <c r="L986" s="281"/>
      <c r="M986" s="281"/>
      <c r="N986" s="281"/>
      <c r="O986" s="281"/>
      <c r="P986" s="281"/>
      <c r="Q986" s="281"/>
      <c r="R986" s="281"/>
      <c r="S986" s="281"/>
      <c r="T986" s="281"/>
      <c r="U986" s="281"/>
      <c r="V986" s="281"/>
      <c r="W986" s="281"/>
      <c r="X986" s="281"/>
      <c r="Y986" s="281"/>
      <c r="Z986" s="281"/>
      <c r="AA986" s="281"/>
      <c r="AB986" s="281"/>
      <c r="AC986" s="281"/>
    </row>
    <row r="987">
      <c r="A987" s="281"/>
      <c r="B987" s="281"/>
      <c r="C987" s="281"/>
      <c r="D987" s="281"/>
      <c r="E987" s="281"/>
      <c r="F987" s="281"/>
      <c r="G987" s="281"/>
      <c r="H987" s="281"/>
      <c r="I987" s="281"/>
      <c r="J987" s="281"/>
      <c r="K987" s="281"/>
      <c r="L987" s="281"/>
      <c r="M987" s="281"/>
      <c r="N987" s="281"/>
      <c r="O987" s="281"/>
      <c r="P987" s="281"/>
      <c r="Q987" s="281"/>
      <c r="R987" s="281"/>
      <c r="S987" s="281"/>
      <c r="T987" s="281"/>
      <c r="U987" s="281"/>
      <c r="V987" s="281"/>
      <c r="W987" s="281"/>
      <c r="X987" s="281"/>
      <c r="Y987" s="281"/>
      <c r="Z987" s="281"/>
      <c r="AA987" s="281"/>
      <c r="AB987" s="281"/>
      <c r="AC987" s="281"/>
    </row>
    <row r="988">
      <c r="A988" s="281"/>
      <c r="B988" s="281"/>
      <c r="C988" s="281"/>
      <c r="D988" s="281"/>
      <c r="E988" s="281"/>
      <c r="F988" s="281"/>
      <c r="G988" s="281"/>
      <c r="H988" s="281"/>
      <c r="I988" s="281"/>
      <c r="J988" s="281"/>
      <c r="K988" s="281"/>
      <c r="L988" s="281"/>
      <c r="M988" s="281"/>
      <c r="N988" s="281"/>
      <c r="O988" s="281"/>
      <c r="P988" s="281"/>
      <c r="Q988" s="281"/>
      <c r="R988" s="281"/>
      <c r="S988" s="281"/>
      <c r="T988" s="281"/>
      <c r="U988" s="281"/>
      <c r="V988" s="281"/>
      <c r="W988" s="281"/>
      <c r="X988" s="281"/>
      <c r="Y988" s="281"/>
      <c r="Z988" s="281"/>
      <c r="AA988" s="281"/>
      <c r="AB988" s="281"/>
      <c r="AC988" s="281"/>
    </row>
    <row r="989">
      <c r="A989" s="281"/>
      <c r="B989" s="281"/>
      <c r="C989" s="281"/>
      <c r="D989" s="281"/>
      <c r="E989" s="281"/>
      <c r="F989" s="281"/>
      <c r="G989" s="281"/>
      <c r="H989" s="281"/>
      <c r="I989" s="281"/>
      <c r="J989" s="281"/>
      <c r="K989" s="281"/>
      <c r="L989" s="281"/>
      <c r="M989" s="281"/>
      <c r="N989" s="281"/>
      <c r="O989" s="281"/>
      <c r="P989" s="281"/>
      <c r="Q989" s="281"/>
      <c r="R989" s="281"/>
      <c r="S989" s="281"/>
      <c r="T989" s="281"/>
      <c r="U989" s="281"/>
      <c r="V989" s="281"/>
      <c r="W989" s="281"/>
      <c r="X989" s="281"/>
      <c r="Y989" s="281"/>
      <c r="Z989" s="281"/>
      <c r="AA989" s="281"/>
      <c r="AB989" s="281"/>
      <c r="AC989" s="281"/>
    </row>
    <row r="990">
      <c r="A990" s="281"/>
      <c r="B990" s="281"/>
      <c r="C990" s="281"/>
      <c r="D990" s="281"/>
      <c r="E990" s="281"/>
      <c r="F990" s="281"/>
      <c r="G990" s="281"/>
      <c r="H990" s="281"/>
      <c r="I990" s="281"/>
      <c r="J990" s="281"/>
      <c r="K990" s="281"/>
      <c r="L990" s="281"/>
      <c r="M990" s="281"/>
      <c r="N990" s="281"/>
      <c r="O990" s="281"/>
      <c r="P990" s="281"/>
      <c r="Q990" s="281"/>
      <c r="R990" s="281"/>
      <c r="S990" s="281"/>
      <c r="T990" s="281"/>
      <c r="U990" s="281"/>
      <c r="V990" s="281"/>
      <c r="W990" s="281"/>
      <c r="X990" s="281"/>
      <c r="Y990" s="281"/>
      <c r="Z990" s="281"/>
      <c r="AA990" s="281"/>
      <c r="AB990" s="281"/>
      <c r="AC990" s="281"/>
    </row>
    <row r="991">
      <c r="A991" s="281"/>
      <c r="B991" s="281"/>
      <c r="C991" s="281"/>
      <c r="D991" s="281"/>
      <c r="E991" s="281"/>
      <c r="F991" s="281"/>
      <c r="G991" s="281"/>
      <c r="H991" s="281"/>
      <c r="I991" s="281"/>
      <c r="J991" s="281"/>
      <c r="K991" s="281"/>
      <c r="L991" s="281"/>
      <c r="M991" s="281"/>
      <c r="N991" s="281"/>
      <c r="O991" s="281"/>
      <c r="P991" s="281"/>
      <c r="Q991" s="281"/>
      <c r="R991" s="281"/>
      <c r="S991" s="281"/>
      <c r="T991" s="281"/>
      <c r="U991" s="281"/>
      <c r="V991" s="281"/>
      <c r="W991" s="281"/>
      <c r="X991" s="281"/>
      <c r="Y991" s="281"/>
      <c r="Z991" s="281"/>
      <c r="AA991" s="281"/>
      <c r="AB991" s="281"/>
      <c r="AC991" s="281"/>
    </row>
    <row r="992">
      <c r="A992" s="281"/>
      <c r="B992" s="281"/>
      <c r="C992" s="281"/>
      <c r="D992" s="281"/>
      <c r="E992" s="281"/>
      <c r="F992" s="281"/>
      <c r="G992" s="281"/>
      <c r="H992" s="281"/>
      <c r="I992" s="281"/>
      <c r="J992" s="281"/>
      <c r="K992" s="281"/>
      <c r="L992" s="281"/>
      <c r="M992" s="281"/>
      <c r="N992" s="281"/>
      <c r="O992" s="281"/>
      <c r="P992" s="281"/>
      <c r="Q992" s="281"/>
      <c r="R992" s="281"/>
      <c r="S992" s="281"/>
      <c r="T992" s="281"/>
      <c r="U992" s="281"/>
      <c r="V992" s="281"/>
      <c r="W992" s="281"/>
      <c r="X992" s="281"/>
      <c r="Y992" s="281"/>
      <c r="Z992" s="281"/>
      <c r="AA992" s="281"/>
      <c r="AB992" s="281"/>
      <c r="AC992" s="281"/>
    </row>
    <row r="993">
      <c r="A993" s="281"/>
      <c r="B993" s="281"/>
      <c r="C993" s="281"/>
      <c r="D993" s="281"/>
      <c r="E993" s="281"/>
      <c r="F993" s="281"/>
      <c r="G993" s="281"/>
      <c r="H993" s="281"/>
      <c r="I993" s="281"/>
      <c r="J993" s="281"/>
      <c r="K993" s="281"/>
      <c r="L993" s="281"/>
      <c r="M993" s="281"/>
      <c r="N993" s="281"/>
      <c r="O993" s="281"/>
      <c r="P993" s="281"/>
      <c r="Q993" s="281"/>
      <c r="R993" s="281"/>
      <c r="S993" s="281"/>
      <c r="T993" s="281"/>
      <c r="U993" s="281"/>
      <c r="V993" s="281"/>
      <c r="W993" s="281"/>
      <c r="X993" s="281"/>
      <c r="Y993" s="281"/>
      <c r="Z993" s="281"/>
      <c r="AA993" s="281"/>
      <c r="AB993" s="281"/>
      <c r="AC993" s="281"/>
    </row>
    <row r="994">
      <c r="A994" s="281"/>
      <c r="B994" s="281"/>
      <c r="C994" s="281"/>
      <c r="D994" s="281"/>
      <c r="E994" s="281"/>
      <c r="F994" s="281"/>
      <c r="G994" s="281"/>
      <c r="H994" s="281"/>
      <c r="I994" s="281"/>
      <c r="J994" s="281"/>
      <c r="K994" s="281"/>
      <c r="L994" s="281"/>
      <c r="M994" s="281"/>
      <c r="N994" s="281"/>
      <c r="O994" s="281"/>
      <c r="P994" s="281"/>
      <c r="Q994" s="281"/>
      <c r="R994" s="281"/>
      <c r="S994" s="281"/>
      <c r="T994" s="281"/>
      <c r="U994" s="281"/>
      <c r="V994" s="281"/>
      <c r="W994" s="281"/>
      <c r="X994" s="281"/>
      <c r="Y994" s="281"/>
      <c r="Z994" s="281"/>
      <c r="AA994" s="281"/>
      <c r="AB994" s="281"/>
      <c r="AC994" s="281"/>
    </row>
    <row r="995">
      <c r="A995" s="281"/>
      <c r="B995" s="281"/>
      <c r="C995" s="281"/>
      <c r="D995" s="281"/>
      <c r="E995" s="281"/>
      <c r="F995" s="281"/>
      <c r="G995" s="281"/>
      <c r="H995" s="281"/>
      <c r="I995" s="281"/>
      <c r="J995" s="281"/>
      <c r="K995" s="281"/>
      <c r="L995" s="281"/>
      <c r="M995" s="281"/>
      <c r="N995" s="281"/>
      <c r="O995" s="281"/>
      <c r="P995" s="281"/>
      <c r="Q995" s="281"/>
      <c r="R995" s="281"/>
      <c r="S995" s="281"/>
      <c r="T995" s="281"/>
      <c r="U995" s="281"/>
      <c r="V995" s="281"/>
      <c r="W995" s="281"/>
      <c r="X995" s="281"/>
      <c r="Y995" s="281"/>
      <c r="Z995" s="281"/>
      <c r="AA995" s="281"/>
      <c r="AB995" s="281"/>
      <c r="AC995" s="281"/>
    </row>
    <row r="996">
      <c r="A996" s="281"/>
      <c r="B996" s="281"/>
      <c r="C996" s="281"/>
      <c r="D996" s="281"/>
      <c r="E996" s="281"/>
      <c r="F996" s="281"/>
      <c r="G996" s="281"/>
      <c r="H996" s="281"/>
      <c r="I996" s="281"/>
      <c r="J996" s="281"/>
      <c r="K996" s="281"/>
      <c r="L996" s="281"/>
      <c r="M996" s="281"/>
      <c r="N996" s="281"/>
      <c r="O996" s="281"/>
      <c r="P996" s="281"/>
      <c r="Q996" s="281"/>
      <c r="R996" s="281"/>
      <c r="S996" s="281"/>
      <c r="T996" s="281"/>
      <c r="U996" s="281"/>
      <c r="V996" s="281"/>
      <c r="W996" s="281"/>
      <c r="X996" s="281"/>
      <c r="Y996" s="281"/>
      <c r="Z996" s="281"/>
      <c r="AA996" s="281"/>
      <c r="AB996" s="281"/>
      <c r="AC996" s="281"/>
    </row>
    <row r="997">
      <c r="A997" s="281"/>
      <c r="B997" s="281"/>
      <c r="C997" s="281"/>
      <c r="D997" s="281"/>
      <c r="E997" s="281"/>
      <c r="F997" s="281"/>
      <c r="G997" s="281"/>
      <c r="H997" s="281"/>
      <c r="I997" s="281"/>
      <c r="J997" s="281"/>
      <c r="K997" s="281"/>
      <c r="L997" s="281"/>
      <c r="M997" s="281"/>
      <c r="N997" s="281"/>
      <c r="O997" s="281"/>
      <c r="P997" s="281"/>
      <c r="Q997" s="281"/>
      <c r="R997" s="281"/>
      <c r="S997" s="281"/>
      <c r="T997" s="281"/>
      <c r="U997" s="281"/>
      <c r="V997" s="281"/>
      <c r="W997" s="281"/>
      <c r="X997" s="281"/>
      <c r="Y997" s="281"/>
      <c r="Z997" s="281"/>
      <c r="AA997" s="281"/>
      <c r="AB997" s="281"/>
      <c r="AC997" s="281"/>
    </row>
    <row r="998">
      <c r="A998" s="281"/>
      <c r="B998" s="281"/>
      <c r="C998" s="281"/>
      <c r="D998" s="281"/>
      <c r="E998" s="281"/>
      <c r="F998" s="281"/>
      <c r="G998" s="281"/>
      <c r="H998" s="281"/>
      <c r="I998" s="281"/>
      <c r="J998" s="281"/>
      <c r="K998" s="281"/>
      <c r="L998" s="281"/>
      <c r="M998" s="281"/>
      <c r="N998" s="281"/>
      <c r="O998" s="281"/>
      <c r="P998" s="281"/>
      <c r="Q998" s="281"/>
      <c r="R998" s="281"/>
      <c r="S998" s="281"/>
      <c r="T998" s="281"/>
      <c r="U998" s="281"/>
      <c r="V998" s="281"/>
      <c r="W998" s="281"/>
      <c r="X998" s="281"/>
      <c r="Y998" s="281"/>
      <c r="Z998" s="281"/>
      <c r="AA998" s="281"/>
      <c r="AB998" s="281"/>
      <c r="AC998" s="281"/>
    </row>
    <row r="999">
      <c r="A999" s="281"/>
      <c r="B999" s="281"/>
      <c r="C999" s="281"/>
      <c r="D999" s="281"/>
      <c r="E999" s="281"/>
      <c r="F999" s="281"/>
      <c r="G999" s="281"/>
      <c r="H999" s="281"/>
      <c r="I999" s="281"/>
      <c r="J999" s="281"/>
      <c r="K999" s="281"/>
      <c r="L999" s="281"/>
      <c r="M999" s="281"/>
      <c r="N999" s="281"/>
      <c r="O999" s="281"/>
      <c r="P999" s="281"/>
      <c r="Q999" s="281"/>
      <c r="R999" s="281"/>
      <c r="S999" s="281"/>
      <c r="T999" s="281"/>
      <c r="U999" s="281"/>
      <c r="V999" s="281"/>
      <c r="W999" s="281"/>
      <c r="X999" s="281"/>
      <c r="Y999" s="281"/>
      <c r="Z999" s="281"/>
      <c r="AA999" s="281"/>
      <c r="AB999" s="281"/>
      <c r="AC999" s="281"/>
    </row>
    <row r="1000">
      <c r="A1000" s="281"/>
      <c r="B1000" s="281"/>
      <c r="C1000" s="281"/>
      <c r="D1000" s="281"/>
      <c r="E1000" s="281"/>
      <c r="F1000" s="281"/>
      <c r="G1000" s="281"/>
      <c r="H1000" s="281"/>
      <c r="I1000" s="281"/>
      <c r="J1000" s="281"/>
      <c r="K1000" s="281"/>
      <c r="L1000" s="281"/>
      <c r="M1000" s="281"/>
      <c r="N1000" s="281"/>
      <c r="O1000" s="281"/>
      <c r="P1000" s="281"/>
      <c r="Q1000" s="281"/>
      <c r="R1000" s="281"/>
      <c r="S1000" s="281"/>
      <c r="T1000" s="281"/>
      <c r="U1000" s="281"/>
      <c r="V1000" s="281"/>
      <c r="W1000" s="281"/>
      <c r="X1000" s="281"/>
      <c r="Y1000" s="281"/>
      <c r="Z1000" s="281"/>
      <c r="AA1000" s="281"/>
      <c r="AB1000" s="281"/>
      <c r="AC1000" s="281"/>
    </row>
    <row r="1001">
      <c r="A1001" s="281"/>
      <c r="B1001" s="281"/>
      <c r="C1001" s="281"/>
      <c r="D1001" s="281"/>
      <c r="E1001" s="281"/>
      <c r="F1001" s="281"/>
      <c r="G1001" s="281"/>
      <c r="H1001" s="281"/>
      <c r="I1001" s="281"/>
      <c r="J1001" s="281"/>
      <c r="K1001" s="281"/>
      <c r="L1001" s="281"/>
      <c r="M1001" s="281"/>
      <c r="N1001" s="281"/>
      <c r="O1001" s="281"/>
      <c r="P1001" s="281"/>
      <c r="Q1001" s="281"/>
      <c r="R1001" s="281"/>
      <c r="S1001" s="281"/>
      <c r="T1001" s="281"/>
      <c r="U1001" s="281"/>
      <c r="V1001" s="281"/>
      <c r="W1001" s="281"/>
      <c r="X1001" s="281"/>
      <c r="Y1001" s="281"/>
      <c r="Z1001" s="281"/>
      <c r="AA1001" s="281"/>
      <c r="AB1001" s="281"/>
      <c r="AC1001" s="281"/>
    </row>
    <row r="1002">
      <c r="A1002" s="281"/>
      <c r="B1002" s="281"/>
      <c r="C1002" s="281"/>
      <c r="D1002" s="281"/>
      <c r="E1002" s="281"/>
      <c r="F1002" s="281"/>
      <c r="G1002" s="281"/>
      <c r="H1002" s="281"/>
      <c r="I1002" s="281"/>
      <c r="J1002" s="281"/>
      <c r="K1002" s="281"/>
      <c r="L1002" s="281"/>
      <c r="M1002" s="281"/>
      <c r="N1002" s="281"/>
      <c r="O1002" s="281"/>
      <c r="P1002" s="281"/>
      <c r="Q1002" s="281"/>
      <c r="R1002" s="281"/>
      <c r="S1002" s="281"/>
      <c r="T1002" s="281"/>
      <c r="U1002" s="281"/>
      <c r="V1002" s="281"/>
      <c r="W1002" s="281"/>
      <c r="X1002" s="281"/>
      <c r="Y1002" s="281"/>
      <c r="Z1002" s="281"/>
      <c r="AA1002" s="281"/>
      <c r="AB1002" s="281"/>
      <c r="AC1002" s="281"/>
    </row>
    <row r="1003">
      <c r="A1003" s="281"/>
      <c r="B1003" s="281"/>
      <c r="C1003" s="281"/>
      <c r="D1003" s="281"/>
      <c r="E1003" s="281"/>
      <c r="F1003" s="281"/>
      <c r="G1003" s="281"/>
      <c r="H1003" s="281"/>
      <c r="I1003" s="281"/>
      <c r="J1003" s="281"/>
      <c r="K1003" s="281"/>
      <c r="L1003" s="281"/>
      <c r="M1003" s="281"/>
      <c r="N1003" s="281"/>
      <c r="O1003" s="281"/>
      <c r="P1003" s="281"/>
      <c r="Q1003" s="281"/>
      <c r="R1003" s="281"/>
      <c r="S1003" s="281"/>
      <c r="T1003" s="281"/>
      <c r="U1003" s="281"/>
      <c r="V1003" s="281"/>
      <c r="W1003" s="281"/>
      <c r="X1003" s="281"/>
      <c r="Y1003" s="281"/>
      <c r="Z1003" s="281"/>
      <c r="AA1003" s="281"/>
      <c r="AB1003" s="281"/>
      <c r="AC1003" s="281"/>
    </row>
    <row r="1004">
      <c r="A1004" s="281"/>
      <c r="B1004" s="281"/>
      <c r="C1004" s="281"/>
      <c r="D1004" s="281"/>
      <c r="E1004" s="281"/>
      <c r="F1004" s="281"/>
      <c r="G1004" s="281"/>
      <c r="H1004" s="281"/>
      <c r="I1004" s="281"/>
      <c r="J1004" s="281"/>
      <c r="K1004" s="281"/>
      <c r="L1004" s="281"/>
      <c r="M1004" s="281"/>
      <c r="N1004" s="281"/>
      <c r="O1004" s="281"/>
      <c r="P1004" s="281"/>
      <c r="Q1004" s="281"/>
      <c r="R1004" s="281"/>
      <c r="S1004" s="281"/>
      <c r="T1004" s="281"/>
      <c r="U1004" s="281"/>
      <c r="V1004" s="281"/>
      <c r="W1004" s="281"/>
      <c r="X1004" s="281"/>
      <c r="Y1004" s="281"/>
      <c r="Z1004" s="281"/>
      <c r="AA1004" s="281"/>
      <c r="AB1004" s="281"/>
      <c r="AC1004" s="281"/>
    </row>
    <row r="1005">
      <c r="A1005" s="281"/>
      <c r="B1005" s="281"/>
      <c r="C1005" s="281"/>
      <c r="D1005" s="281"/>
      <c r="E1005" s="281"/>
      <c r="F1005" s="281"/>
      <c r="G1005" s="281"/>
      <c r="H1005" s="281"/>
      <c r="I1005" s="281"/>
      <c r="J1005" s="281"/>
      <c r="K1005" s="281"/>
      <c r="L1005" s="281"/>
      <c r="M1005" s="281"/>
      <c r="N1005" s="281"/>
      <c r="O1005" s="281"/>
      <c r="P1005" s="281"/>
      <c r="Q1005" s="281"/>
      <c r="R1005" s="281"/>
      <c r="S1005" s="281"/>
      <c r="T1005" s="281"/>
      <c r="U1005" s="281"/>
      <c r="V1005" s="281"/>
      <c r="W1005" s="281"/>
      <c r="X1005" s="281"/>
      <c r="Y1005" s="281"/>
      <c r="Z1005" s="281"/>
      <c r="AA1005" s="281"/>
      <c r="AB1005" s="281"/>
      <c r="AC1005" s="281"/>
    </row>
    <row r="1006">
      <c r="A1006" s="281"/>
      <c r="B1006" s="281"/>
      <c r="C1006" s="281"/>
      <c r="D1006" s="281"/>
      <c r="E1006" s="281"/>
      <c r="F1006" s="281"/>
      <c r="G1006" s="281"/>
      <c r="H1006" s="281"/>
      <c r="I1006" s="281"/>
      <c r="J1006" s="281"/>
      <c r="K1006" s="281"/>
      <c r="L1006" s="281"/>
      <c r="M1006" s="281"/>
      <c r="N1006" s="281"/>
      <c r="O1006" s="281"/>
      <c r="P1006" s="281"/>
      <c r="Q1006" s="281"/>
      <c r="R1006" s="281"/>
      <c r="S1006" s="281"/>
      <c r="T1006" s="281"/>
      <c r="U1006" s="281"/>
      <c r="V1006" s="281"/>
      <c r="W1006" s="281"/>
      <c r="X1006" s="281"/>
      <c r="Y1006" s="281"/>
      <c r="Z1006" s="281"/>
      <c r="AA1006" s="281"/>
      <c r="AB1006" s="281"/>
      <c r="AC1006" s="281"/>
    </row>
    <row r="1007">
      <c r="A1007" s="281"/>
      <c r="B1007" s="281"/>
      <c r="C1007" s="281"/>
      <c r="D1007" s="281"/>
      <c r="E1007" s="281"/>
      <c r="F1007" s="281"/>
      <c r="G1007" s="281"/>
      <c r="H1007" s="281"/>
      <c r="I1007" s="281"/>
      <c r="J1007" s="281"/>
      <c r="K1007" s="281"/>
      <c r="L1007" s="281"/>
      <c r="M1007" s="281"/>
      <c r="N1007" s="281"/>
      <c r="O1007" s="281"/>
      <c r="P1007" s="281"/>
      <c r="Q1007" s="281"/>
      <c r="R1007" s="281"/>
      <c r="S1007" s="281"/>
      <c r="T1007" s="281"/>
      <c r="U1007" s="281"/>
      <c r="V1007" s="281"/>
      <c r="W1007" s="281"/>
      <c r="X1007" s="281"/>
      <c r="Y1007" s="281"/>
      <c r="Z1007" s="281"/>
      <c r="AA1007" s="281"/>
      <c r="AB1007" s="281"/>
      <c r="AC1007" s="281"/>
    </row>
    <row r="1008">
      <c r="A1008" s="281"/>
      <c r="B1008" s="281"/>
      <c r="C1008" s="281"/>
      <c r="D1008" s="281"/>
      <c r="E1008" s="281"/>
      <c r="F1008" s="281"/>
      <c r="G1008" s="281"/>
      <c r="H1008" s="281"/>
      <c r="I1008" s="281"/>
      <c r="J1008" s="281"/>
      <c r="K1008" s="281"/>
      <c r="L1008" s="281"/>
      <c r="M1008" s="281"/>
      <c r="N1008" s="281"/>
      <c r="O1008" s="281"/>
      <c r="P1008" s="281"/>
      <c r="Q1008" s="281"/>
      <c r="R1008" s="281"/>
      <c r="S1008" s="281"/>
      <c r="T1008" s="281"/>
      <c r="U1008" s="281"/>
      <c r="V1008" s="281"/>
      <c r="W1008" s="281"/>
      <c r="X1008" s="281"/>
      <c r="Y1008" s="281"/>
      <c r="Z1008" s="281"/>
      <c r="AA1008" s="281"/>
      <c r="AB1008" s="281"/>
      <c r="AC1008" s="281"/>
    </row>
    <row r="1009">
      <c r="A1009" s="281"/>
      <c r="B1009" s="281"/>
      <c r="C1009" s="281"/>
      <c r="D1009" s="281"/>
      <c r="E1009" s="281"/>
      <c r="F1009" s="281"/>
      <c r="G1009" s="281"/>
      <c r="H1009" s="281"/>
      <c r="I1009" s="281"/>
      <c r="J1009" s="281"/>
      <c r="K1009" s="281"/>
      <c r="L1009" s="281"/>
      <c r="M1009" s="281"/>
      <c r="N1009" s="281"/>
      <c r="O1009" s="281"/>
      <c r="P1009" s="281"/>
      <c r="Q1009" s="281"/>
      <c r="R1009" s="281"/>
      <c r="S1009" s="281"/>
      <c r="T1009" s="281"/>
      <c r="U1009" s="281"/>
      <c r="V1009" s="281"/>
      <c r="W1009" s="281"/>
      <c r="X1009" s="281"/>
      <c r="Y1009" s="281"/>
      <c r="Z1009" s="281"/>
      <c r="AA1009" s="281"/>
      <c r="AB1009" s="281"/>
      <c r="AC1009" s="281"/>
    </row>
    <row r="1010">
      <c r="A1010" s="281"/>
      <c r="B1010" s="281"/>
      <c r="C1010" s="281"/>
      <c r="D1010" s="281"/>
      <c r="E1010" s="281"/>
      <c r="F1010" s="281"/>
      <c r="G1010" s="281"/>
      <c r="H1010" s="281"/>
      <c r="I1010" s="281"/>
      <c r="J1010" s="281"/>
      <c r="K1010" s="281"/>
      <c r="L1010" s="281"/>
      <c r="M1010" s="281"/>
      <c r="N1010" s="281"/>
      <c r="O1010" s="281"/>
      <c r="P1010" s="281"/>
      <c r="Q1010" s="281"/>
      <c r="R1010" s="281"/>
      <c r="S1010" s="281"/>
      <c r="T1010" s="281"/>
      <c r="U1010" s="281"/>
      <c r="V1010" s="281"/>
      <c r="W1010" s="281"/>
      <c r="X1010" s="281"/>
      <c r="Y1010" s="281"/>
      <c r="Z1010" s="281"/>
      <c r="AA1010" s="281"/>
      <c r="AB1010" s="281"/>
      <c r="AC1010" s="281"/>
    </row>
    <row r="1011">
      <c r="A1011" s="281"/>
      <c r="B1011" s="281"/>
      <c r="C1011" s="281"/>
      <c r="D1011" s="281"/>
      <c r="E1011" s="281"/>
      <c r="F1011" s="281"/>
      <c r="G1011" s="281"/>
      <c r="H1011" s="281"/>
      <c r="I1011" s="281"/>
      <c r="J1011" s="281"/>
      <c r="K1011" s="281"/>
      <c r="L1011" s="281"/>
      <c r="M1011" s="281"/>
      <c r="N1011" s="281"/>
      <c r="O1011" s="281"/>
      <c r="P1011" s="281"/>
      <c r="Q1011" s="281"/>
      <c r="R1011" s="281"/>
      <c r="S1011" s="281"/>
      <c r="T1011" s="281"/>
      <c r="U1011" s="281"/>
      <c r="V1011" s="281"/>
      <c r="W1011" s="281"/>
      <c r="X1011" s="281"/>
      <c r="Y1011" s="281"/>
      <c r="Z1011" s="281"/>
      <c r="AA1011" s="281"/>
      <c r="AB1011" s="281"/>
      <c r="AC1011" s="281"/>
    </row>
    <row r="1012">
      <c r="A1012" s="281"/>
      <c r="B1012" s="281"/>
      <c r="C1012" s="281"/>
      <c r="D1012" s="281"/>
      <c r="E1012" s="281"/>
      <c r="F1012" s="281"/>
      <c r="G1012" s="281"/>
      <c r="H1012" s="281"/>
      <c r="I1012" s="281"/>
      <c r="J1012" s="281"/>
      <c r="K1012" s="281"/>
      <c r="L1012" s="281"/>
      <c r="M1012" s="281"/>
      <c r="N1012" s="281"/>
      <c r="O1012" s="281"/>
      <c r="P1012" s="281"/>
      <c r="Q1012" s="281"/>
      <c r="R1012" s="281"/>
      <c r="S1012" s="281"/>
      <c r="T1012" s="281"/>
      <c r="U1012" s="281"/>
      <c r="V1012" s="281"/>
      <c r="W1012" s="281"/>
      <c r="X1012" s="281"/>
      <c r="Y1012" s="281"/>
      <c r="Z1012" s="281"/>
      <c r="AA1012" s="281"/>
      <c r="AB1012" s="281"/>
      <c r="AC1012" s="281"/>
    </row>
    <row r="1013">
      <c r="A1013" s="281"/>
      <c r="B1013" s="281"/>
      <c r="C1013" s="281"/>
      <c r="D1013" s="281"/>
      <c r="E1013" s="281"/>
      <c r="F1013" s="281"/>
      <c r="G1013" s="281"/>
      <c r="H1013" s="281"/>
      <c r="I1013" s="281"/>
      <c r="J1013" s="281"/>
      <c r="K1013" s="281"/>
      <c r="L1013" s="281"/>
      <c r="M1013" s="281"/>
      <c r="N1013" s="281"/>
      <c r="O1013" s="281"/>
      <c r="P1013" s="281"/>
      <c r="Q1013" s="281"/>
      <c r="R1013" s="281"/>
      <c r="S1013" s="281"/>
      <c r="T1013" s="281"/>
      <c r="U1013" s="281"/>
      <c r="V1013" s="281"/>
      <c r="W1013" s="281"/>
      <c r="X1013" s="281"/>
      <c r="Y1013" s="281"/>
      <c r="Z1013" s="281"/>
      <c r="AA1013" s="281"/>
      <c r="AB1013" s="281"/>
      <c r="AC1013" s="281"/>
    </row>
    <row r="1014">
      <c r="A1014" s="281"/>
      <c r="B1014" s="281"/>
      <c r="C1014" s="281"/>
      <c r="D1014" s="281"/>
      <c r="E1014" s="281"/>
      <c r="F1014" s="281"/>
      <c r="G1014" s="281"/>
      <c r="H1014" s="281"/>
      <c r="I1014" s="281"/>
      <c r="J1014" s="281"/>
      <c r="K1014" s="281"/>
      <c r="L1014" s="281"/>
      <c r="M1014" s="281"/>
      <c r="N1014" s="281"/>
      <c r="O1014" s="281"/>
      <c r="P1014" s="281"/>
      <c r="Q1014" s="281"/>
      <c r="R1014" s="281"/>
      <c r="S1014" s="281"/>
      <c r="T1014" s="281"/>
      <c r="U1014" s="281"/>
      <c r="V1014" s="281"/>
      <c r="W1014" s="281"/>
      <c r="X1014" s="281"/>
      <c r="Y1014" s="281"/>
      <c r="Z1014" s="281"/>
      <c r="AA1014" s="281"/>
      <c r="AB1014" s="281"/>
      <c r="AC1014" s="281"/>
    </row>
    <row r="1015">
      <c r="A1015" s="281"/>
      <c r="B1015" s="281"/>
      <c r="C1015" s="281"/>
      <c r="D1015" s="281"/>
      <c r="E1015" s="281"/>
      <c r="F1015" s="281"/>
      <c r="G1015" s="281"/>
      <c r="H1015" s="281"/>
      <c r="I1015" s="281"/>
      <c r="J1015" s="281"/>
      <c r="K1015" s="281"/>
      <c r="L1015" s="281"/>
      <c r="M1015" s="281"/>
      <c r="N1015" s="281"/>
      <c r="O1015" s="281"/>
      <c r="P1015" s="281"/>
      <c r="Q1015" s="281"/>
      <c r="R1015" s="281"/>
      <c r="S1015" s="281"/>
      <c r="T1015" s="281"/>
      <c r="U1015" s="281"/>
      <c r="V1015" s="281"/>
      <c r="W1015" s="281"/>
      <c r="X1015" s="281"/>
      <c r="Y1015" s="281"/>
      <c r="Z1015" s="281"/>
      <c r="AA1015" s="281"/>
      <c r="AB1015" s="281"/>
      <c r="AC1015" s="281"/>
    </row>
    <row r="1016">
      <c r="A1016" s="281"/>
      <c r="B1016" s="281"/>
      <c r="C1016" s="281"/>
      <c r="D1016" s="281"/>
      <c r="E1016" s="281"/>
      <c r="F1016" s="281"/>
      <c r="G1016" s="281"/>
      <c r="H1016" s="281"/>
      <c r="I1016" s="281"/>
      <c r="J1016" s="281"/>
      <c r="K1016" s="281"/>
      <c r="L1016" s="281"/>
      <c r="M1016" s="281"/>
      <c r="N1016" s="281"/>
      <c r="O1016" s="281"/>
      <c r="P1016" s="281"/>
      <c r="Q1016" s="281"/>
      <c r="R1016" s="281"/>
      <c r="S1016" s="281"/>
      <c r="T1016" s="281"/>
      <c r="U1016" s="281"/>
      <c r="V1016" s="281"/>
      <c r="W1016" s="281"/>
      <c r="X1016" s="281"/>
      <c r="Y1016" s="281"/>
      <c r="Z1016" s="281"/>
      <c r="AA1016" s="281"/>
      <c r="AB1016" s="281"/>
      <c r="AC1016" s="281"/>
    </row>
    <row r="1017">
      <c r="A1017" s="281"/>
      <c r="B1017" s="281"/>
      <c r="C1017" s="281"/>
      <c r="D1017" s="281"/>
      <c r="E1017" s="281"/>
      <c r="F1017" s="281"/>
      <c r="G1017" s="281"/>
      <c r="H1017" s="281"/>
      <c r="I1017" s="281"/>
      <c r="J1017" s="281"/>
      <c r="K1017" s="281"/>
      <c r="L1017" s="281"/>
      <c r="M1017" s="281"/>
      <c r="N1017" s="281"/>
      <c r="O1017" s="281"/>
      <c r="P1017" s="281"/>
      <c r="Q1017" s="281"/>
      <c r="R1017" s="281"/>
      <c r="S1017" s="281"/>
      <c r="T1017" s="281"/>
      <c r="U1017" s="281"/>
      <c r="V1017" s="281"/>
      <c r="W1017" s="281"/>
      <c r="X1017" s="281"/>
      <c r="Y1017" s="281"/>
      <c r="Z1017" s="281"/>
      <c r="AA1017" s="281"/>
      <c r="AB1017" s="281"/>
      <c r="AC1017" s="281"/>
    </row>
    <row r="1018">
      <c r="A1018" s="281"/>
      <c r="B1018" s="281"/>
      <c r="C1018" s="281"/>
      <c r="D1018" s="281"/>
      <c r="E1018" s="281"/>
      <c r="F1018" s="281"/>
      <c r="G1018" s="281"/>
      <c r="H1018" s="281"/>
      <c r="I1018" s="281"/>
      <c r="J1018" s="281"/>
      <c r="K1018" s="281"/>
      <c r="L1018" s="281"/>
      <c r="M1018" s="281"/>
      <c r="N1018" s="281"/>
      <c r="O1018" s="281"/>
      <c r="P1018" s="281"/>
      <c r="Q1018" s="281"/>
      <c r="R1018" s="281"/>
      <c r="S1018" s="281"/>
      <c r="T1018" s="281"/>
      <c r="U1018" s="281"/>
      <c r="V1018" s="281"/>
      <c r="W1018" s="281"/>
      <c r="X1018" s="281"/>
      <c r="Y1018" s="281"/>
      <c r="Z1018" s="281"/>
      <c r="AA1018" s="281"/>
      <c r="AB1018" s="281"/>
      <c r="AC1018" s="281"/>
    </row>
    <row r="1019">
      <c r="A1019" s="281"/>
      <c r="B1019" s="281"/>
      <c r="C1019" s="281"/>
      <c r="D1019" s="281"/>
      <c r="E1019" s="281"/>
      <c r="F1019" s="281"/>
      <c r="G1019" s="281"/>
      <c r="H1019" s="281"/>
      <c r="I1019" s="281"/>
      <c r="J1019" s="281"/>
      <c r="K1019" s="281"/>
      <c r="L1019" s="281"/>
      <c r="M1019" s="281"/>
      <c r="N1019" s="281"/>
      <c r="O1019" s="281"/>
      <c r="P1019" s="281"/>
      <c r="Q1019" s="281"/>
      <c r="R1019" s="281"/>
      <c r="S1019" s="281"/>
      <c r="T1019" s="281"/>
      <c r="U1019" s="281"/>
      <c r="V1019" s="281"/>
      <c r="W1019" s="281"/>
      <c r="X1019" s="281"/>
      <c r="Y1019" s="281"/>
      <c r="Z1019" s="281"/>
      <c r="AA1019" s="281"/>
      <c r="AB1019" s="281"/>
      <c r="AC1019" s="281"/>
    </row>
    <row r="1020">
      <c r="A1020" s="281"/>
      <c r="B1020" s="281"/>
      <c r="C1020" s="281"/>
      <c r="D1020" s="281"/>
      <c r="E1020" s="281"/>
      <c r="F1020" s="281"/>
      <c r="G1020" s="281"/>
      <c r="H1020" s="281"/>
      <c r="I1020" s="281"/>
      <c r="J1020" s="281"/>
      <c r="K1020" s="281"/>
      <c r="L1020" s="281"/>
      <c r="M1020" s="281"/>
      <c r="N1020" s="281"/>
      <c r="O1020" s="281"/>
      <c r="P1020" s="281"/>
      <c r="Q1020" s="281"/>
      <c r="R1020" s="281"/>
      <c r="S1020" s="281"/>
      <c r="T1020" s="281"/>
      <c r="U1020" s="281"/>
      <c r="V1020" s="281"/>
      <c r="W1020" s="281"/>
      <c r="X1020" s="281"/>
      <c r="Y1020" s="281"/>
      <c r="Z1020" s="281"/>
      <c r="AA1020" s="281"/>
      <c r="AB1020" s="281"/>
      <c r="AC1020" s="281"/>
    </row>
    <row r="1021">
      <c r="A1021" s="281"/>
      <c r="B1021" s="281"/>
      <c r="C1021" s="281"/>
      <c r="D1021" s="281"/>
      <c r="E1021" s="281"/>
      <c r="F1021" s="281"/>
      <c r="G1021" s="281"/>
      <c r="H1021" s="281"/>
      <c r="I1021" s="281"/>
      <c r="J1021" s="281"/>
      <c r="K1021" s="281"/>
      <c r="L1021" s="281"/>
      <c r="M1021" s="281"/>
      <c r="N1021" s="281"/>
      <c r="O1021" s="281"/>
      <c r="P1021" s="281"/>
      <c r="Q1021" s="281"/>
      <c r="R1021" s="281"/>
      <c r="S1021" s="281"/>
      <c r="T1021" s="281"/>
      <c r="U1021" s="281"/>
      <c r="V1021" s="281"/>
      <c r="W1021" s="281"/>
      <c r="X1021" s="281"/>
      <c r="Y1021" s="281"/>
      <c r="Z1021" s="281"/>
      <c r="AA1021" s="281"/>
      <c r="AB1021" s="281"/>
      <c r="AC1021" s="281"/>
    </row>
    <row r="1022">
      <c r="A1022" s="281"/>
      <c r="B1022" s="281"/>
      <c r="C1022" s="281"/>
      <c r="D1022" s="281"/>
      <c r="E1022" s="281"/>
      <c r="F1022" s="281"/>
      <c r="G1022" s="281"/>
      <c r="H1022" s="281"/>
      <c r="I1022" s="281"/>
      <c r="J1022" s="281"/>
      <c r="K1022" s="281"/>
      <c r="L1022" s="281"/>
      <c r="M1022" s="281"/>
      <c r="N1022" s="281"/>
      <c r="O1022" s="281"/>
      <c r="P1022" s="281"/>
      <c r="Q1022" s="281"/>
      <c r="R1022" s="281"/>
      <c r="S1022" s="281"/>
      <c r="T1022" s="281"/>
      <c r="U1022" s="281"/>
      <c r="V1022" s="281"/>
      <c r="W1022" s="281"/>
      <c r="X1022" s="281"/>
      <c r="Y1022" s="281"/>
      <c r="Z1022" s="281"/>
      <c r="AA1022" s="281"/>
      <c r="AB1022" s="281"/>
      <c r="AC1022" s="281"/>
    </row>
    <row r="1023">
      <c r="A1023" s="281"/>
      <c r="B1023" s="281"/>
      <c r="C1023" s="281"/>
      <c r="D1023" s="281"/>
      <c r="E1023" s="281"/>
      <c r="F1023" s="281"/>
      <c r="G1023" s="281"/>
      <c r="H1023" s="281"/>
      <c r="I1023" s="281"/>
      <c r="J1023" s="281"/>
      <c r="K1023" s="281"/>
      <c r="L1023" s="281"/>
      <c r="M1023" s="281"/>
      <c r="N1023" s="281"/>
      <c r="O1023" s="281"/>
      <c r="P1023" s="281"/>
      <c r="Q1023" s="281"/>
      <c r="R1023" s="281"/>
      <c r="S1023" s="281"/>
      <c r="T1023" s="281"/>
      <c r="U1023" s="281"/>
      <c r="V1023" s="281"/>
      <c r="W1023" s="281"/>
      <c r="X1023" s="281"/>
      <c r="Y1023" s="281"/>
      <c r="Z1023" s="281"/>
      <c r="AA1023" s="281"/>
      <c r="AB1023" s="281"/>
      <c r="AC1023" s="281"/>
    </row>
    <row r="1024">
      <c r="A1024" s="281"/>
      <c r="B1024" s="281"/>
      <c r="C1024" s="281"/>
      <c r="D1024" s="281"/>
      <c r="E1024" s="281"/>
      <c r="F1024" s="281"/>
      <c r="G1024" s="281"/>
      <c r="H1024" s="281"/>
      <c r="I1024" s="281"/>
      <c r="J1024" s="281"/>
      <c r="K1024" s="281"/>
      <c r="L1024" s="281"/>
      <c r="M1024" s="281"/>
      <c r="N1024" s="281"/>
      <c r="O1024" s="281"/>
      <c r="P1024" s="281"/>
      <c r="Q1024" s="281"/>
      <c r="R1024" s="281"/>
      <c r="S1024" s="281"/>
      <c r="T1024" s="281"/>
      <c r="U1024" s="281"/>
      <c r="V1024" s="281"/>
      <c r="W1024" s="281"/>
      <c r="X1024" s="281"/>
      <c r="Y1024" s="281"/>
      <c r="Z1024" s="281"/>
      <c r="AA1024" s="281"/>
      <c r="AB1024" s="281"/>
      <c r="AC1024" s="281"/>
    </row>
    <row r="1025">
      <c r="A1025" s="281"/>
      <c r="B1025" s="281"/>
      <c r="C1025" s="281"/>
      <c r="D1025" s="281"/>
      <c r="E1025" s="281"/>
      <c r="F1025" s="281"/>
      <c r="G1025" s="281"/>
      <c r="H1025" s="281"/>
      <c r="I1025" s="281"/>
      <c r="J1025" s="281"/>
      <c r="K1025" s="281"/>
      <c r="L1025" s="281"/>
      <c r="M1025" s="281"/>
      <c r="N1025" s="281"/>
      <c r="O1025" s="281"/>
      <c r="P1025" s="281"/>
      <c r="Q1025" s="281"/>
      <c r="R1025" s="281"/>
      <c r="S1025" s="281"/>
      <c r="T1025" s="281"/>
      <c r="U1025" s="281"/>
      <c r="V1025" s="281"/>
      <c r="W1025" s="281"/>
      <c r="X1025" s="281"/>
      <c r="Y1025" s="281"/>
      <c r="Z1025" s="281"/>
      <c r="AA1025" s="281"/>
      <c r="AB1025" s="281"/>
      <c r="AC1025" s="281"/>
    </row>
    <row r="1026">
      <c r="A1026" s="281"/>
      <c r="B1026" s="281"/>
      <c r="C1026" s="281"/>
      <c r="D1026" s="281"/>
      <c r="E1026" s="281"/>
      <c r="F1026" s="281"/>
      <c r="G1026" s="281"/>
      <c r="H1026" s="281"/>
      <c r="I1026" s="281"/>
      <c r="J1026" s="281"/>
      <c r="K1026" s="281"/>
      <c r="L1026" s="281"/>
      <c r="M1026" s="281"/>
      <c r="N1026" s="281"/>
      <c r="O1026" s="281"/>
      <c r="P1026" s="281"/>
      <c r="Q1026" s="281"/>
      <c r="R1026" s="281"/>
      <c r="S1026" s="281"/>
      <c r="T1026" s="281"/>
      <c r="U1026" s="281"/>
      <c r="V1026" s="281"/>
      <c r="W1026" s="281"/>
      <c r="X1026" s="281"/>
      <c r="Y1026" s="281"/>
      <c r="Z1026" s="281"/>
      <c r="AA1026" s="281"/>
      <c r="AB1026" s="281"/>
      <c r="AC1026" s="281"/>
    </row>
    <row r="1027">
      <c r="A1027" s="281"/>
      <c r="B1027" s="281"/>
      <c r="C1027" s="281"/>
      <c r="D1027" s="281"/>
      <c r="E1027" s="281"/>
      <c r="F1027" s="281"/>
      <c r="G1027" s="281"/>
      <c r="H1027" s="281"/>
      <c r="I1027" s="281"/>
      <c r="J1027" s="281"/>
      <c r="K1027" s="281"/>
      <c r="L1027" s="281"/>
      <c r="M1027" s="281"/>
      <c r="N1027" s="281"/>
      <c r="O1027" s="281"/>
      <c r="P1027" s="281"/>
      <c r="Q1027" s="281"/>
      <c r="R1027" s="281"/>
      <c r="S1027" s="281"/>
      <c r="T1027" s="281"/>
      <c r="U1027" s="281"/>
      <c r="V1027" s="281"/>
      <c r="W1027" s="281"/>
      <c r="X1027" s="281"/>
      <c r="Y1027" s="281"/>
      <c r="Z1027" s="281"/>
      <c r="AA1027" s="281"/>
      <c r="AB1027" s="281"/>
      <c r="AC1027" s="281"/>
    </row>
    <row r="1028">
      <c r="A1028" s="281"/>
      <c r="B1028" s="281"/>
      <c r="C1028" s="281"/>
      <c r="D1028" s="281"/>
      <c r="E1028" s="281"/>
      <c r="F1028" s="281"/>
      <c r="G1028" s="281"/>
      <c r="H1028" s="281"/>
      <c r="I1028" s="281"/>
      <c r="J1028" s="281"/>
      <c r="K1028" s="281"/>
      <c r="L1028" s="281"/>
      <c r="M1028" s="281"/>
      <c r="N1028" s="281"/>
      <c r="O1028" s="281"/>
      <c r="P1028" s="281"/>
      <c r="Q1028" s="281"/>
      <c r="R1028" s="281"/>
      <c r="S1028" s="281"/>
      <c r="T1028" s="281"/>
      <c r="U1028" s="281"/>
      <c r="V1028" s="281"/>
      <c r="W1028" s="281"/>
      <c r="X1028" s="281"/>
      <c r="Y1028" s="281"/>
      <c r="Z1028" s="281"/>
      <c r="AA1028" s="281"/>
      <c r="AB1028" s="281"/>
      <c r="AC1028" s="281"/>
    </row>
    <row r="1029">
      <c r="A1029" s="281"/>
      <c r="B1029" s="281"/>
      <c r="C1029" s="281"/>
      <c r="D1029" s="281"/>
      <c r="E1029" s="281"/>
      <c r="F1029" s="281"/>
      <c r="G1029" s="281"/>
      <c r="H1029" s="281"/>
      <c r="I1029" s="281"/>
      <c r="J1029" s="281"/>
      <c r="K1029" s="281"/>
      <c r="L1029" s="281"/>
      <c r="M1029" s="281"/>
      <c r="N1029" s="281"/>
      <c r="O1029" s="281"/>
      <c r="P1029" s="281"/>
      <c r="Q1029" s="281"/>
      <c r="R1029" s="281"/>
      <c r="S1029" s="281"/>
      <c r="T1029" s="281"/>
      <c r="U1029" s="281"/>
      <c r="V1029" s="281"/>
      <c r="W1029" s="281"/>
      <c r="X1029" s="281"/>
      <c r="Y1029" s="281"/>
      <c r="Z1029" s="281"/>
      <c r="AA1029" s="281"/>
      <c r="AB1029" s="281"/>
      <c r="AC1029" s="281"/>
    </row>
    <row r="1030">
      <c r="A1030" s="281"/>
      <c r="B1030" s="281"/>
      <c r="C1030" s="281"/>
      <c r="D1030" s="281"/>
      <c r="E1030" s="281"/>
      <c r="F1030" s="281"/>
      <c r="G1030" s="281"/>
      <c r="H1030" s="281"/>
      <c r="I1030" s="281"/>
      <c r="J1030" s="281"/>
      <c r="K1030" s="281"/>
      <c r="L1030" s="281"/>
      <c r="M1030" s="281"/>
      <c r="N1030" s="281"/>
      <c r="O1030" s="281"/>
      <c r="P1030" s="281"/>
      <c r="Q1030" s="281"/>
      <c r="R1030" s="281"/>
      <c r="S1030" s="281"/>
      <c r="T1030" s="281"/>
      <c r="U1030" s="281"/>
      <c r="V1030" s="281"/>
      <c r="W1030" s="281"/>
      <c r="X1030" s="281"/>
      <c r="Y1030" s="281"/>
      <c r="Z1030" s="281"/>
      <c r="AA1030" s="281"/>
      <c r="AB1030" s="281"/>
      <c r="AC1030" s="281"/>
    </row>
    <row r="1031">
      <c r="A1031" s="281"/>
      <c r="B1031" s="281"/>
      <c r="C1031" s="281"/>
      <c r="D1031" s="281"/>
      <c r="E1031" s="281"/>
      <c r="F1031" s="281"/>
      <c r="G1031" s="281"/>
      <c r="H1031" s="281"/>
      <c r="I1031" s="281"/>
      <c r="J1031" s="281"/>
      <c r="K1031" s="281"/>
      <c r="L1031" s="281"/>
      <c r="M1031" s="281"/>
      <c r="N1031" s="281"/>
      <c r="O1031" s="281"/>
      <c r="P1031" s="281"/>
      <c r="Q1031" s="281"/>
      <c r="R1031" s="281"/>
      <c r="S1031" s="281"/>
      <c r="T1031" s="281"/>
      <c r="U1031" s="281"/>
      <c r="V1031" s="281"/>
      <c r="W1031" s="281"/>
      <c r="X1031" s="281"/>
      <c r="Y1031" s="281"/>
      <c r="Z1031" s="281"/>
      <c r="AA1031" s="281"/>
      <c r="AB1031" s="281"/>
      <c r="AC1031" s="281"/>
    </row>
    <row r="1032">
      <c r="A1032" s="281"/>
      <c r="B1032" s="281"/>
      <c r="C1032" s="281"/>
      <c r="D1032" s="281"/>
      <c r="E1032" s="281"/>
      <c r="F1032" s="281"/>
      <c r="G1032" s="281"/>
      <c r="H1032" s="281"/>
      <c r="I1032" s="281"/>
      <c r="J1032" s="281"/>
      <c r="K1032" s="281"/>
      <c r="L1032" s="281"/>
      <c r="M1032" s="281"/>
      <c r="N1032" s="281"/>
      <c r="O1032" s="281"/>
      <c r="P1032" s="281"/>
      <c r="Q1032" s="281"/>
      <c r="R1032" s="281"/>
      <c r="S1032" s="281"/>
      <c r="T1032" s="281"/>
      <c r="U1032" s="281"/>
      <c r="V1032" s="281"/>
      <c r="W1032" s="281"/>
      <c r="X1032" s="281"/>
      <c r="Y1032" s="281"/>
      <c r="Z1032" s="281"/>
      <c r="AA1032" s="281"/>
      <c r="AB1032" s="281"/>
      <c r="AC1032" s="281"/>
    </row>
    <row r="1033">
      <c r="A1033" s="281"/>
      <c r="B1033" s="281"/>
      <c r="C1033" s="281"/>
      <c r="D1033" s="281"/>
      <c r="E1033" s="281"/>
      <c r="F1033" s="281"/>
      <c r="G1033" s="281"/>
      <c r="H1033" s="281"/>
      <c r="I1033" s="281"/>
      <c r="J1033" s="281"/>
      <c r="K1033" s="281"/>
      <c r="L1033" s="281"/>
      <c r="M1033" s="281"/>
      <c r="N1033" s="281"/>
      <c r="O1033" s="281"/>
      <c r="P1033" s="281"/>
      <c r="Q1033" s="281"/>
      <c r="R1033" s="281"/>
      <c r="S1033" s="281"/>
      <c r="T1033" s="281"/>
      <c r="U1033" s="281"/>
      <c r="V1033" s="281"/>
      <c r="W1033" s="281"/>
      <c r="X1033" s="281"/>
      <c r="Y1033" s="281"/>
      <c r="Z1033" s="281"/>
      <c r="AA1033" s="281"/>
      <c r="AB1033" s="281"/>
      <c r="AC1033" s="281"/>
    </row>
    <row r="1034">
      <c r="A1034" s="281"/>
      <c r="B1034" s="281"/>
      <c r="C1034" s="281"/>
      <c r="D1034" s="281"/>
      <c r="E1034" s="281"/>
      <c r="F1034" s="281"/>
      <c r="G1034" s="281"/>
      <c r="H1034" s="281"/>
      <c r="I1034" s="281"/>
      <c r="J1034" s="281"/>
      <c r="K1034" s="281"/>
      <c r="L1034" s="281"/>
      <c r="M1034" s="281"/>
      <c r="N1034" s="281"/>
      <c r="O1034" s="281"/>
      <c r="P1034" s="281"/>
      <c r="Q1034" s="281"/>
      <c r="R1034" s="281"/>
      <c r="S1034" s="281"/>
      <c r="T1034" s="281"/>
      <c r="U1034" s="281"/>
      <c r="V1034" s="281"/>
      <c r="W1034" s="281"/>
      <c r="X1034" s="281"/>
      <c r="Y1034" s="281"/>
      <c r="Z1034" s="281"/>
      <c r="AA1034" s="281"/>
      <c r="AB1034" s="281"/>
      <c r="AC1034" s="281"/>
    </row>
    <row r="1035">
      <c r="A1035" s="281"/>
      <c r="B1035" s="281"/>
      <c r="C1035" s="281"/>
      <c r="D1035" s="281"/>
      <c r="E1035" s="281"/>
      <c r="F1035" s="281"/>
      <c r="G1035" s="281"/>
      <c r="H1035" s="281"/>
      <c r="I1035" s="281"/>
      <c r="J1035" s="281"/>
      <c r="K1035" s="281"/>
      <c r="L1035" s="281"/>
      <c r="M1035" s="281"/>
      <c r="N1035" s="281"/>
      <c r="O1035" s="281"/>
      <c r="P1035" s="281"/>
      <c r="Q1035" s="281"/>
      <c r="R1035" s="281"/>
      <c r="S1035" s="281"/>
      <c r="T1035" s="281"/>
      <c r="U1035" s="281"/>
      <c r="V1035" s="281"/>
      <c r="W1035" s="281"/>
      <c r="X1035" s="281"/>
      <c r="Y1035" s="281"/>
      <c r="Z1035" s="281"/>
      <c r="AA1035" s="281"/>
      <c r="AB1035" s="281"/>
      <c r="AC1035" s="281"/>
    </row>
    <row r="1036">
      <c r="A1036" s="281"/>
      <c r="B1036" s="281"/>
      <c r="C1036" s="281"/>
      <c r="D1036" s="281"/>
      <c r="E1036" s="281"/>
      <c r="F1036" s="281"/>
      <c r="G1036" s="281"/>
      <c r="H1036" s="281"/>
      <c r="I1036" s="281"/>
      <c r="J1036" s="281"/>
      <c r="K1036" s="281"/>
      <c r="L1036" s="281"/>
      <c r="M1036" s="281"/>
      <c r="N1036" s="281"/>
      <c r="O1036" s="281"/>
      <c r="P1036" s="281"/>
      <c r="Q1036" s="281"/>
      <c r="R1036" s="281"/>
      <c r="S1036" s="281"/>
      <c r="T1036" s="281"/>
      <c r="U1036" s="281"/>
      <c r="V1036" s="281"/>
      <c r="W1036" s="281"/>
      <c r="X1036" s="281"/>
      <c r="Y1036" s="281"/>
      <c r="Z1036" s="281"/>
      <c r="AA1036" s="281"/>
      <c r="AB1036" s="281"/>
      <c r="AC1036" s="281"/>
    </row>
    <row r="1037">
      <c r="A1037" s="281"/>
      <c r="B1037" s="281"/>
      <c r="C1037" s="281"/>
      <c r="D1037" s="281"/>
      <c r="E1037" s="281"/>
      <c r="F1037" s="281"/>
      <c r="G1037" s="281"/>
      <c r="H1037" s="281"/>
      <c r="I1037" s="281"/>
      <c r="J1037" s="281"/>
      <c r="K1037" s="281"/>
      <c r="L1037" s="281"/>
      <c r="M1037" s="281"/>
      <c r="N1037" s="281"/>
      <c r="O1037" s="281"/>
      <c r="P1037" s="281"/>
      <c r="Q1037" s="281"/>
      <c r="R1037" s="281"/>
      <c r="S1037" s="281"/>
      <c r="T1037" s="281"/>
      <c r="U1037" s="281"/>
      <c r="V1037" s="281"/>
      <c r="W1037" s="281"/>
      <c r="X1037" s="281"/>
      <c r="Y1037" s="281"/>
      <c r="Z1037" s="281"/>
      <c r="AA1037" s="281"/>
      <c r="AB1037" s="281"/>
      <c r="AC1037" s="281"/>
    </row>
    <row r="1038">
      <c r="A1038" s="281"/>
      <c r="B1038" s="281"/>
      <c r="C1038" s="281"/>
      <c r="D1038" s="281"/>
      <c r="E1038" s="281"/>
      <c r="F1038" s="281"/>
      <c r="G1038" s="281"/>
      <c r="H1038" s="281"/>
      <c r="I1038" s="281"/>
      <c r="J1038" s="281"/>
      <c r="K1038" s="281"/>
      <c r="L1038" s="281"/>
      <c r="M1038" s="281"/>
      <c r="N1038" s="281"/>
      <c r="O1038" s="281"/>
      <c r="P1038" s="281"/>
      <c r="Q1038" s="281"/>
      <c r="R1038" s="281"/>
      <c r="S1038" s="281"/>
      <c r="T1038" s="281"/>
      <c r="U1038" s="281"/>
      <c r="V1038" s="281"/>
      <c r="W1038" s="281"/>
      <c r="X1038" s="281"/>
      <c r="Y1038" s="281"/>
      <c r="Z1038" s="281"/>
      <c r="AA1038" s="281"/>
      <c r="AB1038" s="281"/>
      <c r="AC1038" s="281"/>
    </row>
    <row r="1039">
      <c r="A1039" s="281"/>
      <c r="B1039" s="281"/>
      <c r="C1039" s="281"/>
      <c r="D1039" s="281"/>
      <c r="E1039" s="281"/>
      <c r="F1039" s="281"/>
      <c r="G1039" s="281"/>
      <c r="H1039" s="281"/>
      <c r="I1039" s="281"/>
      <c r="J1039" s="281"/>
      <c r="K1039" s="281"/>
      <c r="L1039" s="281"/>
      <c r="M1039" s="281"/>
      <c r="N1039" s="281"/>
      <c r="O1039" s="281"/>
      <c r="P1039" s="281"/>
      <c r="Q1039" s="281"/>
      <c r="R1039" s="281"/>
      <c r="S1039" s="281"/>
      <c r="T1039" s="281"/>
      <c r="U1039" s="281"/>
      <c r="V1039" s="281"/>
      <c r="W1039" s="281"/>
      <c r="X1039" s="281"/>
      <c r="Y1039" s="281"/>
      <c r="Z1039" s="281"/>
      <c r="AA1039" s="281"/>
      <c r="AB1039" s="281"/>
      <c r="AC1039" s="281"/>
    </row>
    <row r="1040">
      <c r="A1040" s="281"/>
      <c r="B1040" s="281"/>
      <c r="C1040" s="281"/>
      <c r="D1040" s="281"/>
      <c r="E1040" s="281"/>
      <c r="F1040" s="281"/>
      <c r="G1040" s="281"/>
      <c r="H1040" s="281"/>
      <c r="I1040" s="281"/>
      <c r="J1040" s="281"/>
      <c r="K1040" s="281"/>
      <c r="L1040" s="281"/>
      <c r="M1040" s="281"/>
      <c r="N1040" s="281"/>
      <c r="O1040" s="281"/>
      <c r="P1040" s="281"/>
      <c r="Q1040" s="281"/>
      <c r="R1040" s="281"/>
      <c r="S1040" s="281"/>
      <c r="T1040" s="281"/>
      <c r="U1040" s="281"/>
      <c r="V1040" s="281"/>
      <c r="W1040" s="281"/>
      <c r="X1040" s="281"/>
      <c r="Y1040" s="281"/>
      <c r="Z1040" s="281"/>
      <c r="AA1040" s="281"/>
      <c r="AB1040" s="281"/>
      <c r="AC1040" s="281"/>
    </row>
    <row r="1041">
      <c r="A1041" s="281"/>
      <c r="B1041" s="281"/>
      <c r="C1041" s="281"/>
      <c r="D1041" s="281"/>
      <c r="E1041" s="281"/>
      <c r="F1041" s="281"/>
      <c r="G1041" s="281"/>
      <c r="H1041" s="281"/>
      <c r="I1041" s="281"/>
      <c r="J1041" s="281"/>
      <c r="K1041" s="281"/>
      <c r="L1041" s="281"/>
      <c r="M1041" s="281"/>
      <c r="N1041" s="281"/>
      <c r="O1041" s="281"/>
      <c r="P1041" s="281"/>
      <c r="Q1041" s="281"/>
      <c r="R1041" s="281"/>
      <c r="S1041" s="281"/>
      <c r="T1041" s="281"/>
      <c r="U1041" s="281"/>
      <c r="V1041" s="281"/>
      <c r="W1041" s="281"/>
      <c r="X1041" s="281"/>
      <c r="Y1041" s="281"/>
      <c r="Z1041" s="281"/>
      <c r="AA1041" s="281"/>
      <c r="AB1041" s="281"/>
      <c r="AC1041" s="281"/>
    </row>
    <row r="1042">
      <c r="A1042" s="281"/>
      <c r="B1042" s="281"/>
      <c r="C1042" s="281"/>
      <c r="D1042" s="281"/>
      <c r="E1042" s="281"/>
      <c r="F1042" s="281"/>
      <c r="G1042" s="281"/>
      <c r="H1042" s="281"/>
      <c r="I1042" s="281"/>
      <c r="J1042" s="281"/>
      <c r="K1042" s="281"/>
      <c r="L1042" s="281"/>
      <c r="M1042" s="281"/>
      <c r="N1042" s="281"/>
      <c r="O1042" s="281"/>
      <c r="P1042" s="281"/>
      <c r="Q1042" s="281"/>
      <c r="R1042" s="281"/>
      <c r="S1042" s="281"/>
      <c r="T1042" s="281"/>
      <c r="U1042" s="281"/>
      <c r="V1042" s="281"/>
      <c r="W1042" s="281"/>
      <c r="X1042" s="281"/>
      <c r="Y1042" s="281"/>
      <c r="Z1042" s="281"/>
      <c r="AA1042" s="281"/>
      <c r="AB1042" s="281"/>
      <c r="AC1042" s="281"/>
    </row>
    <row r="1043">
      <c r="A1043" s="281"/>
      <c r="B1043" s="281"/>
      <c r="C1043" s="281"/>
      <c r="D1043" s="281"/>
      <c r="E1043" s="281"/>
      <c r="F1043" s="281"/>
      <c r="G1043" s="281"/>
      <c r="H1043" s="281"/>
      <c r="I1043" s="281"/>
      <c r="J1043" s="281"/>
      <c r="K1043" s="281"/>
      <c r="L1043" s="281"/>
      <c r="M1043" s="281"/>
      <c r="N1043" s="281"/>
      <c r="O1043" s="281"/>
      <c r="P1043" s="281"/>
      <c r="Q1043" s="281"/>
      <c r="R1043" s="281"/>
      <c r="S1043" s="281"/>
      <c r="T1043" s="281"/>
      <c r="U1043" s="281"/>
      <c r="V1043" s="281"/>
      <c r="W1043" s="281"/>
      <c r="X1043" s="281"/>
      <c r="Y1043" s="281"/>
      <c r="Z1043" s="281"/>
      <c r="AA1043" s="281"/>
      <c r="AB1043" s="281"/>
      <c r="AC1043" s="281"/>
    </row>
    <row r="1044">
      <c r="A1044" s="281"/>
      <c r="B1044" s="281"/>
      <c r="C1044" s="281"/>
      <c r="D1044" s="281"/>
      <c r="E1044" s="281"/>
      <c r="F1044" s="281"/>
      <c r="G1044" s="281"/>
      <c r="H1044" s="281"/>
      <c r="I1044" s="281"/>
      <c r="J1044" s="281"/>
      <c r="K1044" s="281"/>
      <c r="L1044" s="281"/>
      <c r="M1044" s="281"/>
      <c r="N1044" s="281"/>
      <c r="O1044" s="281"/>
      <c r="P1044" s="281"/>
      <c r="Q1044" s="281"/>
      <c r="R1044" s="281"/>
      <c r="S1044" s="281"/>
      <c r="T1044" s="281"/>
      <c r="U1044" s="281"/>
      <c r="V1044" s="281"/>
      <c r="W1044" s="281"/>
      <c r="X1044" s="281"/>
      <c r="Y1044" s="281"/>
      <c r="Z1044" s="281"/>
      <c r="AA1044" s="281"/>
      <c r="AB1044" s="281"/>
      <c r="AC1044" s="281"/>
    </row>
    <row r="1045">
      <c r="A1045" s="281"/>
      <c r="B1045" s="281"/>
      <c r="C1045" s="281"/>
      <c r="D1045" s="281"/>
      <c r="E1045" s="281"/>
      <c r="F1045" s="281"/>
      <c r="G1045" s="281"/>
      <c r="H1045" s="281"/>
      <c r="I1045" s="281"/>
      <c r="J1045" s="281"/>
      <c r="K1045" s="281"/>
      <c r="L1045" s="281"/>
      <c r="M1045" s="281"/>
      <c r="N1045" s="281"/>
      <c r="O1045" s="281"/>
      <c r="P1045" s="281"/>
      <c r="Q1045" s="281"/>
      <c r="R1045" s="281"/>
      <c r="S1045" s="281"/>
      <c r="T1045" s="281"/>
      <c r="U1045" s="281"/>
      <c r="V1045" s="281"/>
      <c r="W1045" s="281"/>
      <c r="X1045" s="281"/>
      <c r="Y1045" s="281"/>
      <c r="Z1045" s="281"/>
      <c r="AA1045" s="281"/>
      <c r="AB1045" s="281"/>
      <c r="AC1045" s="281"/>
    </row>
    <row r="1046">
      <c r="A1046" s="281"/>
      <c r="B1046" s="281"/>
      <c r="C1046" s="281"/>
      <c r="D1046" s="281"/>
      <c r="E1046" s="281"/>
      <c r="F1046" s="281"/>
      <c r="G1046" s="281"/>
      <c r="H1046" s="281"/>
      <c r="I1046" s="281"/>
      <c r="J1046" s="281"/>
      <c r="K1046" s="281"/>
      <c r="L1046" s="281"/>
      <c r="M1046" s="281"/>
      <c r="N1046" s="281"/>
      <c r="O1046" s="281"/>
      <c r="P1046" s="281"/>
      <c r="Q1046" s="281"/>
      <c r="R1046" s="281"/>
      <c r="S1046" s="281"/>
      <c r="T1046" s="281"/>
      <c r="U1046" s="281"/>
      <c r="V1046" s="281"/>
      <c r="W1046" s="281"/>
      <c r="X1046" s="281"/>
      <c r="Y1046" s="281"/>
      <c r="Z1046" s="281"/>
      <c r="AA1046" s="281"/>
      <c r="AB1046" s="281"/>
      <c r="AC1046" s="281"/>
    </row>
    <row r="1047">
      <c r="A1047" s="281"/>
      <c r="B1047" s="281"/>
      <c r="C1047" s="281"/>
      <c r="D1047" s="281"/>
      <c r="E1047" s="281"/>
      <c r="F1047" s="281"/>
      <c r="G1047" s="281"/>
      <c r="H1047" s="281"/>
      <c r="I1047" s="281"/>
      <c r="J1047" s="281"/>
      <c r="K1047" s="281"/>
      <c r="L1047" s="281"/>
      <c r="M1047" s="281"/>
      <c r="N1047" s="281"/>
      <c r="O1047" s="281"/>
      <c r="P1047" s="281"/>
      <c r="Q1047" s="281"/>
      <c r="R1047" s="281"/>
      <c r="S1047" s="281"/>
      <c r="T1047" s="281"/>
      <c r="U1047" s="281"/>
      <c r="V1047" s="281"/>
      <c r="W1047" s="281"/>
      <c r="X1047" s="281"/>
      <c r="Y1047" s="281"/>
      <c r="Z1047" s="281"/>
      <c r="AA1047" s="281"/>
      <c r="AB1047" s="281"/>
      <c r="AC1047" s="281"/>
    </row>
    <row r="1048">
      <c r="A1048" s="281"/>
      <c r="B1048" s="281"/>
      <c r="C1048" s="281"/>
      <c r="D1048" s="281"/>
      <c r="E1048" s="281"/>
      <c r="F1048" s="281"/>
      <c r="G1048" s="281"/>
      <c r="H1048" s="281"/>
      <c r="I1048" s="281"/>
      <c r="J1048" s="281"/>
      <c r="K1048" s="281"/>
      <c r="L1048" s="281"/>
      <c r="M1048" s="281"/>
      <c r="N1048" s="281"/>
      <c r="O1048" s="281"/>
      <c r="P1048" s="281"/>
      <c r="Q1048" s="281"/>
      <c r="R1048" s="281"/>
      <c r="S1048" s="281"/>
      <c r="T1048" s="281"/>
      <c r="U1048" s="281"/>
      <c r="V1048" s="281"/>
      <c r="W1048" s="281"/>
      <c r="X1048" s="281"/>
      <c r="Y1048" s="281"/>
      <c r="Z1048" s="281"/>
      <c r="AA1048" s="281"/>
      <c r="AB1048" s="281"/>
      <c r="AC1048" s="281"/>
    </row>
    <row r="1049">
      <c r="A1049" s="281"/>
      <c r="B1049" s="281"/>
      <c r="C1049" s="281"/>
      <c r="D1049" s="281"/>
      <c r="E1049" s="281"/>
      <c r="F1049" s="281"/>
      <c r="G1049" s="281"/>
      <c r="H1049" s="281"/>
      <c r="I1049" s="281"/>
      <c r="J1049" s="281"/>
      <c r="K1049" s="281"/>
      <c r="L1049" s="281"/>
      <c r="M1049" s="281"/>
      <c r="N1049" s="281"/>
      <c r="O1049" s="281"/>
      <c r="P1049" s="281"/>
      <c r="Q1049" s="281"/>
      <c r="R1049" s="281"/>
      <c r="S1049" s="281"/>
      <c r="T1049" s="281"/>
      <c r="U1049" s="281"/>
      <c r="V1049" s="281"/>
      <c r="W1049" s="281"/>
      <c r="X1049" s="281"/>
      <c r="Y1049" s="281"/>
      <c r="Z1049" s="281"/>
      <c r="AA1049" s="281"/>
      <c r="AB1049" s="281"/>
      <c r="AC1049" s="281"/>
    </row>
    <row r="1050">
      <c r="A1050" s="281"/>
      <c r="B1050" s="281"/>
      <c r="C1050" s="281"/>
      <c r="D1050" s="281"/>
      <c r="E1050" s="281"/>
      <c r="F1050" s="281"/>
      <c r="G1050" s="281"/>
      <c r="H1050" s="281"/>
      <c r="I1050" s="281"/>
      <c r="J1050" s="281"/>
      <c r="K1050" s="281"/>
      <c r="L1050" s="281"/>
      <c r="M1050" s="281"/>
      <c r="N1050" s="281"/>
      <c r="O1050" s="281"/>
      <c r="P1050" s="281"/>
      <c r="Q1050" s="281"/>
      <c r="R1050" s="281"/>
      <c r="S1050" s="281"/>
      <c r="T1050" s="281"/>
      <c r="U1050" s="281"/>
      <c r="V1050" s="281"/>
      <c r="W1050" s="281"/>
      <c r="X1050" s="281"/>
      <c r="Y1050" s="281"/>
      <c r="Z1050" s="281"/>
      <c r="AA1050" s="281"/>
      <c r="AB1050" s="281"/>
      <c r="AC1050" s="281"/>
    </row>
    <row r="1051">
      <c r="A1051" s="281"/>
      <c r="B1051" s="281"/>
      <c r="C1051" s="281"/>
      <c r="D1051" s="281"/>
      <c r="E1051" s="281"/>
      <c r="F1051" s="281"/>
      <c r="G1051" s="281"/>
      <c r="H1051" s="281"/>
      <c r="I1051" s="281"/>
      <c r="J1051" s="281"/>
      <c r="K1051" s="281"/>
      <c r="L1051" s="281"/>
      <c r="M1051" s="281"/>
      <c r="N1051" s="281"/>
      <c r="O1051" s="281"/>
      <c r="P1051" s="281"/>
      <c r="Q1051" s="281"/>
      <c r="R1051" s="281"/>
      <c r="S1051" s="281"/>
      <c r="T1051" s="281"/>
      <c r="U1051" s="281"/>
      <c r="V1051" s="281"/>
      <c r="W1051" s="281"/>
      <c r="X1051" s="281"/>
      <c r="Y1051" s="281"/>
      <c r="Z1051" s="281"/>
      <c r="AA1051" s="281"/>
      <c r="AB1051" s="281"/>
      <c r="AC1051" s="281"/>
    </row>
    <row r="1052">
      <c r="A1052" s="281"/>
      <c r="B1052" s="281"/>
      <c r="C1052" s="281"/>
      <c r="D1052" s="281"/>
      <c r="E1052" s="281"/>
      <c r="F1052" s="281"/>
      <c r="G1052" s="281"/>
      <c r="H1052" s="281"/>
      <c r="I1052" s="281"/>
      <c r="J1052" s="281"/>
      <c r="K1052" s="281"/>
      <c r="L1052" s="281"/>
      <c r="M1052" s="281"/>
      <c r="N1052" s="281"/>
      <c r="O1052" s="281"/>
      <c r="P1052" s="281"/>
      <c r="Q1052" s="281"/>
      <c r="R1052" s="281"/>
      <c r="S1052" s="281"/>
      <c r="T1052" s="281"/>
      <c r="U1052" s="281"/>
      <c r="V1052" s="281"/>
      <c r="W1052" s="281"/>
      <c r="X1052" s="281"/>
      <c r="Y1052" s="281"/>
      <c r="Z1052" s="281"/>
      <c r="AA1052" s="281"/>
      <c r="AB1052" s="281"/>
      <c r="AC1052" s="281"/>
    </row>
    <row r="1053">
      <c r="A1053" s="281"/>
      <c r="B1053" s="281"/>
      <c r="C1053" s="281"/>
      <c r="D1053" s="281"/>
      <c r="E1053" s="281"/>
      <c r="F1053" s="281"/>
      <c r="G1053" s="281"/>
      <c r="H1053" s="281"/>
      <c r="I1053" s="281"/>
      <c r="J1053" s="281"/>
      <c r="K1053" s="281"/>
      <c r="L1053" s="281"/>
      <c r="M1053" s="281"/>
      <c r="N1053" s="281"/>
      <c r="O1053" s="281"/>
      <c r="P1053" s="281"/>
      <c r="Q1053" s="281"/>
      <c r="R1053" s="281"/>
      <c r="S1053" s="281"/>
      <c r="T1053" s="281"/>
      <c r="U1053" s="281"/>
      <c r="V1053" s="281"/>
      <c r="W1053" s="281"/>
      <c r="X1053" s="281"/>
      <c r="Y1053" s="281"/>
      <c r="Z1053" s="281"/>
      <c r="AA1053" s="281"/>
      <c r="AB1053" s="281"/>
      <c r="AC1053" s="281"/>
    </row>
    <row r="1054">
      <c r="A1054" s="281"/>
      <c r="B1054" s="281"/>
      <c r="C1054" s="281"/>
      <c r="D1054" s="281"/>
      <c r="E1054" s="281"/>
      <c r="F1054" s="281"/>
      <c r="G1054" s="281"/>
      <c r="H1054" s="281"/>
      <c r="I1054" s="281"/>
      <c r="J1054" s="281"/>
      <c r="K1054" s="281"/>
      <c r="L1054" s="281"/>
      <c r="M1054" s="281"/>
      <c r="N1054" s="281"/>
      <c r="O1054" s="281"/>
      <c r="P1054" s="281"/>
      <c r="Q1054" s="281"/>
      <c r="R1054" s="281"/>
      <c r="S1054" s="281"/>
      <c r="T1054" s="281"/>
      <c r="U1054" s="281"/>
      <c r="V1054" s="281"/>
      <c r="W1054" s="281"/>
      <c r="X1054" s="281"/>
      <c r="Y1054" s="281"/>
      <c r="Z1054" s="281"/>
      <c r="AA1054" s="281"/>
      <c r="AB1054" s="281"/>
      <c r="AC1054" s="281"/>
    </row>
    <row r="1055">
      <c r="A1055" s="281"/>
      <c r="B1055" s="281"/>
      <c r="C1055" s="281"/>
      <c r="D1055" s="281"/>
      <c r="E1055" s="281"/>
      <c r="F1055" s="281"/>
      <c r="G1055" s="281"/>
      <c r="H1055" s="281"/>
      <c r="I1055" s="281"/>
      <c r="J1055" s="281"/>
      <c r="K1055" s="281"/>
      <c r="L1055" s="281"/>
      <c r="M1055" s="281"/>
      <c r="N1055" s="281"/>
      <c r="O1055" s="281"/>
      <c r="P1055" s="281"/>
      <c r="Q1055" s="281"/>
      <c r="R1055" s="281"/>
      <c r="S1055" s="281"/>
      <c r="T1055" s="281"/>
      <c r="U1055" s="281"/>
      <c r="V1055" s="281"/>
      <c r="W1055" s="281"/>
      <c r="X1055" s="281"/>
      <c r="Y1055" s="281"/>
      <c r="Z1055" s="281"/>
      <c r="AA1055" s="281"/>
      <c r="AB1055" s="281"/>
      <c r="AC1055" s="281"/>
    </row>
    <row r="1056">
      <c r="A1056" s="281"/>
      <c r="B1056" s="281"/>
      <c r="C1056" s="281"/>
      <c r="D1056" s="281"/>
      <c r="E1056" s="281"/>
      <c r="F1056" s="281"/>
      <c r="G1056" s="281"/>
      <c r="H1056" s="281"/>
      <c r="I1056" s="281"/>
      <c r="J1056" s="281"/>
      <c r="K1056" s="281"/>
      <c r="L1056" s="281"/>
      <c r="M1056" s="281"/>
      <c r="N1056" s="281"/>
      <c r="O1056" s="281"/>
      <c r="P1056" s="281"/>
      <c r="Q1056" s="281"/>
      <c r="R1056" s="281"/>
      <c r="S1056" s="281"/>
      <c r="T1056" s="281"/>
      <c r="U1056" s="281"/>
      <c r="V1056" s="281"/>
      <c r="W1056" s="281"/>
      <c r="X1056" s="281"/>
      <c r="Y1056" s="281"/>
      <c r="Z1056" s="281"/>
      <c r="AA1056" s="281"/>
      <c r="AB1056" s="281"/>
      <c r="AC1056" s="281"/>
    </row>
    <row r="1057">
      <c r="A1057" s="281"/>
      <c r="B1057" s="281"/>
      <c r="C1057" s="281"/>
      <c r="D1057" s="281"/>
      <c r="E1057" s="281"/>
      <c r="F1057" s="281"/>
      <c r="G1057" s="281"/>
      <c r="H1057" s="281"/>
      <c r="I1057" s="281"/>
      <c r="J1057" s="281"/>
      <c r="K1057" s="281"/>
      <c r="L1057" s="281"/>
      <c r="M1057" s="281"/>
      <c r="N1057" s="281"/>
      <c r="O1057" s="281"/>
      <c r="P1057" s="281"/>
      <c r="Q1057" s="281"/>
      <c r="R1057" s="281"/>
      <c r="S1057" s="281"/>
      <c r="T1057" s="281"/>
      <c r="U1057" s="281"/>
      <c r="V1057" s="281"/>
      <c r="W1057" s="281"/>
      <c r="X1057" s="281"/>
      <c r="Y1057" s="281"/>
      <c r="Z1057" s="281"/>
      <c r="AA1057" s="281"/>
      <c r="AB1057" s="281"/>
      <c r="AC1057" s="281"/>
    </row>
    <row r="1058">
      <c r="A1058" s="281"/>
      <c r="B1058" s="281"/>
      <c r="C1058" s="281"/>
      <c r="D1058" s="281"/>
      <c r="E1058" s="281"/>
      <c r="F1058" s="281"/>
      <c r="G1058" s="281"/>
      <c r="H1058" s="281"/>
      <c r="I1058" s="281"/>
      <c r="J1058" s="281"/>
      <c r="K1058" s="281"/>
      <c r="L1058" s="281"/>
      <c r="M1058" s="281"/>
      <c r="N1058" s="281"/>
      <c r="O1058" s="281"/>
      <c r="P1058" s="281"/>
      <c r="Q1058" s="281"/>
      <c r="R1058" s="281"/>
      <c r="S1058" s="281"/>
      <c r="T1058" s="281"/>
      <c r="U1058" s="281"/>
      <c r="V1058" s="281"/>
      <c r="W1058" s="281"/>
      <c r="X1058" s="281"/>
      <c r="Y1058" s="281"/>
      <c r="Z1058" s="281"/>
      <c r="AA1058" s="281"/>
      <c r="AB1058" s="281"/>
      <c r="AC1058" s="281"/>
    </row>
    <row r="1059">
      <c r="A1059" s="281"/>
      <c r="B1059" s="281"/>
      <c r="C1059" s="281"/>
      <c r="D1059" s="281"/>
      <c r="E1059" s="281"/>
      <c r="F1059" s="281"/>
      <c r="G1059" s="281"/>
      <c r="H1059" s="281"/>
      <c r="I1059" s="281"/>
      <c r="J1059" s="281"/>
      <c r="K1059" s="281"/>
      <c r="L1059" s="281"/>
      <c r="M1059" s="281"/>
      <c r="N1059" s="281"/>
      <c r="O1059" s="281"/>
      <c r="P1059" s="281"/>
      <c r="Q1059" s="281"/>
      <c r="R1059" s="281"/>
      <c r="S1059" s="281"/>
      <c r="T1059" s="281"/>
      <c r="U1059" s="281"/>
      <c r="V1059" s="281"/>
      <c r="W1059" s="281"/>
      <c r="X1059" s="281"/>
      <c r="Y1059" s="281"/>
      <c r="Z1059" s="281"/>
      <c r="AA1059" s="281"/>
      <c r="AB1059" s="281"/>
      <c r="AC1059" s="281"/>
    </row>
    <row r="1060">
      <c r="A1060" s="281"/>
      <c r="B1060" s="281"/>
      <c r="C1060" s="281"/>
      <c r="D1060" s="281"/>
      <c r="E1060" s="281"/>
      <c r="F1060" s="281"/>
      <c r="G1060" s="281"/>
      <c r="H1060" s="281"/>
      <c r="I1060" s="281"/>
      <c r="J1060" s="281"/>
      <c r="K1060" s="281"/>
      <c r="L1060" s="281"/>
      <c r="M1060" s="281"/>
      <c r="N1060" s="281"/>
      <c r="O1060" s="281"/>
      <c r="P1060" s="281"/>
      <c r="Q1060" s="281"/>
      <c r="R1060" s="281"/>
      <c r="S1060" s="281"/>
      <c r="T1060" s="281"/>
      <c r="U1060" s="281"/>
      <c r="V1060" s="281"/>
      <c r="W1060" s="281"/>
      <c r="X1060" s="281"/>
      <c r="Y1060" s="281"/>
      <c r="Z1060" s="281"/>
      <c r="AA1060" s="281"/>
      <c r="AB1060" s="281"/>
      <c r="AC1060" s="281"/>
    </row>
    <row r="1061">
      <c r="A1061" s="281"/>
      <c r="B1061" s="281"/>
      <c r="C1061" s="281"/>
      <c r="D1061" s="281"/>
      <c r="E1061" s="281"/>
      <c r="F1061" s="281"/>
      <c r="G1061" s="281"/>
      <c r="H1061" s="281"/>
      <c r="I1061" s="281"/>
      <c r="J1061" s="281"/>
      <c r="K1061" s="281"/>
      <c r="L1061" s="281"/>
      <c r="M1061" s="281"/>
      <c r="N1061" s="281"/>
      <c r="O1061" s="281"/>
      <c r="P1061" s="281"/>
      <c r="Q1061" s="281"/>
      <c r="R1061" s="281"/>
      <c r="S1061" s="281"/>
      <c r="T1061" s="281"/>
      <c r="U1061" s="281"/>
      <c r="V1061" s="281"/>
      <c r="W1061" s="281"/>
      <c r="X1061" s="281"/>
      <c r="Y1061" s="281"/>
      <c r="Z1061" s="281"/>
      <c r="AA1061" s="281"/>
      <c r="AB1061" s="281"/>
      <c r="AC1061" s="281"/>
    </row>
    <row r="1062">
      <c r="A1062" s="281"/>
      <c r="B1062" s="281"/>
      <c r="C1062" s="281"/>
      <c r="D1062" s="281"/>
      <c r="E1062" s="281"/>
      <c r="F1062" s="281"/>
      <c r="G1062" s="281"/>
      <c r="H1062" s="281"/>
      <c r="I1062" s="281"/>
      <c r="J1062" s="281"/>
      <c r="K1062" s="281"/>
      <c r="L1062" s="281"/>
      <c r="M1062" s="281"/>
      <c r="N1062" s="281"/>
      <c r="O1062" s="281"/>
      <c r="P1062" s="281"/>
      <c r="Q1062" s="281"/>
      <c r="R1062" s="281"/>
      <c r="S1062" s="281"/>
      <c r="T1062" s="281"/>
      <c r="U1062" s="281"/>
      <c r="V1062" s="281"/>
      <c r="W1062" s="281"/>
      <c r="X1062" s="281"/>
      <c r="Y1062" s="281"/>
      <c r="Z1062" s="281"/>
      <c r="AA1062" s="281"/>
      <c r="AB1062" s="281"/>
      <c r="AC1062" s="281"/>
    </row>
    <row r="1063">
      <c r="A1063" s="281"/>
      <c r="B1063" s="281"/>
      <c r="C1063" s="281"/>
      <c r="D1063" s="281"/>
      <c r="E1063" s="281"/>
      <c r="F1063" s="281"/>
      <c r="G1063" s="281"/>
      <c r="H1063" s="281"/>
      <c r="I1063" s="281"/>
      <c r="J1063" s="281"/>
      <c r="K1063" s="281"/>
      <c r="L1063" s="281"/>
      <c r="M1063" s="281"/>
      <c r="N1063" s="281"/>
      <c r="O1063" s="281"/>
      <c r="P1063" s="281"/>
      <c r="Q1063" s="281"/>
      <c r="R1063" s="281"/>
      <c r="S1063" s="281"/>
      <c r="T1063" s="281"/>
      <c r="U1063" s="281"/>
      <c r="V1063" s="281"/>
      <c r="W1063" s="281"/>
      <c r="X1063" s="281"/>
      <c r="Y1063" s="281"/>
      <c r="Z1063" s="281"/>
      <c r="AA1063" s="281"/>
      <c r="AB1063" s="281"/>
      <c r="AC1063" s="281"/>
    </row>
    <row r="1064">
      <c r="A1064" s="281"/>
      <c r="B1064" s="281"/>
      <c r="C1064" s="281"/>
      <c r="D1064" s="281"/>
      <c r="E1064" s="281"/>
      <c r="F1064" s="281"/>
      <c r="G1064" s="281"/>
      <c r="H1064" s="281"/>
      <c r="I1064" s="281"/>
      <c r="J1064" s="281"/>
      <c r="K1064" s="281"/>
      <c r="L1064" s="281"/>
      <c r="M1064" s="281"/>
      <c r="N1064" s="281"/>
      <c r="O1064" s="281"/>
      <c r="P1064" s="281"/>
      <c r="Q1064" s="281"/>
      <c r="R1064" s="281"/>
      <c r="S1064" s="281"/>
      <c r="T1064" s="281"/>
      <c r="U1064" s="281"/>
      <c r="V1064" s="281"/>
      <c r="W1064" s="281"/>
      <c r="X1064" s="281"/>
      <c r="Y1064" s="281"/>
      <c r="Z1064" s="281"/>
      <c r="AA1064" s="281"/>
      <c r="AB1064" s="281"/>
      <c r="AC1064" s="281"/>
    </row>
    <row r="1065">
      <c r="A1065" s="281"/>
      <c r="B1065" s="281"/>
      <c r="C1065" s="281"/>
      <c r="D1065" s="281"/>
      <c r="E1065" s="281"/>
      <c r="F1065" s="281"/>
      <c r="G1065" s="281"/>
      <c r="H1065" s="281"/>
      <c r="I1065" s="281"/>
      <c r="J1065" s="281"/>
      <c r="K1065" s="281"/>
      <c r="L1065" s="281"/>
      <c r="M1065" s="281"/>
      <c r="N1065" s="281"/>
      <c r="O1065" s="281"/>
      <c r="P1065" s="281"/>
      <c r="Q1065" s="281"/>
      <c r="R1065" s="281"/>
      <c r="S1065" s="281"/>
      <c r="T1065" s="281"/>
      <c r="U1065" s="281"/>
      <c r="V1065" s="281"/>
      <c r="W1065" s="281"/>
      <c r="X1065" s="281"/>
      <c r="Y1065" s="281"/>
      <c r="Z1065" s="281"/>
      <c r="AA1065" s="281"/>
      <c r="AB1065" s="281"/>
      <c r="AC1065" s="281"/>
    </row>
    <row r="1066">
      <c r="A1066" s="281"/>
      <c r="B1066" s="281"/>
      <c r="C1066" s="281"/>
      <c r="D1066" s="281"/>
      <c r="E1066" s="281"/>
      <c r="F1066" s="281"/>
      <c r="G1066" s="281"/>
      <c r="H1066" s="281"/>
      <c r="I1066" s="281"/>
      <c r="J1066" s="281"/>
      <c r="K1066" s="281"/>
      <c r="L1066" s="281"/>
      <c r="M1066" s="281"/>
      <c r="N1066" s="281"/>
      <c r="O1066" s="281"/>
      <c r="P1066" s="281"/>
      <c r="Q1066" s="281"/>
      <c r="R1066" s="281"/>
      <c r="S1066" s="281"/>
      <c r="T1066" s="281"/>
      <c r="U1066" s="281"/>
      <c r="V1066" s="281"/>
      <c r="W1066" s="281"/>
      <c r="X1066" s="281"/>
      <c r="Y1066" s="281"/>
      <c r="Z1066" s="281"/>
      <c r="AA1066" s="281"/>
      <c r="AB1066" s="281"/>
      <c r="AC1066" s="281"/>
    </row>
    <row r="1067">
      <c r="A1067" s="281"/>
      <c r="B1067" s="281"/>
      <c r="C1067" s="281"/>
      <c r="D1067" s="281"/>
      <c r="E1067" s="281"/>
      <c r="F1067" s="281"/>
      <c r="G1067" s="281"/>
      <c r="H1067" s="281"/>
      <c r="I1067" s="281"/>
      <c r="J1067" s="281"/>
      <c r="K1067" s="281"/>
      <c r="L1067" s="281"/>
      <c r="M1067" s="281"/>
      <c r="N1067" s="281"/>
      <c r="O1067" s="281"/>
      <c r="P1067" s="281"/>
      <c r="Q1067" s="281"/>
      <c r="R1067" s="281"/>
      <c r="S1067" s="281"/>
      <c r="T1067" s="281"/>
      <c r="U1067" s="281"/>
      <c r="V1067" s="281"/>
      <c r="W1067" s="281"/>
      <c r="X1067" s="281"/>
      <c r="Y1067" s="281"/>
      <c r="Z1067" s="281"/>
      <c r="AA1067" s="281"/>
      <c r="AB1067" s="281"/>
      <c r="AC1067" s="281"/>
    </row>
    <row r="1068">
      <c r="A1068" s="281"/>
      <c r="B1068" s="281"/>
      <c r="C1068" s="281"/>
      <c r="D1068" s="281"/>
      <c r="E1068" s="281"/>
      <c r="F1068" s="281"/>
      <c r="G1068" s="281"/>
      <c r="H1068" s="281"/>
      <c r="I1068" s="281"/>
      <c r="J1068" s="281"/>
      <c r="K1068" s="281"/>
      <c r="L1068" s="281"/>
      <c r="M1068" s="281"/>
      <c r="N1068" s="281"/>
      <c r="O1068" s="281"/>
      <c r="P1068" s="281"/>
      <c r="Q1068" s="281"/>
      <c r="R1068" s="281"/>
      <c r="S1068" s="281"/>
      <c r="T1068" s="281"/>
      <c r="U1068" s="281"/>
      <c r="V1068" s="281"/>
      <c r="W1068" s="281"/>
      <c r="X1068" s="281"/>
      <c r="Y1068" s="281"/>
      <c r="Z1068" s="281"/>
      <c r="AA1068" s="281"/>
      <c r="AB1068" s="281"/>
      <c r="AC1068" s="281"/>
    </row>
    <row r="1069">
      <c r="A1069" s="281"/>
      <c r="B1069" s="281"/>
      <c r="C1069" s="281"/>
      <c r="D1069" s="281"/>
      <c r="E1069" s="281"/>
      <c r="F1069" s="281"/>
      <c r="G1069" s="281"/>
      <c r="H1069" s="281"/>
      <c r="I1069" s="281"/>
      <c r="J1069" s="281"/>
      <c r="K1069" s="281"/>
      <c r="L1069" s="281"/>
      <c r="M1069" s="281"/>
      <c r="N1069" s="281"/>
      <c r="O1069" s="281"/>
      <c r="P1069" s="281"/>
      <c r="Q1069" s="281"/>
      <c r="R1069" s="281"/>
      <c r="S1069" s="281"/>
      <c r="T1069" s="281"/>
      <c r="U1069" s="281"/>
      <c r="V1069" s="281"/>
      <c r="W1069" s="281"/>
      <c r="X1069" s="281"/>
      <c r="Y1069" s="281"/>
      <c r="Z1069" s="281"/>
      <c r="AA1069" s="281"/>
      <c r="AB1069" s="281"/>
      <c r="AC1069" s="281"/>
    </row>
    <row r="1070">
      <c r="A1070" s="281"/>
      <c r="B1070" s="281"/>
      <c r="C1070" s="281"/>
      <c r="D1070" s="281"/>
      <c r="E1070" s="281"/>
      <c r="F1070" s="281"/>
      <c r="G1070" s="281"/>
      <c r="H1070" s="281"/>
      <c r="I1070" s="281"/>
      <c r="J1070" s="281"/>
      <c r="K1070" s="281"/>
      <c r="L1070" s="281"/>
      <c r="M1070" s="281"/>
      <c r="N1070" s="281"/>
      <c r="O1070" s="281"/>
      <c r="P1070" s="281"/>
      <c r="Q1070" s="281"/>
      <c r="R1070" s="281"/>
      <c r="S1070" s="281"/>
      <c r="T1070" s="281"/>
      <c r="U1070" s="281"/>
      <c r="V1070" s="281"/>
      <c r="W1070" s="281"/>
      <c r="X1070" s="281"/>
      <c r="Y1070" s="281"/>
      <c r="Z1070" s="281"/>
      <c r="AA1070" s="281"/>
      <c r="AB1070" s="281"/>
      <c r="AC1070" s="281"/>
    </row>
    <row r="1071">
      <c r="A1071" s="281"/>
      <c r="B1071" s="281"/>
      <c r="C1071" s="281"/>
      <c r="D1071" s="281"/>
      <c r="E1071" s="281"/>
      <c r="F1071" s="281"/>
      <c r="G1071" s="281"/>
      <c r="H1071" s="281"/>
      <c r="I1071" s="281"/>
      <c r="J1071" s="281"/>
      <c r="K1071" s="281"/>
      <c r="L1071" s="281"/>
      <c r="M1071" s="281"/>
      <c r="N1071" s="281"/>
      <c r="O1071" s="281"/>
      <c r="P1071" s="281"/>
      <c r="Q1071" s="281"/>
      <c r="R1071" s="281"/>
      <c r="S1071" s="281"/>
      <c r="T1071" s="281"/>
      <c r="U1071" s="281"/>
      <c r="V1071" s="281"/>
      <c r="W1071" s="281"/>
      <c r="X1071" s="281"/>
      <c r="Y1071" s="281"/>
      <c r="Z1071" s="281"/>
      <c r="AA1071" s="281"/>
      <c r="AB1071" s="281"/>
      <c r="AC1071" s="281"/>
    </row>
    <row r="1072">
      <c r="A1072" s="281"/>
      <c r="B1072" s="281"/>
      <c r="C1072" s="281"/>
      <c r="D1072" s="281"/>
      <c r="E1072" s="281"/>
      <c r="F1072" s="281"/>
      <c r="G1072" s="281"/>
      <c r="H1072" s="281"/>
      <c r="I1072" s="281"/>
      <c r="J1072" s="281"/>
      <c r="K1072" s="281"/>
      <c r="L1072" s="281"/>
      <c r="M1072" s="281"/>
      <c r="N1072" s="281"/>
      <c r="O1072" s="281"/>
      <c r="P1072" s="281"/>
      <c r="Q1072" s="281"/>
      <c r="R1072" s="281"/>
      <c r="S1072" s="281"/>
      <c r="T1072" s="281"/>
      <c r="U1072" s="281"/>
      <c r="V1072" s="281"/>
      <c r="W1072" s="281"/>
      <c r="X1072" s="281"/>
      <c r="Y1072" s="281"/>
      <c r="Z1072" s="281"/>
      <c r="AA1072" s="281"/>
      <c r="AB1072" s="281"/>
      <c r="AC1072" s="281"/>
    </row>
    <row r="1073">
      <c r="A1073" s="281"/>
      <c r="B1073" s="281"/>
      <c r="C1073" s="281"/>
      <c r="D1073" s="281"/>
      <c r="E1073" s="281"/>
      <c r="F1073" s="281"/>
      <c r="G1073" s="281"/>
      <c r="H1073" s="281"/>
      <c r="I1073" s="281"/>
      <c r="J1073" s="281"/>
      <c r="K1073" s="281"/>
      <c r="L1073" s="281"/>
      <c r="M1073" s="281"/>
      <c r="N1073" s="281"/>
      <c r="O1073" s="281"/>
      <c r="P1073" s="281"/>
      <c r="Q1073" s="281"/>
      <c r="R1073" s="281"/>
      <c r="S1073" s="281"/>
      <c r="T1073" s="281"/>
      <c r="U1073" s="281"/>
      <c r="V1073" s="281"/>
      <c r="W1073" s="281"/>
      <c r="X1073" s="281"/>
      <c r="Y1073" s="281"/>
      <c r="Z1073" s="281"/>
      <c r="AA1073" s="281"/>
      <c r="AB1073" s="281"/>
      <c r="AC1073" s="281"/>
    </row>
    <row r="1074">
      <c r="A1074" s="281"/>
      <c r="B1074" s="281"/>
      <c r="C1074" s="281"/>
      <c r="D1074" s="281"/>
      <c r="E1074" s="281"/>
      <c r="F1074" s="281"/>
      <c r="G1074" s="281"/>
      <c r="H1074" s="281"/>
      <c r="I1074" s="281"/>
      <c r="J1074" s="281"/>
      <c r="K1074" s="281"/>
      <c r="L1074" s="281"/>
      <c r="M1074" s="281"/>
      <c r="N1074" s="281"/>
      <c r="O1074" s="281"/>
      <c r="P1074" s="281"/>
      <c r="Q1074" s="281"/>
      <c r="R1074" s="281"/>
      <c r="S1074" s="281"/>
      <c r="T1074" s="281"/>
      <c r="U1074" s="281"/>
      <c r="V1074" s="281"/>
      <c r="W1074" s="281"/>
      <c r="X1074" s="281"/>
      <c r="Y1074" s="281"/>
      <c r="Z1074" s="281"/>
      <c r="AA1074" s="281"/>
      <c r="AB1074" s="281"/>
      <c r="AC1074" s="281"/>
    </row>
    <row r="1075">
      <c r="A1075" s="281"/>
      <c r="B1075" s="281"/>
      <c r="C1075" s="281"/>
      <c r="D1075" s="281"/>
      <c r="E1075" s="281"/>
      <c r="F1075" s="281"/>
      <c r="G1075" s="281"/>
      <c r="H1075" s="281"/>
      <c r="I1075" s="281"/>
      <c r="J1075" s="281"/>
      <c r="K1075" s="281"/>
      <c r="L1075" s="281"/>
      <c r="M1075" s="281"/>
      <c r="N1075" s="281"/>
      <c r="O1075" s="281"/>
      <c r="P1075" s="281"/>
      <c r="Q1075" s="281"/>
      <c r="R1075" s="281"/>
      <c r="S1075" s="281"/>
      <c r="T1075" s="281"/>
      <c r="U1075" s="281"/>
      <c r="V1075" s="281"/>
      <c r="W1075" s="281"/>
      <c r="X1075" s="281"/>
      <c r="Y1075" s="281"/>
      <c r="Z1075" s="281"/>
      <c r="AA1075" s="281"/>
      <c r="AB1075" s="281"/>
      <c r="AC1075" s="281"/>
    </row>
    <row r="1076">
      <c r="A1076" s="281"/>
      <c r="B1076" s="281"/>
      <c r="C1076" s="281"/>
      <c r="D1076" s="281"/>
      <c r="E1076" s="281"/>
      <c r="F1076" s="281"/>
      <c r="G1076" s="281"/>
      <c r="H1076" s="281"/>
      <c r="I1076" s="281"/>
      <c r="J1076" s="281"/>
      <c r="K1076" s="281"/>
      <c r="L1076" s="281"/>
      <c r="M1076" s="281"/>
      <c r="N1076" s="281"/>
      <c r="O1076" s="281"/>
      <c r="P1076" s="281"/>
      <c r="Q1076" s="281"/>
      <c r="R1076" s="281"/>
      <c r="S1076" s="281"/>
      <c r="T1076" s="281"/>
      <c r="U1076" s="281"/>
      <c r="V1076" s="281"/>
      <c r="W1076" s="281"/>
      <c r="X1076" s="281"/>
      <c r="Y1076" s="281"/>
      <c r="Z1076" s="281"/>
      <c r="AA1076" s="281"/>
      <c r="AB1076" s="281"/>
      <c r="AC1076" s="281"/>
    </row>
    <row r="1077">
      <c r="A1077" s="281"/>
      <c r="B1077" s="281"/>
      <c r="C1077" s="281"/>
      <c r="D1077" s="281"/>
      <c r="E1077" s="281"/>
      <c r="F1077" s="281"/>
      <c r="G1077" s="281"/>
      <c r="H1077" s="281"/>
      <c r="I1077" s="281"/>
      <c r="J1077" s="281"/>
      <c r="K1077" s="281"/>
      <c r="L1077" s="281"/>
      <c r="M1077" s="281"/>
      <c r="N1077" s="281"/>
      <c r="O1077" s="281"/>
      <c r="P1077" s="281"/>
      <c r="Q1077" s="281"/>
      <c r="R1077" s="281"/>
      <c r="S1077" s="281"/>
      <c r="T1077" s="281"/>
      <c r="U1077" s="281"/>
      <c r="V1077" s="281"/>
      <c r="W1077" s="281"/>
      <c r="X1077" s="281"/>
      <c r="Y1077" s="281"/>
      <c r="Z1077" s="281"/>
      <c r="AA1077" s="281"/>
      <c r="AB1077" s="281"/>
      <c r="AC1077" s="281"/>
    </row>
    <row r="1078">
      <c r="A1078" s="281"/>
      <c r="B1078" s="281"/>
      <c r="C1078" s="281"/>
      <c r="D1078" s="281"/>
      <c r="E1078" s="281"/>
      <c r="F1078" s="281"/>
      <c r="G1078" s="281"/>
      <c r="H1078" s="281"/>
      <c r="I1078" s="281"/>
      <c r="J1078" s="281"/>
      <c r="K1078" s="281"/>
      <c r="L1078" s="281"/>
      <c r="M1078" s="281"/>
      <c r="N1078" s="281"/>
      <c r="O1078" s="281"/>
      <c r="P1078" s="281"/>
      <c r="Q1078" s="281"/>
      <c r="R1078" s="281"/>
      <c r="S1078" s="281"/>
      <c r="T1078" s="281"/>
      <c r="U1078" s="281"/>
      <c r="V1078" s="281"/>
      <c r="W1078" s="281"/>
      <c r="X1078" s="281"/>
      <c r="Y1078" s="281"/>
      <c r="Z1078" s="281"/>
      <c r="AA1078" s="281"/>
      <c r="AB1078" s="281"/>
      <c r="AC1078" s="281"/>
    </row>
    <row r="1079">
      <c r="A1079" s="281"/>
      <c r="B1079" s="281"/>
      <c r="C1079" s="281"/>
      <c r="D1079" s="281"/>
      <c r="E1079" s="281"/>
      <c r="F1079" s="281"/>
      <c r="G1079" s="281"/>
      <c r="H1079" s="281"/>
      <c r="I1079" s="281"/>
      <c r="J1079" s="281"/>
      <c r="K1079" s="281"/>
      <c r="L1079" s="281"/>
      <c r="M1079" s="281"/>
      <c r="N1079" s="281"/>
      <c r="O1079" s="281"/>
      <c r="P1079" s="281"/>
      <c r="Q1079" s="281"/>
      <c r="R1079" s="281"/>
      <c r="S1079" s="281"/>
      <c r="T1079" s="281"/>
      <c r="U1079" s="281"/>
      <c r="V1079" s="281"/>
      <c r="W1079" s="281"/>
      <c r="X1079" s="281"/>
      <c r="Y1079" s="281"/>
      <c r="Z1079" s="281"/>
      <c r="AA1079" s="281"/>
      <c r="AB1079" s="281"/>
      <c r="AC1079" s="281"/>
    </row>
    <row r="1080">
      <c r="A1080" s="281"/>
      <c r="B1080" s="281"/>
      <c r="C1080" s="281"/>
      <c r="D1080" s="281"/>
      <c r="E1080" s="281"/>
      <c r="F1080" s="281"/>
      <c r="G1080" s="281"/>
      <c r="H1080" s="281"/>
      <c r="I1080" s="281"/>
      <c r="J1080" s="281"/>
      <c r="K1080" s="281"/>
      <c r="L1080" s="281"/>
      <c r="M1080" s="281"/>
      <c r="N1080" s="281"/>
      <c r="O1080" s="281"/>
      <c r="P1080" s="281"/>
      <c r="Q1080" s="281"/>
      <c r="R1080" s="281"/>
      <c r="S1080" s="281"/>
      <c r="T1080" s="281"/>
      <c r="U1080" s="281"/>
      <c r="V1080" s="281"/>
      <c r="W1080" s="281"/>
      <c r="X1080" s="281"/>
      <c r="Y1080" s="281"/>
      <c r="Z1080" s="281"/>
      <c r="AA1080" s="281"/>
      <c r="AB1080" s="281"/>
      <c r="AC1080" s="281"/>
    </row>
    <row r="1081">
      <c r="A1081" s="281"/>
      <c r="B1081" s="281"/>
      <c r="C1081" s="281"/>
      <c r="D1081" s="281"/>
      <c r="E1081" s="281"/>
      <c r="F1081" s="281"/>
      <c r="G1081" s="281"/>
      <c r="H1081" s="281"/>
      <c r="I1081" s="281"/>
      <c r="J1081" s="281"/>
      <c r="K1081" s="281"/>
      <c r="L1081" s="281"/>
      <c r="M1081" s="281"/>
      <c r="N1081" s="281"/>
      <c r="O1081" s="281"/>
      <c r="P1081" s="281"/>
      <c r="Q1081" s="281"/>
      <c r="R1081" s="281"/>
      <c r="S1081" s="281"/>
      <c r="T1081" s="281"/>
      <c r="U1081" s="281"/>
      <c r="V1081" s="281"/>
      <c r="W1081" s="281"/>
      <c r="X1081" s="281"/>
      <c r="Y1081" s="281"/>
      <c r="Z1081" s="281"/>
      <c r="AA1081" s="281"/>
      <c r="AB1081" s="281"/>
      <c r="AC1081" s="281"/>
    </row>
    <row r="1082">
      <c r="A1082" s="281"/>
      <c r="B1082" s="281"/>
      <c r="C1082" s="281"/>
      <c r="D1082" s="281"/>
      <c r="E1082" s="281"/>
      <c r="F1082" s="281"/>
      <c r="G1082" s="281"/>
      <c r="H1082" s="281"/>
      <c r="I1082" s="281"/>
      <c r="J1082" s="281"/>
      <c r="K1082" s="281"/>
      <c r="L1082" s="281"/>
      <c r="M1082" s="281"/>
      <c r="N1082" s="281"/>
      <c r="O1082" s="281"/>
      <c r="P1082" s="281"/>
      <c r="Q1082" s="281"/>
      <c r="R1082" s="281"/>
      <c r="S1082" s="281"/>
      <c r="T1082" s="281"/>
      <c r="U1082" s="281"/>
      <c r="V1082" s="281"/>
      <c r="W1082" s="281"/>
      <c r="X1082" s="281"/>
      <c r="Y1082" s="281"/>
      <c r="Z1082" s="281"/>
      <c r="AA1082" s="281"/>
      <c r="AB1082" s="281"/>
      <c r="AC1082" s="281"/>
    </row>
    <row r="1083">
      <c r="A1083" s="281"/>
      <c r="B1083" s="281"/>
      <c r="C1083" s="281"/>
      <c r="D1083" s="281"/>
      <c r="E1083" s="281"/>
      <c r="F1083" s="281"/>
      <c r="G1083" s="281"/>
      <c r="H1083" s="281"/>
      <c r="I1083" s="281"/>
      <c r="J1083" s="281"/>
      <c r="K1083" s="281"/>
      <c r="L1083" s="281"/>
      <c r="M1083" s="281"/>
      <c r="N1083" s="281"/>
      <c r="O1083" s="281"/>
      <c r="P1083" s="281"/>
      <c r="Q1083" s="281"/>
      <c r="R1083" s="281"/>
      <c r="S1083" s="281"/>
      <c r="T1083" s="281"/>
      <c r="U1083" s="281"/>
      <c r="V1083" s="281"/>
      <c r="W1083" s="281"/>
      <c r="X1083" s="281"/>
      <c r="Y1083" s="281"/>
      <c r="Z1083" s="281"/>
      <c r="AA1083" s="281"/>
      <c r="AB1083" s="281"/>
      <c r="AC1083" s="281"/>
    </row>
    <row r="1084">
      <c r="A1084" s="281"/>
      <c r="B1084" s="281"/>
      <c r="C1084" s="281"/>
      <c r="D1084" s="281"/>
      <c r="E1084" s="281"/>
      <c r="F1084" s="281"/>
      <c r="G1084" s="281"/>
      <c r="H1084" s="281"/>
      <c r="I1084" s="281"/>
      <c r="J1084" s="281"/>
      <c r="K1084" s="281"/>
      <c r="L1084" s="281"/>
      <c r="M1084" s="281"/>
      <c r="N1084" s="281"/>
      <c r="O1084" s="281"/>
      <c r="P1084" s="281"/>
      <c r="Q1084" s="281"/>
      <c r="R1084" s="281"/>
      <c r="S1084" s="281"/>
      <c r="T1084" s="281"/>
      <c r="U1084" s="281"/>
      <c r="V1084" s="281"/>
      <c r="W1084" s="281"/>
      <c r="X1084" s="281"/>
      <c r="Y1084" s="281"/>
      <c r="Z1084" s="281"/>
      <c r="AA1084" s="281"/>
      <c r="AB1084" s="281"/>
      <c r="AC1084" s="281"/>
    </row>
    <row r="1085">
      <c r="A1085" s="281"/>
      <c r="B1085" s="281"/>
      <c r="C1085" s="281"/>
      <c r="D1085" s="281"/>
      <c r="E1085" s="281"/>
      <c r="F1085" s="281"/>
      <c r="G1085" s="281"/>
      <c r="H1085" s="281"/>
      <c r="I1085" s="281"/>
      <c r="J1085" s="281"/>
      <c r="K1085" s="281"/>
      <c r="L1085" s="281"/>
      <c r="M1085" s="281"/>
      <c r="N1085" s="281"/>
      <c r="O1085" s="281"/>
      <c r="P1085" s="281"/>
      <c r="Q1085" s="281"/>
      <c r="R1085" s="281"/>
      <c r="S1085" s="281"/>
      <c r="T1085" s="281"/>
      <c r="U1085" s="281"/>
      <c r="V1085" s="281"/>
      <c r="W1085" s="281"/>
      <c r="X1085" s="281"/>
      <c r="Y1085" s="281"/>
      <c r="Z1085" s="281"/>
      <c r="AA1085" s="281"/>
      <c r="AB1085" s="281"/>
      <c r="AC1085" s="281"/>
    </row>
    <row r="1086">
      <c r="A1086" s="281"/>
      <c r="B1086" s="281"/>
      <c r="C1086" s="281"/>
      <c r="D1086" s="281"/>
      <c r="E1086" s="281"/>
      <c r="F1086" s="281"/>
      <c r="G1086" s="281"/>
      <c r="H1086" s="281"/>
      <c r="I1086" s="281"/>
      <c r="J1086" s="281"/>
      <c r="K1086" s="281"/>
      <c r="L1086" s="281"/>
      <c r="M1086" s="281"/>
      <c r="N1086" s="281"/>
      <c r="O1086" s="281"/>
      <c r="P1086" s="281"/>
      <c r="Q1086" s="281"/>
      <c r="R1086" s="281"/>
      <c r="S1086" s="281"/>
      <c r="T1086" s="281"/>
      <c r="U1086" s="281"/>
      <c r="V1086" s="281"/>
      <c r="W1086" s="281"/>
      <c r="X1086" s="281"/>
      <c r="Y1086" s="281"/>
      <c r="Z1086" s="281"/>
      <c r="AA1086" s="281"/>
      <c r="AB1086" s="281"/>
      <c r="AC1086" s="281"/>
    </row>
    <row r="1087">
      <c r="A1087" s="281"/>
      <c r="B1087" s="281"/>
      <c r="C1087" s="281"/>
      <c r="D1087" s="281"/>
      <c r="E1087" s="281"/>
      <c r="F1087" s="281"/>
      <c r="G1087" s="281"/>
      <c r="H1087" s="281"/>
      <c r="I1087" s="281"/>
      <c r="J1087" s="281"/>
      <c r="K1087" s="281"/>
      <c r="L1087" s="281"/>
      <c r="M1087" s="281"/>
      <c r="N1087" s="281"/>
      <c r="O1087" s="281"/>
      <c r="P1087" s="281"/>
      <c r="Q1087" s="281"/>
      <c r="R1087" s="281"/>
      <c r="S1087" s="281"/>
      <c r="T1087" s="281"/>
      <c r="U1087" s="281"/>
      <c r="V1087" s="281"/>
      <c r="W1087" s="281"/>
      <c r="X1087" s="281"/>
      <c r="Y1087" s="281"/>
      <c r="Z1087" s="281"/>
      <c r="AA1087" s="281"/>
      <c r="AB1087" s="281"/>
      <c r="AC1087" s="281"/>
    </row>
    <row r="1088">
      <c r="A1088" s="281"/>
      <c r="B1088" s="281"/>
      <c r="C1088" s="281"/>
      <c r="D1088" s="281"/>
      <c r="E1088" s="281"/>
      <c r="F1088" s="281"/>
      <c r="G1088" s="281"/>
      <c r="H1088" s="281"/>
      <c r="I1088" s="281"/>
      <c r="J1088" s="281"/>
      <c r="K1088" s="281"/>
      <c r="L1088" s="281"/>
      <c r="M1088" s="281"/>
      <c r="N1088" s="281"/>
      <c r="O1088" s="281"/>
      <c r="P1088" s="281"/>
      <c r="Q1088" s="281"/>
      <c r="R1088" s="281"/>
      <c r="S1088" s="281"/>
      <c r="T1088" s="281"/>
      <c r="U1088" s="281"/>
      <c r="V1088" s="281"/>
      <c r="W1088" s="281"/>
      <c r="X1088" s="281"/>
      <c r="Y1088" s="281"/>
      <c r="Z1088" s="281"/>
      <c r="AA1088" s="281"/>
      <c r="AB1088" s="281"/>
      <c r="AC1088" s="281"/>
    </row>
    <row r="1089">
      <c r="A1089" s="281"/>
      <c r="B1089" s="281"/>
      <c r="C1089" s="281"/>
      <c r="D1089" s="281"/>
      <c r="E1089" s="281"/>
      <c r="F1089" s="281"/>
      <c r="G1089" s="281"/>
      <c r="H1089" s="281"/>
      <c r="I1089" s="281"/>
      <c r="J1089" s="281"/>
      <c r="K1089" s="281"/>
      <c r="L1089" s="281"/>
      <c r="M1089" s="281"/>
      <c r="N1089" s="281"/>
      <c r="O1089" s="281"/>
      <c r="P1089" s="281"/>
      <c r="Q1089" s="281"/>
      <c r="R1089" s="281"/>
      <c r="S1089" s="281"/>
      <c r="T1089" s="281"/>
      <c r="U1089" s="281"/>
      <c r="V1089" s="281"/>
      <c r="W1089" s="281"/>
      <c r="X1089" s="281"/>
      <c r="Y1089" s="281"/>
      <c r="Z1089" s="281"/>
      <c r="AA1089" s="281"/>
      <c r="AB1089" s="281"/>
      <c r="AC1089" s="281"/>
    </row>
  </sheetData>
  <mergeCells count="52">
    <mergeCell ref="C28:C29"/>
    <mergeCell ref="C30:C32"/>
    <mergeCell ref="C45:C46"/>
    <mergeCell ref="D45:D46"/>
    <mergeCell ref="C47:C48"/>
    <mergeCell ref="D47:D48"/>
    <mergeCell ref="B20:B22"/>
    <mergeCell ref="B23:B24"/>
    <mergeCell ref="C23:C24"/>
    <mergeCell ref="D23:D24"/>
    <mergeCell ref="B25:B27"/>
    <mergeCell ref="B28:B56"/>
    <mergeCell ref="D28:D29"/>
    <mergeCell ref="B57:B76"/>
    <mergeCell ref="C57:C59"/>
    <mergeCell ref="C60:C74"/>
    <mergeCell ref="D62:D65"/>
    <mergeCell ref="D66:D69"/>
    <mergeCell ref="D70:D72"/>
    <mergeCell ref="B77:B80"/>
    <mergeCell ref="B81:B82"/>
    <mergeCell ref="B112:B115"/>
    <mergeCell ref="B117:B118"/>
    <mergeCell ref="B120:B123"/>
    <mergeCell ref="B125:B126"/>
    <mergeCell ref="B128:B131"/>
    <mergeCell ref="C75:C76"/>
    <mergeCell ref="C77:C78"/>
    <mergeCell ref="B83:B102"/>
    <mergeCell ref="C83:C94"/>
    <mergeCell ref="B103:B107"/>
    <mergeCell ref="D103:D104"/>
    <mergeCell ref="B109:B110"/>
    <mergeCell ref="D1:F1"/>
    <mergeCell ref="O3:O4"/>
    <mergeCell ref="A10:M10"/>
    <mergeCell ref="B11:B12"/>
    <mergeCell ref="B14:B19"/>
    <mergeCell ref="C14:C19"/>
    <mergeCell ref="C20:C22"/>
    <mergeCell ref="C33:C34"/>
    <mergeCell ref="D33:D34"/>
    <mergeCell ref="C35:C36"/>
    <mergeCell ref="D35:D36"/>
    <mergeCell ref="C37:C38"/>
    <mergeCell ref="D37:D38"/>
    <mergeCell ref="C39:C40"/>
    <mergeCell ref="D39:D40"/>
    <mergeCell ref="C41:C42"/>
    <mergeCell ref="D41:D42"/>
    <mergeCell ref="C43:C44"/>
    <mergeCell ref="D43:D44"/>
  </mergeCells>
  <conditionalFormatting sqref="H11:H52 I11:I53 J11:K115 H55:H77 I55:I56 I77 H81:I82 I103:I131">
    <cfRule type="beginsWith" dxfId="7" priority="1" operator="beginsWith" text="Pass">
      <formula>LEFT((H11),LEN("Pass"))=("Pass")</formula>
    </cfRule>
  </conditionalFormatting>
  <conditionalFormatting sqref="H11:H52 I11:I53 J11:K115 H55:H77 I55:I56 I77 H81:I82 I103:I131">
    <cfRule type="beginsWith" dxfId="0" priority="2" operator="beginsWith" text="Fail">
      <formula>LEFT((H11),LEN("Fail"))=("Fail")</formula>
    </cfRule>
  </conditionalFormatting>
  <conditionalFormatting sqref="H11:K11">
    <cfRule type="beginsWith" dxfId="0" priority="3" operator="beginsWith" text="Fail">
      <formula>LEFT((H11),LEN("Fail"))=("Fail")</formula>
    </cfRule>
  </conditionalFormatting>
  <dataValidations>
    <dataValidation type="list" allowBlank="1" sqref="H11:K52 I53:K53 J54:K54 H55:K56 H57:H76 J57:K76 H77:K77 J78:K80 H81:K82 J83:K102 I103:K115 I116:I131">
      <formula1>"Pass,Fail,Block,N/A"</formula1>
    </dataValidation>
  </dataValidations>
  <hyperlinks>
    <hyperlink r:id="rId2" ref="A10"/>
  </hyperlinks>
  <drawing r:id="rId3"/>
  <legacy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26.5"/>
    <col customWidth="1" min="4" max="4" width="21.25"/>
    <col customWidth="1" min="5" max="5" width="41.63"/>
    <col customWidth="1" min="6" max="6" width="38.88"/>
    <col customWidth="1" min="10" max="10" width="18.63"/>
  </cols>
  <sheetData>
    <row r="1">
      <c r="A1" s="586"/>
      <c r="B1" s="280"/>
      <c r="C1" s="196"/>
      <c r="D1" s="394"/>
      <c r="E1" s="395" t="s">
        <v>2054</v>
      </c>
      <c r="F1" s="7"/>
      <c r="G1" s="8"/>
      <c r="H1" s="587"/>
      <c r="I1" s="588"/>
      <c r="J1" s="586"/>
      <c r="K1" s="586"/>
      <c r="L1" s="586"/>
      <c r="M1" s="321"/>
      <c r="N1" s="321"/>
      <c r="O1" s="321"/>
      <c r="P1" s="321"/>
      <c r="Q1" s="321"/>
      <c r="R1" s="321"/>
      <c r="S1" s="321"/>
      <c r="T1" s="321"/>
      <c r="U1" s="321"/>
      <c r="V1" s="321"/>
      <c r="W1" s="321"/>
      <c r="X1" s="321"/>
      <c r="Y1" s="321"/>
      <c r="Z1" s="321"/>
      <c r="AA1" s="321"/>
    </row>
    <row r="2">
      <c r="A2" s="586"/>
      <c r="B2" s="280"/>
      <c r="C2" s="196"/>
      <c r="D2" s="399" t="s">
        <v>264</v>
      </c>
      <c r="E2" s="155"/>
      <c r="F2" s="399" t="s">
        <v>576</v>
      </c>
      <c r="G2" s="214">
        <v>63.0</v>
      </c>
      <c r="H2" s="416"/>
      <c r="I2" s="589"/>
      <c r="J2" s="590"/>
      <c r="K2" s="586"/>
      <c r="L2" s="586"/>
      <c r="M2" s="321"/>
      <c r="N2" s="321"/>
      <c r="O2" s="321"/>
      <c r="P2" s="321"/>
      <c r="Q2" s="321"/>
      <c r="R2" s="321"/>
      <c r="S2" s="321"/>
      <c r="T2" s="321"/>
      <c r="U2" s="321"/>
      <c r="V2" s="321"/>
      <c r="W2" s="321"/>
      <c r="X2" s="321"/>
      <c r="Y2" s="321"/>
      <c r="Z2" s="321"/>
      <c r="AA2" s="321"/>
    </row>
    <row r="3">
      <c r="A3" s="586"/>
      <c r="B3" s="280"/>
      <c r="C3" s="196"/>
      <c r="D3" s="399" t="s">
        <v>577</v>
      </c>
      <c r="E3" s="155" t="s">
        <v>1014</v>
      </c>
      <c r="F3" s="399" t="s">
        <v>1015</v>
      </c>
      <c r="G3" s="217"/>
      <c r="H3" s="587"/>
      <c r="I3" s="588"/>
      <c r="J3" s="586"/>
      <c r="K3" s="586"/>
      <c r="L3" s="586"/>
      <c r="M3" s="321"/>
      <c r="N3" s="321"/>
      <c r="O3" s="321"/>
      <c r="P3" s="321"/>
      <c r="Q3" s="321"/>
      <c r="R3" s="321"/>
      <c r="S3" s="321"/>
      <c r="T3" s="321"/>
      <c r="U3" s="321"/>
      <c r="V3" s="321"/>
      <c r="W3" s="321"/>
      <c r="X3" s="321"/>
      <c r="Y3" s="321"/>
      <c r="Z3" s="321"/>
      <c r="AA3" s="321"/>
    </row>
    <row r="4">
      <c r="A4" s="586"/>
      <c r="B4" s="280"/>
      <c r="C4" s="196"/>
      <c r="D4" s="399" t="s">
        <v>580</v>
      </c>
      <c r="E4" s="155"/>
      <c r="F4" s="399" t="s">
        <v>1016</v>
      </c>
      <c r="G4" s="217"/>
      <c r="H4" s="416"/>
      <c r="I4" s="589"/>
      <c r="J4" s="590"/>
      <c r="K4" s="586"/>
      <c r="L4" s="586"/>
      <c r="M4" s="321"/>
      <c r="N4" s="321"/>
      <c r="O4" s="321"/>
      <c r="P4" s="321"/>
      <c r="Q4" s="321"/>
      <c r="R4" s="321"/>
      <c r="S4" s="321"/>
      <c r="T4" s="321"/>
      <c r="U4" s="321"/>
      <c r="V4" s="321"/>
      <c r="W4" s="321"/>
      <c r="X4" s="321"/>
      <c r="Y4" s="321"/>
      <c r="Z4" s="321"/>
      <c r="AA4" s="321"/>
    </row>
    <row r="5">
      <c r="A5" s="586"/>
      <c r="B5" s="280"/>
      <c r="C5" s="196"/>
      <c r="D5" s="399" t="s">
        <v>582</v>
      </c>
      <c r="E5" s="155"/>
      <c r="F5" s="399" t="s">
        <v>1017</v>
      </c>
      <c r="G5" s="217"/>
      <c r="H5" s="416"/>
      <c r="I5" s="589"/>
      <c r="J5" s="590"/>
      <c r="K5" s="586"/>
      <c r="L5" s="586"/>
      <c r="M5" s="321"/>
      <c r="N5" s="321"/>
      <c r="O5" s="321"/>
      <c r="P5" s="321"/>
      <c r="Q5" s="321"/>
      <c r="R5" s="321"/>
      <c r="S5" s="321"/>
      <c r="T5" s="321"/>
      <c r="U5" s="321"/>
      <c r="V5" s="321"/>
      <c r="W5" s="321"/>
      <c r="X5" s="321"/>
      <c r="Y5" s="321"/>
      <c r="Z5" s="321"/>
      <c r="AA5" s="321"/>
    </row>
    <row r="6">
      <c r="A6" s="586"/>
      <c r="B6" s="280"/>
      <c r="C6" s="196"/>
      <c r="D6" s="399" t="s">
        <v>584</v>
      </c>
      <c r="E6" s="224" t="s">
        <v>2055</v>
      </c>
      <c r="F6" s="399" t="s">
        <v>583</v>
      </c>
      <c r="G6" s="217"/>
      <c r="H6" s="587"/>
      <c r="I6" s="586"/>
      <c r="J6" s="586"/>
      <c r="K6" s="586"/>
      <c r="L6" s="586"/>
      <c r="M6" s="321"/>
      <c r="N6" s="321"/>
      <c r="O6" s="321"/>
      <c r="P6" s="321"/>
      <c r="Q6" s="321"/>
      <c r="R6" s="321"/>
      <c r="S6" s="321"/>
      <c r="T6" s="321"/>
      <c r="U6" s="321"/>
      <c r="V6" s="321"/>
      <c r="W6" s="321"/>
      <c r="X6" s="321"/>
      <c r="Y6" s="321"/>
      <c r="Z6" s="321"/>
      <c r="AA6" s="321"/>
    </row>
    <row r="7">
      <c r="A7" s="588"/>
      <c r="B7" s="399"/>
      <c r="C7" s="155"/>
      <c r="D7" s="155"/>
      <c r="E7" s="155"/>
      <c r="F7" s="155"/>
      <c r="G7" s="155"/>
      <c r="H7" s="416"/>
      <c r="I7" s="588"/>
      <c r="J7" s="588"/>
      <c r="K7" s="588"/>
      <c r="L7" s="588"/>
      <c r="M7" s="321"/>
      <c r="N7" s="321"/>
      <c r="O7" s="321"/>
      <c r="P7" s="321"/>
      <c r="Q7" s="321"/>
      <c r="R7" s="321"/>
      <c r="S7" s="321"/>
      <c r="T7" s="321"/>
      <c r="U7" s="321"/>
      <c r="V7" s="321"/>
      <c r="W7" s="321"/>
      <c r="X7" s="321"/>
      <c r="Y7" s="321"/>
      <c r="Z7" s="321"/>
      <c r="AA7" s="321"/>
    </row>
    <row r="8">
      <c r="A8" s="323" t="s">
        <v>587</v>
      </c>
      <c r="B8" s="323" t="s">
        <v>588</v>
      </c>
      <c r="C8" s="323" t="s">
        <v>589</v>
      </c>
      <c r="D8" s="324" t="s">
        <v>590</v>
      </c>
      <c r="E8" s="323" t="s">
        <v>591</v>
      </c>
      <c r="F8" s="323" t="s">
        <v>592</v>
      </c>
      <c r="G8" s="323" t="s">
        <v>593</v>
      </c>
      <c r="H8" s="591" t="s">
        <v>595</v>
      </c>
      <c r="I8" s="324" t="s">
        <v>599</v>
      </c>
      <c r="J8" s="324" t="s">
        <v>2056</v>
      </c>
      <c r="K8" s="323" t="s">
        <v>601</v>
      </c>
      <c r="L8" s="323" t="s">
        <v>602</v>
      </c>
      <c r="M8" s="321"/>
      <c r="N8" s="321"/>
      <c r="O8" s="321"/>
      <c r="P8" s="321"/>
      <c r="Q8" s="321"/>
      <c r="R8" s="321"/>
      <c r="S8" s="321"/>
      <c r="T8" s="321"/>
      <c r="U8" s="321"/>
      <c r="V8" s="321"/>
      <c r="W8" s="321"/>
      <c r="X8" s="321"/>
      <c r="Y8" s="321"/>
      <c r="Z8" s="321"/>
      <c r="AA8" s="321"/>
    </row>
    <row r="9">
      <c r="A9" s="46" t="s">
        <v>2057</v>
      </c>
      <c r="B9" s="307" t="s">
        <v>655</v>
      </c>
      <c r="C9" s="302" t="s">
        <v>2058</v>
      </c>
      <c r="D9" s="308"/>
      <c r="E9" s="302" t="s">
        <v>2059</v>
      </c>
      <c r="F9" s="302" t="s">
        <v>2060</v>
      </c>
      <c r="G9" s="304"/>
      <c r="H9" s="306"/>
      <c r="I9" s="55" t="s">
        <v>42</v>
      </c>
      <c r="J9" s="55" t="s">
        <v>42</v>
      </c>
      <c r="K9" s="304"/>
      <c r="L9" s="304"/>
      <c r="M9" s="321"/>
      <c r="N9" s="321"/>
      <c r="O9" s="321"/>
      <c r="P9" s="321"/>
      <c r="Q9" s="321"/>
      <c r="R9" s="321"/>
      <c r="S9" s="321"/>
      <c r="T9" s="321"/>
      <c r="U9" s="321"/>
      <c r="V9" s="321"/>
      <c r="W9" s="321"/>
      <c r="X9" s="321"/>
      <c r="Y9" s="321"/>
      <c r="Z9" s="321"/>
      <c r="AA9" s="321"/>
    </row>
    <row r="10">
      <c r="A10" s="46" t="s">
        <v>2061</v>
      </c>
      <c r="B10" s="151"/>
      <c r="C10" s="302" t="s">
        <v>2062</v>
      </c>
      <c r="D10" s="308"/>
      <c r="E10" s="302" t="s">
        <v>2063</v>
      </c>
      <c r="F10" s="302" t="s">
        <v>2064</v>
      </c>
      <c r="G10" s="304"/>
      <c r="H10" s="306"/>
      <c r="I10" s="55" t="s">
        <v>42</v>
      </c>
      <c r="J10" s="55" t="s">
        <v>42</v>
      </c>
      <c r="K10" s="304"/>
      <c r="L10" s="304"/>
      <c r="M10" s="321"/>
      <c r="N10" s="321"/>
      <c r="O10" s="321"/>
      <c r="P10" s="321"/>
      <c r="Q10" s="321"/>
      <c r="R10" s="321"/>
      <c r="S10" s="321"/>
      <c r="T10" s="321"/>
      <c r="U10" s="321"/>
      <c r="V10" s="321"/>
      <c r="W10" s="321"/>
      <c r="X10" s="321"/>
      <c r="Y10" s="321"/>
      <c r="Z10" s="321"/>
      <c r="AA10" s="321"/>
    </row>
    <row r="11">
      <c r="A11" s="46" t="s">
        <v>2065</v>
      </c>
      <c r="B11" s="137"/>
      <c r="C11" s="302" t="s">
        <v>2066</v>
      </c>
      <c r="D11" s="308"/>
      <c r="E11" s="302" t="s">
        <v>2067</v>
      </c>
      <c r="F11" s="302" t="s">
        <v>2068</v>
      </c>
      <c r="G11" s="304"/>
      <c r="H11" s="306"/>
      <c r="I11" s="55" t="s">
        <v>42</v>
      </c>
      <c r="J11" s="55" t="s">
        <v>42</v>
      </c>
      <c r="K11" s="304"/>
      <c r="L11" s="304"/>
      <c r="M11" s="321"/>
      <c r="N11" s="321"/>
      <c r="O11" s="321"/>
      <c r="P11" s="321"/>
      <c r="Q11" s="321"/>
      <c r="R11" s="321"/>
      <c r="S11" s="321"/>
      <c r="T11" s="321"/>
      <c r="U11" s="321"/>
      <c r="V11" s="321"/>
      <c r="W11" s="321"/>
      <c r="X11" s="321"/>
      <c r="Y11" s="321"/>
      <c r="Z11" s="321"/>
      <c r="AA11" s="321"/>
    </row>
    <row r="12">
      <c r="A12" s="46" t="s">
        <v>666</v>
      </c>
      <c r="B12" s="326" t="s">
        <v>2069</v>
      </c>
      <c r="C12" s="327" t="s">
        <v>1909</v>
      </c>
      <c r="D12" s="304"/>
      <c r="E12" s="55" t="s">
        <v>2070</v>
      </c>
      <c r="F12" s="302" t="s">
        <v>2071</v>
      </c>
      <c r="G12" s="304"/>
      <c r="H12" s="55" t="s">
        <v>93</v>
      </c>
      <c r="I12" s="55" t="s">
        <v>42</v>
      </c>
      <c r="J12" s="55" t="s">
        <v>2072</v>
      </c>
      <c r="K12" s="304"/>
      <c r="L12" s="55" t="s">
        <v>2073</v>
      </c>
      <c r="M12" s="321"/>
      <c r="N12" s="321"/>
      <c r="O12" s="321"/>
      <c r="P12" s="321"/>
      <c r="Q12" s="321"/>
      <c r="R12" s="321"/>
      <c r="S12" s="321"/>
      <c r="T12" s="321"/>
      <c r="U12" s="321"/>
      <c r="V12" s="321"/>
      <c r="W12" s="321"/>
      <c r="X12" s="321"/>
      <c r="Y12" s="321"/>
      <c r="Z12" s="321"/>
      <c r="AA12" s="321"/>
    </row>
    <row r="13">
      <c r="A13" s="46" t="s">
        <v>671</v>
      </c>
      <c r="B13" s="151"/>
      <c r="C13" s="137"/>
      <c r="D13" s="304"/>
      <c r="E13" s="55" t="s">
        <v>1913</v>
      </c>
      <c r="F13" s="55" t="s">
        <v>1914</v>
      </c>
      <c r="G13" s="304"/>
      <c r="H13" s="304"/>
      <c r="I13" s="304"/>
      <c r="J13" s="55"/>
      <c r="K13" s="304"/>
      <c r="L13" s="304"/>
      <c r="M13" s="321"/>
      <c r="N13" s="321"/>
      <c r="O13" s="321"/>
      <c r="P13" s="321"/>
      <c r="Q13" s="321"/>
      <c r="R13" s="321"/>
      <c r="S13" s="321"/>
      <c r="T13" s="321"/>
      <c r="U13" s="321"/>
      <c r="V13" s="321"/>
      <c r="W13" s="321"/>
      <c r="X13" s="321"/>
      <c r="Y13" s="321"/>
      <c r="Z13" s="321"/>
      <c r="AA13" s="321"/>
    </row>
    <row r="14">
      <c r="A14" s="46"/>
      <c r="B14" s="151"/>
      <c r="C14" s="55"/>
      <c r="D14" s="304"/>
      <c r="E14" s="55" t="s">
        <v>2074</v>
      </c>
      <c r="F14" s="302" t="s">
        <v>2075</v>
      </c>
      <c r="G14" s="304"/>
      <c r="H14" s="304"/>
      <c r="I14" s="55" t="s">
        <v>42</v>
      </c>
      <c r="J14" s="55" t="s">
        <v>42</v>
      </c>
      <c r="K14" s="304"/>
      <c r="L14" s="304"/>
      <c r="M14" s="321"/>
      <c r="N14" s="321"/>
      <c r="O14" s="321"/>
      <c r="P14" s="321"/>
      <c r="Q14" s="321"/>
      <c r="R14" s="321"/>
      <c r="S14" s="321"/>
      <c r="T14" s="321"/>
      <c r="U14" s="321"/>
      <c r="V14" s="321"/>
      <c r="W14" s="321"/>
      <c r="X14" s="321"/>
      <c r="Y14" s="321"/>
      <c r="Z14" s="321"/>
      <c r="AA14" s="321"/>
    </row>
    <row r="15">
      <c r="A15" s="46" t="s">
        <v>675</v>
      </c>
      <c r="B15" s="151"/>
      <c r="C15" s="55" t="s">
        <v>1915</v>
      </c>
      <c r="D15" s="304"/>
      <c r="E15" s="55" t="s">
        <v>1916</v>
      </c>
      <c r="F15" s="556" t="s">
        <v>1917</v>
      </c>
      <c r="G15" s="304"/>
      <c r="H15" s="304"/>
      <c r="I15" s="304"/>
      <c r="J15" s="55"/>
      <c r="K15" s="304"/>
      <c r="L15" s="304"/>
      <c r="M15" s="321"/>
      <c r="N15" s="321"/>
      <c r="O15" s="321"/>
      <c r="P15" s="321"/>
      <c r="Q15" s="321"/>
      <c r="R15" s="321"/>
      <c r="S15" s="321"/>
      <c r="T15" s="321"/>
      <c r="U15" s="321"/>
      <c r="V15" s="321"/>
      <c r="W15" s="321"/>
      <c r="X15" s="321"/>
      <c r="Y15" s="321"/>
      <c r="Z15" s="321"/>
      <c r="AA15" s="321"/>
    </row>
    <row r="16">
      <c r="A16" s="46" t="s">
        <v>677</v>
      </c>
      <c r="B16" s="137"/>
      <c r="C16" s="55" t="s">
        <v>1918</v>
      </c>
      <c r="D16" s="304"/>
      <c r="E16" s="55" t="s">
        <v>1919</v>
      </c>
      <c r="F16" s="302" t="s">
        <v>1920</v>
      </c>
      <c r="G16" s="304"/>
      <c r="H16" s="304"/>
      <c r="I16" s="304"/>
      <c r="J16" s="55"/>
      <c r="K16" s="304"/>
      <c r="L16" s="304"/>
      <c r="M16" s="321"/>
      <c r="N16" s="321"/>
      <c r="O16" s="321"/>
      <c r="P16" s="321"/>
      <c r="Q16" s="321"/>
      <c r="R16" s="321"/>
      <c r="S16" s="321"/>
      <c r="T16" s="321"/>
      <c r="U16" s="321"/>
      <c r="V16" s="321"/>
      <c r="W16" s="321"/>
      <c r="X16" s="321"/>
      <c r="Y16" s="321"/>
      <c r="Z16" s="321"/>
      <c r="AA16" s="321"/>
    </row>
    <row r="17">
      <c r="A17" s="46" t="s">
        <v>679</v>
      </c>
      <c r="B17" s="557" t="s">
        <v>1921</v>
      </c>
      <c r="C17" s="70" t="s">
        <v>1922</v>
      </c>
      <c r="D17" s="592"/>
      <c r="E17" s="593" t="s">
        <v>1923</v>
      </c>
      <c r="F17" s="593" t="s">
        <v>1924</v>
      </c>
      <c r="G17" s="592"/>
      <c r="H17" s="592"/>
      <c r="I17" s="55" t="s">
        <v>42</v>
      </c>
      <c r="J17" s="55" t="s">
        <v>42</v>
      </c>
      <c r="K17" s="592"/>
      <c r="L17" s="562"/>
      <c r="M17" s="562"/>
      <c r="N17" s="562"/>
      <c r="O17" s="562"/>
      <c r="P17" s="562"/>
      <c r="Q17" s="562"/>
      <c r="R17" s="562"/>
      <c r="S17" s="562"/>
      <c r="T17" s="562"/>
      <c r="U17" s="562"/>
      <c r="V17" s="562"/>
      <c r="W17" s="562"/>
      <c r="X17" s="562"/>
      <c r="Y17" s="562"/>
      <c r="Z17" s="562"/>
      <c r="AA17" s="562"/>
    </row>
    <row r="18">
      <c r="A18" s="46" t="s">
        <v>681</v>
      </c>
      <c r="B18" s="37"/>
      <c r="C18" s="55" t="s">
        <v>1925</v>
      </c>
      <c r="D18" s="304"/>
      <c r="E18" s="593" t="s">
        <v>1926</v>
      </c>
      <c r="F18" s="302" t="s">
        <v>1927</v>
      </c>
      <c r="G18" s="304"/>
      <c r="H18" s="304"/>
      <c r="I18" s="55" t="s">
        <v>42</v>
      </c>
      <c r="J18" s="55" t="s">
        <v>42</v>
      </c>
      <c r="K18" s="304"/>
      <c r="L18" s="304"/>
      <c r="M18" s="321"/>
      <c r="N18" s="321"/>
      <c r="O18" s="321"/>
      <c r="P18" s="321"/>
      <c r="Q18" s="321"/>
      <c r="R18" s="321"/>
      <c r="S18" s="321"/>
      <c r="T18" s="321"/>
      <c r="U18" s="321"/>
      <c r="V18" s="321"/>
      <c r="W18" s="321"/>
      <c r="X18" s="321"/>
      <c r="Y18" s="321"/>
      <c r="Z18" s="321"/>
      <c r="AA18" s="321"/>
    </row>
    <row r="19">
      <c r="A19" s="46" t="s">
        <v>679</v>
      </c>
      <c r="B19" s="594"/>
      <c r="C19" s="304" t="s">
        <v>2076</v>
      </c>
      <c r="D19" s="304"/>
      <c r="E19" s="55" t="s">
        <v>2077</v>
      </c>
      <c r="F19" s="311" t="s">
        <v>2078</v>
      </c>
      <c r="G19" s="304"/>
      <c r="H19" s="304"/>
      <c r="I19" s="304"/>
      <c r="J19" s="304"/>
      <c r="K19" s="304"/>
      <c r="L19" s="304"/>
      <c r="M19" s="321"/>
      <c r="N19" s="321"/>
      <c r="O19" s="321"/>
      <c r="P19" s="321"/>
      <c r="Q19" s="321"/>
      <c r="R19" s="321"/>
      <c r="S19" s="321"/>
      <c r="T19" s="321"/>
      <c r="U19" s="321"/>
      <c r="V19" s="321"/>
      <c r="W19" s="321"/>
      <c r="X19" s="321"/>
      <c r="Y19" s="321"/>
      <c r="Z19" s="321"/>
      <c r="AA19" s="321"/>
    </row>
    <row r="20">
      <c r="A20" s="46" t="s">
        <v>681</v>
      </c>
      <c r="B20" s="594"/>
      <c r="C20" s="327" t="s">
        <v>1929</v>
      </c>
      <c r="D20" s="327" t="s">
        <v>2079</v>
      </c>
      <c r="E20" s="55" t="s">
        <v>1930</v>
      </c>
      <c r="F20" s="311" t="s">
        <v>1931</v>
      </c>
      <c r="G20" s="304"/>
      <c r="H20" s="304"/>
      <c r="I20" s="304"/>
      <c r="J20" s="304"/>
      <c r="K20" s="304"/>
      <c r="L20" s="304"/>
      <c r="M20" s="321"/>
      <c r="N20" s="321"/>
      <c r="O20" s="321"/>
      <c r="P20" s="321"/>
      <c r="Q20" s="321"/>
      <c r="R20" s="321"/>
      <c r="S20" s="321"/>
      <c r="T20" s="321"/>
      <c r="U20" s="321"/>
      <c r="V20" s="321"/>
      <c r="W20" s="321"/>
      <c r="X20" s="321"/>
      <c r="Y20" s="321"/>
      <c r="Z20" s="321"/>
      <c r="AA20" s="321"/>
    </row>
    <row r="21">
      <c r="A21" s="46" t="s">
        <v>684</v>
      </c>
      <c r="B21" s="594"/>
      <c r="C21" s="151"/>
      <c r="D21" s="151"/>
      <c r="E21" s="55" t="s">
        <v>1932</v>
      </c>
      <c r="F21" s="311" t="s">
        <v>1931</v>
      </c>
      <c r="G21" s="304"/>
      <c r="H21" s="304"/>
      <c r="I21" s="304"/>
      <c r="J21" s="304"/>
      <c r="K21" s="304"/>
      <c r="L21" s="304"/>
      <c r="M21" s="321"/>
      <c r="N21" s="321"/>
      <c r="O21" s="321"/>
      <c r="P21" s="321"/>
      <c r="Q21" s="321"/>
      <c r="R21" s="321"/>
      <c r="S21" s="321"/>
      <c r="T21" s="321"/>
      <c r="U21" s="321"/>
      <c r="V21" s="321"/>
      <c r="W21" s="321"/>
      <c r="X21" s="321"/>
      <c r="Y21" s="321"/>
      <c r="Z21" s="321"/>
      <c r="AA21" s="321"/>
    </row>
    <row r="22">
      <c r="A22" s="46" t="s">
        <v>687</v>
      </c>
      <c r="B22" s="594"/>
      <c r="C22" s="151"/>
      <c r="D22" s="151"/>
      <c r="E22" s="55" t="s">
        <v>1933</v>
      </c>
      <c r="F22" s="311" t="s">
        <v>1931</v>
      </c>
      <c r="G22" s="304"/>
      <c r="H22" s="304"/>
      <c r="I22" s="304"/>
      <c r="J22" s="304"/>
      <c r="K22" s="304"/>
      <c r="L22" s="304"/>
      <c r="M22" s="321"/>
      <c r="N22" s="321"/>
      <c r="O22" s="321"/>
      <c r="P22" s="321"/>
      <c r="Q22" s="321"/>
      <c r="R22" s="321"/>
      <c r="S22" s="321"/>
      <c r="T22" s="321"/>
      <c r="U22" s="321"/>
      <c r="V22" s="321"/>
      <c r="W22" s="321"/>
      <c r="X22" s="321"/>
      <c r="Y22" s="321"/>
      <c r="Z22" s="321"/>
      <c r="AA22" s="321"/>
    </row>
    <row r="23">
      <c r="A23" s="46" t="s">
        <v>691</v>
      </c>
      <c r="B23" s="594"/>
      <c r="C23" s="151"/>
      <c r="D23" s="151"/>
      <c r="E23" s="55" t="s">
        <v>1934</v>
      </c>
      <c r="F23" s="311" t="s">
        <v>1931</v>
      </c>
      <c r="G23" s="304"/>
      <c r="H23" s="304"/>
      <c r="I23" s="304"/>
      <c r="J23" s="304"/>
      <c r="K23" s="304"/>
      <c r="L23" s="304"/>
      <c r="M23" s="321"/>
      <c r="N23" s="321"/>
      <c r="O23" s="321"/>
      <c r="P23" s="321"/>
      <c r="Q23" s="321"/>
      <c r="R23" s="321"/>
      <c r="S23" s="321"/>
      <c r="T23" s="321"/>
      <c r="U23" s="321"/>
      <c r="V23" s="321"/>
      <c r="W23" s="321"/>
      <c r="X23" s="321"/>
      <c r="Y23" s="321"/>
      <c r="Z23" s="321"/>
      <c r="AA23" s="321"/>
    </row>
    <row r="24">
      <c r="A24" s="46" t="s">
        <v>695</v>
      </c>
      <c r="B24" s="594"/>
      <c r="C24" s="151"/>
      <c r="D24" s="151"/>
      <c r="E24" s="55" t="s">
        <v>1935</v>
      </c>
      <c r="F24" s="311" t="s">
        <v>1931</v>
      </c>
      <c r="G24" s="304"/>
      <c r="H24" s="304"/>
      <c r="I24" s="304"/>
      <c r="J24" s="304"/>
      <c r="K24" s="304"/>
      <c r="L24" s="304"/>
      <c r="M24" s="321"/>
      <c r="N24" s="321"/>
      <c r="O24" s="321"/>
      <c r="P24" s="321"/>
      <c r="Q24" s="321"/>
      <c r="R24" s="321"/>
      <c r="S24" s="321"/>
      <c r="T24" s="321"/>
      <c r="U24" s="321"/>
      <c r="V24" s="321"/>
      <c r="W24" s="321"/>
      <c r="X24" s="321"/>
      <c r="Y24" s="321"/>
      <c r="Z24" s="321"/>
      <c r="AA24" s="321"/>
    </row>
    <row r="25">
      <c r="A25" s="46" t="s">
        <v>698</v>
      </c>
      <c r="B25" s="594"/>
      <c r="C25" s="151"/>
      <c r="D25" s="151"/>
      <c r="E25" s="55" t="s">
        <v>1936</v>
      </c>
      <c r="F25" s="311" t="s">
        <v>1931</v>
      </c>
      <c r="G25" s="304"/>
      <c r="H25" s="304"/>
      <c r="I25" s="304"/>
      <c r="J25" s="304"/>
      <c r="K25" s="304"/>
      <c r="L25" s="304"/>
      <c r="M25" s="321"/>
      <c r="N25" s="321"/>
      <c r="O25" s="321"/>
      <c r="P25" s="321"/>
      <c r="Q25" s="321"/>
      <c r="R25" s="321"/>
      <c r="S25" s="321"/>
      <c r="T25" s="321"/>
      <c r="U25" s="321"/>
      <c r="V25" s="321"/>
      <c r="W25" s="321"/>
      <c r="X25" s="321"/>
      <c r="Y25" s="321"/>
      <c r="Z25" s="321"/>
      <c r="AA25" s="321"/>
    </row>
    <row r="26">
      <c r="A26" s="46" t="s">
        <v>701</v>
      </c>
      <c r="B26" s="594"/>
      <c r="C26" s="151"/>
      <c r="D26" s="151"/>
      <c r="E26" s="55" t="s">
        <v>1937</v>
      </c>
      <c r="F26" s="311" t="s">
        <v>1931</v>
      </c>
      <c r="G26" s="304"/>
      <c r="H26" s="304"/>
      <c r="I26" s="304"/>
      <c r="J26" s="304"/>
      <c r="K26" s="304"/>
      <c r="L26" s="304"/>
      <c r="M26" s="321"/>
      <c r="N26" s="321"/>
      <c r="O26" s="321"/>
      <c r="P26" s="321"/>
      <c r="Q26" s="321"/>
      <c r="R26" s="321"/>
      <c r="S26" s="321"/>
      <c r="T26" s="321"/>
      <c r="U26" s="321"/>
      <c r="V26" s="321"/>
      <c r="W26" s="321"/>
      <c r="X26" s="321"/>
      <c r="Y26" s="321"/>
      <c r="Z26" s="321"/>
      <c r="AA26" s="321"/>
    </row>
    <row r="27">
      <c r="A27" s="46" t="s">
        <v>705</v>
      </c>
      <c r="B27" s="594"/>
      <c r="C27" s="151"/>
      <c r="D27" s="151"/>
      <c r="E27" s="55" t="s">
        <v>1938</v>
      </c>
      <c r="F27" s="311" t="s">
        <v>1931</v>
      </c>
      <c r="G27" s="304"/>
      <c r="H27" s="304"/>
      <c r="I27" s="304"/>
      <c r="J27" s="304"/>
      <c r="K27" s="304"/>
      <c r="L27" s="304"/>
      <c r="M27" s="321"/>
      <c r="N27" s="321"/>
      <c r="O27" s="321"/>
      <c r="P27" s="321"/>
      <c r="Q27" s="321"/>
      <c r="R27" s="321"/>
      <c r="S27" s="321"/>
      <c r="T27" s="321"/>
      <c r="U27" s="321"/>
      <c r="V27" s="321"/>
      <c r="W27" s="321"/>
      <c r="X27" s="321"/>
      <c r="Y27" s="321"/>
      <c r="Z27" s="321"/>
      <c r="AA27" s="321"/>
    </row>
    <row r="28">
      <c r="A28" s="46" t="s">
        <v>708</v>
      </c>
      <c r="B28" s="594"/>
      <c r="C28" s="151"/>
      <c r="D28" s="151"/>
      <c r="E28" s="55" t="s">
        <v>1939</v>
      </c>
      <c r="F28" s="311" t="s">
        <v>1931</v>
      </c>
      <c r="G28" s="304"/>
      <c r="H28" s="304"/>
      <c r="I28" s="304"/>
      <c r="J28" s="304"/>
      <c r="K28" s="304"/>
      <c r="L28" s="304"/>
      <c r="M28" s="321"/>
      <c r="N28" s="321"/>
      <c r="O28" s="321"/>
      <c r="P28" s="321"/>
      <c r="Q28" s="321"/>
      <c r="R28" s="321"/>
      <c r="S28" s="321"/>
      <c r="T28" s="321"/>
      <c r="U28" s="321"/>
      <c r="V28" s="321"/>
      <c r="W28" s="321"/>
      <c r="X28" s="321"/>
      <c r="Y28" s="321"/>
      <c r="Z28" s="321"/>
      <c r="AA28" s="321"/>
    </row>
    <row r="29">
      <c r="A29" s="46" t="s">
        <v>710</v>
      </c>
      <c r="B29" s="594"/>
      <c r="C29" s="151"/>
      <c r="D29" s="151"/>
      <c r="E29" s="55" t="s">
        <v>1940</v>
      </c>
      <c r="F29" s="311" t="s">
        <v>1931</v>
      </c>
      <c r="G29" s="304"/>
      <c r="H29" s="304"/>
      <c r="I29" s="304"/>
      <c r="J29" s="304"/>
      <c r="K29" s="304"/>
      <c r="L29" s="304"/>
      <c r="M29" s="321"/>
      <c r="N29" s="321"/>
      <c r="O29" s="321"/>
      <c r="P29" s="321"/>
      <c r="Q29" s="321"/>
      <c r="R29" s="321"/>
      <c r="S29" s="321"/>
      <c r="T29" s="321"/>
      <c r="U29" s="321"/>
      <c r="V29" s="321"/>
      <c r="W29" s="321"/>
      <c r="X29" s="321"/>
      <c r="Y29" s="321"/>
      <c r="Z29" s="321"/>
      <c r="AA29" s="321"/>
    </row>
    <row r="30">
      <c r="A30" s="46" t="s">
        <v>712</v>
      </c>
      <c r="B30" s="594"/>
      <c r="C30" s="151"/>
      <c r="D30" s="151"/>
      <c r="E30" s="55" t="s">
        <v>1941</v>
      </c>
      <c r="F30" s="311" t="s">
        <v>1931</v>
      </c>
      <c r="G30" s="304"/>
      <c r="H30" s="304"/>
      <c r="I30" s="304"/>
      <c r="J30" s="304"/>
      <c r="K30" s="304"/>
      <c r="L30" s="304"/>
      <c r="M30" s="321"/>
      <c r="N30" s="321"/>
      <c r="O30" s="321"/>
      <c r="P30" s="321"/>
      <c r="Q30" s="321"/>
      <c r="R30" s="321"/>
      <c r="S30" s="321"/>
      <c r="T30" s="321"/>
      <c r="U30" s="321"/>
      <c r="V30" s="321"/>
      <c r="W30" s="321"/>
      <c r="X30" s="321"/>
      <c r="Y30" s="321"/>
      <c r="Z30" s="321"/>
      <c r="AA30" s="321"/>
    </row>
    <row r="31">
      <c r="A31" s="46" t="s">
        <v>715</v>
      </c>
      <c r="B31" s="594"/>
      <c r="C31" s="137"/>
      <c r="D31" s="137"/>
      <c r="E31" s="55" t="s">
        <v>1942</v>
      </c>
      <c r="F31" s="311" t="s">
        <v>1931</v>
      </c>
      <c r="G31" s="304"/>
      <c r="H31" s="304"/>
      <c r="I31" s="304"/>
      <c r="J31" s="304"/>
      <c r="K31" s="304"/>
      <c r="L31" s="304"/>
      <c r="M31" s="321"/>
      <c r="N31" s="321"/>
      <c r="O31" s="321"/>
      <c r="P31" s="321"/>
      <c r="Q31" s="321"/>
      <c r="R31" s="321"/>
      <c r="S31" s="321"/>
      <c r="T31" s="321"/>
      <c r="U31" s="321"/>
      <c r="V31" s="321"/>
      <c r="W31" s="321"/>
      <c r="X31" s="321"/>
      <c r="Y31" s="321"/>
      <c r="Z31" s="321"/>
      <c r="AA31" s="321"/>
    </row>
    <row r="32">
      <c r="A32" s="46" t="s">
        <v>718</v>
      </c>
      <c r="B32" s="594"/>
      <c r="C32" s="55" t="s">
        <v>1943</v>
      </c>
      <c r="D32" s="595" t="s">
        <v>2079</v>
      </c>
      <c r="E32" s="55" t="s">
        <v>1944</v>
      </c>
      <c r="F32" s="558" t="s">
        <v>1945</v>
      </c>
      <c r="G32" s="304"/>
      <c r="H32" s="304"/>
      <c r="I32" s="55" t="s">
        <v>42</v>
      </c>
      <c r="J32" s="55" t="s">
        <v>42</v>
      </c>
      <c r="K32" s="304"/>
      <c r="L32" s="304"/>
      <c r="M32" s="321"/>
      <c r="N32" s="321"/>
      <c r="O32" s="321"/>
      <c r="P32" s="321"/>
      <c r="Q32" s="321"/>
      <c r="R32" s="321"/>
      <c r="S32" s="321"/>
      <c r="T32" s="321"/>
      <c r="U32" s="321"/>
      <c r="V32" s="321"/>
      <c r="W32" s="321"/>
      <c r="X32" s="321"/>
      <c r="Y32" s="321"/>
      <c r="Z32" s="321"/>
      <c r="AA32" s="321"/>
    </row>
    <row r="33">
      <c r="A33" s="46" t="s">
        <v>721</v>
      </c>
      <c r="B33" s="594"/>
      <c r="C33" s="55" t="s">
        <v>1946</v>
      </c>
      <c r="D33" s="151"/>
      <c r="E33" s="55" t="s">
        <v>1947</v>
      </c>
      <c r="F33" s="302" t="s">
        <v>1948</v>
      </c>
      <c r="G33" s="304"/>
      <c r="H33" s="304"/>
      <c r="I33" s="55" t="s">
        <v>42</v>
      </c>
      <c r="J33" s="55" t="s">
        <v>42</v>
      </c>
      <c r="K33" s="304"/>
      <c r="L33" s="304"/>
      <c r="M33" s="321"/>
      <c r="N33" s="321"/>
      <c r="O33" s="321"/>
      <c r="P33" s="321"/>
      <c r="Q33" s="321"/>
      <c r="R33" s="321"/>
      <c r="S33" s="321"/>
      <c r="T33" s="321"/>
      <c r="U33" s="321"/>
      <c r="V33" s="321"/>
      <c r="W33" s="321"/>
      <c r="X33" s="321"/>
      <c r="Y33" s="321"/>
      <c r="Z33" s="321"/>
      <c r="AA33" s="321"/>
    </row>
    <row r="34">
      <c r="A34" s="46" t="s">
        <v>724</v>
      </c>
      <c r="B34" s="594"/>
      <c r="C34" s="55" t="s">
        <v>1949</v>
      </c>
      <c r="D34" s="151"/>
      <c r="E34" s="55" t="s">
        <v>1947</v>
      </c>
      <c r="F34" s="302" t="s">
        <v>1950</v>
      </c>
      <c r="G34" s="304"/>
      <c r="H34" s="304"/>
      <c r="I34" s="55" t="s">
        <v>42</v>
      </c>
      <c r="J34" s="55" t="s">
        <v>42</v>
      </c>
      <c r="K34" s="304"/>
      <c r="L34" s="304"/>
      <c r="M34" s="321"/>
      <c r="N34" s="321"/>
      <c r="O34" s="321"/>
      <c r="P34" s="321"/>
      <c r="Q34" s="321"/>
      <c r="R34" s="321"/>
      <c r="S34" s="321"/>
      <c r="T34" s="321"/>
      <c r="U34" s="321"/>
      <c r="V34" s="321"/>
      <c r="W34" s="321"/>
      <c r="X34" s="321"/>
      <c r="Y34" s="321"/>
      <c r="Z34" s="321"/>
      <c r="AA34" s="321"/>
    </row>
    <row r="35">
      <c r="A35" s="46" t="s">
        <v>727</v>
      </c>
      <c r="B35" s="594"/>
      <c r="C35" s="55" t="s">
        <v>1951</v>
      </c>
      <c r="D35" s="151"/>
      <c r="E35" s="55" t="s">
        <v>1952</v>
      </c>
      <c r="F35" s="55" t="s">
        <v>1953</v>
      </c>
      <c r="G35" s="304"/>
      <c r="H35" s="304"/>
      <c r="I35" s="55" t="s">
        <v>42</v>
      </c>
      <c r="J35" s="55" t="s">
        <v>42</v>
      </c>
      <c r="K35" s="304"/>
      <c r="L35" s="304"/>
      <c r="M35" s="321"/>
      <c r="N35" s="321"/>
      <c r="O35" s="321"/>
      <c r="P35" s="321"/>
      <c r="Q35" s="321"/>
      <c r="R35" s="321"/>
      <c r="S35" s="321"/>
      <c r="T35" s="321"/>
      <c r="U35" s="321"/>
      <c r="V35" s="321"/>
      <c r="W35" s="321"/>
      <c r="X35" s="321"/>
      <c r="Y35" s="321"/>
      <c r="Z35" s="321"/>
      <c r="AA35" s="321"/>
    </row>
    <row r="36">
      <c r="A36" s="46" t="s">
        <v>729</v>
      </c>
      <c r="B36" s="594"/>
      <c r="C36" s="55" t="s">
        <v>1954</v>
      </c>
      <c r="D36" s="151"/>
      <c r="E36" s="55" t="s">
        <v>1955</v>
      </c>
      <c r="F36" s="304" t="s">
        <v>1956</v>
      </c>
      <c r="G36" s="304"/>
      <c r="H36" s="304"/>
      <c r="I36" s="55" t="s">
        <v>42</v>
      </c>
      <c r="J36" s="55" t="s">
        <v>42</v>
      </c>
      <c r="K36" s="304"/>
      <c r="L36" s="304"/>
      <c r="M36" s="321"/>
      <c r="N36" s="321"/>
      <c r="O36" s="321"/>
      <c r="P36" s="321"/>
      <c r="Q36" s="321"/>
      <c r="R36" s="321"/>
      <c r="S36" s="321"/>
      <c r="T36" s="321"/>
      <c r="U36" s="321"/>
      <c r="V36" s="321"/>
      <c r="W36" s="321"/>
      <c r="X36" s="321"/>
      <c r="Y36" s="321"/>
      <c r="Z36" s="321"/>
      <c r="AA36" s="321"/>
    </row>
    <row r="37">
      <c r="A37" s="46" t="s">
        <v>732</v>
      </c>
      <c r="B37" s="594"/>
      <c r="C37" s="55" t="s">
        <v>1957</v>
      </c>
      <c r="D37" s="151"/>
      <c r="E37" s="55" t="s">
        <v>1958</v>
      </c>
      <c r="F37" s="311" t="s">
        <v>1959</v>
      </c>
      <c r="G37" s="304"/>
      <c r="H37" s="304"/>
      <c r="I37" s="55" t="s">
        <v>42</v>
      </c>
      <c r="J37" s="55" t="s">
        <v>42</v>
      </c>
      <c r="K37" s="304"/>
      <c r="L37" s="304"/>
      <c r="M37" s="321"/>
      <c r="N37" s="321"/>
      <c r="O37" s="321"/>
      <c r="P37" s="321"/>
      <c r="Q37" s="321"/>
      <c r="R37" s="321"/>
      <c r="S37" s="321"/>
      <c r="T37" s="321"/>
      <c r="U37" s="321"/>
      <c r="V37" s="321"/>
      <c r="W37" s="321"/>
      <c r="X37" s="321"/>
      <c r="Y37" s="321"/>
      <c r="Z37" s="321"/>
      <c r="AA37" s="321"/>
    </row>
    <row r="38">
      <c r="A38" s="46" t="s">
        <v>735</v>
      </c>
      <c r="B38" s="594"/>
      <c r="C38" s="304" t="s">
        <v>1960</v>
      </c>
      <c r="D38" s="151"/>
      <c r="E38" s="304" t="s">
        <v>1961</v>
      </c>
      <c r="F38" s="304" t="s">
        <v>1962</v>
      </c>
      <c r="G38" s="304"/>
      <c r="H38" s="304"/>
      <c r="I38" s="55" t="s">
        <v>42</v>
      </c>
      <c r="J38" s="55" t="s">
        <v>42</v>
      </c>
      <c r="K38" s="304"/>
      <c r="L38" s="304"/>
      <c r="M38" s="321"/>
      <c r="N38" s="321"/>
      <c r="O38" s="321"/>
      <c r="P38" s="321"/>
      <c r="Q38" s="321"/>
      <c r="R38" s="321"/>
      <c r="S38" s="321"/>
      <c r="T38" s="321"/>
      <c r="U38" s="321"/>
      <c r="V38" s="321"/>
      <c r="W38" s="321"/>
      <c r="X38" s="321"/>
      <c r="Y38" s="321"/>
      <c r="Z38" s="321"/>
      <c r="AA38" s="321"/>
    </row>
    <row r="39">
      <c r="A39" s="46" t="s">
        <v>738</v>
      </c>
      <c r="B39" s="596"/>
      <c r="C39" s="304" t="s">
        <v>1963</v>
      </c>
      <c r="D39" s="137"/>
      <c r="E39" s="304" t="s">
        <v>1964</v>
      </c>
      <c r="F39" s="55" t="s">
        <v>1965</v>
      </c>
      <c r="G39" s="304"/>
      <c r="H39" s="304"/>
      <c r="I39" s="304"/>
      <c r="J39" s="304"/>
      <c r="K39" s="304"/>
      <c r="L39" s="304"/>
      <c r="M39" s="321"/>
      <c r="N39" s="321"/>
      <c r="O39" s="321"/>
      <c r="P39" s="321"/>
      <c r="Q39" s="321"/>
      <c r="R39" s="321"/>
      <c r="S39" s="321"/>
      <c r="T39" s="321"/>
      <c r="U39" s="321"/>
      <c r="V39" s="321"/>
      <c r="W39" s="321"/>
      <c r="X39" s="321"/>
      <c r="Y39" s="321"/>
      <c r="Z39" s="321"/>
      <c r="AA39" s="321"/>
    </row>
    <row r="40">
      <c r="A40" s="321"/>
      <c r="B40" s="597" t="s">
        <v>340</v>
      </c>
      <c r="C40" s="321"/>
      <c r="D40" s="321"/>
      <c r="E40" s="321"/>
      <c r="F40" s="321"/>
      <c r="G40" s="321"/>
      <c r="H40" s="321"/>
      <c r="I40" s="321"/>
      <c r="J40" s="321"/>
      <c r="K40" s="321"/>
      <c r="L40" s="321"/>
      <c r="M40" s="321"/>
      <c r="N40" s="321"/>
      <c r="O40" s="321"/>
      <c r="P40" s="321"/>
      <c r="Q40" s="321"/>
      <c r="R40" s="321"/>
      <c r="S40" s="321"/>
      <c r="T40" s="321"/>
      <c r="U40" s="321"/>
      <c r="V40" s="321"/>
      <c r="W40" s="321"/>
      <c r="X40" s="321"/>
      <c r="Y40" s="321"/>
      <c r="Z40" s="321"/>
      <c r="AA40" s="321"/>
    </row>
    <row r="41">
      <c r="A41" s="321"/>
      <c r="B41" s="598"/>
      <c r="C41" s="321"/>
      <c r="D41" s="321"/>
      <c r="E41" s="321"/>
      <c r="F41" s="321"/>
      <c r="G41" s="321"/>
      <c r="H41" s="321"/>
      <c r="I41" s="321"/>
      <c r="J41" s="321"/>
      <c r="K41" s="321"/>
      <c r="L41" s="321"/>
      <c r="M41" s="321"/>
      <c r="N41" s="321"/>
      <c r="O41" s="321"/>
      <c r="P41" s="321"/>
      <c r="Q41" s="321"/>
      <c r="R41" s="321"/>
      <c r="S41" s="321"/>
      <c r="T41" s="321"/>
      <c r="U41" s="321"/>
      <c r="V41" s="321"/>
      <c r="W41" s="321"/>
      <c r="X41" s="321"/>
      <c r="Y41" s="321"/>
      <c r="Z41" s="321"/>
      <c r="AA41" s="321"/>
    </row>
    <row r="42">
      <c r="A42" s="321"/>
      <c r="B42" s="598"/>
      <c r="C42" s="321"/>
      <c r="D42" s="321"/>
      <c r="E42" s="321"/>
      <c r="F42" s="321"/>
      <c r="G42" s="321"/>
      <c r="H42" s="321"/>
      <c r="I42" s="321"/>
      <c r="J42" s="321"/>
      <c r="K42" s="321"/>
      <c r="L42" s="321"/>
      <c r="M42" s="321"/>
      <c r="N42" s="321"/>
      <c r="O42" s="321"/>
      <c r="P42" s="321"/>
      <c r="Q42" s="321"/>
      <c r="R42" s="321"/>
      <c r="S42" s="321"/>
      <c r="T42" s="321"/>
      <c r="U42" s="321"/>
      <c r="V42" s="321"/>
      <c r="W42" s="321"/>
      <c r="X42" s="321"/>
      <c r="Y42" s="321"/>
      <c r="Z42" s="321"/>
      <c r="AA42" s="321"/>
    </row>
    <row r="43">
      <c r="A43" s="321"/>
      <c r="B43" s="598"/>
      <c r="C43" s="321"/>
      <c r="D43" s="321"/>
      <c r="E43" s="321"/>
      <c r="F43" s="321"/>
      <c r="G43" s="321"/>
      <c r="H43" s="321"/>
      <c r="I43" s="321"/>
      <c r="J43" s="321"/>
      <c r="K43" s="321"/>
      <c r="L43" s="321"/>
      <c r="M43" s="321"/>
      <c r="N43" s="321"/>
      <c r="O43" s="321"/>
      <c r="P43" s="321"/>
      <c r="Q43" s="321"/>
      <c r="R43" s="321"/>
      <c r="S43" s="321"/>
      <c r="T43" s="321"/>
      <c r="U43" s="321"/>
      <c r="V43" s="321"/>
      <c r="W43" s="321"/>
      <c r="X43" s="321"/>
      <c r="Y43" s="321"/>
      <c r="Z43" s="321"/>
      <c r="AA43" s="321"/>
    </row>
    <row r="44">
      <c r="A44" s="321"/>
      <c r="B44" s="598"/>
      <c r="C44" s="321"/>
      <c r="D44" s="321"/>
      <c r="E44" s="321"/>
      <c r="F44" s="321"/>
      <c r="G44" s="321"/>
      <c r="H44" s="321"/>
      <c r="I44" s="321"/>
      <c r="J44" s="321"/>
      <c r="K44" s="321"/>
      <c r="L44" s="321"/>
      <c r="M44" s="321"/>
      <c r="N44" s="321"/>
      <c r="O44" s="321"/>
      <c r="P44" s="321"/>
      <c r="Q44" s="321"/>
      <c r="R44" s="321"/>
      <c r="S44" s="321"/>
      <c r="T44" s="321"/>
      <c r="U44" s="321"/>
      <c r="V44" s="321"/>
      <c r="W44" s="321"/>
      <c r="X44" s="321"/>
      <c r="Y44" s="321"/>
      <c r="Z44" s="321"/>
      <c r="AA44" s="321"/>
    </row>
    <row r="45">
      <c r="A45" s="321"/>
      <c r="B45" s="598"/>
      <c r="C45" s="321"/>
      <c r="D45" s="321"/>
      <c r="E45" s="321"/>
      <c r="F45" s="321"/>
      <c r="G45" s="321"/>
      <c r="H45" s="321"/>
      <c r="I45" s="321"/>
      <c r="J45" s="321"/>
      <c r="K45" s="321"/>
      <c r="L45" s="321"/>
      <c r="M45" s="321"/>
      <c r="N45" s="321"/>
      <c r="O45" s="321"/>
      <c r="P45" s="321"/>
      <c r="Q45" s="321"/>
      <c r="R45" s="321"/>
      <c r="S45" s="321"/>
      <c r="T45" s="321"/>
      <c r="U45" s="321"/>
      <c r="V45" s="321"/>
      <c r="W45" s="321"/>
      <c r="X45" s="321"/>
      <c r="Y45" s="321"/>
      <c r="Z45" s="321"/>
      <c r="AA45" s="321"/>
    </row>
    <row r="46">
      <c r="A46" s="321"/>
      <c r="B46" s="598"/>
      <c r="C46" s="321"/>
      <c r="D46" s="321"/>
      <c r="E46" s="321"/>
      <c r="F46" s="321"/>
      <c r="G46" s="321"/>
      <c r="H46" s="321"/>
      <c r="I46" s="321"/>
      <c r="J46" s="321"/>
      <c r="K46" s="321"/>
      <c r="L46" s="321"/>
      <c r="M46" s="321"/>
      <c r="N46" s="321"/>
      <c r="O46" s="321"/>
      <c r="P46" s="321"/>
      <c r="Q46" s="321"/>
      <c r="R46" s="321"/>
      <c r="S46" s="321"/>
      <c r="T46" s="321"/>
      <c r="U46" s="321"/>
      <c r="V46" s="321"/>
      <c r="W46" s="321"/>
      <c r="X46" s="321"/>
      <c r="Y46" s="321"/>
      <c r="Z46" s="321"/>
      <c r="AA46" s="321"/>
    </row>
    <row r="47">
      <c r="A47" s="321"/>
      <c r="B47" s="598"/>
      <c r="C47" s="321"/>
      <c r="D47" s="321"/>
      <c r="E47" s="321"/>
      <c r="F47" s="321"/>
      <c r="G47" s="321"/>
      <c r="H47" s="321"/>
      <c r="I47" s="321"/>
      <c r="J47" s="321"/>
      <c r="K47" s="321"/>
      <c r="L47" s="321"/>
      <c r="M47" s="321"/>
      <c r="N47" s="321"/>
      <c r="O47" s="321"/>
      <c r="P47" s="321"/>
      <c r="Q47" s="321"/>
      <c r="R47" s="321"/>
      <c r="S47" s="321"/>
      <c r="T47" s="321"/>
      <c r="U47" s="321"/>
      <c r="V47" s="321"/>
      <c r="W47" s="321"/>
      <c r="X47" s="321"/>
      <c r="Y47" s="321"/>
      <c r="Z47" s="321"/>
      <c r="AA47" s="321"/>
    </row>
    <row r="48">
      <c r="A48" s="321"/>
      <c r="B48" s="598"/>
      <c r="C48" s="321"/>
      <c r="D48" s="321"/>
      <c r="E48" s="321"/>
      <c r="F48" s="321"/>
      <c r="G48" s="321"/>
      <c r="H48" s="321"/>
      <c r="I48" s="321"/>
      <c r="J48" s="321"/>
      <c r="K48" s="321"/>
      <c r="L48" s="321"/>
      <c r="M48" s="321"/>
      <c r="N48" s="321"/>
      <c r="O48" s="321"/>
      <c r="P48" s="321"/>
      <c r="Q48" s="321"/>
      <c r="R48" s="321"/>
      <c r="S48" s="321"/>
      <c r="T48" s="321"/>
      <c r="U48" s="321"/>
      <c r="V48" s="321"/>
      <c r="W48" s="321"/>
      <c r="X48" s="321"/>
      <c r="Y48" s="321"/>
      <c r="Z48" s="321"/>
      <c r="AA48" s="321"/>
    </row>
    <row r="49">
      <c r="A49" s="321"/>
      <c r="B49" s="598"/>
      <c r="C49" s="321"/>
      <c r="D49" s="321"/>
      <c r="E49" s="321"/>
      <c r="F49" s="321"/>
      <c r="G49" s="321"/>
      <c r="H49" s="321"/>
      <c r="I49" s="321"/>
      <c r="J49" s="321"/>
      <c r="K49" s="321"/>
      <c r="L49" s="321"/>
      <c r="M49" s="321"/>
      <c r="N49" s="321"/>
      <c r="O49" s="321"/>
      <c r="P49" s="321"/>
      <c r="Q49" s="321"/>
      <c r="R49" s="321"/>
      <c r="S49" s="321"/>
      <c r="T49" s="321"/>
      <c r="U49" s="321"/>
      <c r="V49" s="321"/>
      <c r="W49" s="321"/>
      <c r="X49" s="321"/>
      <c r="Y49" s="321"/>
      <c r="Z49" s="321"/>
      <c r="AA49" s="321"/>
    </row>
    <row r="50">
      <c r="A50" s="321"/>
      <c r="B50" s="598"/>
      <c r="C50" s="321"/>
      <c r="D50" s="321"/>
      <c r="E50" s="321"/>
      <c r="F50" s="321"/>
      <c r="G50" s="321"/>
      <c r="H50" s="321"/>
      <c r="I50" s="321"/>
      <c r="J50" s="321"/>
      <c r="K50" s="321"/>
      <c r="L50" s="321"/>
      <c r="M50" s="321"/>
      <c r="N50" s="321"/>
      <c r="O50" s="321"/>
      <c r="P50" s="321"/>
      <c r="Q50" s="321"/>
      <c r="R50" s="321"/>
      <c r="S50" s="321"/>
      <c r="T50" s="321"/>
      <c r="U50" s="321"/>
      <c r="V50" s="321"/>
      <c r="W50" s="321"/>
      <c r="X50" s="321"/>
      <c r="Y50" s="321"/>
      <c r="Z50" s="321"/>
      <c r="AA50" s="321"/>
    </row>
    <row r="51">
      <c r="A51" s="321"/>
      <c r="B51" s="598"/>
      <c r="C51" s="321"/>
      <c r="D51" s="321"/>
      <c r="E51" s="321"/>
      <c r="F51" s="321"/>
      <c r="G51" s="321"/>
      <c r="H51" s="321"/>
      <c r="I51" s="321"/>
      <c r="J51" s="321"/>
      <c r="K51" s="321"/>
      <c r="L51" s="321"/>
      <c r="M51" s="321"/>
      <c r="N51" s="321"/>
      <c r="O51" s="321"/>
      <c r="P51" s="321"/>
      <c r="Q51" s="321"/>
      <c r="R51" s="321"/>
      <c r="S51" s="321"/>
      <c r="T51" s="321"/>
      <c r="U51" s="321"/>
      <c r="V51" s="321"/>
      <c r="W51" s="321"/>
      <c r="X51" s="321"/>
      <c r="Y51" s="321"/>
      <c r="Z51" s="321"/>
      <c r="AA51" s="321"/>
    </row>
    <row r="52">
      <c r="A52" s="321"/>
      <c r="B52" s="598"/>
      <c r="C52" s="321"/>
      <c r="D52" s="321"/>
      <c r="E52" s="321"/>
      <c r="F52" s="321"/>
      <c r="G52" s="321"/>
      <c r="H52" s="321"/>
      <c r="I52" s="321"/>
      <c r="J52" s="321"/>
      <c r="K52" s="321"/>
      <c r="L52" s="321"/>
      <c r="M52" s="321"/>
      <c r="N52" s="321"/>
      <c r="O52" s="321"/>
      <c r="P52" s="321"/>
      <c r="Q52" s="321"/>
      <c r="R52" s="321"/>
      <c r="S52" s="321"/>
      <c r="T52" s="321"/>
      <c r="U52" s="321"/>
      <c r="V52" s="321"/>
      <c r="W52" s="321"/>
      <c r="X52" s="321"/>
      <c r="Y52" s="321"/>
      <c r="Z52" s="321"/>
      <c r="AA52" s="321"/>
    </row>
    <row r="53">
      <c r="A53" s="321"/>
      <c r="B53" s="598"/>
      <c r="C53" s="321"/>
      <c r="D53" s="321"/>
      <c r="E53" s="321"/>
      <c r="F53" s="321"/>
      <c r="G53" s="321"/>
      <c r="H53" s="321"/>
      <c r="I53" s="321"/>
      <c r="J53" s="321"/>
      <c r="K53" s="321"/>
      <c r="L53" s="321"/>
      <c r="M53" s="321"/>
      <c r="N53" s="321"/>
      <c r="O53" s="321"/>
      <c r="P53" s="321"/>
      <c r="Q53" s="321"/>
      <c r="R53" s="321"/>
      <c r="S53" s="321"/>
      <c r="T53" s="321"/>
      <c r="U53" s="321"/>
      <c r="V53" s="321"/>
      <c r="W53" s="321"/>
      <c r="X53" s="321"/>
      <c r="Y53" s="321"/>
      <c r="Z53" s="321"/>
      <c r="AA53" s="321"/>
    </row>
    <row r="54">
      <c r="A54" s="321"/>
      <c r="B54" s="598"/>
      <c r="C54" s="321"/>
      <c r="D54" s="321"/>
      <c r="E54" s="321"/>
      <c r="F54" s="321"/>
      <c r="G54" s="321"/>
      <c r="H54" s="321"/>
      <c r="I54" s="321"/>
      <c r="J54" s="321"/>
      <c r="K54" s="321"/>
      <c r="L54" s="321"/>
      <c r="M54" s="321"/>
      <c r="N54" s="321"/>
      <c r="O54" s="321"/>
      <c r="P54" s="321"/>
      <c r="Q54" s="321"/>
      <c r="R54" s="321"/>
      <c r="S54" s="321"/>
      <c r="T54" s="321"/>
      <c r="U54" s="321"/>
      <c r="V54" s="321"/>
      <c r="W54" s="321"/>
      <c r="X54" s="321"/>
      <c r="Y54" s="321"/>
      <c r="Z54" s="321"/>
      <c r="AA54" s="321"/>
    </row>
    <row r="55">
      <c r="A55" s="321"/>
      <c r="B55" s="598"/>
      <c r="C55" s="321"/>
      <c r="D55" s="321"/>
      <c r="E55" s="321"/>
      <c r="F55" s="321"/>
      <c r="G55" s="321"/>
      <c r="H55" s="321"/>
      <c r="I55" s="321"/>
      <c r="J55" s="321"/>
      <c r="K55" s="321"/>
      <c r="L55" s="321"/>
      <c r="M55" s="321"/>
      <c r="N55" s="321"/>
      <c r="O55" s="321"/>
      <c r="P55" s="321"/>
      <c r="Q55" s="321"/>
      <c r="R55" s="321"/>
      <c r="S55" s="321"/>
      <c r="T55" s="321"/>
      <c r="U55" s="321"/>
      <c r="V55" s="321"/>
      <c r="W55" s="321"/>
      <c r="X55" s="321"/>
      <c r="Y55" s="321"/>
      <c r="Z55" s="321"/>
      <c r="AA55" s="321"/>
    </row>
    <row r="56">
      <c r="A56" s="321"/>
      <c r="B56" s="598"/>
      <c r="C56" s="321"/>
      <c r="D56" s="321"/>
      <c r="E56" s="321"/>
      <c r="F56" s="321"/>
      <c r="G56" s="321"/>
      <c r="H56" s="321"/>
      <c r="I56" s="321"/>
      <c r="J56" s="321"/>
      <c r="K56" s="321"/>
      <c r="L56" s="321"/>
      <c r="M56" s="321"/>
      <c r="N56" s="321"/>
      <c r="O56" s="321"/>
      <c r="P56" s="321"/>
      <c r="Q56" s="321"/>
      <c r="R56" s="321"/>
      <c r="S56" s="321"/>
      <c r="T56" s="321"/>
      <c r="U56" s="321"/>
      <c r="V56" s="321"/>
      <c r="W56" s="321"/>
      <c r="X56" s="321"/>
      <c r="Y56" s="321"/>
      <c r="Z56" s="321"/>
      <c r="AA56" s="321"/>
    </row>
    <row r="57">
      <c r="A57" s="321"/>
      <c r="B57" s="598"/>
      <c r="C57" s="321"/>
      <c r="D57" s="321"/>
      <c r="E57" s="321"/>
      <c r="F57" s="321"/>
      <c r="G57" s="321"/>
      <c r="H57" s="321"/>
      <c r="I57" s="321"/>
      <c r="J57" s="321"/>
      <c r="K57" s="321"/>
      <c r="L57" s="321"/>
      <c r="M57" s="321"/>
      <c r="N57" s="321"/>
      <c r="O57" s="321"/>
      <c r="P57" s="321"/>
      <c r="Q57" s="321"/>
      <c r="R57" s="321"/>
      <c r="S57" s="321"/>
      <c r="T57" s="321"/>
      <c r="U57" s="321"/>
      <c r="V57" s="321"/>
      <c r="W57" s="321"/>
      <c r="X57" s="321"/>
      <c r="Y57" s="321"/>
      <c r="Z57" s="321"/>
      <c r="AA57" s="321"/>
    </row>
    <row r="58">
      <c r="A58" s="321"/>
      <c r="B58" s="598"/>
      <c r="C58" s="321"/>
      <c r="D58" s="321"/>
      <c r="E58" s="321"/>
      <c r="F58" s="321"/>
      <c r="G58" s="321"/>
      <c r="H58" s="321"/>
      <c r="I58" s="321"/>
      <c r="J58" s="321"/>
      <c r="K58" s="321"/>
      <c r="L58" s="321"/>
      <c r="M58" s="321"/>
      <c r="N58" s="321"/>
      <c r="O58" s="321"/>
      <c r="P58" s="321"/>
      <c r="Q58" s="321"/>
      <c r="R58" s="321"/>
      <c r="S58" s="321"/>
      <c r="T58" s="321"/>
      <c r="U58" s="321"/>
      <c r="V58" s="321"/>
      <c r="W58" s="321"/>
      <c r="X58" s="321"/>
      <c r="Y58" s="321"/>
      <c r="Z58" s="321"/>
      <c r="AA58" s="321"/>
    </row>
    <row r="59">
      <c r="A59" s="321"/>
      <c r="B59" s="598"/>
      <c r="C59" s="321"/>
      <c r="D59" s="321"/>
      <c r="E59" s="321"/>
      <c r="F59" s="321"/>
      <c r="G59" s="321"/>
      <c r="H59" s="321"/>
      <c r="I59" s="321"/>
      <c r="J59" s="321"/>
      <c r="K59" s="321"/>
      <c r="L59" s="321"/>
      <c r="M59" s="321"/>
      <c r="N59" s="321"/>
      <c r="O59" s="321"/>
      <c r="P59" s="321"/>
      <c r="Q59" s="321"/>
      <c r="R59" s="321"/>
      <c r="S59" s="321"/>
      <c r="T59" s="321"/>
      <c r="U59" s="321"/>
      <c r="V59" s="321"/>
      <c r="W59" s="321"/>
      <c r="X59" s="321"/>
      <c r="Y59" s="321"/>
      <c r="Z59" s="321"/>
      <c r="AA59" s="321"/>
    </row>
    <row r="60">
      <c r="A60" s="321"/>
      <c r="B60" s="598"/>
      <c r="C60" s="321"/>
      <c r="D60" s="321"/>
      <c r="E60" s="321"/>
      <c r="F60" s="321"/>
      <c r="G60" s="321"/>
      <c r="H60" s="321"/>
      <c r="I60" s="321"/>
      <c r="J60" s="321"/>
      <c r="K60" s="321"/>
      <c r="L60" s="321"/>
      <c r="M60" s="321"/>
      <c r="N60" s="321"/>
      <c r="O60" s="321"/>
      <c r="P60" s="321"/>
      <c r="Q60" s="321"/>
      <c r="R60" s="321"/>
      <c r="S60" s="321"/>
      <c r="T60" s="321"/>
      <c r="U60" s="321"/>
      <c r="V60" s="321"/>
      <c r="W60" s="321"/>
      <c r="X60" s="321"/>
      <c r="Y60" s="321"/>
      <c r="Z60" s="321"/>
      <c r="AA60" s="321"/>
    </row>
    <row r="61">
      <c r="A61" s="321"/>
      <c r="B61" s="598"/>
      <c r="C61" s="321"/>
      <c r="D61" s="321"/>
      <c r="E61" s="321"/>
      <c r="F61" s="321"/>
      <c r="G61" s="321"/>
      <c r="H61" s="321"/>
      <c r="I61" s="321"/>
      <c r="J61" s="321"/>
      <c r="K61" s="321"/>
      <c r="L61" s="321"/>
      <c r="M61" s="321"/>
      <c r="N61" s="321"/>
      <c r="O61" s="321"/>
      <c r="P61" s="321"/>
      <c r="Q61" s="321"/>
      <c r="R61" s="321"/>
      <c r="S61" s="321"/>
      <c r="T61" s="321"/>
      <c r="U61" s="321"/>
      <c r="V61" s="321"/>
      <c r="W61" s="321"/>
      <c r="X61" s="321"/>
      <c r="Y61" s="321"/>
      <c r="Z61" s="321"/>
      <c r="AA61" s="321"/>
    </row>
    <row r="62">
      <c r="A62" s="321"/>
      <c r="B62" s="598"/>
      <c r="C62" s="321"/>
      <c r="D62" s="321"/>
      <c r="E62" s="321"/>
      <c r="F62" s="321"/>
      <c r="G62" s="321"/>
      <c r="H62" s="321"/>
      <c r="I62" s="321"/>
      <c r="J62" s="321"/>
      <c r="K62" s="321"/>
      <c r="L62" s="321"/>
      <c r="M62" s="321"/>
      <c r="N62" s="321"/>
      <c r="O62" s="321"/>
      <c r="P62" s="321"/>
      <c r="Q62" s="321"/>
      <c r="R62" s="321"/>
      <c r="S62" s="321"/>
      <c r="T62" s="321"/>
      <c r="U62" s="321"/>
      <c r="V62" s="321"/>
      <c r="W62" s="321"/>
      <c r="X62" s="321"/>
      <c r="Y62" s="321"/>
      <c r="Z62" s="321"/>
      <c r="AA62" s="321"/>
    </row>
    <row r="63">
      <c r="A63" s="321"/>
      <c r="B63" s="598"/>
      <c r="C63" s="321"/>
      <c r="D63" s="321"/>
      <c r="E63" s="321"/>
      <c r="F63" s="321"/>
      <c r="G63" s="321"/>
      <c r="H63" s="321"/>
      <c r="I63" s="321"/>
      <c r="J63" s="321"/>
      <c r="K63" s="321"/>
      <c r="L63" s="321"/>
      <c r="M63" s="321"/>
      <c r="N63" s="321"/>
      <c r="O63" s="321"/>
      <c r="P63" s="321"/>
      <c r="Q63" s="321"/>
      <c r="R63" s="321"/>
      <c r="S63" s="321"/>
      <c r="T63" s="321"/>
      <c r="U63" s="321"/>
      <c r="V63" s="321"/>
      <c r="W63" s="321"/>
      <c r="X63" s="321"/>
      <c r="Y63" s="321"/>
      <c r="Z63" s="321"/>
      <c r="AA63" s="321"/>
    </row>
    <row r="64">
      <c r="A64" s="321"/>
      <c r="B64" s="598"/>
      <c r="C64" s="321"/>
      <c r="D64" s="321"/>
      <c r="E64" s="321"/>
      <c r="F64" s="321"/>
      <c r="G64" s="321"/>
      <c r="H64" s="321"/>
      <c r="I64" s="321"/>
      <c r="J64" s="321"/>
      <c r="K64" s="321"/>
      <c r="L64" s="321"/>
      <c r="M64" s="321"/>
      <c r="N64" s="321"/>
      <c r="O64" s="321"/>
      <c r="P64" s="321"/>
      <c r="Q64" s="321"/>
      <c r="R64" s="321"/>
      <c r="S64" s="321"/>
      <c r="T64" s="321"/>
      <c r="U64" s="321"/>
      <c r="V64" s="321"/>
      <c r="W64" s="321"/>
      <c r="X64" s="321"/>
      <c r="Y64" s="321"/>
      <c r="Z64" s="321"/>
      <c r="AA64" s="321"/>
    </row>
    <row r="65">
      <c r="A65" s="321"/>
      <c r="B65" s="598"/>
      <c r="C65" s="321"/>
      <c r="D65" s="321"/>
      <c r="E65" s="321"/>
      <c r="F65" s="321"/>
      <c r="G65" s="321"/>
      <c r="H65" s="321"/>
      <c r="I65" s="321"/>
      <c r="J65" s="321"/>
      <c r="K65" s="321"/>
      <c r="L65" s="321"/>
      <c r="M65" s="321"/>
      <c r="N65" s="321"/>
      <c r="O65" s="321"/>
      <c r="P65" s="321"/>
      <c r="Q65" s="321"/>
      <c r="R65" s="321"/>
      <c r="S65" s="321"/>
      <c r="T65" s="321"/>
      <c r="U65" s="321"/>
      <c r="V65" s="321"/>
      <c r="W65" s="321"/>
      <c r="X65" s="321"/>
      <c r="Y65" s="321"/>
      <c r="Z65" s="321"/>
      <c r="AA65" s="321"/>
    </row>
    <row r="66">
      <c r="A66" s="321"/>
      <c r="B66" s="598"/>
      <c r="C66" s="321"/>
      <c r="D66" s="321"/>
      <c r="E66" s="321"/>
      <c r="F66" s="321"/>
      <c r="G66" s="321"/>
      <c r="H66" s="321"/>
      <c r="I66" s="321"/>
      <c r="J66" s="321"/>
      <c r="K66" s="321"/>
      <c r="L66" s="321"/>
      <c r="M66" s="321"/>
      <c r="N66" s="321"/>
      <c r="O66" s="321"/>
      <c r="P66" s="321"/>
      <c r="Q66" s="321"/>
      <c r="R66" s="321"/>
      <c r="S66" s="321"/>
      <c r="T66" s="321"/>
      <c r="U66" s="321"/>
      <c r="V66" s="321"/>
      <c r="W66" s="321"/>
      <c r="X66" s="321"/>
      <c r="Y66" s="321"/>
      <c r="Z66" s="321"/>
      <c r="AA66" s="321"/>
    </row>
    <row r="67">
      <c r="A67" s="321"/>
      <c r="B67" s="598"/>
      <c r="C67" s="321"/>
      <c r="D67" s="321"/>
      <c r="E67" s="321"/>
      <c r="F67" s="321"/>
      <c r="G67" s="321"/>
      <c r="H67" s="321"/>
      <c r="I67" s="321"/>
      <c r="J67" s="321"/>
      <c r="K67" s="321"/>
      <c r="L67" s="321"/>
      <c r="M67" s="321"/>
      <c r="N67" s="321"/>
      <c r="O67" s="321"/>
      <c r="P67" s="321"/>
      <c r="Q67" s="321"/>
      <c r="R67" s="321"/>
      <c r="S67" s="321"/>
      <c r="T67" s="321"/>
      <c r="U67" s="321"/>
      <c r="V67" s="321"/>
      <c r="W67" s="321"/>
      <c r="X67" s="321"/>
      <c r="Y67" s="321"/>
      <c r="Z67" s="321"/>
      <c r="AA67" s="321"/>
    </row>
    <row r="68">
      <c r="A68" s="321"/>
      <c r="B68" s="598"/>
      <c r="C68" s="321"/>
      <c r="D68" s="321"/>
      <c r="E68" s="321"/>
      <c r="F68" s="321"/>
      <c r="G68" s="321"/>
      <c r="H68" s="321"/>
      <c r="I68" s="321"/>
      <c r="J68" s="321"/>
      <c r="K68" s="321"/>
      <c r="L68" s="321"/>
      <c r="M68" s="321"/>
      <c r="N68" s="321"/>
      <c r="O68" s="321"/>
      <c r="P68" s="321"/>
      <c r="Q68" s="321"/>
      <c r="R68" s="321"/>
      <c r="S68" s="321"/>
      <c r="T68" s="321"/>
      <c r="U68" s="321"/>
      <c r="V68" s="321"/>
      <c r="W68" s="321"/>
      <c r="X68" s="321"/>
      <c r="Y68" s="321"/>
      <c r="Z68" s="321"/>
      <c r="AA68" s="321"/>
    </row>
    <row r="69">
      <c r="A69" s="321"/>
      <c r="B69" s="598"/>
      <c r="C69" s="321"/>
      <c r="D69" s="321"/>
      <c r="E69" s="321"/>
      <c r="F69" s="321"/>
      <c r="G69" s="321"/>
      <c r="H69" s="321"/>
      <c r="I69" s="321"/>
      <c r="J69" s="321"/>
      <c r="K69" s="321"/>
      <c r="L69" s="321"/>
      <c r="M69" s="321"/>
      <c r="N69" s="321"/>
      <c r="O69" s="321"/>
      <c r="P69" s="321"/>
      <c r="Q69" s="321"/>
      <c r="R69" s="321"/>
      <c r="S69" s="321"/>
      <c r="T69" s="321"/>
      <c r="U69" s="321"/>
      <c r="V69" s="321"/>
      <c r="W69" s="321"/>
      <c r="X69" s="321"/>
      <c r="Y69" s="321"/>
      <c r="Z69" s="321"/>
      <c r="AA69" s="321"/>
    </row>
    <row r="70">
      <c r="A70" s="321"/>
      <c r="B70" s="598"/>
      <c r="C70" s="321"/>
      <c r="D70" s="321"/>
      <c r="E70" s="321"/>
      <c r="F70" s="321"/>
      <c r="G70" s="321"/>
      <c r="H70" s="321"/>
      <c r="I70" s="321"/>
      <c r="J70" s="321"/>
      <c r="K70" s="321"/>
      <c r="L70" s="321"/>
      <c r="M70" s="321"/>
      <c r="N70" s="321"/>
      <c r="O70" s="321"/>
      <c r="P70" s="321"/>
      <c r="Q70" s="321"/>
      <c r="R70" s="321"/>
      <c r="S70" s="321"/>
      <c r="T70" s="321"/>
      <c r="U70" s="321"/>
      <c r="V70" s="321"/>
      <c r="W70" s="321"/>
      <c r="X70" s="321"/>
      <c r="Y70" s="321"/>
      <c r="Z70" s="321"/>
      <c r="AA70" s="321"/>
    </row>
    <row r="71">
      <c r="A71" s="321"/>
      <c r="B71" s="598"/>
      <c r="C71" s="321"/>
      <c r="D71" s="321"/>
      <c r="E71" s="321"/>
      <c r="F71" s="321"/>
      <c r="G71" s="321"/>
      <c r="H71" s="321"/>
      <c r="I71" s="321"/>
      <c r="J71" s="321"/>
      <c r="K71" s="321"/>
      <c r="L71" s="321"/>
      <c r="M71" s="321"/>
      <c r="N71" s="321"/>
      <c r="O71" s="321"/>
      <c r="P71" s="321"/>
      <c r="Q71" s="321"/>
      <c r="R71" s="321"/>
      <c r="S71" s="321"/>
      <c r="T71" s="321"/>
      <c r="U71" s="321"/>
      <c r="V71" s="321"/>
      <c r="W71" s="321"/>
      <c r="X71" s="321"/>
      <c r="Y71" s="321"/>
      <c r="Z71" s="321"/>
      <c r="AA71" s="321"/>
    </row>
    <row r="72">
      <c r="A72" s="321"/>
      <c r="B72" s="598"/>
      <c r="C72" s="321"/>
      <c r="D72" s="321"/>
      <c r="E72" s="321"/>
      <c r="F72" s="321"/>
      <c r="G72" s="321"/>
      <c r="H72" s="321"/>
      <c r="I72" s="321"/>
      <c r="J72" s="321"/>
      <c r="K72" s="321"/>
      <c r="L72" s="321"/>
      <c r="M72" s="321"/>
      <c r="N72" s="321"/>
      <c r="O72" s="321"/>
      <c r="P72" s="321"/>
      <c r="Q72" s="321"/>
      <c r="R72" s="321"/>
      <c r="S72" s="321"/>
      <c r="T72" s="321"/>
      <c r="U72" s="321"/>
      <c r="V72" s="321"/>
      <c r="W72" s="321"/>
      <c r="X72" s="321"/>
      <c r="Y72" s="321"/>
      <c r="Z72" s="321"/>
      <c r="AA72" s="321"/>
    </row>
    <row r="73">
      <c r="A73" s="321"/>
      <c r="B73" s="598"/>
      <c r="C73" s="321"/>
      <c r="D73" s="321"/>
      <c r="E73" s="321"/>
      <c r="F73" s="321"/>
      <c r="G73" s="321"/>
      <c r="H73" s="321"/>
      <c r="I73" s="321"/>
      <c r="J73" s="321"/>
      <c r="K73" s="321"/>
      <c r="L73" s="321"/>
      <c r="M73" s="321"/>
      <c r="N73" s="321"/>
      <c r="O73" s="321"/>
      <c r="P73" s="321"/>
      <c r="Q73" s="321"/>
      <c r="R73" s="321"/>
      <c r="S73" s="321"/>
      <c r="T73" s="321"/>
      <c r="U73" s="321"/>
      <c r="V73" s="321"/>
      <c r="W73" s="321"/>
      <c r="X73" s="321"/>
      <c r="Y73" s="321"/>
      <c r="Z73" s="321"/>
      <c r="AA73" s="321"/>
    </row>
    <row r="74">
      <c r="A74" s="321"/>
      <c r="B74" s="598"/>
      <c r="C74" s="321"/>
      <c r="D74" s="321"/>
      <c r="E74" s="321"/>
      <c r="F74" s="321"/>
      <c r="G74" s="321"/>
      <c r="H74" s="321"/>
      <c r="I74" s="321"/>
      <c r="J74" s="321"/>
      <c r="K74" s="321"/>
      <c r="L74" s="321"/>
      <c r="M74" s="321"/>
      <c r="N74" s="321"/>
      <c r="O74" s="321"/>
      <c r="P74" s="321"/>
      <c r="Q74" s="321"/>
      <c r="R74" s="321"/>
      <c r="S74" s="321"/>
      <c r="T74" s="321"/>
      <c r="U74" s="321"/>
      <c r="V74" s="321"/>
      <c r="W74" s="321"/>
      <c r="X74" s="321"/>
      <c r="Y74" s="321"/>
      <c r="Z74" s="321"/>
      <c r="AA74" s="321"/>
    </row>
    <row r="75">
      <c r="A75" s="321"/>
      <c r="B75" s="598"/>
      <c r="C75" s="321"/>
      <c r="D75" s="321"/>
      <c r="E75" s="321"/>
      <c r="F75" s="321"/>
      <c r="G75" s="321"/>
      <c r="H75" s="321"/>
      <c r="I75" s="321"/>
      <c r="J75" s="321"/>
      <c r="K75" s="321"/>
      <c r="L75" s="321"/>
      <c r="M75" s="321"/>
      <c r="N75" s="321"/>
      <c r="O75" s="321"/>
      <c r="P75" s="321"/>
      <c r="Q75" s="321"/>
      <c r="R75" s="321"/>
      <c r="S75" s="321"/>
      <c r="T75" s="321"/>
      <c r="U75" s="321"/>
      <c r="V75" s="321"/>
      <c r="W75" s="321"/>
      <c r="X75" s="321"/>
      <c r="Y75" s="321"/>
      <c r="Z75" s="321"/>
      <c r="AA75" s="321"/>
    </row>
    <row r="76">
      <c r="A76" s="321"/>
      <c r="B76" s="598"/>
      <c r="C76" s="321"/>
      <c r="D76" s="321"/>
      <c r="E76" s="321"/>
      <c r="F76" s="321"/>
      <c r="G76" s="321"/>
      <c r="H76" s="321"/>
      <c r="I76" s="321"/>
      <c r="J76" s="321"/>
      <c r="K76" s="321"/>
      <c r="L76" s="321"/>
      <c r="M76" s="321"/>
      <c r="N76" s="321"/>
      <c r="O76" s="321"/>
      <c r="P76" s="321"/>
      <c r="Q76" s="321"/>
      <c r="R76" s="321"/>
      <c r="S76" s="321"/>
      <c r="T76" s="321"/>
      <c r="U76" s="321"/>
      <c r="V76" s="321"/>
      <c r="W76" s="321"/>
      <c r="X76" s="321"/>
      <c r="Y76" s="321"/>
      <c r="Z76" s="321"/>
      <c r="AA76" s="321"/>
    </row>
    <row r="77">
      <c r="A77" s="321"/>
      <c r="B77" s="598"/>
      <c r="C77" s="321"/>
      <c r="D77" s="321"/>
      <c r="E77" s="321"/>
      <c r="F77" s="321"/>
      <c r="G77" s="321"/>
      <c r="H77" s="321"/>
      <c r="I77" s="321"/>
      <c r="J77" s="321"/>
      <c r="K77" s="321"/>
      <c r="L77" s="321"/>
      <c r="M77" s="321"/>
      <c r="N77" s="321"/>
      <c r="O77" s="321"/>
      <c r="P77" s="321"/>
      <c r="Q77" s="321"/>
      <c r="R77" s="321"/>
      <c r="S77" s="321"/>
      <c r="T77" s="321"/>
      <c r="U77" s="321"/>
      <c r="V77" s="321"/>
      <c r="W77" s="321"/>
      <c r="X77" s="321"/>
      <c r="Y77" s="321"/>
      <c r="Z77" s="321"/>
      <c r="AA77" s="321"/>
    </row>
    <row r="78">
      <c r="A78" s="321"/>
      <c r="B78" s="598"/>
      <c r="C78" s="321"/>
      <c r="D78" s="321"/>
      <c r="E78" s="321"/>
      <c r="F78" s="321"/>
      <c r="G78" s="321"/>
      <c r="H78" s="321"/>
      <c r="I78" s="321"/>
      <c r="J78" s="321"/>
      <c r="K78" s="321"/>
      <c r="L78" s="321"/>
      <c r="M78" s="321"/>
      <c r="N78" s="321"/>
      <c r="O78" s="321"/>
      <c r="P78" s="321"/>
      <c r="Q78" s="321"/>
      <c r="R78" s="321"/>
      <c r="S78" s="321"/>
      <c r="T78" s="321"/>
      <c r="U78" s="321"/>
      <c r="V78" s="321"/>
      <c r="W78" s="321"/>
      <c r="X78" s="321"/>
      <c r="Y78" s="321"/>
      <c r="Z78" s="321"/>
      <c r="AA78" s="321"/>
    </row>
    <row r="79">
      <c r="A79" s="321"/>
      <c r="B79" s="598"/>
      <c r="C79" s="321"/>
      <c r="D79" s="321"/>
      <c r="E79" s="321"/>
      <c r="F79" s="321"/>
      <c r="G79" s="321"/>
      <c r="H79" s="321"/>
      <c r="I79" s="321"/>
      <c r="J79" s="321"/>
      <c r="K79" s="321"/>
      <c r="L79" s="321"/>
      <c r="M79" s="321"/>
      <c r="N79" s="321"/>
      <c r="O79" s="321"/>
      <c r="P79" s="321"/>
      <c r="Q79" s="321"/>
      <c r="R79" s="321"/>
      <c r="S79" s="321"/>
      <c r="T79" s="321"/>
      <c r="U79" s="321"/>
      <c r="V79" s="321"/>
      <c r="W79" s="321"/>
      <c r="X79" s="321"/>
      <c r="Y79" s="321"/>
      <c r="Z79" s="321"/>
      <c r="AA79" s="321"/>
    </row>
    <row r="80">
      <c r="A80" s="321"/>
      <c r="B80" s="598"/>
      <c r="C80" s="321"/>
      <c r="D80" s="321"/>
      <c r="E80" s="321"/>
      <c r="F80" s="321"/>
      <c r="G80" s="321"/>
      <c r="H80" s="321"/>
      <c r="I80" s="321"/>
      <c r="J80" s="321"/>
      <c r="K80" s="321"/>
      <c r="L80" s="321"/>
      <c r="M80" s="321"/>
      <c r="N80" s="321"/>
      <c r="O80" s="321"/>
      <c r="P80" s="321"/>
      <c r="Q80" s="321"/>
      <c r="R80" s="321"/>
      <c r="S80" s="321"/>
      <c r="T80" s="321"/>
      <c r="U80" s="321"/>
      <c r="V80" s="321"/>
      <c r="W80" s="321"/>
      <c r="X80" s="321"/>
      <c r="Y80" s="321"/>
      <c r="Z80" s="321"/>
      <c r="AA80" s="321"/>
    </row>
    <row r="81">
      <c r="A81" s="321"/>
      <c r="B81" s="598"/>
      <c r="C81" s="321"/>
      <c r="D81" s="321"/>
      <c r="E81" s="321"/>
      <c r="F81" s="321"/>
      <c r="G81" s="321"/>
      <c r="H81" s="321"/>
      <c r="I81" s="321"/>
      <c r="J81" s="321"/>
      <c r="K81" s="321"/>
      <c r="L81" s="321"/>
      <c r="M81" s="321"/>
      <c r="N81" s="321"/>
      <c r="O81" s="321"/>
      <c r="P81" s="321"/>
      <c r="Q81" s="321"/>
      <c r="R81" s="321"/>
      <c r="S81" s="321"/>
      <c r="T81" s="321"/>
      <c r="U81" s="321"/>
      <c r="V81" s="321"/>
      <c r="W81" s="321"/>
      <c r="X81" s="321"/>
      <c r="Y81" s="321"/>
      <c r="Z81" s="321"/>
      <c r="AA81" s="321"/>
    </row>
    <row r="82">
      <c r="A82" s="321"/>
      <c r="B82" s="598"/>
      <c r="C82" s="321"/>
      <c r="D82" s="321"/>
      <c r="E82" s="321"/>
      <c r="F82" s="321"/>
      <c r="G82" s="321"/>
      <c r="H82" s="321"/>
      <c r="I82" s="321"/>
      <c r="J82" s="321"/>
      <c r="K82" s="321"/>
      <c r="L82" s="321"/>
      <c r="M82" s="321"/>
      <c r="N82" s="321"/>
      <c r="O82" s="321"/>
      <c r="P82" s="321"/>
      <c r="Q82" s="321"/>
      <c r="R82" s="321"/>
      <c r="S82" s="321"/>
      <c r="T82" s="321"/>
      <c r="U82" s="321"/>
      <c r="V82" s="321"/>
      <c r="W82" s="321"/>
      <c r="X82" s="321"/>
      <c r="Y82" s="321"/>
      <c r="Z82" s="321"/>
      <c r="AA82" s="321"/>
    </row>
    <row r="83">
      <c r="A83" s="321"/>
      <c r="B83" s="598"/>
      <c r="C83" s="321"/>
      <c r="D83" s="321"/>
      <c r="E83" s="321"/>
      <c r="F83" s="321"/>
      <c r="G83" s="321"/>
      <c r="H83" s="321"/>
      <c r="I83" s="321"/>
      <c r="J83" s="321"/>
      <c r="K83" s="321"/>
      <c r="L83" s="321"/>
      <c r="M83" s="321"/>
      <c r="N83" s="321"/>
      <c r="O83" s="321"/>
      <c r="P83" s="321"/>
      <c r="Q83" s="321"/>
      <c r="R83" s="321"/>
      <c r="S83" s="321"/>
      <c r="T83" s="321"/>
      <c r="U83" s="321"/>
      <c r="V83" s="321"/>
      <c r="W83" s="321"/>
      <c r="X83" s="321"/>
      <c r="Y83" s="321"/>
      <c r="Z83" s="321"/>
      <c r="AA83" s="321"/>
    </row>
    <row r="84">
      <c r="A84" s="321"/>
      <c r="B84" s="598"/>
      <c r="C84" s="321"/>
      <c r="D84" s="321"/>
      <c r="E84" s="321"/>
      <c r="F84" s="321"/>
      <c r="G84" s="321"/>
      <c r="H84" s="321"/>
      <c r="I84" s="321"/>
      <c r="J84" s="321"/>
      <c r="K84" s="321"/>
      <c r="L84" s="321"/>
      <c r="M84" s="321"/>
      <c r="N84" s="321"/>
      <c r="O84" s="321"/>
      <c r="P84" s="321"/>
      <c r="Q84" s="321"/>
      <c r="R84" s="321"/>
      <c r="S84" s="321"/>
      <c r="T84" s="321"/>
      <c r="U84" s="321"/>
      <c r="V84" s="321"/>
      <c r="W84" s="321"/>
      <c r="X84" s="321"/>
      <c r="Y84" s="321"/>
      <c r="Z84" s="321"/>
      <c r="AA84" s="321"/>
    </row>
    <row r="85">
      <c r="A85" s="321"/>
      <c r="B85" s="598"/>
      <c r="C85" s="321"/>
      <c r="D85" s="321"/>
      <c r="E85" s="321"/>
      <c r="F85" s="321"/>
      <c r="G85" s="321"/>
      <c r="H85" s="321"/>
      <c r="I85" s="321"/>
      <c r="J85" s="321"/>
      <c r="K85" s="321"/>
      <c r="L85" s="321"/>
      <c r="M85" s="321"/>
      <c r="N85" s="321"/>
      <c r="O85" s="321"/>
      <c r="P85" s="321"/>
      <c r="Q85" s="321"/>
      <c r="R85" s="321"/>
      <c r="S85" s="321"/>
      <c r="T85" s="321"/>
      <c r="U85" s="321"/>
      <c r="V85" s="321"/>
      <c r="W85" s="321"/>
      <c r="X85" s="321"/>
      <c r="Y85" s="321"/>
      <c r="Z85" s="321"/>
      <c r="AA85" s="321"/>
    </row>
    <row r="86">
      <c r="A86" s="321"/>
      <c r="B86" s="598"/>
      <c r="C86" s="321"/>
      <c r="D86" s="321"/>
      <c r="E86" s="321"/>
      <c r="F86" s="321"/>
      <c r="G86" s="321"/>
      <c r="H86" s="321"/>
      <c r="I86" s="321"/>
      <c r="J86" s="321"/>
      <c r="K86" s="321"/>
      <c r="L86" s="321"/>
      <c r="M86" s="321"/>
      <c r="N86" s="321"/>
      <c r="O86" s="321"/>
      <c r="P86" s="321"/>
      <c r="Q86" s="321"/>
      <c r="R86" s="321"/>
      <c r="S86" s="321"/>
      <c r="T86" s="321"/>
      <c r="U86" s="321"/>
      <c r="V86" s="321"/>
      <c r="W86" s="321"/>
      <c r="X86" s="321"/>
      <c r="Y86" s="321"/>
      <c r="Z86" s="321"/>
      <c r="AA86" s="321"/>
    </row>
    <row r="87">
      <c r="A87" s="321"/>
      <c r="B87" s="598"/>
      <c r="C87" s="321"/>
      <c r="D87" s="321"/>
      <c r="E87" s="321"/>
      <c r="F87" s="321"/>
      <c r="G87" s="321"/>
      <c r="H87" s="321"/>
      <c r="I87" s="321"/>
      <c r="J87" s="321"/>
      <c r="K87" s="321"/>
      <c r="L87" s="321"/>
      <c r="M87" s="321"/>
      <c r="N87" s="321"/>
      <c r="O87" s="321"/>
      <c r="P87" s="321"/>
      <c r="Q87" s="321"/>
      <c r="R87" s="321"/>
      <c r="S87" s="321"/>
      <c r="T87" s="321"/>
      <c r="U87" s="321"/>
      <c r="V87" s="321"/>
      <c r="W87" s="321"/>
      <c r="X87" s="321"/>
      <c r="Y87" s="321"/>
      <c r="Z87" s="321"/>
      <c r="AA87" s="321"/>
    </row>
    <row r="88">
      <c r="A88" s="321"/>
      <c r="B88" s="598"/>
      <c r="C88" s="321"/>
      <c r="D88" s="321"/>
      <c r="E88" s="321"/>
      <c r="F88" s="321"/>
      <c r="G88" s="321"/>
      <c r="H88" s="321"/>
      <c r="I88" s="321"/>
      <c r="J88" s="321"/>
      <c r="K88" s="321"/>
      <c r="L88" s="321"/>
      <c r="M88" s="321"/>
      <c r="N88" s="321"/>
      <c r="O88" s="321"/>
      <c r="P88" s="321"/>
      <c r="Q88" s="321"/>
      <c r="R88" s="321"/>
      <c r="S88" s="321"/>
      <c r="T88" s="321"/>
      <c r="U88" s="321"/>
      <c r="V88" s="321"/>
      <c r="W88" s="321"/>
      <c r="X88" s="321"/>
      <c r="Y88" s="321"/>
      <c r="Z88" s="321"/>
      <c r="AA88" s="321"/>
    </row>
    <row r="89">
      <c r="A89" s="321"/>
      <c r="B89" s="598"/>
      <c r="C89" s="321"/>
      <c r="D89" s="321"/>
      <c r="E89" s="321"/>
      <c r="F89" s="321"/>
      <c r="G89" s="321"/>
      <c r="H89" s="321"/>
      <c r="I89" s="321"/>
      <c r="J89" s="321"/>
      <c r="K89" s="321"/>
      <c r="L89" s="321"/>
      <c r="M89" s="321"/>
      <c r="N89" s="321"/>
      <c r="O89" s="321"/>
      <c r="P89" s="321"/>
      <c r="Q89" s="321"/>
      <c r="R89" s="321"/>
      <c r="S89" s="321"/>
      <c r="T89" s="321"/>
      <c r="U89" s="321"/>
      <c r="V89" s="321"/>
      <c r="W89" s="321"/>
      <c r="X89" s="321"/>
      <c r="Y89" s="321"/>
      <c r="Z89" s="321"/>
      <c r="AA89" s="321"/>
    </row>
    <row r="90">
      <c r="A90" s="321"/>
      <c r="B90" s="598"/>
      <c r="C90" s="321"/>
      <c r="D90" s="321"/>
      <c r="E90" s="321"/>
      <c r="F90" s="321"/>
      <c r="G90" s="321"/>
      <c r="H90" s="321"/>
      <c r="I90" s="321"/>
      <c r="J90" s="321"/>
      <c r="K90" s="321"/>
      <c r="L90" s="321"/>
      <c r="M90" s="321"/>
      <c r="N90" s="321"/>
      <c r="O90" s="321"/>
      <c r="P90" s="321"/>
      <c r="Q90" s="321"/>
      <c r="R90" s="321"/>
      <c r="S90" s="321"/>
      <c r="T90" s="321"/>
      <c r="U90" s="321"/>
      <c r="V90" s="321"/>
      <c r="W90" s="321"/>
      <c r="X90" s="321"/>
      <c r="Y90" s="321"/>
      <c r="Z90" s="321"/>
      <c r="AA90" s="321"/>
    </row>
    <row r="91">
      <c r="A91" s="321"/>
      <c r="B91" s="598"/>
      <c r="C91" s="321"/>
      <c r="D91" s="321"/>
      <c r="E91" s="321"/>
      <c r="F91" s="321"/>
      <c r="G91" s="321"/>
      <c r="H91" s="321"/>
      <c r="I91" s="321"/>
      <c r="J91" s="321"/>
      <c r="K91" s="321"/>
      <c r="L91" s="321"/>
      <c r="M91" s="321"/>
      <c r="N91" s="321"/>
      <c r="O91" s="321"/>
      <c r="P91" s="321"/>
      <c r="Q91" s="321"/>
      <c r="R91" s="321"/>
      <c r="S91" s="321"/>
      <c r="T91" s="321"/>
      <c r="U91" s="321"/>
      <c r="V91" s="321"/>
      <c r="W91" s="321"/>
      <c r="X91" s="321"/>
      <c r="Y91" s="321"/>
      <c r="Z91" s="321"/>
      <c r="AA91" s="321"/>
    </row>
    <row r="92">
      <c r="A92" s="321"/>
      <c r="B92" s="598"/>
      <c r="C92" s="321"/>
      <c r="D92" s="321"/>
      <c r="E92" s="321"/>
      <c r="F92" s="321"/>
      <c r="G92" s="321"/>
      <c r="H92" s="321"/>
      <c r="I92" s="321"/>
      <c r="J92" s="321"/>
      <c r="K92" s="321"/>
      <c r="L92" s="321"/>
      <c r="M92" s="321"/>
      <c r="N92" s="321"/>
      <c r="O92" s="321"/>
      <c r="P92" s="321"/>
      <c r="Q92" s="321"/>
      <c r="R92" s="321"/>
      <c r="S92" s="321"/>
      <c r="T92" s="321"/>
      <c r="U92" s="321"/>
      <c r="V92" s="321"/>
      <c r="W92" s="321"/>
      <c r="X92" s="321"/>
      <c r="Y92" s="321"/>
      <c r="Z92" s="321"/>
      <c r="AA92" s="321"/>
    </row>
    <row r="93">
      <c r="A93" s="321"/>
      <c r="B93" s="598"/>
      <c r="C93" s="321"/>
      <c r="D93" s="321"/>
      <c r="E93" s="321"/>
      <c r="F93" s="321"/>
      <c r="G93" s="321"/>
      <c r="H93" s="321"/>
      <c r="I93" s="321"/>
      <c r="J93" s="321"/>
      <c r="K93" s="321"/>
      <c r="L93" s="321"/>
      <c r="M93" s="321"/>
      <c r="N93" s="321"/>
      <c r="O93" s="321"/>
      <c r="P93" s="321"/>
      <c r="Q93" s="321"/>
      <c r="R93" s="321"/>
      <c r="S93" s="321"/>
      <c r="T93" s="321"/>
      <c r="U93" s="321"/>
      <c r="V93" s="321"/>
      <c r="W93" s="321"/>
      <c r="X93" s="321"/>
      <c r="Y93" s="321"/>
      <c r="Z93" s="321"/>
      <c r="AA93" s="321"/>
    </row>
    <row r="94">
      <c r="A94" s="321"/>
      <c r="B94" s="598"/>
      <c r="C94" s="321"/>
      <c r="D94" s="321"/>
      <c r="E94" s="321"/>
      <c r="F94" s="321"/>
      <c r="G94" s="321"/>
      <c r="H94" s="321"/>
      <c r="I94" s="321"/>
      <c r="J94" s="321"/>
      <c r="K94" s="321"/>
      <c r="L94" s="321"/>
      <c r="M94" s="321"/>
      <c r="N94" s="321"/>
      <c r="O94" s="321"/>
      <c r="P94" s="321"/>
      <c r="Q94" s="321"/>
      <c r="R94" s="321"/>
      <c r="S94" s="321"/>
      <c r="T94" s="321"/>
      <c r="U94" s="321"/>
      <c r="V94" s="321"/>
      <c r="W94" s="321"/>
      <c r="X94" s="321"/>
      <c r="Y94" s="321"/>
      <c r="Z94" s="321"/>
      <c r="AA94" s="321"/>
    </row>
    <row r="95">
      <c r="A95" s="321"/>
      <c r="B95" s="598"/>
      <c r="C95" s="321"/>
      <c r="D95" s="321"/>
      <c r="E95" s="321"/>
      <c r="F95" s="321"/>
      <c r="G95" s="321"/>
      <c r="H95" s="321"/>
      <c r="I95" s="321"/>
      <c r="J95" s="321"/>
      <c r="K95" s="321"/>
      <c r="L95" s="321"/>
      <c r="M95" s="321"/>
      <c r="N95" s="321"/>
      <c r="O95" s="321"/>
      <c r="P95" s="321"/>
      <c r="Q95" s="321"/>
      <c r="R95" s="321"/>
      <c r="S95" s="321"/>
      <c r="T95" s="321"/>
      <c r="U95" s="321"/>
      <c r="V95" s="321"/>
      <c r="W95" s="321"/>
      <c r="X95" s="321"/>
      <c r="Y95" s="321"/>
      <c r="Z95" s="321"/>
      <c r="AA95" s="321"/>
    </row>
    <row r="96">
      <c r="A96" s="321"/>
      <c r="B96" s="598"/>
      <c r="C96" s="321"/>
      <c r="D96" s="321"/>
      <c r="E96" s="321"/>
      <c r="F96" s="321"/>
      <c r="G96" s="321"/>
      <c r="H96" s="321"/>
      <c r="I96" s="321"/>
      <c r="J96" s="321"/>
      <c r="K96" s="321"/>
      <c r="L96" s="321"/>
      <c r="M96" s="321"/>
      <c r="N96" s="321"/>
      <c r="O96" s="321"/>
      <c r="P96" s="321"/>
      <c r="Q96" s="321"/>
      <c r="R96" s="321"/>
      <c r="S96" s="321"/>
      <c r="T96" s="321"/>
      <c r="U96" s="321"/>
      <c r="V96" s="321"/>
      <c r="W96" s="321"/>
      <c r="X96" s="321"/>
      <c r="Y96" s="321"/>
      <c r="Z96" s="321"/>
      <c r="AA96" s="321"/>
    </row>
    <row r="97">
      <c r="A97" s="321"/>
      <c r="B97" s="598"/>
      <c r="C97" s="321"/>
      <c r="D97" s="321"/>
      <c r="E97" s="321"/>
      <c r="F97" s="321"/>
      <c r="G97" s="321"/>
      <c r="H97" s="321"/>
      <c r="I97" s="321"/>
      <c r="J97" s="321"/>
      <c r="K97" s="321"/>
      <c r="L97" s="321"/>
      <c r="M97" s="321"/>
      <c r="N97" s="321"/>
      <c r="O97" s="321"/>
      <c r="P97" s="321"/>
      <c r="Q97" s="321"/>
      <c r="R97" s="321"/>
      <c r="S97" s="321"/>
      <c r="T97" s="321"/>
      <c r="U97" s="321"/>
      <c r="V97" s="321"/>
      <c r="W97" s="321"/>
      <c r="X97" s="321"/>
      <c r="Y97" s="321"/>
      <c r="Z97" s="321"/>
      <c r="AA97" s="321"/>
    </row>
    <row r="98">
      <c r="A98" s="321"/>
      <c r="B98" s="598"/>
      <c r="C98" s="321"/>
      <c r="D98" s="321"/>
      <c r="E98" s="321"/>
      <c r="F98" s="321"/>
      <c r="G98" s="321"/>
      <c r="H98" s="321"/>
      <c r="I98" s="321"/>
      <c r="J98" s="321"/>
      <c r="K98" s="321"/>
      <c r="L98" s="321"/>
      <c r="M98" s="321"/>
      <c r="N98" s="321"/>
      <c r="O98" s="321"/>
      <c r="P98" s="321"/>
      <c r="Q98" s="321"/>
      <c r="R98" s="321"/>
      <c r="S98" s="321"/>
      <c r="T98" s="321"/>
      <c r="U98" s="321"/>
      <c r="V98" s="321"/>
      <c r="W98" s="321"/>
      <c r="X98" s="321"/>
      <c r="Y98" s="321"/>
      <c r="Z98" s="321"/>
      <c r="AA98" s="321"/>
    </row>
    <row r="99">
      <c r="A99" s="321"/>
      <c r="B99" s="598"/>
      <c r="C99" s="321"/>
      <c r="D99" s="321"/>
      <c r="E99" s="321"/>
      <c r="F99" s="321"/>
      <c r="G99" s="321"/>
      <c r="H99" s="321"/>
      <c r="I99" s="321"/>
      <c r="J99" s="321"/>
      <c r="K99" s="321"/>
      <c r="L99" s="321"/>
      <c r="M99" s="321"/>
      <c r="N99" s="321"/>
      <c r="O99" s="321"/>
      <c r="P99" s="321"/>
      <c r="Q99" s="321"/>
      <c r="R99" s="321"/>
      <c r="S99" s="321"/>
      <c r="T99" s="321"/>
      <c r="U99" s="321"/>
      <c r="V99" s="321"/>
      <c r="W99" s="321"/>
      <c r="X99" s="321"/>
      <c r="Y99" s="321"/>
      <c r="Z99" s="321"/>
      <c r="AA99" s="321"/>
    </row>
    <row r="100">
      <c r="A100" s="321"/>
      <c r="B100" s="598"/>
      <c r="C100" s="321"/>
      <c r="D100" s="321"/>
      <c r="E100" s="321"/>
      <c r="F100" s="321"/>
      <c r="G100" s="321"/>
      <c r="H100" s="321"/>
      <c r="I100" s="321"/>
      <c r="J100" s="321"/>
      <c r="K100" s="321"/>
      <c r="L100" s="321"/>
      <c r="M100" s="321"/>
      <c r="N100" s="321"/>
      <c r="O100" s="321"/>
      <c r="P100" s="321"/>
      <c r="Q100" s="321"/>
      <c r="R100" s="321"/>
      <c r="S100" s="321"/>
      <c r="T100" s="321"/>
      <c r="U100" s="321"/>
      <c r="V100" s="321"/>
      <c r="W100" s="321"/>
      <c r="X100" s="321"/>
      <c r="Y100" s="321"/>
      <c r="Z100" s="321"/>
      <c r="AA100" s="321"/>
    </row>
    <row r="101">
      <c r="A101" s="321"/>
      <c r="B101" s="598"/>
      <c r="C101" s="321"/>
      <c r="D101" s="321"/>
      <c r="E101" s="321"/>
      <c r="F101" s="321"/>
      <c r="G101" s="321"/>
      <c r="H101" s="321"/>
      <c r="I101" s="321"/>
      <c r="J101" s="321"/>
      <c r="K101" s="321"/>
      <c r="L101" s="321"/>
      <c r="M101" s="321"/>
      <c r="N101" s="321"/>
      <c r="O101" s="321"/>
      <c r="P101" s="321"/>
      <c r="Q101" s="321"/>
      <c r="R101" s="321"/>
      <c r="S101" s="321"/>
      <c r="T101" s="321"/>
      <c r="U101" s="321"/>
      <c r="V101" s="321"/>
      <c r="W101" s="321"/>
      <c r="X101" s="321"/>
      <c r="Y101" s="321"/>
      <c r="Z101" s="321"/>
      <c r="AA101" s="321"/>
    </row>
    <row r="102">
      <c r="A102" s="321"/>
      <c r="B102" s="598"/>
      <c r="C102" s="321"/>
      <c r="D102" s="321"/>
      <c r="E102" s="321"/>
      <c r="F102" s="321"/>
      <c r="G102" s="321"/>
      <c r="H102" s="321"/>
      <c r="I102" s="321"/>
      <c r="J102" s="321"/>
      <c r="K102" s="321"/>
      <c r="L102" s="321"/>
      <c r="M102" s="321"/>
      <c r="N102" s="321"/>
      <c r="O102" s="321"/>
      <c r="P102" s="321"/>
      <c r="Q102" s="321"/>
      <c r="R102" s="321"/>
      <c r="S102" s="321"/>
      <c r="T102" s="321"/>
      <c r="U102" s="321"/>
      <c r="V102" s="321"/>
      <c r="W102" s="321"/>
      <c r="X102" s="321"/>
      <c r="Y102" s="321"/>
      <c r="Z102" s="321"/>
      <c r="AA102" s="321"/>
    </row>
    <row r="103">
      <c r="A103" s="321"/>
      <c r="B103" s="598"/>
      <c r="C103" s="321"/>
      <c r="D103" s="321"/>
      <c r="E103" s="321"/>
      <c r="F103" s="321"/>
      <c r="G103" s="321"/>
      <c r="H103" s="321"/>
      <c r="I103" s="321"/>
      <c r="J103" s="321"/>
      <c r="K103" s="321"/>
      <c r="L103" s="321"/>
      <c r="M103" s="321"/>
      <c r="N103" s="321"/>
      <c r="O103" s="321"/>
      <c r="P103" s="321"/>
      <c r="Q103" s="321"/>
      <c r="R103" s="321"/>
      <c r="S103" s="321"/>
      <c r="T103" s="321"/>
      <c r="U103" s="321"/>
      <c r="V103" s="321"/>
      <c r="W103" s="321"/>
      <c r="X103" s="321"/>
      <c r="Y103" s="321"/>
      <c r="Z103" s="321"/>
      <c r="AA103" s="321"/>
    </row>
    <row r="104">
      <c r="A104" s="321"/>
      <c r="B104" s="598"/>
      <c r="C104" s="321"/>
      <c r="D104" s="321"/>
      <c r="E104" s="321"/>
      <c r="F104" s="321"/>
      <c r="G104" s="321"/>
      <c r="H104" s="321"/>
      <c r="I104" s="321"/>
      <c r="J104" s="321"/>
      <c r="K104" s="321"/>
      <c r="L104" s="321"/>
      <c r="M104" s="321"/>
      <c r="N104" s="321"/>
      <c r="O104" s="321"/>
      <c r="P104" s="321"/>
      <c r="Q104" s="321"/>
      <c r="R104" s="321"/>
      <c r="S104" s="321"/>
      <c r="T104" s="321"/>
      <c r="U104" s="321"/>
      <c r="V104" s="321"/>
      <c r="W104" s="321"/>
      <c r="X104" s="321"/>
      <c r="Y104" s="321"/>
      <c r="Z104" s="321"/>
      <c r="AA104" s="321"/>
    </row>
    <row r="105">
      <c r="A105" s="321"/>
      <c r="B105" s="598"/>
      <c r="C105" s="321"/>
      <c r="D105" s="321"/>
      <c r="E105" s="321"/>
      <c r="F105" s="321"/>
      <c r="G105" s="321"/>
      <c r="H105" s="321"/>
      <c r="I105" s="321"/>
      <c r="J105" s="321"/>
      <c r="K105" s="321"/>
      <c r="L105" s="321"/>
      <c r="M105" s="321"/>
      <c r="N105" s="321"/>
      <c r="O105" s="321"/>
      <c r="P105" s="321"/>
      <c r="Q105" s="321"/>
      <c r="R105" s="321"/>
      <c r="S105" s="321"/>
      <c r="T105" s="321"/>
      <c r="U105" s="321"/>
      <c r="V105" s="321"/>
      <c r="W105" s="321"/>
      <c r="X105" s="321"/>
      <c r="Y105" s="321"/>
      <c r="Z105" s="321"/>
      <c r="AA105" s="321"/>
    </row>
    <row r="106">
      <c r="A106" s="321"/>
      <c r="B106" s="598"/>
      <c r="C106" s="321"/>
      <c r="D106" s="321"/>
      <c r="E106" s="321"/>
      <c r="F106" s="321"/>
      <c r="G106" s="321"/>
      <c r="H106" s="321"/>
      <c r="I106" s="321"/>
      <c r="J106" s="321"/>
      <c r="K106" s="321"/>
      <c r="L106" s="321"/>
      <c r="M106" s="321"/>
      <c r="N106" s="321"/>
      <c r="O106" s="321"/>
      <c r="P106" s="321"/>
      <c r="Q106" s="321"/>
      <c r="R106" s="321"/>
      <c r="S106" s="321"/>
      <c r="T106" s="321"/>
      <c r="U106" s="321"/>
      <c r="V106" s="321"/>
      <c r="W106" s="321"/>
      <c r="X106" s="321"/>
      <c r="Y106" s="321"/>
      <c r="Z106" s="321"/>
      <c r="AA106" s="321"/>
    </row>
    <row r="107">
      <c r="A107" s="321"/>
      <c r="B107" s="598"/>
      <c r="C107" s="321"/>
      <c r="D107" s="321"/>
      <c r="E107" s="321"/>
      <c r="F107" s="321"/>
      <c r="G107" s="321"/>
      <c r="H107" s="321"/>
      <c r="I107" s="321"/>
      <c r="J107" s="321"/>
      <c r="K107" s="321"/>
      <c r="L107" s="321"/>
      <c r="M107" s="321"/>
      <c r="N107" s="321"/>
      <c r="O107" s="321"/>
      <c r="P107" s="321"/>
      <c r="Q107" s="321"/>
      <c r="R107" s="321"/>
      <c r="S107" s="321"/>
      <c r="T107" s="321"/>
      <c r="U107" s="321"/>
      <c r="V107" s="321"/>
      <c r="W107" s="321"/>
      <c r="X107" s="321"/>
      <c r="Y107" s="321"/>
      <c r="Z107" s="321"/>
      <c r="AA107" s="321"/>
    </row>
    <row r="108">
      <c r="A108" s="321"/>
      <c r="B108" s="598"/>
      <c r="C108" s="321"/>
      <c r="D108" s="321"/>
      <c r="E108" s="321"/>
      <c r="F108" s="321"/>
      <c r="G108" s="321"/>
      <c r="H108" s="321"/>
      <c r="I108" s="321"/>
      <c r="J108" s="321"/>
      <c r="K108" s="321"/>
      <c r="L108" s="321"/>
      <c r="M108" s="321"/>
      <c r="N108" s="321"/>
      <c r="O108" s="321"/>
      <c r="P108" s="321"/>
      <c r="Q108" s="321"/>
      <c r="R108" s="321"/>
      <c r="S108" s="321"/>
      <c r="T108" s="321"/>
      <c r="U108" s="321"/>
      <c r="V108" s="321"/>
      <c r="W108" s="321"/>
      <c r="X108" s="321"/>
      <c r="Y108" s="321"/>
      <c r="Z108" s="321"/>
      <c r="AA108" s="321"/>
    </row>
    <row r="109">
      <c r="A109" s="321"/>
      <c r="B109" s="598"/>
      <c r="C109" s="321"/>
      <c r="D109" s="321"/>
      <c r="E109" s="321"/>
      <c r="F109" s="321"/>
      <c r="G109" s="321"/>
      <c r="H109" s="321"/>
      <c r="I109" s="321"/>
      <c r="J109" s="321"/>
      <c r="K109" s="321"/>
      <c r="L109" s="321"/>
      <c r="M109" s="321"/>
      <c r="N109" s="321"/>
      <c r="O109" s="321"/>
      <c r="P109" s="321"/>
      <c r="Q109" s="321"/>
      <c r="R109" s="321"/>
      <c r="S109" s="321"/>
      <c r="T109" s="321"/>
      <c r="U109" s="321"/>
      <c r="V109" s="321"/>
      <c r="W109" s="321"/>
      <c r="X109" s="321"/>
      <c r="Y109" s="321"/>
      <c r="Z109" s="321"/>
      <c r="AA109" s="321"/>
    </row>
    <row r="110">
      <c r="A110" s="321"/>
      <c r="B110" s="598"/>
      <c r="C110" s="321"/>
      <c r="D110" s="321"/>
      <c r="E110" s="321"/>
      <c r="F110" s="321"/>
      <c r="G110" s="321"/>
      <c r="H110" s="321"/>
      <c r="I110" s="321"/>
      <c r="J110" s="321"/>
      <c r="K110" s="321"/>
      <c r="L110" s="321"/>
      <c r="M110" s="321"/>
      <c r="N110" s="321"/>
      <c r="O110" s="321"/>
      <c r="P110" s="321"/>
      <c r="Q110" s="321"/>
      <c r="R110" s="321"/>
      <c r="S110" s="321"/>
      <c r="T110" s="321"/>
      <c r="U110" s="321"/>
      <c r="V110" s="321"/>
      <c r="W110" s="321"/>
      <c r="X110" s="321"/>
      <c r="Y110" s="321"/>
      <c r="Z110" s="321"/>
      <c r="AA110" s="321"/>
    </row>
    <row r="111">
      <c r="A111" s="321"/>
      <c r="B111" s="598"/>
      <c r="C111" s="321"/>
      <c r="D111" s="321"/>
      <c r="E111" s="321"/>
      <c r="F111" s="321"/>
      <c r="G111" s="321"/>
      <c r="H111" s="321"/>
      <c r="I111" s="321"/>
      <c r="J111" s="321"/>
      <c r="K111" s="321"/>
      <c r="L111" s="321"/>
      <c r="M111" s="321"/>
      <c r="N111" s="321"/>
      <c r="O111" s="321"/>
      <c r="P111" s="321"/>
      <c r="Q111" s="321"/>
      <c r="R111" s="321"/>
      <c r="S111" s="321"/>
      <c r="T111" s="321"/>
      <c r="U111" s="321"/>
      <c r="V111" s="321"/>
      <c r="W111" s="321"/>
      <c r="X111" s="321"/>
      <c r="Y111" s="321"/>
      <c r="Z111" s="321"/>
      <c r="AA111" s="321"/>
    </row>
    <row r="112">
      <c r="A112" s="321"/>
      <c r="B112" s="598"/>
      <c r="C112" s="321"/>
      <c r="D112" s="321"/>
      <c r="E112" s="321"/>
      <c r="F112" s="321"/>
      <c r="G112" s="321"/>
      <c r="H112" s="321"/>
      <c r="I112" s="321"/>
      <c r="J112" s="321"/>
      <c r="K112" s="321"/>
      <c r="L112" s="321"/>
      <c r="M112" s="321"/>
      <c r="N112" s="321"/>
      <c r="O112" s="321"/>
      <c r="P112" s="321"/>
      <c r="Q112" s="321"/>
      <c r="R112" s="321"/>
      <c r="S112" s="321"/>
      <c r="T112" s="321"/>
      <c r="U112" s="321"/>
      <c r="V112" s="321"/>
      <c r="W112" s="321"/>
      <c r="X112" s="321"/>
      <c r="Y112" s="321"/>
      <c r="Z112" s="321"/>
      <c r="AA112" s="321"/>
    </row>
    <row r="113">
      <c r="A113" s="321"/>
      <c r="B113" s="598"/>
      <c r="C113" s="321"/>
      <c r="D113" s="321"/>
      <c r="E113" s="321"/>
      <c r="F113" s="321"/>
      <c r="G113" s="321"/>
      <c r="H113" s="321"/>
      <c r="I113" s="321"/>
      <c r="J113" s="321"/>
      <c r="K113" s="321"/>
      <c r="L113" s="321"/>
      <c r="M113" s="321"/>
      <c r="N113" s="321"/>
      <c r="O113" s="321"/>
      <c r="P113" s="321"/>
      <c r="Q113" s="321"/>
      <c r="R113" s="321"/>
      <c r="S113" s="321"/>
      <c r="T113" s="321"/>
      <c r="U113" s="321"/>
      <c r="V113" s="321"/>
      <c r="W113" s="321"/>
      <c r="X113" s="321"/>
      <c r="Y113" s="321"/>
      <c r="Z113" s="321"/>
      <c r="AA113" s="321"/>
    </row>
    <row r="114">
      <c r="A114" s="321"/>
      <c r="B114" s="598"/>
      <c r="C114" s="321"/>
      <c r="D114" s="321"/>
      <c r="E114" s="321"/>
      <c r="F114" s="321"/>
      <c r="G114" s="321"/>
      <c r="H114" s="321"/>
      <c r="I114" s="321"/>
      <c r="J114" s="321"/>
      <c r="K114" s="321"/>
      <c r="L114" s="321"/>
      <c r="M114" s="321"/>
      <c r="N114" s="321"/>
      <c r="O114" s="321"/>
      <c r="P114" s="321"/>
      <c r="Q114" s="321"/>
      <c r="R114" s="321"/>
      <c r="S114" s="321"/>
      <c r="T114" s="321"/>
      <c r="U114" s="321"/>
      <c r="V114" s="321"/>
      <c r="W114" s="321"/>
      <c r="X114" s="321"/>
      <c r="Y114" s="321"/>
      <c r="Z114" s="321"/>
      <c r="AA114" s="321"/>
    </row>
    <row r="115">
      <c r="A115" s="321"/>
      <c r="B115" s="598"/>
      <c r="C115" s="321"/>
      <c r="D115" s="321"/>
      <c r="E115" s="321"/>
      <c r="F115" s="321"/>
      <c r="G115" s="321"/>
      <c r="H115" s="321"/>
      <c r="I115" s="321"/>
      <c r="J115" s="321"/>
      <c r="K115" s="321"/>
      <c r="L115" s="321"/>
      <c r="M115" s="321"/>
      <c r="N115" s="321"/>
      <c r="O115" s="321"/>
      <c r="P115" s="321"/>
      <c r="Q115" s="321"/>
      <c r="R115" s="321"/>
      <c r="S115" s="321"/>
      <c r="T115" s="321"/>
      <c r="U115" s="321"/>
      <c r="V115" s="321"/>
      <c r="W115" s="321"/>
      <c r="X115" s="321"/>
      <c r="Y115" s="321"/>
      <c r="Z115" s="321"/>
      <c r="AA115" s="321"/>
    </row>
    <row r="116">
      <c r="A116" s="321"/>
      <c r="B116" s="598"/>
      <c r="C116" s="321"/>
      <c r="D116" s="321"/>
      <c r="E116" s="321"/>
      <c r="F116" s="321"/>
      <c r="G116" s="321"/>
      <c r="H116" s="321"/>
      <c r="I116" s="321"/>
      <c r="J116" s="321"/>
      <c r="K116" s="321"/>
      <c r="L116" s="321"/>
      <c r="M116" s="321"/>
      <c r="N116" s="321"/>
      <c r="O116" s="321"/>
      <c r="P116" s="321"/>
      <c r="Q116" s="321"/>
      <c r="R116" s="321"/>
      <c r="S116" s="321"/>
      <c r="T116" s="321"/>
      <c r="U116" s="321"/>
      <c r="V116" s="321"/>
      <c r="W116" s="321"/>
      <c r="X116" s="321"/>
      <c r="Y116" s="321"/>
      <c r="Z116" s="321"/>
      <c r="AA116" s="321"/>
    </row>
    <row r="117">
      <c r="A117" s="321"/>
      <c r="B117" s="598"/>
      <c r="C117" s="321"/>
      <c r="D117" s="321"/>
      <c r="E117" s="321"/>
      <c r="F117" s="321"/>
      <c r="G117" s="321"/>
      <c r="H117" s="321"/>
      <c r="I117" s="321"/>
      <c r="J117" s="321"/>
      <c r="K117" s="321"/>
      <c r="L117" s="321"/>
      <c r="M117" s="321"/>
      <c r="N117" s="321"/>
      <c r="O117" s="321"/>
      <c r="P117" s="321"/>
      <c r="Q117" s="321"/>
      <c r="R117" s="321"/>
      <c r="S117" s="321"/>
      <c r="T117" s="321"/>
      <c r="U117" s="321"/>
      <c r="V117" s="321"/>
      <c r="W117" s="321"/>
      <c r="X117" s="321"/>
      <c r="Y117" s="321"/>
      <c r="Z117" s="321"/>
      <c r="AA117" s="321"/>
    </row>
    <row r="118">
      <c r="A118" s="321"/>
      <c r="B118" s="598"/>
      <c r="C118" s="321"/>
      <c r="D118" s="321"/>
      <c r="E118" s="321"/>
      <c r="F118" s="321"/>
      <c r="G118" s="321"/>
      <c r="H118" s="321"/>
      <c r="I118" s="321"/>
      <c r="J118" s="321"/>
      <c r="K118" s="321"/>
      <c r="L118" s="321"/>
      <c r="M118" s="321"/>
      <c r="N118" s="321"/>
      <c r="O118" s="321"/>
      <c r="P118" s="321"/>
      <c r="Q118" s="321"/>
      <c r="R118" s="321"/>
      <c r="S118" s="321"/>
      <c r="T118" s="321"/>
      <c r="U118" s="321"/>
      <c r="V118" s="321"/>
      <c r="W118" s="321"/>
      <c r="X118" s="321"/>
      <c r="Y118" s="321"/>
      <c r="Z118" s="321"/>
      <c r="AA118" s="321"/>
    </row>
    <row r="119">
      <c r="A119" s="321"/>
      <c r="B119" s="598"/>
      <c r="C119" s="321"/>
      <c r="D119" s="321"/>
      <c r="E119" s="321"/>
      <c r="F119" s="321"/>
      <c r="G119" s="321"/>
      <c r="H119" s="321"/>
      <c r="I119" s="321"/>
      <c r="J119" s="321"/>
      <c r="K119" s="321"/>
      <c r="L119" s="321"/>
      <c r="M119" s="321"/>
      <c r="N119" s="321"/>
      <c r="O119" s="321"/>
      <c r="P119" s="321"/>
      <c r="Q119" s="321"/>
      <c r="R119" s="321"/>
      <c r="S119" s="321"/>
      <c r="T119" s="321"/>
      <c r="U119" s="321"/>
      <c r="V119" s="321"/>
      <c r="W119" s="321"/>
      <c r="X119" s="321"/>
      <c r="Y119" s="321"/>
      <c r="Z119" s="321"/>
      <c r="AA119" s="321"/>
    </row>
    <row r="120">
      <c r="A120" s="321"/>
      <c r="B120" s="598"/>
      <c r="C120" s="321"/>
      <c r="D120" s="321"/>
      <c r="E120" s="321"/>
      <c r="F120" s="321"/>
      <c r="G120" s="321"/>
      <c r="H120" s="321"/>
      <c r="I120" s="321"/>
      <c r="J120" s="321"/>
      <c r="K120" s="321"/>
      <c r="L120" s="321"/>
      <c r="M120" s="321"/>
      <c r="N120" s="321"/>
      <c r="O120" s="321"/>
      <c r="P120" s="321"/>
      <c r="Q120" s="321"/>
      <c r="R120" s="321"/>
      <c r="S120" s="321"/>
      <c r="T120" s="321"/>
      <c r="U120" s="321"/>
      <c r="V120" s="321"/>
      <c r="W120" s="321"/>
      <c r="X120" s="321"/>
      <c r="Y120" s="321"/>
      <c r="Z120" s="321"/>
      <c r="AA120" s="321"/>
    </row>
    <row r="121">
      <c r="A121" s="321"/>
      <c r="B121" s="598"/>
      <c r="C121" s="321"/>
      <c r="D121" s="321"/>
      <c r="E121" s="321"/>
      <c r="F121" s="321"/>
      <c r="G121" s="321"/>
      <c r="H121" s="321"/>
      <c r="I121" s="321"/>
      <c r="J121" s="321"/>
      <c r="K121" s="321"/>
      <c r="L121" s="321"/>
      <c r="M121" s="321"/>
      <c r="N121" s="321"/>
      <c r="O121" s="321"/>
      <c r="P121" s="321"/>
      <c r="Q121" s="321"/>
      <c r="R121" s="321"/>
      <c r="S121" s="321"/>
      <c r="T121" s="321"/>
      <c r="U121" s="321"/>
      <c r="V121" s="321"/>
      <c r="W121" s="321"/>
      <c r="X121" s="321"/>
      <c r="Y121" s="321"/>
      <c r="Z121" s="321"/>
      <c r="AA121" s="321"/>
    </row>
    <row r="122">
      <c r="A122" s="321"/>
      <c r="B122" s="598"/>
      <c r="C122" s="321"/>
      <c r="D122" s="321"/>
      <c r="E122" s="321"/>
      <c r="F122" s="321"/>
      <c r="G122" s="321"/>
      <c r="H122" s="321"/>
      <c r="I122" s="321"/>
      <c r="J122" s="321"/>
      <c r="K122" s="321"/>
      <c r="L122" s="321"/>
      <c r="M122" s="321"/>
      <c r="N122" s="321"/>
      <c r="O122" s="321"/>
      <c r="P122" s="321"/>
      <c r="Q122" s="321"/>
      <c r="R122" s="321"/>
      <c r="S122" s="321"/>
      <c r="T122" s="321"/>
      <c r="U122" s="321"/>
      <c r="V122" s="321"/>
      <c r="W122" s="321"/>
      <c r="X122" s="321"/>
      <c r="Y122" s="321"/>
      <c r="Z122" s="321"/>
      <c r="AA122" s="321"/>
    </row>
    <row r="123">
      <c r="A123" s="321"/>
      <c r="B123" s="598"/>
      <c r="C123" s="321"/>
      <c r="D123" s="321"/>
      <c r="E123" s="321"/>
      <c r="F123" s="321"/>
      <c r="G123" s="321"/>
      <c r="H123" s="321"/>
      <c r="I123" s="321"/>
      <c r="J123" s="321"/>
      <c r="K123" s="321"/>
      <c r="L123" s="321"/>
      <c r="M123" s="321"/>
      <c r="N123" s="321"/>
      <c r="O123" s="321"/>
      <c r="P123" s="321"/>
      <c r="Q123" s="321"/>
      <c r="R123" s="321"/>
      <c r="S123" s="321"/>
      <c r="T123" s="321"/>
      <c r="U123" s="321"/>
      <c r="V123" s="321"/>
      <c r="W123" s="321"/>
      <c r="X123" s="321"/>
      <c r="Y123" s="321"/>
      <c r="Z123" s="321"/>
      <c r="AA123" s="321"/>
    </row>
    <row r="124">
      <c r="A124" s="321"/>
      <c r="B124" s="598"/>
      <c r="C124" s="321"/>
      <c r="D124" s="321"/>
      <c r="E124" s="321"/>
      <c r="F124" s="321"/>
      <c r="G124" s="321"/>
      <c r="H124" s="321"/>
      <c r="I124" s="321"/>
      <c r="J124" s="321"/>
      <c r="K124" s="321"/>
      <c r="L124" s="321"/>
      <c r="M124" s="321"/>
      <c r="N124" s="321"/>
      <c r="O124" s="321"/>
      <c r="P124" s="321"/>
      <c r="Q124" s="321"/>
      <c r="R124" s="321"/>
      <c r="S124" s="321"/>
      <c r="T124" s="321"/>
      <c r="U124" s="321"/>
      <c r="V124" s="321"/>
      <c r="W124" s="321"/>
      <c r="X124" s="321"/>
      <c r="Y124" s="321"/>
      <c r="Z124" s="321"/>
      <c r="AA124" s="321"/>
    </row>
    <row r="125">
      <c r="A125" s="321"/>
      <c r="B125" s="598"/>
      <c r="C125" s="321"/>
      <c r="D125" s="321"/>
      <c r="E125" s="321"/>
      <c r="F125" s="321"/>
      <c r="G125" s="321"/>
      <c r="H125" s="321"/>
      <c r="I125" s="321"/>
      <c r="J125" s="321"/>
      <c r="K125" s="321"/>
      <c r="L125" s="321"/>
      <c r="M125" s="321"/>
      <c r="N125" s="321"/>
      <c r="O125" s="321"/>
      <c r="P125" s="321"/>
      <c r="Q125" s="321"/>
      <c r="R125" s="321"/>
      <c r="S125" s="321"/>
      <c r="T125" s="321"/>
      <c r="U125" s="321"/>
      <c r="V125" s="321"/>
      <c r="W125" s="321"/>
      <c r="X125" s="321"/>
      <c r="Y125" s="321"/>
      <c r="Z125" s="321"/>
      <c r="AA125" s="321"/>
    </row>
    <row r="126">
      <c r="A126" s="321"/>
      <c r="B126" s="598"/>
      <c r="C126" s="321"/>
      <c r="D126" s="321"/>
      <c r="E126" s="321"/>
      <c r="F126" s="321"/>
      <c r="G126" s="321"/>
      <c r="H126" s="321"/>
      <c r="I126" s="321"/>
      <c r="J126" s="321"/>
      <c r="K126" s="321"/>
      <c r="L126" s="321"/>
      <c r="M126" s="321"/>
      <c r="N126" s="321"/>
      <c r="O126" s="321"/>
      <c r="P126" s="321"/>
      <c r="Q126" s="321"/>
      <c r="R126" s="321"/>
      <c r="S126" s="321"/>
      <c r="T126" s="321"/>
      <c r="U126" s="321"/>
      <c r="V126" s="321"/>
      <c r="W126" s="321"/>
      <c r="X126" s="321"/>
      <c r="Y126" s="321"/>
      <c r="Z126" s="321"/>
      <c r="AA126" s="321"/>
    </row>
    <row r="127">
      <c r="A127" s="321"/>
      <c r="B127" s="598"/>
      <c r="C127" s="321"/>
      <c r="D127" s="321"/>
      <c r="E127" s="321"/>
      <c r="F127" s="321"/>
      <c r="G127" s="321"/>
      <c r="H127" s="321"/>
      <c r="I127" s="321"/>
      <c r="J127" s="321"/>
      <c r="K127" s="321"/>
      <c r="L127" s="321"/>
      <c r="M127" s="321"/>
      <c r="N127" s="321"/>
      <c r="O127" s="321"/>
      <c r="P127" s="321"/>
      <c r="Q127" s="321"/>
      <c r="R127" s="321"/>
      <c r="S127" s="321"/>
      <c r="T127" s="321"/>
      <c r="U127" s="321"/>
      <c r="V127" s="321"/>
      <c r="W127" s="321"/>
      <c r="X127" s="321"/>
      <c r="Y127" s="321"/>
      <c r="Z127" s="321"/>
      <c r="AA127" s="321"/>
    </row>
    <row r="128">
      <c r="A128" s="321"/>
      <c r="B128" s="598"/>
      <c r="C128" s="321"/>
      <c r="D128" s="321"/>
      <c r="E128" s="321"/>
      <c r="F128" s="321"/>
      <c r="G128" s="321"/>
      <c r="H128" s="321"/>
      <c r="I128" s="321"/>
      <c r="J128" s="321"/>
      <c r="K128" s="321"/>
      <c r="L128" s="321"/>
      <c r="M128" s="321"/>
      <c r="N128" s="321"/>
      <c r="O128" s="321"/>
      <c r="P128" s="321"/>
      <c r="Q128" s="321"/>
      <c r="R128" s="321"/>
      <c r="S128" s="321"/>
      <c r="T128" s="321"/>
      <c r="U128" s="321"/>
      <c r="V128" s="321"/>
      <c r="W128" s="321"/>
      <c r="X128" s="321"/>
      <c r="Y128" s="321"/>
      <c r="Z128" s="321"/>
      <c r="AA128" s="321"/>
    </row>
    <row r="129">
      <c r="A129" s="321"/>
      <c r="B129" s="598"/>
      <c r="C129" s="321"/>
      <c r="D129" s="321"/>
      <c r="E129" s="321"/>
      <c r="F129" s="321"/>
      <c r="G129" s="321"/>
      <c r="H129" s="321"/>
      <c r="I129" s="321"/>
      <c r="J129" s="321"/>
      <c r="K129" s="321"/>
      <c r="L129" s="321"/>
      <c r="M129" s="321"/>
      <c r="N129" s="321"/>
      <c r="O129" s="321"/>
      <c r="P129" s="321"/>
      <c r="Q129" s="321"/>
      <c r="R129" s="321"/>
      <c r="S129" s="321"/>
      <c r="T129" s="321"/>
      <c r="U129" s="321"/>
      <c r="V129" s="321"/>
      <c r="W129" s="321"/>
      <c r="X129" s="321"/>
      <c r="Y129" s="321"/>
      <c r="Z129" s="321"/>
      <c r="AA129" s="321"/>
    </row>
    <row r="130">
      <c r="A130" s="321"/>
      <c r="B130" s="598"/>
      <c r="C130" s="321"/>
      <c r="D130" s="321"/>
      <c r="E130" s="321"/>
      <c r="F130" s="321"/>
      <c r="G130" s="321"/>
      <c r="H130" s="321"/>
      <c r="I130" s="321"/>
      <c r="J130" s="321"/>
      <c r="K130" s="321"/>
      <c r="L130" s="321"/>
      <c r="M130" s="321"/>
      <c r="N130" s="321"/>
      <c r="O130" s="321"/>
      <c r="P130" s="321"/>
      <c r="Q130" s="321"/>
      <c r="R130" s="321"/>
      <c r="S130" s="321"/>
      <c r="T130" s="321"/>
      <c r="U130" s="321"/>
      <c r="V130" s="321"/>
      <c r="W130" s="321"/>
      <c r="X130" s="321"/>
      <c r="Y130" s="321"/>
      <c r="Z130" s="321"/>
      <c r="AA130" s="321"/>
    </row>
    <row r="131">
      <c r="A131" s="321"/>
      <c r="B131" s="598"/>
      <c r="C131" s="321"/>
      <c r="D131" s="321"/>
      <c r="E131" s="321"/>
      <c r="F131" s="321"/>
      <c r="G131" s="321"/>
      <c r="H131" s="321"/>
      <c r="I131" s="321"/>
      <c r="J131" s="321"/>
      <c r="K131" s="321"/>
      <c r="L131" s="321"/>
      <c r="M131" s="321"/>
      <c r="N131" s="321"/>
      <c r="O131" s="321"/>
      <c r="P131" s="321"/>
      <c r="Q131" s="321"/>
      <c r="R131" s="321"/>
      <c r="S131" s="321"/>
      <c r="T131" s="321"/>
      <c r="U131" s="321"/>
      <c r="V131" s="321"/>
      <c r="W131" s="321"/>
      <c r="X131" s="321"/>
      <c r="Y131" s="321"/>
      <c r="Z131" s="321"/>
      <c r="AA131" s="321"/>
    </row>
    <row r="132">
      <c r="A132" s="321"/>
      <c r="B132" s="598"/>
      <c r="C132" s="321"/>
      <c r="D132" s="321"/>
      <c r="E132" s="321"/>
      <c r="F132" s="321"/>
      <c r="G132" s="321"/>
      <c r="H132" s="321"/>
      <c r="I132" s="321"/>
      <c r="J132" s="321"/>
      <c r="K132" s="321"/>
      <c r="L132" s="321"/>
      <c r="M132" s="321"/>
      <c r="N132" s="321"/>
      <c r="O132" s="321"/>
      <c r="P132" s="321"/>
      <c r="Q132" s="321"/>
      <c r="R132" s="321"/>
      <c r="S132" s="321"/>
      <c r="T132" s="321"/>
      <c r="U132" s="321"/>
      <c r="V132" s="321"/>
      <c r="W132" s="321"/>
      <c r="X132" s="321"/>
      <c r="Y132" s="321"/>
      <c r="Z132" s="321"/>
      <c r="AA132" s="321"/>
    </row>
    <row r="133">
      <c r="A133" s="321"/>
      <c r="B133" s="598"/>
      <c r="C133" s="321"/>
      <c r="D133" s="321"/>
      <c r="E133" s="321"/>
      <c r="F133" s="321"/>
      <c r="G133" s="321"/>
      <c r="H133" s="321"/>
      <c r="I133" s="321"/>
      <c r="J133" s="321"/>
      <c r="K133" s="321"/>
      <c r="L133" s="321"/>
      <c r="M133" s="321"/>
      <c r="N133" s="321"/>
      <c r="O133" s="321"/>
      <c r="P133" s="321"/>
      <c r="Q133" s="321"/>
      <c r="R133" s="321"/>
      <c r="S133" s="321"/>
      <c r="T133" s="321"/>
      <c r="U133" s="321"/>
      <c r="V133" s="321"/>
      <c r="W133" s="321"/>
      <c r="X133" s="321"/>
      <c r="Y133" s="321"/>
      <c r="Z133" s="321"/>
      <c r="AA133" s="321"/>
    </row>
    <row r="134">
      <c r="A134" s="321"/>
      <c r="B134" s="598"/>
      <c r="C134" s="321"/>
      <c r="D134" s="321"/>
      <c r="E134" s="321"/>
      <c r="F134" s="321"/>
      <c r="G134" s="321"/>
      <c r="H134" s="321"/>
      <c r="I134" s="321"/>
      <c r="J134" s="321"/>
      <c r="K134" s="321"/>
      <c r="L134" s="321"/>
      <c r="M134" s="321"/>
      <c r="N134" s="321"/>
      <c r="O134" s="321"/>
      <c r="P134" s="321"/>
      <c r="Q134" s="321"/>
      <c r="R134" s="321"/>
      <c r="S134" s="321"/>
      <c r="T134" s="321"/>
      <c r="U134" s="321"/>
      <c r="V134" s="321"/>
      <c r="W134" s="321"/>
      <c r="X134" s="321"/>
      <c r="Y134" s="321"/>
      <c r="Z134" s="321"/>
      <c r="AA134" s="321"/>
    </row>
    <row r="135">
      <c r="A135" s="321"/>
      <c r="B135" s="598"/>
      <c r="C135" s="321"/>
      <c r="D135" s="321"/>
      <c r="E135" s="321"/>
      <c r="F135" s="321"/>
      <c r="G135" s="321"/>
      <c r="H135" s="321"/>
      <c r="I135" s="321"/>
      <c r="J135" s="321"/>
      <c r="K135" s="321"/>
      <c r="L135" s="321"/>
      <c r="M135" s="321"/>
      <c r="N135" s="321"/>
      <c r="O135" s="321"/>
      <c r="P135" s="321"/>
      <c r="Q135" s="321"/>
      <c r="R135" s="321"/>
      <c r="S135" s="321"/>
      <c r="T135" s="321"/>
      <c r="U135" s="321"/>
      <c r="V135" s="321"/>
      <c r="W135" s="321"/>
      <c r="X135" s="321"/>
      <c r="Y135" s="321"/>
      <c r="Z135" s="321"/>
      <c r="AA135" s="321"/>
    </row>
    <row r="136">
      <c r="A136" s="321"/>
      <c r="B136" s="598"/>
      <c r="C136" s="321"/>
      <c r="D136" s="321"/>
      <c r="E136" s="321"/>
      <c r="F136" s="321"/>
      <c r="G136" s="321"/>
      <c r="H136" s="321"/>
      <c r="I136" s="321"/>
      <c r="J136" s="321"/>
      <c r="K136" s="321"/>
      <c r="L136" s="321"/>
      <c r="M136" s="321"/>
      <c r="N136" s="321"/>
      <c r="O136" s="321"/>
      <c r="P136" s="321"/>
      <c r="Q136" s="321"/>
      <c r="R136" s="321"/>
      <c r="S136" s="321"/>
      <c r="T136" s="321"/>
      <c r="U136" s="321"/>
      <c r="V136" s="321"/>
      <c r="W136" s="321"/>
      <c r="X136" s="321"/>
      <c r="Y136" s="321"/>
      <c r="Z136" s="321"/>
      <c r="AA136" s="321"/>
    </row>
    <row r="137">
      <c r="A137" s="321"/>
      <c r="B137" s="598"/>
      <c r="C137" s="321"/>
      <c r="D137" s="321"/>
      <c r="E137" s="321"/>
      <c r="F137" s="321"/>
      <c r="G137" s="321"/>
      <c r="H137" s="321"/>
      <c r="I137" s="321"/>
      <c r="J137" s="321"/>
      <c r="K137" s="321"/>
      <c r="L137" s="321"/>
      <c r="M137" s="321"/>
      <c r="N137" s="321"/>
      <c r="O137" s="321"/>
      <c r="P137" s="321"/>
      <c r="Q137" s="321"/>
      <c r="R137" s="321"/>
      <c r="S137" s="321"/>
      <c r="T137" s="321"/>
      <c r="U137" s="321"/>
      <c r="V137" s="321"/>
      <c r="W137" s="321"/>
      <c r="X137" s="321"/>
      <c r="Y137" s="321"/>
      <c r="Z137" s="321"/>
      <c r="AA137" s="321"/>
    </row>
    <row r="138">
      <c r="A138" s="321"/>
      <c r="B138" s="598"/>
      <c r="C138" s="321"/>
      <c r="D138" s="321"/>
      <c r="E138" s="321"/>
      <c r="F138" s="321"/>
      <c r="G138" s="321"/>
      <c r="H138" s="321"/>
      <c r="I138" s="321"/>
      <c r="J138" s="321"/>
      <c r="K138" s="321"/>
      <c r="L138" s="321"/>
      <c r="M138" s="321"/>
      <c r="N138" s="321"/>
      <c r="O138" s="321"/>
      <c r="P138" s="321"/>
      <c r="Q138" s="321"/>
      <c r="R138" s="321"/>
      <c r="S138" s="321"/>
      <c r="T138" s="321"/>
      <c r="U138" s="321"/>
      <c r="V138" s="321"/>
      <c r="W138" s="321"/>
      <c r="X138" s="321"/>
      <c r="Y138" s="321"/>
      <c r="Z138" s="321"/>
      <c r="AA138" s="321"/>
    </row>
    <row r="139">
      <c r="A139" s="321"/>
      <c r="B139" s="598"/>
      <c r="C139" s="321"/>
      <c r="D139" s="321"/>
      <c r="E139" s="321"/>
      <c r="F139" s="321"/>
      <c r="G139" s="321"/>
      <c r="H139" s="321"/>
      <c r="I139" s="321"/>
      <c r="J139" s="321"/>
      <c r="K139" s="321"/>
      <c r="L139" s="321"/>
      <c r="M139" s="321"/>
      <c r="N139" s="321"/>
      <c r="O139" s="321"/>
      <c r="P139" s="321"/>
      <c r="Q139" s="321"/>
      <c r="R139" s="321"/>
      <c r="S139" s="321"/>
      <c r="T139" s="321"/>
      <c r="U139" s="321"/>
      <c r="V139" s="321"/>
      <c r="W139" s="321"/>
      <c r="X139" s="321"/>
      <c r="Y139" s="321"/>
      <c r="Z139" s="321"/>
      <c r="AA139" s="321"/>
    </row>
    <row r="140">
      <c r="A140" s="321"/>
      <c r="B140" s="598"/>
      <c r="C140" s="321"/>
      <c r="D140" s="321"/>
      <c r="E140" s="321"/>
      <c r="F140" s="321"/>
      <c r="G140" s="321"/>
      <c r="H140" s="321"/>
      <c r="I140" s="321"/>
      <c r="J140" s="321"/>
      <c r="K140" s="321"/>
      <c r="L140" s="321"/>
      <c r="M140" s="321"/>
      <c r="N140" s="321"/>
      <c r="O140" s="321"/>
      <c r="P140" s="321"/>
      <c r="Q140" s="321"/>
      <c r="R140" s="321"/>
      <c r="S140" s="321"/>
      <c r="T140" s="321"/>
      <c r="U140" s="321"/>
      <c r="V140" s="321"/>
      <c r="W140" s="321"/>
      <c r="X140" s="321"/>
      <c r="Y140" s="321"/>
      <c r="Z140" s="321"/>
      <c r="AA140" s="321"/>
    </row>
    <row r="141">
      <c r="A141" s="321"/>
      <c r="B141" s="598"/>
      <c r="C141" s="321"/>
      <c r="D141" s="321"/>
      <c r="E141" s="321"/>
      <c r="F141" s="321"/>
      <c r="G141" s="321"/>
      <c r="H141" s="321"/>
      <c r="I141" s="321"/>
      <c r="J141" s="321"/>
      <c r="K141" s="321"/>
      <c r="L141" s="321"/>
      <c r="M141" s="321"/>
      <c r="N141" s="321"/>
      <c r="O141" s="321"/>
      <c r="P141" s="321"/>
      <c r="Q141" s="321"/>
      <c r="R141" s="321"/>
      <c r="S141" s="321"/>
      <c r="T141" s="321"/>
      <c r="U141" s="321"/>
      <c r="V141" s="321"/>
      <c r="W141" s="321"/>
      <c r="X141" s="321"/>
      <c r="Y141" s="321"/>
      <c r="Z141" s="321"/>
      <c r="AA141" s="321"/>
    </row>
    <row r="142">
      <c r="A142" s="321"/>
      <c r="B142" s="598"/>
      <c r="C142" s="321"/>
      <c r="D142" s="321"/>
      <c r="E142" s="321"/>
      <c r="F142" s="321"/>
      <c r="G142" s="321"/>
      <c r="H142" s="321"/>
      <c r="I142" s="321"/>
      <c r="J142" s="321"/>
      <c r="K142" s="321"/>
      <c r="L142" s="321"/>
      <c r="M142" s="321"/>
      <c r="N142" s="321"/>
      <c r="O142" s="321"/>
      <c r="P142" s="321"/>
      <c r="Q142" s="321"/>
      <c r="R142" s="321"/>
      <c r="S142" s="321"/>
      <c r="T142" s="321"/>
      <c r="U142" s="321"/>
      <c r="V142" s="321"/>
      <c r="W142" s="321"/>
      <c r="X142" s="321"/>
      <c r="Y142" s="321"/>
      <c r="Z142" s="321"/>
      <c r="AA142" s="321"/>
    </row>
    <row r="143">
      <c r="A143" s="321"/>
      <c r="B143" s="598"/>
      <c r="C143" s="321"/>
      <c r="D143" s="321"/>
      <c r="E143" s="321"/>
      <c r="F143" s="321"/>
      <c r="G143" s="321"/>
      <c r="H143" s="321"/>
      <c r="I143" s="321"/>
      <c r="J143" s="321"/>
      <c r="K143" s="321"/>
      <c r="L143" s="321"/>
      <c r="M143" s="321"/>
      <c r="N143" s="321"/>
      <c r="O143" s="321"/>
      <c r="P143" s="321"/>
      <c r="Q143" s="321"/>
      <c r="R143" s="321"/>
      <c r="S143" s="321"/>
      <c r="T143" s="321"/>
      <c r="U143" s="321"/>
      <c r="V143" s="321"/>
      <c r="W143" s="321"/>
      <c r="X143" s="321"/>
      <c r="Y143" s="321"/>
      <c r="Z143" s="321"/>
      <c r="AA143" s="321"/>
    </row>
    <row r="144">
      <c r="A144" s="321"/>
      <c r="B144" s="598"/>
      <c r="C144" s="321"/>
      <c r="D144" s="321"/>
      <c r="E144" s="321"/>
      <c r="F144" s="321"/>
      <c r="G144" s="321"/>
      <c r="H144" s="321"/>
      <c r="I144" s="321"/>
      <c r="J144" s="321"/>
      <c r="K144" s="321"/>
      <c r="L144" s="321"/>
      <c r="M144" s="321"/>
      <c r="N144" s="321"/>
      <c r="O144" s="321"/>
      <c r="P144" s="321"/>
      <c r="Q144" s="321"/>
      <c r="R144" s="321"/>
      <c r="S144" s="321"/>
      <c r="T144" s="321"/>
      <c r="U144" s="321"/>
      <c r="V144" s="321"/>
      <c r="W144" s="321"/>
      <c r="X144" s="321"/>
      <c r="Y144" s="321"/>
      <c r="Z144" s="321"/>
      <c r="AA144" s="321"/>
    </row>
    <row r="145">
      <c r="A145" s="321"/>
      <c r="B145" s="598"/>
      <c r="C145" s="321"/>
      <c r="D145" s="321"/>
      <c r="E145" s="321"/>
      <c r="F145" s="321"/>
      <c r="G145" s="321"/>
      <c r="H145" s="321"/>
      <c r="I145" s="321"/>
      <c r="J145" s="321"/>
      <c r="K145" s="321"/>
      <c r="L145" s="321"/>
      <c r="M145" s="321"/>
      <c r="N145" s="321"/>
      <c r="O145" s="321"/>
      <c r="P145" s="321"/>
      <c r="Q145" s="321"/>
      <c r="R145" s="321"/>
      <c r="S145" s="321"/>
      <c r="T145" s="321"/>
      <c r="U145" s="321"/>
      <c r="V145" s="321"/>
      <c r="W145" s="321"/>
      <c r="X145" s="321"/>
      <c r="Y145" s="321"/>
      <c r="Z145" s="321"/>
      <c r="AA145" s="321"/>
    </row>
    <row r="146">
      <c r="A146" s="321"/>
      <c r="B146" s="598"/>
      <c r="C146" s="321"/>
      <c r="D146" s="321"/>
      <c r="E146" s="321"/>
      <c r="F146" s="321"/>
      <c r="G146" s="321"/>
      <c r="H146" s="321"/>
      <c r="I146" s="321"/>
      <c r="J146" s="321"/>
      <c r="K146" s="321"/>
      <c r="L146" s="321"/>
      <c r="M146" s="321"/>
      <c r="N146" s="321"/>
      <c r="O146" s="321"/>
      <c r="P146" s="321"/>
      <c r="Q146" s="321"/>
      <c r="R146" s="321"/>
      <c r="S146" s="321"/>
      <c r="T146" s="321"/>
      <c r="U146" s="321"/>
      <c r="V146" s="321"/>
      <c r="W146" s="321"/>
      <c r="X146" s="321"/>
      <c r="Y146" s="321"/>
      <c r="Z146" s="321"/>
      <c r="AA146" s="321"/>
    </row>
    <row r="147">
      <c r="A147" s="321"/>
      <c r="B147" s="598"/>
      <c r="C147" s="321"/>
      <c r="D147" s="321"/>
      <c r="E147" s="321"/>
      <c r="F147" s="321"/>
      <c r="G147" s="321"/>
      <c r="H147" s="321"/>
      <c r="I147" s="321"/>
      <c r="J147" s="321"/>
      <c r="K147" s="321"/>
      <c r="L147" s="321"/>
      <c r="M147" s="321"/>
      <c r="N147" s="321"/>
      <c r="O147" s="321"/>
      <c r="P147" s="321"/>
      <c r="Q147" s="321"/>
      <c r="R147" s="321"/>
      <c r="S147" s="321"/>
      <c r="T147" s="321"/>
      <c r="U147" s="321"/>
      <c r="V147" s="321"/>
      <c r="W147" s="321"/>
      <c r="X147" s="321"/>
      <c r="Y147" s="321"/>
      <c r="Z147" s="321"/>
      <c r="AA147" s="321"/>
    </row>
    <row r="148">
      <c r="A148" s="321"/>
      <c r="B148" s="598"/>
      <c r="C148" s="321"/>
      <c r="D148" s="321"/>
      <c r="E148" s="321"/>
      <c r="F148" s="321"/>
      <c r="G148" s="321"/>
      <c r="H148" s="321"/>
      <c r="I148" s="321"/>
      <c r="J148" s="321"/>
      <c r="K148" s="321"/>
      <c r="L148" s="321"/>
      <c r="M148" s="321"/>
      <c r="N148" s="321"/>
      <c r="O148" s="321"/>
      <c r="P148" s="321"/>
      <c r="Q148" s="321"/>
      <c r="R148" s="321"/>
      <c r="S148" s="321"/>
      <c r="T148" s="321"/>
      <c r="U148" s="321"/>
      <c r="V148" s="321"/>
      <c r="W148" s="321"/>
      <c r="X148" s="321"/>
      <c r="Y148" s="321"/>
      <c r="Z148" s="321"/>
      <c r="AA148" s="321"/>
    </row>
    <row r="149">
      <c r="A149" s="321"/>
      <c r="B149" s="598"/>
      <c r="C149" s="321"/>
      <c r="D149" s="321"/>
      <c r="E149" s="321"/>
      <c r="F149" s="321"/>
      <c r="G149" s="321"/>
      <c r="H149" s="321"/>
      <c r="I149" s="321"/>
      <c r="J149" s="321"/>
      <c r="K149" s="321"/>
      <c r="L149" s="321"/>
      <c r="M149" s="321"/>
      <c r="N149" s="321"/>
      <c r="O149" s="321"/>
      <c r="P149" s="321"/>
      <c r="Q149" s="321"/>
      <c r="R149" s="321"/>
      <c r="S149" s="321"/>
      <c r="T149" s="321"/>
      <c r="U149" s="321"/>
      <c r="V149" s="321"/>
      <c r="W149" s="321"/>
      <c r="X149" s="321"/>
      <c r="Y149" s="321"/>
      <c r="Z149" s="321"/>
      <c r="AA149" s="321"/>
    </row>
    <row r="150">
      <c r="A150" s="321"/>
      <c r="B150" s="598"/>
      <c r="C150" s="321"/>
      <c r="D150" s="321"/>
      <c r="E150" s="321"/>
      <c r="F150" s="321"/>
      <c r="G150" s="321"/>
      <c r="H150" s="321"/>
      <c r="I150" s="321"/>
      <c r="J150" s="321"/>
      <c r="K150" s="321"/>
      <c r="L150" s="321"/>
      <c r="M150" s="321"/>
      <c r="N150" s="321"/>
      <c r="O150" s="321"/>
      <c r="P150" s="321"/>
      <c r="Q150" s="321"/>
      <c r="R150" s="321"/>
      <c r="S150" s="321"/>
      <c r="T150" s="321"/>
      <c r="U150" s="321"/>
      <c r="V150" s="321"/>
      <c r="W150" s="321"/>
      <c r="X150" s="321"/>
      <c r="Y150" s="321"/>
      <c r="Z150" s="321"/>
      <c r="AA150" s="321"/>
    </row>
    <row r="151">
      <c r="A151" s="321"/>
      <c r="B151" s="598"/>
      <c r="C151" s="321"/>
      <c r="D151" s="321"/>
      <c r="E151" s="321"/>
      <c r="F151" s="321"/>
      <c r="G151" s="321"/>
      <c r="H151" s="321"/>
      <c r="I151" s="321"/>
      <c r="J151" s="321"/>
      <c r="K151" s="321"/>
      <c r="L151" s="321"/>
      <c r="M151" s="321"/>
      <c r="N151" s="321"/>
      <c r="O151" s="321"/>
      <c r="P151" s="321"/>
      <c r="Q151" s="321"/>
      <c r="R151" s="321"/>
      <c r="S151" s="321"/>
      <c r="T151" s="321"/>
      <c r="U151" s="321"/>
      <c r="V151" s="321"/>
      <c r="W151" s="321"/>
      <c r="X151" s="321"/>
      <c r="Y151" s="321"/>
      <c r="Z151" s="321"/>
      <c r="AA151" s="321"/>
    </row>
    <row r="152">
      <c r="A152" s="321"/>
      <c r="B152" s="598"/>
      <c r="C152" s="321"/>
      <c r="D152" s="321"/>
      <c r="E152" s="321"/>
      <c r="F152" s="321"/>
      <c r="G152" s="321"/>
      <c r="H152" s="321"/>
      <c r="I152" s="321"/>
      <c r="J152" s="321"/>
      <c r="K152" s="321"/>
      <c r="L152" s="321"/>
      <c r="M152" s="321"/>
      <c r="N152" s="321"/>
      <c r="O152" s="321"/>
      <c r="P152" s="321"/>
      <c r="Q152" s="321"/>
      <c r="R152" s="321"/>
      <c r="S152" s="321"/>
      <c r="T152" s="321"/>
      <c r="U152" s="321"/>
      <c r="V152" s="321"/>
      <c r="W152" s="321"/>
      <c r="X152" s="321"/>
      <c r="Y152" s="321"/>
      <c r="Z152" s="321"/>
      <c r="AA152" s="321"/>
    </row>
    <row r="153">
      <c r="A153" s="321"/>
      <c r="B153" s="598"/>
      <c r="C153" s="321"/>
      <c r="D153" s="321"/>
      <c r="E153" s="321"/>
      <c r="F153" s="321"/>
      <c r="G153" s="321"/>
      <c r="H153" s="321"/>
      <c r="I153" s="321"/>
      <c r="J153" s="321"/>
      <c r="K153" s="321"/>
      <c r="L153" s="321"/>
      <c r="M153" s="321"/>
      <c r="N153" s="321"/>
      <c r="O153" s="321"/>
      <c r="P153" s="321"/>
      <c r="Q153" s="321"/>
      <c r="R153" s="321"/>
      <c r="S153" s="321"/>
      <c r="T153" s="321"/>
      <c r="U153" s="321"/>
      <c r="V153" s="321"/>
      <c r="W153" s="321"/>
      <c r="X153" s="321"/>
      <c r="Y153" s="321"/>
      <c r="Z153" s="321"/>
      <c r="AA153" s="321"/>
    </row>
    <row r="154">
      <c r="A154" s="321"/>
      <c r="B154" s="598"/>
      <c r="C154" s="321"/>
      <c r="D154" s="321"/>
      <c r="E154" s="321"/>
      <c r="F154" s="321"/>
      <c r="G154" s="321"/>
      <c r="H154" s="321"/>
      <c r="I154" s="321"/>
      <c r="J154" s="321"/>
      <c r="K154" s="321"/>
      <c r="L154" s="321"/>
      <c r="M154" s="321"/>
      <c r="N154" s="321"/>
      <c r="O154" s="321"/>
      <c r="P154" s="321"/>
      <c r="Q154" s="321"/>
      <c r="R154" s="321"/>
      <c r="S154" s="321"/>
      <c r="T154" s="321"/>
      <c r="U154" s="321"/>
      <c r="V154" s="321"/>
      <c r="W154" s="321"/>
      <c r="X154" s="321"/>
      <c r="Y154" s="321"/>
      <c r="Z154" s="321"/>
      <c r="AA154" s="321"/>
    </row>
    <row r="155">
      <c r="A155" s="321"/>
      <c r="B155" s="598"/>
      <c r="C155" s="321"/>
      <c r="D155" s="321"/>
      <c r="E155" s="321"/>
      <c r="F155" s="321"/>
      <c r="G155" s="321"/>
      <c r="H155" s="321"/>
      <c r="I155" s="321"/>
      <c r="J155" s="321"/>
      <c r="K155" s="321"/>
      <c r="L155" s="321"/>
      <c r="M155" s="321"/>
      <c r="N155" s="321"/>
      <c r="O155" s="321"/>
      <c r="P155" s="321"/>
      <c r="Q155" s="321"/>
      <c r="R155" s="321"/>
      <c r="S155" s="321"/>
      <c r="T155" s="321"/>
      <c r="U155" s="321"/>
      <c r="V155" s="321"/>
      <c r="W155" s="321"/>
      <c r="X155" s="321"/>
      <c r="Y155" s="321"/>
      <c r="Z155" s="321"/>
      <c r="AA155" s="321"/>
    </row>
    <row r="156">
      <c r="A156" s="321"/>
      <c r="B156" s="598"/>
      <c r="C156" s="321"/>
      <c r="D156" s="321"/>
      <c r="E156" s="321"/>
      <c r="F156" s="321"/>
      <c r="G156" s="321"/>
      <c r="H156" s="321"/>
      <c r="I156" s="321"/>
      <c r="J156" s="321"/>
      <c r="K156" s="321"/>
      <c r="L156" s="321"/>
      <c r="M156" s="321"/>
      <c r="N156" s="321"/>
      <c r="O156" s="321"/>
      <c r="P156" s="321"/>
      <c r="Q156" s="321"/>
      <c r="R156" s="321"/>
      <c r="S156" s="321"/>
      <c r="T156" s="321"/>
      <c r="U156" s="321"/>
      <c r="V156" s="321"/>
      <c r="W156" s="321"/>
      <c r="X156" s="321"/>
      <c r="Y156" s="321"/>
      <c r="Z156" s="321"/>
      <c r="AA156" s="321"/>
    </row>
    <row r="157">
      <c r="A157" s="321"/>
      <c r="B157" s="598"/>
      <c r="C157" s="321"/>
      <c r="D157" s="321"/>
      <c r="E157" s="321"/>
      <c r="F157" s="321"/>
      <c r="G157" s="321"/>
      <c r="H157" s="321"/>
      <c r="I157" s="321"/>
      <c r="J157" s="321"/>
      <c r="K157" s="321"/>
      <c r="L157" s="321"/>
      <c r="M157" s="321"/>
      <c r="N157" s="321"/>
      <c r="O157" s="321"/>
      <c r="P157" s="321"/>
      <c r="Q157" s="321"/>
      <c r="R157" s="321"/>
      <c r="S157" s="321"/>
      <c r="T157" s="321"/>
      <c r="U157" s="321"/>
      <c r="V157" s="321"/>
      <c r="W157" s="321"/>
      <c r="X157" s="321"/>
      <c r="Y157" s="321"/>
      <c r="Z157" s="321"/>
      <c r="AA157" s="321"/>
    </row>
    <row r="158">
      <c r="A158" s="321"/>
      <c r="B158" s="598"/>
      <c r="C158" s="321"/>
      <c r="D158" s="321"/>
      <c r="E158" s="321"/>
      <c r="F158" s="321"/>
      <c r="G158" s="321"/>
      <c r="H158" s="321"/>
      <c r="I158" s="321"/>
      <c r="J158" s="321"/>
      <c r="K158" s="321"/>
      <c r="L158" s="321"/>
      <c r="M158" s="321"/>
      <c r="N158" s="321"/>
      <c r="O158" s="321"/>
      <c r="P158" s="321"/>
      <c r="Q158" s="321"/>
      <c r="R158" s="321"/>
      <c r="S158" s="321"/>
      <c r="T158" s="321"/>
      <c r="U158" s="321"/>
      <c r="V158" s="321"/>
      <c r="W158" s="321"/>
      <c r="X158" s="321"/>
      <c r="Y158" s="321"/>
      <c r="Z158" s="321"/>
      <c r="AA158" s="321"/>
    </row>
    <row r="159">
      <c r="A159" s="321"/>
      <c r="B159" s="598"/>
      <c r="C159" s="321"/>
      <c r="D159" s="321"/>
      <c r="E159" s="321"/>
      <c r="F159" s="321"/>
      <c r="G159" s="321"/>
      <c r="H159" s="321"/>
      <c r="I159" s="321"/>
      <c r="J159" s="321"/>
      <c r="K159" s="321"/>
      <c r="L159" s="321"/>
      <c r="M159" s="321"/>
      <c r="N159" s="321"/>
      <c r="O159" s="321"/>
      <c r="P159" s="321"/>
      <c r="Q159" s="321"/>
      <c r="R159" s="321"/>
      <c r="S159" s="321"/>
      <c r="T159" s="321"/>
      <c r="U159" s="321"/>
      <c r="V159" s="321"/>
      <c r="W159" s="321"/>
      <c r="X159" s="321"/>
      <c r="Y159" s="321"/>
      <c r="Z159" s="321"/>
      <c r="AA159" s="321"/>
    </row>
    <row r="160">
      <c r="A160" s="321"/>
      <c r="B160" s="598"/>
      <c r="C160" s="321"/>
      <c r="D160" s="321"/>
      <c r="E160" s="321"/>
      <c r="F160" s="321"/>
      <c r="G160" s="321"/>
      <c r="H160" s="321"/>
      <c r="I160" s="321"/>
      <c r="J160" s="321"/>
      <c r="K160" s="321"/>
      <c r="L160" s="321"/>
      <c r="M160" s="321"/>
      <c r="N160" s="321"/>
      <c r="O160" s="321"/>
      <c r="P160" s="321"/>
      <c r="Q160" s="321"/>
      <c r="R160" s="321"/>
      <c r="S160" s="321"/>
      <c r="T160" s="321"/>
      <c r="U160" s="321"/>
      <c r="V160" s="321"/>
      <c r="W160" s="321"/>
      <c r="X160" s="321"/>
      <c r="Y160" s="321"/>
      <c r="Z160" s="321"/>
      <c r="AA160" s="321"/>
    </row>
    <row r="161">
      <c r="A161" s="321"/>
      <c r="B161" s="598"/>
      <c r="C161" s="321"/>
      <c r="D161" s="321"/>
      <c r="E161" s="321"/>
      <c r="F161" s="321"/>
      <c r="G161" s="321"/>
      <c r="H161" s="321"/>
      <c r="I161" s="321"/>
      <c r="J161" s="321"/>
      <c r="K161" s="321"/>
      <c r="L161" s="321"/>
      <c r="M161" s="321"/>
      <c r="N161" s="321"/>
      <c r="O161" s="321"/>
      <c r="P161" s="321"/>
      <c r="Q161" s="321"/>
      <c r="R161" s="321"/>
      <c r="S161" s="321"/>
      <c r="T161" s="321"/>
      <c r="U161" s="321"/>
      <c r="V161" s="321"/>
      <c r="W161" s="321"/>
      <c r="X161" s="321"/>
      <c r="Y161" s="321"/>
      <c r="Z161" s="321"/>
      <c r="AA161" s="321"/>
    </row>
    <row r="162">
      <c r="A162" s="321"/>
      <c r="B162" s="598"/>
      <c r="C162" s="321"/>
      <c r="D162" s="321"/>
      <c r="E162" s="321"/>
      <c r="F162" s="321"/>
      <c r="G162" s="321"/>
      <c r="H162" s="321"/>
      <c r="I162" s="321"/>
      <c r="J162" s="321"/>
      <c r="K162" s="321"/>
      <c r="L162" s="321"/>
      <c r="M162" s="321"/>
      <c r="N162" s="321"/>
      <c r="O162" s="321"/>
      <c r="P162" s="321"/>
      <c r="Q162" s="321"/>
      <c r="R162" s="321"/>
      <c r="S162" s="321"/>
      <c r="T162" s="321"/>
      <c r="U162" s="321"/>
      <c r="V162" s="321"/>
      <c r="W162" s="321"/>
      <c r="X162" s="321"/>
      <c r="Y162" s="321"/>
      <c r="Z162" s="321"/>
      <c r="AA162" s="321"/>
    </row>
    <row r="163">
      <c r="A163" s="321"/>
      <c r="B163" s="598"/>
      <c r="C163" s="321"/>
      <c r="D163" s="321"/>
      <c r="E163" s="321"/>
      <c r="F163" s="321"/>
      <c r="G163" s="321"/>
      <c r="H163" s="321"/>
      <c r="I163" s="321"/>
      <c r="J163" s="321"/>
      <c r="K163" s="321"/>
      <c r="L163" s="321"/>
      <c r="M163" s="321"/>
      <c r="N163" s="321"/>
      <c r="O163" s="321"/>
      <c r="P163" s="321"/>
      <c r="Q163" s="321"/>
      <c r="R163" s="321"/>
      <c r="S163" s="321"/>
      <c r="T163" s="321"/>
      <c r="U163" s="321"/>
      <c r="V163" s="321"/>
      <c r="W163" s="321"/>
      <c r="X163" s="321"/>
      <c r="Y163" s="321"/>
      <c r="Z163" s="321"/>
      <c r="AA163" s="321"/>
    </row>
    <row r="164">
      <c r="A164" s="321"/>
      <c r="B164" s="598"/>
      <c r="C164" s="321"/>
      <c r="D164" s="321"/>
      <c r="E164" s="321"/>
      <c r="F164" s="321"/>
      <c r="G164" s="321"/>
      <c r="H164" s="321"/>
      <c r="I164" s="321"/>
      <c r="J164" s="321"/>
      <c r="K164" s="321"/>
      <c r="L164" s="321"/>
      <c r="M164" s="321"/>
      <c r="N164" s="321"/>
      <c r="O164" s="321"/>
      <c r="P164" s="321"/>
      <c r="Q164" s="321"/>
      <c r="R164" s="321"/>
      <c r="S164" s="321"/>
      <c r="T164" s="321"/>
      <c r="U164" s="321"/>
      <c r="V164" s="321"/>
      <c r="W164" s="321"/>
      <c r="X164" s="321"/>
      <c r="Y164" s="321"/>
      <c r="Z164" s="321"/>
      <c r="AA164" s="321"/>
    </row>
    <row r="165">
      <c r="A165" s="321"/>
      <c r="B165" s="598"/>
      <c r="C165" s="321"/>
      <c r="D165" s="321"/>
      <c r="E165" s="321"/>
      <c r="F165" s="321"/>
      <c r="G165" s="321"/>
      <c r="H165" s="321"/>
      <c r="I165" s="321"/>
      <c r="J165" s="321"/>
      <c r="K165" s="321"/>
      <c r="L165" s="321"/>
      <c r="M165" s="321"/>
      <c r="N165" s="321"/>
      <c r="O165" s="321"/>
      <c r="P165" s="321"/>
      <c r="Q165" s="321"/>
      <c r="R165" s="321"/>
      <c r="S165" s="321"/>
      <c r="T165" s="321"/>
      <c r="U165" s="321"/>
      <c r="V165" s="321"/>
      <c r="W165" s="321"/>
      <c r="X165" s="321"/>
      <c r="Y165" s="321"/>
      <c r="Z165" s="321"/>
      <c r="AA165" s="321"/>
    </row>
    <row r="166">
      <c r="A166" s="321"/>
      <c r="B166" s="598"/>
      <c r="C166" s="321"/>
      <c r="D166" s="321"/>
      <c r="E166" s="321"/>
      <c r="F166" s="321"/>
      <c r="G166" s="321"/>
      <c r="H166" s="321"/>
      <c r="I166" s="321"/>
      <c r="J166" s="321"/>
      <c r="K166" s="321"/>
      <c r="L166" s="321"/>
      <c r="M166" s="321"/>
      <c r="N166" s="321"/>
      <c r="O166" s="321"/>
      <c r="P166" s="321"/>
      <c r="Q166" s="321"/>
      <c r="R166" s="321"/>
      <c r="S166" s="321"/>
      <c r="T166" s="321"/>
      <c r="U166" s="321"/>
      <c r="V166" s="321"/>
      <c r="W166" s="321"/>
      <c r="X166" s="321"/>
      <c r="Y166" s="321"/>
      <c r="Z166" s="321"/>
      <c r="AA166" s="321"/>
    </row>
    <row r="167">
      <c r="A167" s="321"/>
      <c r="B167" s="598"/>
      <c r="C167" s="321"/>
      <c r="D167" s="321"/>
      <c r="E167" s="321"/>
      <c r="F167" s="321"/>
      <c r="G167" s="321"/>
      <c r="H167" s="321"/>
      <c r="I167" s="321"/>
      <c r="J167" s="321"/>
      <c r="K167" s="321"/>
      <c r="L167" s="321"/>
      <c r="M167" s="321"/>
      <c r="N167" s="321"/>
      <c r="O167" s="321"/>
      <c r="P167" s="321"/>
      <c r="Q167" s="321"/>
      <c r="R167" s="321"/>
      <c r="S167" s="321"/>
      <c r="T167" s="321"/>
      <c r="U167" s="321"/>
      <c r="V167" s="321"/>
      <c r="W167" s="321"/>
      <c r="X167" s="321"/>
      <c r="Y167" s="321"/>
      <c r="Z167" s="321"/>
      <c r="AA167" s="321"/>
    </row>
    <row r="168">
      <c r="A168" s="321"/>
      <c r="B168" s="598"/>
      <c r="C168" s="321"/>
      <c r="D168" s="321"/>
      <c r="E168" s="321"/>
      <c r="F168" s="321"/>
      <c r="G168" s="321"/>
      <c r="H168" s="321"/>
      <c r="I168" s="321"/>
      <c r="J168" s="321"/>
      <c r="K168" s="321"/>
      <c r="L168" s="321"/>
      <c r="M168" s="321"/>
      <c r="N168" s="321"/>
      <c r="O168" s="321"/>
      <c r="P168" s="321"/>
      <c r="Q168" s="321"/>
      <c r="R168" s="321"/>
      <c r="S168" s="321"/>
      <c r="T168" s="321"/>
      <c r="U168" s="321"/>
      <c r="V168" s="321"/>
      <c r="W168" s="321"/>
      <c r="X168" s="321"/>
      <c r="Y168" s="321"/>
      <c r="Z168" s="321"/>
      <c r="AA168" s="321"/>
    </row>
    <row r="169">
      <c r="A169" s="321"/>
      <c r="B169" s="598"/>
      <c r="C169" s="321"/>
      <c r="D169" s="321"/>
      <c r="E169" s="321"/>
      <c r="F169" s="321"/>
      <c r="G169" s="321"/>
      <c r="H169" s="321"/>
      <c r="I169" s="321"/>
      <c r="J169" s="321"/>
      <c r="K169" s="321"/>
      <c r="L169" s="321"/>
      <c r="M169" s="321"/>
      <c r="N169" s="321"/>
      <c r="O169" s="321"/>
      <c r="P169" s="321"/>
      <c r="Q169" s="321"/>
      <c r="R169" s="321"/>
      <c r="S169" s="321"/>
      <c r="T169" s="321"/>
      <c r="U169" s="321"/>
      <c r="V169" s="321"/>
      <c r="W169" s="321"/>
      <c r="X169" s="321"/>
      <c r="Y169" s="321"/>
      <c r="Z169" s="321"/>
      <c r="AA169" s="321"/>
    </row>
    <row r="170">
      <c r="A170" s="321"/>
      <c r="B170" s="598"/>
      <c r="C170" s="321"/>
      <c r="D170" s="321"/>
      <c r="E170" s="321"/>
      <c r="F170" s="321"/>
      <c r="G170" s="321"/>
      <c r="H170" s="321"/>
      <c r="I170" s="321"/>
      <c r="J170" s="321"/>
      <c r="K170" s="321"/>
      <c r="L170" s="321"/>
      <c r="M170" s="321"/>
      <c r="N170" s="321"/>
      <c r="O170" s="321"/>
      <c r="P170" s="321"/>
      <c r="Q170" s="321"/>
      <c r="R170" s="321"/>
      <c r="S170" s="321"/>
      <c r="T170" s="321"/>
      <c r="U170" s="321"/>
      <c r="V170" s="321"/>
      <c r="W170" s="321"/>
      <c r="X170" s="321"/>
      <c r="Y170" s="321"/>
      <c r="Z170" s="321"/>
      <c r="AA170" s="321"/>
    </row>
    <row r="171">
      <c r="A171" s="321"/>
      <c r="B171" s="598"/>
      <c r="C171" s="321"/>
      <c r="D171" s="321"/>
      <c r="E171" s="321"/>
      <c r="F171" s="321"/>
      <c r="G171" s="321"/>
      <c r="H171" s="321"/>
      <c r="I171" s="321"/>
      <c r="J171" s="321"/>
      <c r="K171" s="321"/>
      <c r="L171" s="321"/>
      <c r="M171" s="321"/>
      <c r="N171" s="321"/>
      <c r="O171" s="321"/>
      <c r="P171" s="321"/>
      <c r="Q171" s="321"/>
      <c r="R171" s="321"/>
      <c r="S171" s="321"/>
      <c r="T171" s="321"/>
      <c r="U171" s="321"/>
      <c r="V171" s="321"/>
      <c r="W171" s="321"/>
      <c r="X171" s="321"/>
      <c r="Y171" s="321"/>
      <c r="Z171" s="321"/>
      <c r="AA171" s="321"/>
    </row>
    <row r="172">
      <c r="A172" s="321"/>
      <c r="B172" s="598"/>
      <c r="C172" s="321"/>
      <c r="D172" s="321"/>
      <c r="E172" s="321"/>
      <c r="F172" s="321"/>
      <c r="G172" s="321"/>
      <c r="H172" s="321"/>
      <c r="I172" s="321"/>
      <c r="J172" s="321"/>
      <c r="K172" s="321"/>
      <c r="L172" s="321"/>
      <c r="M172" s="321"/>
      <c r="N172" s="321"/>
      <c r="O172" s="321"/>
      <c r="P172" s="321"/>
      <c r="Q172" s="321"/>
      <c r="R172" s="321"/>
      <c r="S172" s="321"/>
      <c r="T172" s="321"/>
      <c r="U172" s="321"/>
      <c r="V172" s="321"/>
      <c r="W172" s="321"/>
      <c r="X172" s="321"/>
      <c r="Y172" s="321"/>
      <c r="Z172" s="321"/>
      <c r="AA172" s="321"/>
    </row>
    <row r="173">
      <c r="A173" s="321"/>
      <c r="B173" s="598"/>
      <c r="C173" s="321"/>
      <c r="D173" s="321"/>
      <c r="E173" s="321"/>
      <c r="F173" s="321"/>
      <c r="G173" s="321"/>
      <c r="H173" s="321"/>
      <c r="I173" s="321"/>
      <c r="J173" s="321"/>
      <c r="K173" s="321"/>
      <c r="L173" s="321"/>
      <c r="M173" s="321"/>
      <c r="N173" s="321"/>
      <c r="O173" s="321"/>
      <c r="P173" s="321"/>
      <c r="Q173" s="321"/>
      <c r="R173" s="321"/>
      <c r="S173" s="321"/>
      <c r="T173" s="321"/>
      <c r="U173" s="321"/>
      <c r="V173" s="321"/>
      <c r="W173" s="321"/>
      <c r="X173" s="321"/>
      <c r="Y173" s="321"/>
      <c r="Z173" s="321"/>
      <c r="AA173" s="321"/>
    </row>
    <row r="174">
      <c r="A174" s="321"/>
      <c r="B174" s="598"/>
      <c r="C174" s="321"/>
      <c r="D174" s="321"/>
      <c r="E174" s="321"/>
      <c r="F174" s="321"/>
      <c r="G174" s="321"/>
      <c r="H174" s="321"/>
      <c r="I174" s="321"/>
      <c r="J174" s="321"/>
      <c r="K174" s="321"/>
      <c r="L174" s="321"/>
      <c r="M174" s="321"/>
      <c r="N174" s="321"/>
      <c r="O174" s="321"/>
      <c r="P174" s="321"/>
      <c r="Q174" s="321"/>
      <c r="R174" s="321"/>
      <c r="S174" s="321"/>
      <c r="T174" s="321"/>
      <c r="U174" s="321"/>
      <c r="V174" s="321"/>
      <c r="W174" s="321"/>
      <c r="X174" s="321"/>
      <c r="Y174" s="321"/>
      <c r="Z174" s="321"/>
      <c r="AA174" s="321"/>
    </row>
    <row r="175">
      <c r="A175" s="321"/>
      <c r="B175" s="598"/>
      <c r="C175" s="321"/>
      <c r="D175" s="321"/>
      <c r="E175" s="321"/>
      <c r="F175" s="321"/>
      <c r="G175" s="321"/>
      <c r="H175" s="321"/>
      <c r="I175" s="321"/>
      <c r="J175" s="321"/>
      <c r="K175" s="321"/>
      <c r="L175" s="321"/>
      <c r="M175" s="321"/>
      <c r="N175" s="321"/>
      <c r="O175" s="321"/>
      <c r="P175" s="321"/>
      <c r="Q175" s="321"/>
      <c r="R175" s="321"/>
      <c r="S175" s="321"/>
      <c r="T175" s="321"/>
      <c r="U175" s="321"/>
      <c r="V175" s="321"/>
      <c r="W175" s="321"/>
      <c r="X175" s="321"/>
      <c r="Y175" s="321"/>
      <c r="Z175" s="321"/>
      <c r="AA175" s="321"/>
    </row>
    <row r="176">
      <c r="A176" s="321"/>
      <c r="B176" s="598"/>
      <c r="C176" s="321"/>
      <c r="D176" s="321"/>
      <c r="E176" s="321"/>
      <c r="F176" s="321"/>
      <c r="G176" s="321"/>
      <c r="H176" s="321"/>
      <c r="I176" s="321"/>
      <c r="J176" s="321"/>
      <c r="K176" s="321"/>
      <c r="L176" s="321"/>
      <c r="M176" s="321"/>
      <c r="N176" s="321"/>
      <c r="O176" s="321"/>
      <c r="P176" s="321"/>
      <c r="Q176" s="321"/>
      <c r="R176" s="321"/>
      <c r="S176" s="321"/>
      <c r="T176" s="321"/>
      <c r="U176" s="321"/>
      <c r="V176" s="321"/>
      <c r="W176" s="321"/>
      <c r="X176" s="321"/>
      <c r="Y176" s="321"/>
      <c r="Z176" s="321"/>
      <c r="AA176" s="321"/>
    </row>
    <row r="177">
      <c r="A177" s="321"/>
      <c r="B177" s="598"/>
      <c r="C177" s="321"/>
      <c r="D177" s="321"/>
      <c r="E177" s="321"/>
      <c r="F177" s="321"/>
      <c r="G177" s="321"/>
      <c r="H177" s="321"/>
      <c r="I177" s="321"/>
      <c r="J177" s="321"/>
      <c r="K177" s="321"/>
      <c r="L177" s="321"/>
      <c r="M177" s="321"/>
      <c r="N177" s="321"/>
      <c r="O177" s="321"/>
      <c r="P177" s="321"/>
      <c r="Q177" s="321"/>
      <c r="R177" s="321"/>
      <c r="S177" s="321"/>
      <c r="T177" s="321"/>
      <c r="U177" s="321"/>
      <c r="V177" s="321"/>
      <c r="W177" s="321"/>
      <c r="X177" s="321"/>
      <c r="Y177" s="321"/>
      <c r="Z177" s="321"/>
      <c r="AA177" s="321"/>
    </row>
    <row r="178">
      <c r="A178" s="321"/>
      <c r="B178" s="598"/>
      <c r="C178" s="321"/>
      <c r="D178" s="321"/>
      <c r="E178" s="321"/>
      <c r="F178" s="321"/>
      <c r="G178" s="321"/>
      <c r="H178" s="321"/>
      <c r="I178" s="321"/>
      <c r="J178" s="321"/>
      <c r="K178" s="321"/>
      <c r="L178" s="321"/>
      <c r="M178" s="321"/>
      <c r="N178" s="321"/>
      <c r="O178" s="321"/>
      <c r="P178" s="321"/>
      <c r="Q178" s="321"/>
      <c r="R178" s="321"/>
      <c r="S178" s="321"/>
      <c r="T178" s="321"/>
      <c r="U178" s="321"/>
      <c r="V178" s="321"/>
      <c r="W178" s="321"/>
      <c r="X178" s="321"/>
      <c r="Y178" s="321"/>
      <c r="Z178" s="321"/>
      <c r="AA178" s="321"/>
    </row>
    <row r="179">
      <c r="A179" s="321"/>
      <c r="B179" s="598"/>
      <c r="C179" s="321"/>
      <c r="D179" s="321"/>
      <c r="E179" s="321"/>
      <c r="F179" s="321"/>
      <c r="G179" s="321"/>
      <c r="H179" s="321"/>
      <c r="I179" s="321"/>
      <c r="J179" s="321"/>
      <c r="K179" s="321"/>
      <c r="L179" s="321"/>
      <c r="M179" s="321"/>
      <c r="N179" s="321"/>
      <c r="O179" s="321"/>
      <c r="P179" s="321"/>
      <c r="Q179" s="321"/>
      <c r="R179" s="321"/>
      <c r="S179" s="321"/>
      <c r="T179" s="321"/>
      <c r="U179" s="321"/>
      <c r="V179" s="321"/>
      <c r="W179" s="321"/>
      <c r="X179" s="321"/>
      <c r="Y179" s="321"/>
      <c r="Z179" s="321"/>
      <c r="AA179" s="321"/>
    </row>
    <row r="180">
      <c r="A180" s="321"/>
      <c r="B180" s="598"/>
      <c r="C180" s="321"/>
      <c r="D180" s="321"/>
      <c r="E180" s="321"/>
      <c r="F180" s="321"/>
      <c r="G180" s="321"/>
      <c r="H180" s="321"/>
      <c r="I180" s="321"/>
      <c r="J180" s="321"/>
      <c r="K180" s="321"/>
      <c r="L180" s="321"/>
      <c r="M180" s="321"/>
      <c r="N180" s="321"/>
      <c r="O180" s="321"/>
      <c r="P180" s="321"/>
      <c r="Q180" s="321"/>
      <c r="R180" s="321"/>
      <c r="S180" s="321"/>
      <c r="T180" s="321"/>
      <c r="U180" s="321"/>
      <c r="V180" s="321"/>
      <c r="W180" s="321"/>
      <c r="X180" s="321"/>
      <c r="Y180" s="321"/>
      <c r="Z180" s="321"/>
      <c r="AA180" s="321"/>
    </row>
    <row r="181">
      <c r="A181" s="321"/>
      <c r="B181" s="598"/>
      <c r="C181" s="321"/>
      <c r="D181" s="321"/>
      <c r="E181" s="321"/>
      <c r="F181" s="321"/>
      <c r="G181" s="321"/>
      <c r="H181" s="321"/>
      <c r="I181" s="321"/>
      <c r="J181" s="321"/>
      <c r="K181" s="321"/>
      <c r="L181" s="321"/>
      <c r="M181" s="321"/>
      <c r="N181" s="321"/>
      <c r="O181" s="321"/>
      <c r="P181" s="321"/>
      <c r="Q181" s="321"/>
      <c r="R181" s="321"/>
      <c r="S181" s="321"/>
      <c r="T181" s="321"/>
      <c r="U181" s="321"/>
      <c r="V181" s="321"/>
      <c r="W181" s="321"/>
      <c r="X181" s="321"/>
      <c r="Y181" s="321"/>
      <c r="Z181" s="321"/>
      <c r="AA181" s="321"/>
    </row>
    <row r="182">
      <c r="A182" s="321"/>
      <c r="B182" s="598"/>
      <c r="C182" s="321"/>
      <c r="D182" s="321"/>
      <c r="E182" s="321"/>
      <c r="F182" s="321"/>
      <c r="G182" s="321"/>
      <c r="H182" s="321"/>
      <c r="I182" s="321"/>
      <c r="J182" s="321"/>
      <c r="K182" s="321"/>
      <c r="L182" s="321"/>
      <c r="M182" s="321"/>
      <c r="N182" s="321"/>
      <c r="O182" s="321"/>
      <c r="P182" s="321"/>
      <c r="Q182" s="321"/>
      <c r="R182" s="321"/>
      <c r="S182" s="321"/>
      <c r="T182" s="321"/>
      <c r="U182" s="321"/>
      <c r="V182" s="321"/>
      <c r="W182" s="321"/>
      <c r="X182" s="321"/>
      <c r="Y182" s="321"/>
      <c r="Z182" s="321"/>
      <c r="AA182" s="321"/>
    </row>
    <row r="183">
      <c r="A183" s="321"/>
      <c r="B183" s="598"/>
      <c r="C183" s="321"/>
      <c r="D183" s="321"/>
      <c r="E183" s="321"/>
      <c r="F183" s="321"/>
      <c r="G183" s="321"/>
      <c r="H183" s="321"/>
      <c r="I183" s="321"/>
      <c r="J183" s="321"/>
      <c r="K183" s="321"/>
      <c r="L183" s="321"/>
      <c r="M183" s="321"/>
      <c r="N183" s="321"/>
      <c r="O183" s="321"/>
      <c r="P183" s="321"/>
      <c r="Q183" s="321"/>
      <c r="R183" s="321"/>
      <c r="S183" s="321"/>
      <c r="T183" s="321"/>
      <c r="U183" s="321"/>
      <c r="V183" s="321"/>
      <c r="W183" s="321"/>
      <c r="X183" s="321"/>
      <c r="Y183" s="321"/>
      <c r="Z183" s="321"/>
      <c r="AA183" s="321"/>
    </row>
    <row r="184">
      <c r="A184" s="321"/>
      <c r="B184" s="598"/>
      <c r="C184" s="321"/>
      <c r="D184" s="321"/>
      <c r="E184" s="321"/>
      <c r="F184" s="321"/>
      <c r="G184" s="321"/>
      <c r="H184" s="321"/>
      <c r="I184" s="321"/>
      <c r="J184" s="321"/>
      <c r="K184" s="321"/>
      <c r="L184" s="321"/>
      <c r="M184" s="321"/>
      <c r="N184" s="321"/>
      <c r="O184" s="321"/>
      <c r="P184" s="321"/>
      <c r="Q184" s="321"/>
      <c r="R184" s="321"/>
      <c r="S184" s="321"/>
      <c r="T184" s="321"/>
      <c r="U184" s="321"/>
      <c r="V184" s="321"/>
      <c r="W184" s="321"/>
      <c r="X184" s="321"/>
      <c r="Y184" s="321"/>
      <c r="Z184" s="321"/>
      <c r="AA184" s="321"/>
    </row>
    <row r="185">
      <c r="A185" s="321"/>
      <c r="B185" s="598"/>
      <c r="C185" s="321"/>
      <c r="D185" s="321"/>
      <c r="E185" s="321"/>
      <c r="F185" s="321"/>
      <c r="G185" s="321"/>
      <c r="H185" s="321"/>
      <c r="I185" s="321"/>
      <c r="J185" s="321"/>
      <c r="K185" s="321"/>
      <c r="L185" s="321"/>
      <c r="M185" s="321"/>
      <c r="N185" s="321"/>
      <c r="O185" s="321"/>
      <c r="P185" s="321"/>
      <c r="Q185" s="321"/>
      <c r="R185" s="321"/>
      <c r="S185" s="321"/>
      <c r="T185" s="321"/>
      <c r="U185" s="321"/>
      <c r="V185" s="321"/>
      <c r="W185" s="321"/>
      <c r="X185" s="321"/>
      <c r="Y185" s="321"/>
      <c r="Z185" s="321"/>
      <c r="AA185" s="321"/>
    </row>
    <row r="186">
      <c r="A186" s="321"/>
      <c r="B186" s="598"/>
      <c r="C186" s="321"/>
      <c r="D186" s="321"/>
      <c r="E186" s="321"/>
      <c r="F186" s="321"/>
      <c r="G186" s="321"/>
      <c r="H186" s="321"/>
      <c r="I186" s="321"/>
      <c r="J186" s="321"/>
      <c r="K186" s="321"/>
      <c r="L186" s="321"/>
      <c r="M186" s="321"/>
      <c r="N186" s="321"/>
      <c r="O186" s="321"/>
      <c r="P186" s="321"/>
      <c r="Q186" s="321"/>
      <c r="R186" s="321"/>
      <c r="S186" s="321"/>
      <c r="T186" s="321"/>
      <c r="U186" s="321"/>
      <c r="V186" s="321"/>
      <c r="W186" s="321"/>
      <c r="X186" s="321"/>
      <c r="Y186" s="321"/>
      <c r="Z186" s="321"/>
      <c r="AA186" s="321"/>
    </row>
    <row r="187">
      <c r="A187" s="321"/>
      <c r="B187" s="598"/>
      <c r="C187" s="321"/>
      <c r="D187" s="321"/>
      <c r="E187" s="321"/>
      <c r="F187" s="321"/>
      <c r="G187" s="321"/>
      <c r="H187" s="321"/>
      <c r="I187" s="321"/>
      <c r="J187" s="321"/>
      <c r="K187" s="321"/>
      <c r="L187" s="321"/>
      <c r="M187" s="321"/>
      <c r="N187" s="321"/>
      <c r="O187" s="321"/>
      <c r="P187" s="321"/>
      <c r="Q187" s="321"/>
      <c r="R187" s="321"/>
      <c r="S187" s="321"/>
      <c r="T187" s="321"/>
      <c r="U187" s="321"/>
      <c r="V187" s="321"/>
      <c r="W187" s="321"/>
      <c r="X187" s="321"/>
      <c r="Y187" s="321"/>
      <c r="Z187" s="321"/>
      <c r="AA187" s="321"/>
    </row>
    <row r="188">
      <c r="A188" s="321"/>
      <c r="B188" s="598"/>
      <c r="C188" s="321"/>
      <c r="D188" s="321"/>
      <c r="E188" s="321"/>
      <c r="F188" s="321"/>
      <c r="G188" s="321"/>
      <c r="H188" s="321"/>
      <c r="I188" s="321"/>
      <c r="J188" s="321"/>
      <c r="K188" s="321"/>
      <c r="L188" s="321"/>
      <c r="M188" s="321"/>
      <c r="N188" s="321"/>
      <c r="O188" s="321"/>
      <c r="P188" s="321"/>
      <c r="Q188" s="321"/>
      <c r="R188" s="321"/>
      <c r="S188" s="321"/>
      <c r="T188" s="321"/>
      <c r="U188" s="321"/>
      <c r="V188" s="321"/>
      <c r="W188" s="321"/>
      <c r="X188" s="321"/>
      <c r="Y188" s="321"/>
      <c r="Z188" s="321"/>
      <c r="AA188" s="321"/>
    </row>
    <row r="189">
      <c r="A189" s="321"/>
      <c r="B189" s="598"/>
      <c r="C189" s="321"/>
      <c r="D189" s="321"/>
      <c r="E189" s="321"/>
      <c r="F189" s="321"/>
      <c r="G189" s="321"/>
      <c r="H189" s="321"/>
      <c r="I189" s="321"/>
      <c r="J189" s="321"/>
      <c r="K189" s="321"/>
      <c r="L189" s="321"/>
      <c r="M189" s="321"/>
      <c r="N189" s="321"/>
      <c r="O189" s="321"/>
      <c r="P189" s="321"/>
      <c r="Q189" s="321"/>
      <c r="R189" s="321"/>
      <c r="S189" s="321"/>
      <c r="T189" s="321"/>
      <c r="U189" s="321"/>
      <c r="V189" s="321"/>
      <c r="W189" s="321"/>
      <c r="X189" s="321"/>
      <c r="Y189" s="321"/>
      <c r="Z189" s="321"/>
      <c r="AA189" s="321"/>
    </row>
    <row r="190">
      <c r="A190" s="321"/>
      <c r="B190" s="598"/>
      <c r="C190" s="321"/>
      <c r="D190" s="321"/>
      <c r="E190" s="321"/>
      <c r="F190" s="321"/>
      <c r="G190" s="321"/>
      <c r="H190" s="321"/>
      <c r="I190" s="321"/>
      <c r="J190" s="321"/>
      <c r="K190" s="321"/>
      <c r="L190" s="321"/>
      <c r="M190" s="321"/>
      <c r="N190" s="321"/>
      <c r="O190" s="321"/>
      <c r="P190" s="321"/>
      <c r="Q190" s="321"/>
      <c r="R190" s="321"/>
      <c r="S190" s="321"/>
      <c r="T190" s="321"/>
      <c r="U190" s="321"/>
      <c r="V190" s="321"/>
      <c r="W190" s="321"/>
      <c r="X190" s="321"/>
      <c r="Y190" s="321"/>
      <c r="Z190" s="321"/>
      <c r="AA190" s="321"/>
    </row>
    <row r="191">
      <c r="A191" s="321"/>
      <c r="B191" s="598"/>
      <c r="C191" s="321"/>
      <c r="D191" s="321"/>
      <c r="E191" s="321"/>
      <c r="F191" s="321"/>
      <c r="G191" s="321"/>
      <c r="H191" s="321"/>
      <c r="I191" s="321"/>
      <c r="J191" s="321"/>
      <c r="K191" s="321"/>
      <c r="L191" s="321"/>
      <c r="M191" s="321"/>
      <c r="N191" s="321"/>
      <c r="O191" s="321"/>
      <c r="P191" s="321"/>
      <c r="Q191" s="321"/>
      <c r="R191" s="321"/>
      <c r="S191" s="321"/>
      <c r="T191" s="321"/>
      <c r="U191" s="321"/>
      <c r="V191" s="321"/>
      <c r="W191" s="321"/>
      <c r="X191" s="321"/>
      <c r="Y191" s="321"/>
      <c r="Z191" s="321"/>
      <c r="AA191" s="321"/>
    </row>
    <row r="192">
      <c r="A192" s="321"/>
      <c r="B192" s="598"/>
      <c r="C192" s="321"/>
      <c r="D192" s="321"/>
      <c r="E192" s="321"/>
      <c r="F192" s="321"/>
      <c r="G192" s="321"/>
      <c r="H192" s="321"/>
      <c r="I192" s="321"/>
      <c r="J192" s="321"/>
      <c r="K192" s="321"/>
      <c r="L192" s="321"/>
      <c r="M192" s="321"/>
      <c r="N192" s="321"/>
      <c r="O192" s="321"/>
      <c r="P192" s="321"/>
      <c r="Q192" s="321"/>
      <c r="R192" s="321"/>
      <c r="S192" s="321"/>
      <c r="T192" s="321"/>
      <c r="U192" s="321"/>
      <c r="V192" s="321"/>
      <c r="W192" s="321"/>
      <c r="X192" s="321"/>
      <c r="Y192" s="321"/>
      <c r="Z192" s="321"/>
      <c r="AA192" s="321"/>
    </row>
    <row r="193">
      <c r="A193" s="321"/>
      <c r="B193" s="598"/>
      <c r="C193" s="321"/>
      <c r="D193" s="321"/>
      <c r="E193" s="321"/>
      <c r="F193" s="321"/>
      <c r="G193" s="321"/>
      <c r="H193" s="321"/>
      <c r="I193" s="321"/>
      <c r="J193" s="321"/>
      <c r="K193" s="321"/>
      <c r="L193" s="321"/>
      <c r="M193" s="321"/>
      <c r="N193" s="321"/>
      <c r="O193" s="321"/>
      <c r="P193" s="321"/>
      <c r="Q193" s="321"/>
      <c r="R193" s="321"/>
      <c r="S193" s="321"/>
      <c r="T193" s="321"/>
      <c r="U193" s="321"/>
      <c r="V193" s="321"/>
      <c r="W193" s="321"/>
      <c r="X193" s="321"/>
      <c r="Y193" s="321"/>
      <c r="Z193" s="321"/>
      <c r="AA193" s="321"/>
    </row>
    <row r="194">
      <c r="A194" s="321"/>
      <c r="B194" s="598"/>
      <c r="C194" s="321"/>
      <c r="D194" s="321"/>
      <c r="E194" s="321"/>
      <c r="F194" s="321"/>
      <c r="G194" s="321"/>
      <c r="H194" s="321"/>
      <c r="I194" s="321"/>
      <c r="J194" s="321"/>
      <c r="K194" s="321"/>
      <c r="L194" s="321"/>
      <c r="M194" s="321"/>
      <c r="N194" s="321"/>
      <c r="O194" s="321"/>
      <c r="P194" s="321"/>
      <c r="Q194" s="321"/>
      <c r="R194" s="321"/>
      <c r="S194" s="321"/>
      <c r="T194" s="321"/>
      <c r="U194" s="321"/>
      <c r="V194" s="321"/>
      <c r="W194" s="321"/>
      <c r="X194" s="321"/>
      <c r="Y194" s="321"/>
      <c r="Z194" s="321"/>
      <c r="AA194" s="321"/>
    </row>
    <row r="195">
      <c r="A195" s="321"/>
      <c r="B195" s="598"/>
      <c r="C195" s="321"/>
      <c r="D195" s="321"/>
      <c r="E195" s="321"/>
      <c r="F195" s="321"/>
      <c r="G195" s="321"/>
      <c r="H195" s="321"/>
      <c r="I195" s="321"/>
      <c r="J195" s="321"/>
      <c r="K195" s="321"/>
      <c r="L195" s="321"/>
      <c r="M195" s="321"/>
      <c r="N195" s="321"/>
      <c r="O195" s="321"/>
      <c r="P195" s="321"/>
      <c r="Q195" s="321"/>
      <c r="R195" s="321"/>
      <c r="S195" s="321"/>
      <c r="T195" s="321"/>
      <c r="U195" s="321"/>
      <c r="V195" s="321"/>
      <c r="W195" s="321"/>
      <c r="X195" s="321"/>
      <c r="Y195" s="321"/>
      <c r="Z195" s="321"/>
      <c r="AA195" s="321"/>
    </row>
    <row r="196">
      <c r="A196" s="321"/>
      <c r="B196" s="598"/>
      <c r="C196" s="321"/>
      <c r="D196" s="321"/>
      <c r="E196" s="321"/>
      <c r="F196" s="321"/>
      <c r="G196" s="321"/>
      <c r="H196" s="321"/>
      <c r="I196" s="321"/>
      <c r="J196" s="321"/>
      <c r="K196" s="321"/>
      <c r="L196" s="321"/>
      <c r="M196" s="321"/>
      <c r="N196" s="321"/>
      <c r="O196" s="321"/>
      <c r="P196" s="321"/>
      <c r="Q196" s="321"/>
      <c r="R196" s="321"/>
      <c r="S196" s="321"/>
      <c r="T196" s="321"/>
      <c r="U196" s="321"/>
      <c r="V196" s="321"/>
      <c r="W196" s="321"/>
      <c r="X196" s="321"/>
      <c r="Y196" s="321"/>
      <c r="Z196" s="321"/>
      <c r="AA196" s="321"/>
    </row>
    <row r="197">
      <c r="A197" s="321"/>
      <c r="B197" s="598"/>
      <c r="C197" s="321"/>
      <c r="D197" s="321"/>
      <c r="E197" s="321"/>
      <c r="F197" s="321"/>
      <c r="G197" s="321"/>
      <c r="H197" s="321"/>
      <c r="I197" s="321"/>
      <c r="J197" s="321"/>
      <c r="K197" s="321"/>
      <c r="L197" s="321"/>
      <c r="M197" s="321"/>
      <c r="N197" s="321"/>
      <c r="O197" s="321"/>
      <c r="P197" s="321"/>
      <c r="Q197" s="321"/>
      <c r="R197" s="321"/>
      <c r="S197" s="321"/>
      <c r="T197" s="321"/>
      <c r="U197" s="321"/>
      <c r="V197" s="321"/>
      <c r="W197" s="321"/>
      <c r="X197" s="321"/>
      <c r="Y197" s="321"/>
      <c r="Z197" s="321"/>
      <c r="AA197" s="321"/>
    </row>
    <row r="198">
      <c r="A198" s="321"/>
      <c r="B198" s="598"/>
      <c r="C198" s="321"/>
      <c r="D198" s="321"/>
      <c r="E198" s="321"/>
      <c r="F198" s="321"/>
      <c r="G198" s="321"/>
      <c r="H198" s="321"/>
      <c r="I198" s="321"/>
      <c r="J198" s="321"/>
      <c r="K198" s="321"/>
      <c r="L198" s="321"/>
      <c r="M198" s="321"/>
      <c r="N198" s="321"/>
      <c r="O198" s="321"/>
      <c r="P198" s="321"/>
      <c r="Q198" s="321"/>
      <c r="R198" s="321"/>
      <c r="S198" s="321"/>
      <c r="T198" s="321"/>
      <c r="U198" s="321"/>
      <c r="V198" s="321"/>
      <c r="W198" s="321"/>
      <c r="X198" s="321"/>
      <c r="Y198" s="321"/>
      <c r="Z198" s="321"/>
      <c r="AA198" s="321"/>
    </row>
    <row r="199">
      <c r="A199" s="321"/>
      <c r="B199" s="598"/>
      <c r="C199" s="321"/>
      <c r="D199" s="321"/>
      <c r="E199" s="321"/>
      <c r="F199" s="321"/>
      <c r="G199" s="321"/>
      <c r="H199" s="321"/>
      <c r="I199" s="321"/>
      <c r="J199" s="321"/>
      <c r="K199" s="321"/>
      <c r="L199" s="321"/>
      <c r="M199" s="321"/>
      <c r="N199" s="321"/>
      <c r="O199" s="321"/>
      <c r="P199" s="321"/>
      <c r="Q199" s="321"/>
      <c r="R199" s="321"/>
      <c r="S199" s="321"/>
      <c r="T199" s="321"/>
      <c r="U199" s="321"/>
      <c r="V199" s="321"/>
      <c r="W199" s="321"/>
      <c r="X199" s="321"/>
      <c r="Y199" s="321"/>
      <c r="Z199" s="321"/>
      <c r="AA199" s="321"/>
    </row>
    <row r="200">
      <c r="A200" s="321"/>
      <c r="B200" s="598"/>
      <c r="C200" s="321"/>
      <c r="D200" s="321"/>
      <c r="E200" s="321"/>
      <c r="F200" s="321"/>
      <c r="G200" s="321"/>
      <c r="H200" s="321"/>
      <c r="I200" s="321"/>
      <c r="J200" s="321"/>
      <c r="K200" s="321"/>
      <c r="L200" s="321"/>
      <c r="M200" s="321"/>
      <c r="N200" s="321"/>
      <c r="O200" s="321"/>
      <c r="P200" s="321"/>
      <c r="Q200" s="321"/>
      <c r="R200" s="321"/>
      <c r="S200" s="321"/>
      <c r="T200" s="321"/>
      <c r="U200" s="321"/>
      <c r="V200" s="321"/>
      <c r="W200" s="321"/>
      <c r="X200" s="321"/>
      <c r="Y200" s="321"/>
      <c r="Z200" s="321"/>
      <c r="AA200" s="321"/>
    </row>
    <row r="201">
      <c r="A201" s="321"/>
      <c r="B201" s="598"/>
      <c r="C201" s="321"/>
      <c r="D201" s="321"/>
      <c r="E201" s="321"/>
      <c r="F201" s="321"/>
      <c r="G201" s="321"/>
      <c r="H201" s="321"/>
      <c r="I201" s="321"/>
      <c r="J201" s="321"/>
      <c r="K201" s="321"/>
      <c r="L201" s="321"/>
      <c r="M201" s="321"/>
      <c r="N201" s="321"/>
      <c r="O201" s="321"/>
      <c r="P201" s="321"/>
      <c r="Q201" s="321"/>
      <c r="R201" s="321"/>
      <c r="S201" s="321"/>
      <c r="T201" s="321"/>
      <c r="U201" s="321"/>
      <c r="V201" s="321"/>
      <c r="W201" s="321"/>
      <c r="X201" s="321"/>
      <c r="Y201" s="321"/>
      <c r="Z201" s="321"/>
      <c r="AA201" s="321"/>
    </row>
    <row r="202">
      <c r="A202" s="321"/>
      <c r="B202" s="598"/>
      <c r="C202" s="321"/>
      <c r="D202" s="321"/>
      <c r="E202" s="321"/>
      <c r="F202" s="321"/>
      <c r="G202" s="321"/>
      <c r="H202" s="321"/>
      <c r="I202" s="321"/>
      <c r="J202" s="321"/>
      <c r="K202" s="321"/>
      <c r="L202" s="321"/>
      <c r="M202" s="321"/>
      <c r="N202" s="321"/>
      <c r="O202" s="321"/>
      <c r="P202" s="321"/>
      <c r="Q202" s="321"/>
      <c r="R202" s="321"/>
      <c r="S202" s="321"/>
      <c r="T202" s="321"/>
      <c r="U202" s="321"/>
      <c r="V202" s="321"/>
      <c r="W202" s="321"/>
      <c r="X202" s="321"/>
      <c r="Y202" s="321"/>
      <c r="Z202" s="321"/>
      <c r="AA202" s="321"/>
    </row>
    <row r="203">
      <c r="A203" s="321"/>
      <c r="B203" s="598"/>
      <c r="C203" s="321"/>
      <c r="D203" s="321"/>
      <c r="E203" s="321"/>
      <c r="F203" s="321"/>
      <c r="G203" s="321"/>
      <c r="H203" s="321"/>
      <c r="I203" s="321"/>
      <c r="J203" s="321"/>
      <c r="K203" s="321"/>
      <c r="L203" s="321"/>
      <c r="M203" s="321"/>
      <c r="N203" s="321"/>
      <c r="O203" s="321"/>
      <c r="P203" s="321"/>
      <c r="Q203" s="321"/>
      <c r="R203" s="321"/>
      <c r="S203" s="321"/>
      <c r="T203" s="321"/>
      <c r="U203" s="321"/>
      <c r="V203" s="321"/>
      <c r="W203" s="321"/>
      <c r="X203" s="321"/>
      <c r="Y203" s="321"/>
      <c r="Z203" s="321"/>
      <c r="AA203" s="321"/>
    </row>
    <row r="204">
      <c r="A204" s="321"/>
      <c r="B204" s="598"/>
      <c r="C204" s="321"/>
      <c r="D204" s="321"/>
      <c r="E204" s="321"/>
      <c r="F204" s="321"/>
      <c r="G204" s="321"/>
      <c r="H204" s="321"/>
      <c r="I204" s="321"/>
      <c r="J204" s="321"/>
      <c r="K204" s="321"/>
      <c r="L204" s="321"/>
      <c r="M204" s="321"/>
      <c r="N204" s="321"/>
      <c r="O204" s="321"/>
      <c r="P204" s="321"/>
      <c r="Q204" s="321"/>
      <c r="R204" s="321"/>
      <c r="S204" s="321"/>
      <c r="T204" s="321"/>
      <c r="U204" s="321"/>
      <c r="V204" s="321"/>
      <c r="W204" s="321"/>
      <c r="X204" s="321"/>
      <c r="Y204" s="321"/>
      <c r="Z204" s="321"/>
      <c r="AA204" s="321"/>
    </row>
    <row r="205">
      <c r="A205" s="321"/>
      <c r="B205" s="598"/>
      <c r="C205" s="321"/>
      <c r="D205" s="321"/>
      <c r="E205" s="321"/>
      <c r="F205" s="321"/>
      <c r="G205" s="321"/>
      <c r="H205" s="321"/>
      <c r="I205" s="321"/>
      <c r="J205" s="321"/>
      <c r="K205" s="321"/>
      <c r="L205" s="321"/>
      <c r="M205" s="321"/>
      <c r="N205" s="321"/>
      <c r="O205" s="321"/>
      <c r="P205" s="321"/>
      <c r="Q205" s="321"/>
      <c r="R205" s="321"/>
      <c r="S205" s="321"/>
      <c r="T205" s="321"/>
      <c r="U205" s="321"/>
      <c r="V205" s="321"/>
      <c r="W205" s="321"/>
      <c r="X205" s="321"/>
      <c r="Y205" s="321"/>
      <c r="Z205" s="321"/>
      <c r="AA205" s="321"/>
    </row>
    <row r="206">
      <c r="A206" s="321"/>
      <c r="B206" s="598"/>
      <c r="C206" s="321"/>
      <c r="D206" s="321"/>
      <c r="E206" s="321"/>
      <c r="F206" s="321"/>
      <c r="G206" s="321"/>
      <c r="H206" s="321"/>
      <c r="I206" s="321"/>
      <c r="J206" s="321"/>
      <c r="K206" s="321"/>
      <c r="L206" s="321"/>
      <c r="M206" s="321"/>
      <c r="N206" s="321"/>
      <c r="O206" s="321"/>
      <c r="P206" s="321"/>
      <c r="Q206" s="321"/>
      <c r="R206" s="321"/>
      <c r="S206" s="321"/>
      <c r="T206" s="321"/>
      <c r="U206" s="321"/>
      <c r="V206" s="321"/>
      <c r="W206" s="321"/>
      <c r="X206" s="321"/>
      <c r="Y206" s="321"/>
      <c r="Z206" s="321"/>
      <c r="AA206" s="321"/>
    </row>
    <row r="207">
      <c r="A207" s="321"/>
      <c r="B207" s="598"/>
      <c r="C207" s="321"/>
      <c r="D207" s="321"/>
      <c r="E207" s="321"/>
      <c r="F207" s="321"/>
      <c r="G207" s="321"/>
      <c r="H207" s="321"/>
      <c r="I207" s="321"/>
      <c r="J207" s="321"/>
      <c r="K207" s="321"/>
      <c r="L207" s="321"/>
      <c r="M207" s="321"/>
      <c r="N207" s="321"/>
      <c r="O207" s="321"/>
      <c r="P207" s="321"/>
      <c r="Q207" s="321"/>
      <c r="R207" s="321"/>
      <c r="S207" s="321"/>
      <c r="T207" s="321"/>
      <c r="U207" s="321"/>
      <c r="V207" s="321"/>
      <c r="W207" s="321"/>
      <c r="X207" s="321"/>
      <c r="Y207" s="321"/>
      <c r="Z207" s="321"/>
      <c r="AA207" s="321"/>
    </row>
    <row r="208">
      <c r="A208" s="321"/>
      <c r="B208" s="598"/>
      <c r="C208" s="321"/>
      <c r="D208" s="321"/>
      <c r="E208" s="321"/>
      <c r="F208" s="321"/>
      <c r="G208" s="321"/>
      <c r="H208" s="321"/>
      <c r="I208" s="321"/>
      <c r="J208" s="321"/>
      <c r="K208" s="321"/>
      <c r="L208" s="321"/>
      <c r="M208" s="321"/>
      <c r="N208" s="321"/>
      <c r="O208" s="321"/>
      <c r="P208" s="321"/>
      <c r="Q208" s="321"/>
      <c r="R208" s="321"/>
      <c r="S208" s="321"/>
      <c r="T208" s="321"/>
      <c r="U208" s="321"/>
      <c r="V208" s="321"/>
      <c r="W208" s="321"/>
      <c r="X208" s="321"/>
      <c r="Y208" s="321"/>
      <c r="Z208" s="321"/>
      <c r="AA208" s="321"/>
    </row>
    <row r="209">
      <c r="A209" s="321"/>
      <c r="B209" s="598"/>
      <c r="C209" s="321"/>
      <c r="D209" s="321"/>
      <c r="E209" s="321"/>
      <c r="F209" s="321"/>
      <c r="G209" s="321"/>
      <c r="H209" s="321"/>
      <c r="I209" s="321"/>
      <c r="J209" s="321"/>
      <c r="K209" s="321"/>
      <c r="L209" s="321"/>
      <c r="M209" s="321"/>
      <c r="N209" s="321"/>
      <c r="O209" s="321"/>
      <c r="P209" s="321"/>
      <c r="Q209" s="321"/>
      <c r="R209" s="321"/>
      <c r="S209" s="321"/>
      <c r="T209" s="321"/>
      <c r="U209" s="321"/>
      <c r="V209" s="321"/>
      <c r="W209" s="321"/>
      <c r="X209" s="321"/>
      <c r="Y209" s="321"/>
      <c r="Z209" s="321"/>
      <c r="AA209" s="321"/>
    </row>
    <row r="210">
      <c r="A210" s="321"/>
      <c r="B210" s="598"/>
      <c r="C210" s="321"/>
      <c r="D210" s="321"/>
      <c r="E210" s="321"/>
      <c r="F210" s="321"/>
      <c r="G210" s="321"/>
      <c r="H210" s="321"/>
      <c r="I210" s="321"/>
      <c r="J210" s="321"/>
      <c r="K210" s="321"/>
      <c r="L210" s="321"/>
      <c r="M210" s="321"/>
      <c r="N210" s="321"/>
      <c r="O210" s="321"/>
      <c r="P210" s="321"/>
      <c r="Q210" s="321"/>
      <c r="R210" s="321"/>
      <c r="S210" s="321"/>
      <c r="T210" s="321"/>
      <c r="U210" s="321"/>
      <c r="V210" s="321"/>
      <c r="W210" s="321"/>
      <c r="X210" s="321"/>
      <c r="Y210" s="321"/>
      <c r="Z210" s="321"/>
      <c r="AA210" s="321"/>
    </row>
    <row r="211">
      <c r="A211" s="321"/>
      <c r="B211" s="598"/>
      <c r="C211" s="321"/>
      <c r="D211" s="321"/>
      <c r="E211" s="321"/>
      <c r="F211" s="321"/>
      <c r="G211" s="321"/>
      <c r="H211" s="321"/>
      <c r="I211" s="321"/>
      <c r="J211" s="321"/>
      <c r="K211" s="321"/>
      <c r="L211" s="321"/>
      <c r="M211" s="321"/>
      <c r="N211" s="321"/>
      <c r="O211" s="321"/>
      <c r="P211" s="321"/>
      <c r="Q211" s="321"/>
      <c r="R211" s="321"/>
      <c r="S211" s="321"/>
      <c r="T211" s="321"/>
      <c r="U211" s="321"/>
      <c r="V211" s="321"/>
      <c r="W211" s="321"/>
      <c r="X211" s="321"/>
      <c r="Y211" s="321"/>
      <c r="Z211" s="321"/>
      <c r="AA211" s="321"/>
    </row>
    <row r="212">
      <c r="A212" s="321"/>
      <c r="B212" s="598"/>
      <c r="C212" s="321"/>
      <c r="D212" s="321"/>
      <c r="E212" s="321"/>
      <c r="F212" s="321"/>
      <c r="G212" s="321"/>
      <c r="H212" s="321"/>
      <c r="I212" s="321"/>
      <c r="J212" s="321"/>
      <c r="K212" s="321"/>
      <c r="L212" s="321"/>
      <c r="M212" s="321"/>
      <c r="N212" s="321"/>
      <c r="O212" s="321"/>
      <c r="P212" s="321"/>
      <c r="Q212" s="321"/>
      <c r="R212" s="321"/>
      <c r="S212" s="321"/>
      <c r="T212" s="321"/>
      <c r="U212" s="321"/>
      <c r="V212" s="321"/>
      <c r="W212" s="321"/>
      <c r="X212" s="321"/>
      <c r="Y212" s="321"/>
      <c r="Z212" s="321"/>
      <c r="AA212" s="321"/>
    </row>
    <row r="213">
      <c r="A213" s="321"/>
      <c r="B213" s="598"/>
      <c r="C213" s="321"/>
      <c r="D213" s="321"/>
      <c r="E213" s="321"/>
      <c r="F213" s="321"/>
      <c r="G213" s="321"/>
      <c r="H213" s="321"/>
      <c r="I213" s="321"/>
      <c r="J213" s="321"/>
      <c r="K213" s="321"/>
      <c r="L213" s="321"/>
      <c r="M213" s="321"/>
      <c r="N213" s="321"/>
      <c r="O213" s="321"/>
      <c r="P213" s="321"/>
      <c r="Q213" s="321"/>
      <c r="R213" s="321"/>
      <c r="S213" s="321"/>
      <c r="T213" s="321"/>
      <c r="U213" s="321"/>
      <c r="V213" s="321"/>
      <c r="W213" s="321"/>
      <c r="X213" s="321"/>
      <c r="Y213" s="321"/>
      <c r="Z213" s="321"/>
      <c r="AA213" s="321"/>
    </row>
    <row r="214">
      <c r="A214" s="321"/>
      <c r="B214" s="598"/>
      <c r="C214" s="321"/>
      <c r="D214" s="321"/>
      <c r="E214" s="321"/>
      <c r="F214" s="321"/>
      <c r="G214" s="321"/>
      <c r="H214" s="321"/>
      <c r="I214" s="321"/>
      <c r="J214" s="321"/>
      <c r="K214" s="321"/>
      <c r="L214" s="321"/>
      <c r="M214" s="321"/>
      <c r="N214" s="321"/>
      <c r="O214" s="321"/>
      <c r="P214" s="321"/>
      <c r="Q214" s="321"/>
      <c r="R214" s="321"/>
      <c r="S214" s="321"/>
      <c r="T214" s="321"/>
      <c r="U214" s="321"/>
      <c r="V214" s="321"/>
      <c r="W214" s="321"/>
      <c r="X214" s="321"/>
      <c r="Y214" s="321"/>
      <c r="Z214" s="321"/>
      <c r="AA214" s="321"/>
    </row>
    <row r="215">
      <c r="A215" s="321"/>
      <c r="B215" s="598"/>
      <c r="C215" s="321"/>
      <c r="D215" s="321"/>
      <c r="E215" s="321"/>
      <c r="F215" s="321"/>
      <c r="G215" s="321"/>
      <c r="H215" s="321"/>
      <c r="I215" s="321"/>
      <c r="J215" s="321"/>
      <c r="K215" s="321"/>
      <c r="L215" s="321"/>
      <c r="M215" s="321"/>
      <c r="N215" s="321"/>
      <c r="O215" s="321"/>
      <c r="P215" s="321"/>
      <c r="Q215" s="321"/>
      <c r="R215" s="321"/>
      <c r="S215" s="321"/>
      <c r="T215" s="321"/>
      <c r="U215" s="321"/>
      <c r="V215" s="321"/>
      <c r="W215" s="321"/>
      <c r="X215" s="321"/>
      <c r="Y215" s="321"/>
      <c r="Z215" s="321"/>
      <c r="AA215" s="321"/>
    </row>
    <row r="216">
      <c r="A216" s="321"/>
      <c r="B216" s="598"/>
      <c r="C216" s="321"/>
      <c r="D216" s="321"/>
      <c r="E216" s="321"/>
      <c r="F216" s="321"/>
      <c r="G216" s="321"/>
      <c r="H216" s="321"/>
      <c r="I216" s="321"/>
      <c r="J216" s="321"/>
      <c r="K216" s="321"/>
      <c r="L216" s="321"/>
      <c r="M216" s="321"/>
      <c r="N216" s="321"/>
      <c r="O216" s="321"/>
      <c r="P216" s="321"/>
      <c r="Q216" s="321"/>
      <c r="R216" s="321"/>
      <c r="S216" s="321"/>
      <c r="T216" s="321"/>
      <c r="U216" s="321"/>
      <c r="V216" s="321"/>
      <c r="W216" s="321"/>
      <c r="X216" s="321"/>
      <c r="Y216" s="321"/>
      <c r="Z216" s="321"/>
      <c r="AA216" s="321"/>
    </row>
    <row r="217">
      <c r="A217" s="321"/>
      <c r="B217" s="598"/>
      <c r="C217" s="321"/>
      <c r="D217" s="321"/>
      <c r="E217" s="321"/>
      <c r="F217" s="321"/>
      <c r="G217" s="321"/>
      <c r="H217" s="321"/>
      <c r="I217" s="321"/>
      <c r="J217" s="321"/>
      <c r="K217" s="321"/>
      <c r="L217" s="321"/>
      <c r="M217" s="321"/>
      <c r="N217" s="321"/>
      <c r="O217" s="321"/>
      <c r="P217" s="321"/>
      <c r="Q217" s="321"/>
      <c r="R217" s="321"/>
      <c r="S217" s="321"/>
      <c r="T217" s="321"/>
      <c r="U217" s="321"/>
      <c r="V217" s="321"/>
      <c r="W217" s="321"/>
      <c r="X217" s="321"/>
      <c r="Y217" s="321"/>
      <c r="Z217" s="321"/>
      <c r="AA217" s="321"/>
    </row>
    <row r="218">
      <c r="A218" s="321"/>
      <c r="B218" s="598"/>
      <c r="C218" s="321"/>
      <c r="D218" s="321"/>
      <c r="E218" s="321"/>
      <c r="F218" s="321"/>
      <c r="G218" s="321"/>
      <c r="H218" s="321"/>
      <c r="I218" s="321"/>
      <c r="J218" s="321"/>
      <c r="K218" s="321"/>
      <c r="L218" s="321"/>
      <c r="M218" s="321"/>
      <c r="N218" s="321"/>
      <c r="O218" s="321"/>
      <c r="P218" s="321"/>
      <c r="Q218" s="321"/>
      <c r="R218" s="321"/>
      <c r="S218" s="321"/>
      <c r="T218" s="321"/>
      <c r="U218" s="321"/>
      <c r="V218" s="321"/>
      <c r="W218" s="321"/>
      <c r="X218" s="321"/>
      <c r="Y218" s="321"/>
      <c r="Z218" s="321"/>
      <c r="AA218" s="321"/>
    </row>
    <row r="219">
      <c r="A219" s="321"/>
      <c r="B219" s="598"/>
      <c r="C219" s="321"/>
      <c r="D219" s="321"/>
      <c r="E219" s="321"/>
      <c r="F219" s="321"/>
      <c r="G219" s="321"/>
      <c r="H219" s="321"/>
      <c r="I219" s="321"/>
      <c r="J219" s="321"/>
      <c r="K219" s="321"/>
      <c r="L219" s="321"/>
      <c r="M219" s="321"/>
      <c r="N219" s="321"/>
      <c r="O219" s="321"/>
      <c r="P219" s="321"/>
      <c r="Q219" s="321"/>
      <c r="R219" s="321"/>
      <c r="S219" s="321"/>
      <c r="T219" s="321"/>
      <c r="U219" s="321"/>
      <c r="V219" s="321"/>
      <c r="W219" s="321"/>
      <c r="X219" s="321"/>
      <c r="Y219" s="321"/>
      <c r="Z219" s="321"/>
      <c r="AA219" s="321"/>
    </row>
    <row r="220">
      <c r="A220" s="321"/>
      <c r="B220" s="598"/>
      <c r="C220" s="321"/>
      <c r="D220" s="321"/>
      <c r="E220" s="321"/>
      <c r="F220" s="321"/>
      <c r="G220" s="321"/>
      <c r="H220" s="321"/>
      <c r="I220" s="321"/>
      <c r="J220" s="321"/>
      <c r="K220" s="321"/>
      <c r="L220" s="321"/>
      <c r="M220" s="321"/>
      <c r="N220" s="321"/>
      <c r="O220" s="321"/>
      <c r="P220" s="321"/>
      <c r="Q220" s="321"/>
      <c r="R220" s="321"/>
      <c r="S220" s="321"/>
      <c r="T220" s="321"/>
      <c r="U220" s="321"/>
      <c r="V220" s="321"/>
      <c r="W220" s="321"/>
      <c r="X220" s="321"/>
      <c r="Y220" s="321"/>
      <c r="Z220" s="321"/>
      <c r="AA220" s="321"/>
    </row>
    <row r="221">
      <c r="A221" s="321"/>
      <c r="B221" s="598"/>
      <c r="C221" s="321"/>
      <c r="D221" s="321"/>
      <c r="E221" s="321"/>
      <c r="F221" s="321"/>
      <c r="G221" s="321"/>
      <c r="H221" s="321"/>
      <c r="I221" s="321"/>
      <c r="J221" s="321"/>
      <c r="K221" s="321"/>
      <c r="L221" s="321"/>
      <c r="M221" s="321"/>
      <c r="N221" s="321"/>
      <c r="O221" s="321"/>
      <c r="P221" s="321"/>
      <c r="Q221" s="321"/>
      <c r="R221" s="321"/>
      <c r="S221" s="321"/>
      <c r="T221" s="321"/>
      <c r="U221" s="321"/>
      <c r="V221" s="321"/>
      <c r="W221" s="321"/>
      <c r="X221" s="321"/>
      <c r="Y221" s="321"/>
      <c r="Z221" s="321"/>
      <c r="AA221" s="321"/>
    </row>
    <row r="222">
      <c r="A222" s="321"/>
      <c r="B222" s="598"/>
      <c r="C222" s="321"/>
      <c r="D222" s="321"/>
      <c r="E222" s="321"/>
      <c r="F222" s="321"/>
      <c r="G222" s="321"/>
      <c r="H222" s="321"/>
      <c r="I222" s="321"/>
      <c r="J222" s="321"/>
      <c r="K222" s="321"/>
      <c r="L222" s="321"/>
      <c r="M222" s="321"/>
      <c r="N222" s="321"/>
      <c r="O222" s="321"/>
      <c r="P222" s="321"/>
      <c r="Q222" s="321"/>
      <c r="R222" s="321"/>
      <c r="S222" s="321"/>
      <c r="T222" s="321"/>
      <c r="U222" s="321"/>
      <c r="V222" s="321"/>
      <c r="W222" s="321"/>
      <c r="X222" s="321"/>
      <c r="Y222" s="321"/>
      <c r="Z222" s="321"/>
      <c r="AA222" s="321"/>
    </row>
    <row r="223">
      <c r="A223" s="321"/>
      <c r="B223" s="598"/>
      <c r="C223" s="321"/>
      <c r="D223" s="321"/>
      <c r="E223" s="321"/>
      <c r="F223" s="321"/>
      <c r="G223" s="321"/>
      <c r="H223" s="321"/>
      <c r="I223" s="321"/>
      <c r="J223" s="321"/>
      <c r="K223" s="321"/>
      <c r="L223" s="321"/>
      <c r="M223" s="321"/>
      <c r="N223" s="321"/>
      <c r="O223" s="321"/>
      <c r="P223" s="321"/>
      <c r="Q223" s="321"/>
      <c r="R223" s="321"/>
      <c r="S223" s="321"/>
      <c r="T223" s="321"/>
      <c r="U223" s="321"/>
      <c r="V223" s="321"/>
      <c r="W223" s="321"/>
      <c r="X223" s="321"/>
      <c r="Y223" s="321"/>
      <c r="Z223" s="321"/>
      <c r="AA223" s="321"/>
    </row>
    <row r="224">
      <c r="A224" s="321"/>
      <c r="B224" s="598"/>
      <c r="C224" s="321"/>
      <c r="D224" s="321"/>
      <c r="E224" s="321"/>
      <c r="F224" s="321"/>
      <c r="G224" s="321"/>
      <c r="H224" s="321"/>
      <c r="I224" s="321"/>
      <c r="J224" s="321"/>
      <c r="K224" s="321"/>
      <c r="L224" s="321"/>
      <c r="M224" s="321"/>
      <c r="N224" s="321"/>
      <c r="O224" s="321"/>
      <c r="P224" s="321"/>
      <c r="Q224" s="321"/>
      <c r="R224" s="321"/>
      <c r="S224" s="321"/>
      <c r="T224" s="321"/>
      <c r="U224" s="321"/>
      <c r="V224" s="321"/>
      <c r="W224" s="321"/>
      <c r="X224" s="321"/>
      <c r="Y224" s="321"/>
      <c r="Z224" s="321"/>
      <c r="AA224" s="321"/>
    </row>
    <row r="225">
      <c r="A225" s="321"/>
      <c r="B225" s="598"/>
      <c r="C225" s="321"/>
      <c r="D225" s="321"/>
      <c r="E225" s="321"/>
      <c r="F225" s="321"/>
      <c r="G225" s="321"/>
      <c r="H225" s="321"/>
      <c r="I225" s="321"/>
      <c r="J225" s="321"/>
      <c r="K225" s="321"/>
      <c r="L225" s="321"/>
      <c r="M225" s="321"/>
      <c r="N225" s="321"/>
      <c r="O225" s="321"/>
      <c r="P225" s="321"/>
      <c r="Q225" s="321"/>
      <c r="R225" s="321"/>
      <c r="S225" s="321"/>
      <c r="T225" s="321"/>
      <c r="U225" s="321"/>
      <c r="V225" s="321"/>
      <c r="W225" s="321"/>
      <c r="X225" s="321"/>
      <c r="Y225" s="321"/>
      <c r="Z225" s="321"/>
      <c r="AA225" s="321"/>
    </row>
    <row r="226">
      <c r="A226" s="321"/>
      <c r="B226" s="598"/>
      <c r="C226" s="321"/>
      <c r="D226" s="321"/>
      <c r="E226" s="321"/>
      <c r="F226" s="321"/>
      <c r="G226" s="321"/>
      <c r="H226" s="321"/>
      <c r="I226" s="321"/>
      <c r="J226" s="321"/>
      <c r="K226" s="321"/>
      <c r="L226" s="321"/>
      <c r="M226" s="321"/>
      <c r="N226" s="321"/>
      <c r="O226" s="321"/>
      <c r="P226" s="321"/>
      <c r="Q226" s="321"/>
      <c r="R226" s="321"/>
      <c r="S226" s="321"/>
      <c r="T226" s="321"/>
      <c r="U226" s="321"/>
      <c r="V226" s="321"/>
      <c r="W226" s="321"/>
      <c r="X226" s="321"/>
      <c r="Y226" s="321"/>
      <c r="Z226" s="321"/>
      <c r="AA226" s="321"/>
    </row>
    <row r="227">
      <c r="A227" s="321"/>
      <c r="B227" s="598"/>
      <c r="C227" s="321"/>
      <c r="D227" s="321"/>
      <c r="E227" s="321"/>
      <c r="F227" s="321"/>
      <c r="G227" s="321"/>
      <c r="H227" s="321"/>
      <c r="I227" s="321"/>
      <c r="J227" s="321"/>
      <c r="K227" s="321"/>
      <c r="L227" s="321"/>
      <c r="M227" s="321"/>
      <c r="N227" s="321"/>
      <c r="O227" s="321"/>
      <c r="P227" s="321"/>
      <c r="Q227" s="321"/>
      <c r="R227" s="321"/>
      <c r="S227" s="321"/>
      <c r="T227" s="321"/>
      <c r="U227" s="321"/>
      <c r="V227" s="321"/>
      <c r="W227" s="321"/>
      <c r="X227" s="321"/>
      <c r="Y227" s="321"/>
      <c r="Z227" s="321"/>
      <c r="AA227" s="321"/>
    </row>
    <row r="228">
      <c r="A228" s="321"/>
      <c r="B228" s="598"/>
      <c r="C228" s="321"/>
      <c r="D228" s="321"/>
      <c r="E228" s="321"/>
      <c r="F228" s="321"/>
      <c r="G228" s="321"/>
      <c r="H228" s="321"/>
      <c r="I228" s="321"/>
      <c r="J228" s="321"/>
      <c r="K228" s="321"/>
      <c r="L228" s="321"/>
      <c r="M228" s="321"/>
      <c r="N228" s="321"/>
      <c r="O228" s="321"/>
      <c r="P228" s="321"/>
      <c r="Q228" s="321"/>
      <c r="R228" s="321"/>
      <c r="S228" s="321"/>
      <c r="T228" s="321"/>
      <c r="U228" s="321"/>
      <c r="V228" s="321"/>
      <c r="W228" s="321"/>
      <c r="X228" s="321"/>
      <c r="Y228" s="321"/>
      <c r="Z228" s="321"/>
      <c r="AA228" s="321"/>
    </row>
    <row r="229">
      <c r="A229" s="321"/>
      <c r="B229" s="598"/>
      <c r="C229" s="321"/>
      <c r="D229" s="321"/>
      <c r="E229" s="321"/>
      <c r="F229" s="321"/>
      <c r="G229" s="321"/>
      <c r="H229" s="321"/>
      <c r="I229" s="321"/>
      <c r="J229" s="321"/>
      <c r="K229" s="321"/>
      <c r="L229" s="321"/>
      <c r="M229" s="321"/>
      <c r="N229" s="321"/>
      <c r="O229" s="321"/>
      <c r="P229" s="321"/>
      <c r="Q229" s="321"/>
      <c r="R229" s="321"/>
      <c r="S229" s="321"/>
      <c r="T229" s="321"/>
      <c r="U229" s="321"/>
      <c r="V229" s="321"/>
      <c r="W229" s="321"/>
      <c r="X229" s="321"/>
      <c r="Y229" s="321"/>
      <c r="Z229" s="321"/>
      <c r="AA229" s="321"/>
    </row>
    <row r="230">
      <c r="A230" s="321"/>
      <c r="B230" s="598"/>
      <c r="C230" s="321"/>
      <c r="D230" s="321"/>
      <c r="E230" s="321"/>
      <c r="F230" s="321"/>
      <c r="G230" s="321"/>
      <c r="H230" s="321"/>
      <c r="I230" s="321"/>
      <c r="J230" s="321"/>
      <c r="K230" s="321"/>
      <c r="L230" s="321"/>
      <c r="M230" s="321"/>
      <c r="N230" s="321"/>
      <c r="O230" s="321"/>
      <c r="P230" s="321"/>
      <c r="Q230" s="321"/>
      <c r="R230" s="321"/>
      <c r="S230" s="321"/>
      <c r="T230" s="321"/>
      <c r="U230" s="321"/>
      <c r="V230" s="321"/>
      <c r="W230" s="321"/>
      <c r="X230" s="321"/>
      <c r="Y230" s="321"/>
      <c r="Z230" s="321"/>
      <c r="AA230" s="321"/>
    </row>
    <row r="231">
      <c r="A231" s="321"/>
      <c r="B231" s="598"/>
      <c r="C231" s="321"/>
      <c r="D231" s="321"/>
      <c r="E231" s="321"/>
      <c r="F231" s="321"/>
      <c r="G231" s="321"/>
      <c r="H231" s="321"/>
      <c r="I231" s="321"/>
      <c r="J231" s="321"/>
      <c r="K231" s="321"/>
      <c r="L231" s="321"/>
      <c r="M231" s="321"/>
      <c r="N231" s="321"/>
      <c r="O231" s="321"/>
      <c r="P231" s="321"/>
      <c r="Q231" s="321"/>
      <c r="R231" s="321"/>
      <c r="S231" s="321"/>
      <c r="T231" s="321"/>
      <c r="U231" s="321"/>
      <c r="V231" s="321"/>
      <c r="W231" s="321"/>
      <c r="X231" s="321"/>
      <c r="Y231" s="321"/>
      <c r="Z231" s="321"/>
      <c r="AA231" s="321"/>
    </row>
    <row r="232">
      <c r="A232" s="321"/>
      <c r="B232" s="598"/>
      <c r="C232" s="321"/>
      <c r="D232" s="321"/>
      <c r="E232" s="321"/>
      <c r="F232" s="321"/>
      <c r="G232" s="321"/>
      <c r="H232" s="321"/>
      <c r="I232" s="321"/>
      <c r="J232" s="321"/>
      <c r="K232" s="321"/>
      <c r="L232" s="321"/>
      <c r="M232" s="321"/>
      <c r="N232" s="321"/>
      <c r="O232" s="321"/>
      <c r="P232" s="321"/>
      <c r="Q232" s="321"/>
      <c r="R232" s="321"/>
      <c r="S232" s="321"/>
      <c r="T232" s="321"/>
      <c r="U232" s="321"/>
      <c r="V232" s="321"/>
      <c r="W232" s="321"/>
      <c r="X232" s="321"/>
      <c r="Y232" s="321"/>
      <c r="Z232" s="321"/>
      <c r="AA232" s="321"/>
    </row>
    <row r="233">
      <c r="A233" s="321"/>
      <c r="B233" s="598"/>
      <c r="C233" s="321"/>
      <c r="D233" s="321"/>
      <c r="E233" s="321"/>
      <c r="F233" s="321"/>
      <c r="G233" s="321"/>
      <c r="H233" s="321"/>
      <c r="I233" s="321"/>
      <c r="J233" s="321"/>
      <c r="K233" s="321"/>
      <c r="L233" s="321"/>
      <c r="M233" s="321"/>
      <c r="N233" s="321"/>
      <c r="O233" s="321"/>
      <c r="P233" s="321"/>
      <c r="Q233" s="321"/>
      <c r="R233" s="321"/>
      <c r="S233" s="321"/>
      <c r="T233" s="321"/>
      <c r="U233" s="321"/>
      <c r="V233" s="321"/>
      <c r="W233" s="321"/>
      <c r="X233" s="321"/>
      <c r="Y233" s="321"/>
      <c r="Z233" s="321"/>
      <c r="AA233" s="321"/>
    </row>
    <row r="234">
      <c r="A234" s="321"/>
      <c r="B234" s="598"/>
      <c r="C234" s="321"/>
      <c r="D234" s="321"/>
      <c r="E234" s="321"/>
      <c r="F234" s="321"/>
      <c r="G234" s="321"/>
      <c r="H234" s="321"/>
      <c r="I234" s="321"/>
      <c r="J234" s="321"/>
      <c r="K234" s="321"/>
      <c r="L234" s="321"/>
      <c r="M234" s="321"/>
      <c r="N234" s="321"/>
      <c r="O234" s="321"/>
      <c r="P234" s="321"/>
      <c r="Q234" s="321"/>
      <c r="R234" s="321"/>
      <c r="S234" s="321"/>
      <c r="T234" s="321"/>
      <c r="U234" s="321"/>
      <c r="V234" s="321"/>
      <c r="W234" s="321"/>
      <c r="X234" s="321"/>
      <c r="Y234" s="321"/>
      <c r="Z234" s="321"/>
      <c r="AA234" s="321"/>
    </row>
    <row r="235">
      <c r="A235" s="321"/>
      <c r="B235" s="598"/>
      <c r="C235" s="321"/>
      <c r="D235" s="321"/>
      <c r="E235" s="321"/>
      <c r="F235" s="321"/>
      <c r="G235" s="321"/>
      <c r="H235" s="321"/>
      <c r="I235" s="321"/>
      <c r="J235" s="321"/>
      <c r="K235" s="321"/>
      <c r="L235" s="321"/>
      <c r="M235" s="321"/>
      <c r="N235" s="321"/>
      <c r="O235" s="321"/>
      <c r="P235" s="321"/>
      <c r="Q235" s="321"/>
      <c r="R235" s="321"/>
      <c r="S235" s="321"/>
      <c r="T235" s="321"/>
      <c r="U235" s="321"/>
      <c r="V235" s="321"/>
      <c r="W235" s="321"/>
      <c r="X235" s="321"/>
      <c r="Y235" s="321"/>
      <c r="Z235" s="321"/>
      <c r="AA235" s="321"/>
    </row>
    <row r="236">
      <c r="A236" s="321"/>
      <c r="B236" s="598"/>
      <c r="C236" s="321"/>
      <c r="D236" s="321"/>
      <c r="E236" s="321"/>
      <c r="F236" s="321"/>
      <c r="G236" s="321"/>
      <c r="H236" s="321"/>
      <c r="I236" s="321"/>
      <c r="J236" s="321"/>
      <c r="K236" s="321"/>
      <c r="L236" s="321"/>
      <c r="M236" s="321"/>
      <c r="N236" s="321"/>
      <c r="O236" s="321"/>
      <c r="P236" s="321"/>
      <c r="Q236" s="321"/>
      <c r="R236" s="321"/>
      <c r="S236" s="321"/>
      <c r="T236" s="321"/>
      <c r="U236" s="321"/>
      <c r="V236" s="321"/>
      <c r="W236" s="321"/>
      <c r="X236" s="321"/>
      <c r="Y236" s="321"/>
      <c r="Z236" s="321"/>
      <c r="AA236" s="321"/>
    </row>
    <row r="237">
      <c r="A237" s="321"/>
      <c r="B237" s="598"/>
      <c r="C237" s="321"/>
      <c r="D237" s="321"/>
      <c r="E237" s="321"/>
      <c r="F237" s="321"/>
      <c r="G237" s="321"/>
      <c r="H237" s="321"/>
      <c r="I237" s="321"/>
      <c r="J237" s="321"/>
      <c r="K237" s="321"/>
      <c r="L237" s="321"/>
      <c r="M237" s="321"/>
      <c r="N237" s="321"/>
      <c r="O237" s="321"/>
      <c r="P237" s="321"/>
      <c r="Q237" s="321"/>
      <c r="R237" s="321"/>
      <c r="S237" s="321"/>
      <c r="T237" s="321"/>
      <c r="U237" s="321"/>
      <c r="V237" s="321"/>
      <c r="W237" s="321"/>
      <c r="X237" s="321"/>
      <c r="Y237" s="321"/>
      <c r="Z237" s="321"/>
      <c r="AA237" s="321"/>
    </row>
    <row r="238">
      <c r="A238" s="321"/>
      <c r="B238" s="598"/>
      <c r="C238" s="321"/>
      <c r="D238" s="321"/>
      <c r="E238" s="321"/>
      <c r="F238" s="321"/>
      <c r="G238" s="321"/>
      <c r="H238" s="321"/>
      <c r="I238" s="321"/>
      <c r="J238" s="321"/>
      <c r="K238" s="321"/>
      <c r="L238" s="321"/>
      <c r="M238" s="321"/>
      <c r="N238" s="321"/>
      <c r="O238" s="321"/>
      <c r="P238" s="321"/>
      <c r="Q238" s="321"/>
      <c r="R238" s="321"/>
      <c r="S238" s="321"/>
      <c r="T238" s="321"/>
      <c r="U238" s="321"/>
      <c r="V238" s="321"/>
      <c r="W238" s="321"/>
      <c r="X238" s="321"/>
      <c r="Y238" s="321"/>
      <c r="Z238" s="321"/>
      <c r="AA238" s="321"/>
    </row>
    <row r="239">
      <c r="A239" s="321"/>
      <c r="B239" s="598"/>
      <c r="C239" s="321"/>
      <c r="D239" s="321"/>
      <c r="E239" s="321"/>
      <c r="F239" s="321"/>
      <c r="G239" s="321"/>
      <c r="H239" s="321"/>
      <c r="I239" s="321"/>
      <c r="J239" s="321"/>
      <c r="K239" s="321"/>
      <c r="L239" s="321"/>
      <c r="M239" s="321"/>
      <c r="N239" s="321"/>
      <c r="O239" s="321"/>
      <c r="P239" s="321"/>
      <c r="Q239" s="321"/>
      <c r="R239" s="321"/>
      <c r="S239" s="321"/>
      <c r="T239" s="321"/>
      <c r="U239" s="321"/>
      <c r="V239" s="321"/>
      <c r="W239" s="321"/>
      <c r="X239" s="321"/>
      <c r="Y239" s="321"/>
      <c r="Z239" s="321"/>
      <c r="AA239" s="321"/>
    </row>
    <row r="240">
      <c r="A240" s="321"/>
      <c r="B240" s="598"/>
      <c r="C240" s="321"/>
      <c r="D240" s="321"/>
      <c r="E240" s="321"/>
      <c r="F240" s="321"/>
      <c r="G240" s="321"/>
      <c r="H240" s="321"/>
      <c r="I240" s="321"/>
      <c r="J240" s="321"/>
      <c r="K240" s="321"/>
      <c r="L240" s="321"/>
      <c r="M240" s="321"/>
      <c r="N240" s="321"/>
      <c r="O240" s="321"/>
      <c r="P240" s="321"/>
      <c r="Q240" s="321"/>
      <c r="R240" s="321"/>
      <c r="S240" s="321"/>
      <c r="T240" s="321"/>
      <c r="U240" s="321"/>
      <c r="V240" s="321"/>
      <c r="W240" s="321"/>
      <c r="X240" s="321"/>
      <c r="Y240" s="321"/>
      <c r="Z240" s="321"/>
      <c r="AA240" s="321"/>
    </row>
    <row r="241">
      <c r="A241" s="321"/>
      <c r="B241" s="598"/>
      <c r="C241" s="321"/>
      <c r="D241" s="321"/>
      <c r="E241" s="321"/>
      <c r="F241" s="321"/>
      <c r="G241" s="321"/>
      <c r="H241" s="321"/>
      <c r="I241" s="321"/>
      <c r="J241" s="321"/>
      <c r="K241" s="321"/>
      <c r="L241" s="321"/>
      <c r="M241" s="321"/>
      <c r="N241" s="321"/>
      <c r="O241" s="321"/>
      <c r="P241" s="321"/>
      <c r="Q241" s="321"/>
      <c r="R241" s="321"/>
      <c r="S241" s="321"/>
      <c r="T241" s="321"/>
      <c r="U241" s="321"/>
      <c r="V241" s="321"/>
      <c r="W241" s="321"/>
      <c r="X241" s="321"/>
      <c r="Y241" s="321"/>
      <c r="Z241" s="321"/>
      <c r="AA241" s="321"/>
    </row>
    <row r="242">
      <c r="A242" s="321"/>
      <c r="B242" s="598"/>
      <c r="C242" s="321"/>
      <c r="D242" s="321"/>
      <c r="E242" s="321"/>
      <c r="F242" s="321"/>
      <c r="G242" s="321"/>
      <c r="H242" s="321"/>
      <c r="I242" s="321"/>
      <c r="J242" s="321"/>
      <c r="K242" s="321"/>
      <c r="L242" s="321"/>
      <c r="M242" s="321"/>
      <c r="N242" s="321"/>
      <c r="O242" s="321"/>
      <c r="P242" s="321"/>
      <c r="Q242" s="321"/>
      <c r="R242" s="321"/>
      <c r="S242" s="321"/>
      <c r="T242" s="321"/>
      <c r="U242" s="321"/>
      <c r="V242" s="321"/>
      <c r="W242" s="321"/>
      <c r="X242" s="321"/>
      <c r="Y242" s="321"/>
      <c r="Z242" s="321"/>
      <c r="AA242" s="321"/>
    </row>
    <row r="243">
      <c r="A243" s="321"/>
      <c r="B243" s="598"/>
      <c r="C243" s="321"/>
      <c r="D243" s="321"/>
      <c r="E243" s="321"/>
      <c r="F243" s="321"/>
      <c r="G243" s="321"/>
      <c r="H243" s="321"/>
      <c r="I243" s="321"/>
      <c r="J243" s="321"/>
      <c r="K243" s="321"/>
      <c r="L243" s="321"/>
      <c r="M243" s="321"/>
      <c r="N243" s="321"/>
      <c r="O243" s="321"/>
      <c r="P243" s="321"/>
      <c r="Q243" s="321"/>
      <c r="R243" s="321"/>
      <c r="S243" s="321"/>
      <c r="T243" s="321"/>
      <c r="U243" s="321"/>
      <c r="V243" s="321"/>
      <c r="W243" s="321"/>
      <c r="X243" s="321"/>
      <c r="Y243" s="321"/>
      <c r="Z243" s="321"/>
      <c r="AA243" s="321"/>
    </row>
    <row r="244">
      <c r="A244" s="321"/>
      <c r="B244" s="598"/>
      <c r="C244" s="321"/>
      <c r="D244" s="321"/>
      <c r="E244" s="321"/>
      <c r="F244" s="321"/>
      <c r="G244" s="321"/>
      <c r="H244" s="321"/>
      <c r="I244" s="321"/>
      <c r="J244" s="321"/>
      <c r="K244" s="321"/>
      <c r="L244" s="321"/>
      <c r="M244" s="321"/>
      <c r="N244" s="321"/>
      <c r="O244" s="321"/>
      <c r="P244" s="321"/>
      <c r="Q244" s="321"/>
      <c r="R244" s="321"/>
      <c r="S244" s="321"/>
      <c r="T244" s="321"/>
      <c r="U244" s="321"/>
      <c r="V244" s="321"/>
      <c r="W244" s="321"/>
      <c r="X244" s="321"/>
      <c r="Y244" s="321"/>
      <c r="Z244" s="321"/>
      <c r="AA244" s="321"/>
    </row>
    <row r="245">
      <c r="A245" s="321"/>
      <c r="B245" s="598"/>
      <c r="C245" s="321"/>
      <c r="D245" s="321"/>
      <c r="E245" s="321"/>
      <c r="F245" s="321"/>
      <c r="G245" s="321"/>
      <c r="H245" s="321"/>
      <c r="I245" s="321"/>
      <c r="J245" s="321"/>
      <c r="K245" s="321"/>
      <c r="L245" s="321"/>
      <c r="M245" s="321"/>
      <c r="N245" s="321"/>
      <c r="O245" s="321"/>
      <c r="P245" s="321"/>
      <c r="Q245" s="321"/>
      <c r="R245" s="321"/>
      <c r="S245" s="321"/>
      <c r="T245" s="321"/>
      <c r="U245" s="321"/>
      <c r="V245" s="321"/>
      <c r="W245" s="321"/>
      <c r="X245" s="321"/>
      <c r="Y245" s="321"/>
      <c r="Z245" s="321"/>
      <c r="AA245" s="321"/>
    </row>
    <row r="246">
      <c r="A246" s="321"/>
      <c r="B246" s="598"/>
      <c r="C246" s="321"/>
      <c r="D246" s="321"/>
      <c r="E246" s="321"/>
      <c r="F246" s="321"/>
      <c r="G246" s="321"/>
      <c r="H246" s="321"/>
      <c r="I246" s="321"/>
      <c r="J246" s="321"/>
      <c r="K246" s="321"/>
      <c r="L246" s="321"/>
      <c r="M246" s="321"/>
      <c r="N246" s="321"/>
      <c r="O246" s="321"/>
      <c r="P246" s="321"/>
      <c r="Q246" s="321"/>
      <c r="R246" s="321"/>
      <c r="S246" s="321"/>
      <c r="T246" s="321"/>
      <c r="U246" s="321"/>
      <c r="V246" s="321"/>
      <c r="W246" s="321"/>
      <c r="X246" s="321"/>
      <c r="Y246" s="321"/>
      <c r="Z246" s="321"/>
      <c r="AA246" s="321"/>
    </row>
    <row r="247">
      <c r="A247" s="321"/>
      <c r="B247" s="598"/>
      <c r="C247" s="321"/>
      <c r="D247" s="321"/>
      <c r="E247" s="321"/>
      <c r="F247" s="321"/>
      <c r="G247" s="321"/>
      <c r="H247" s="321"/>
      <c r="I247" s="321"/>
      <c r="J247" s="321"/>
      <c r="K247" s="321"/>
      <c r="L247" s="321"/>
      <c r="M247" s="321"/>
      <c r="N247" s="321"/>
      <c r="O247" s="321"/>
      <c r="P247" s="321"/>
      <c r="Q247" s="321"/>
      <c r="R247" s="321"/>
      <c r="S247" s="321"/>
      <c r="T247" s="321"/>
      <c r="U247" s="321"/>
      <c r="V247" s="321"/>
      <c r="W247" s="321"/>
      <c r="X247" s="321"/>
      <c r="Y247" s="321"/>
      <c r="Z247" s="321"/>
      <c r="AA247" s="321"/>
    </row>
    <row r="248">
      <c r="A248" s="321"/>
      <c r="B248" s="598"/>
      <c r="C248" s="321"/>
      <c r="D248" s="321"/>
      <c r="E248" s="321"/>
      <c r="F248" s="321"/>
      <c r="G248" s="321"/>
      <c r="H248" s="321"/>
      <c r="I248" s="321"/>
      <c r="J248" s="321"/>
      <c r="K248" s="321"/>
      <c r="L248" s="321"/>
      <c r="M248" s="321"/>
      <c r="N248" s="321"/>
      <c r="O248" s="321"/>
      <c r="P248" s="321"/>
      <c r="Q248" s="321"/>
      <c r="R248" s="321"/>
      <c r="S248" s="321"/>
      <c r="T248" s="321"/>
      <c r="U248" s="321"/>
      <c r="V248" s="321"/>
      <c r="W248" s="321"/>
      <c r="X248" s="321"/>
      <c r="Y248" s="321"/>
      <c r="Z248" s="321"/>
      <c r="AA248" s="321"/>
    </row>
    <row r="249">
      <c r="A249" s="321"/>
      <c r="B249" s="598"/>
      <c r="C249" s="321"/>
      <c r="D249" s="321"/>
      <c r="E249" s="321"/>
      <c r="F249" s="321"/>
      <c r="G249" s="321"/>
      <c r="H249" s="321"/>
      <c r="I249" s="321"/>
      <c r="J249" s="321"/>
      <c r="K249" s="321"/>
      <c r="L249" s="321"/>
      <c r="M249" s="321"/>
      <c r="N249" s="321"/>
      <c r="O249" s="321"/>
      <c r="P249" s="321"/>
      <c r="Q249" s="321"/>
      <c r="R249" s="321"/>
      <c r="S249" s="321"/>
      <c r="T249" s="321"/>
      <c r="U249" s="321"/>
      <c r="V249" s="321"/>
      <c r="W249" s="321"/>
      <c r="X249" s="321"/>
      <c r="Y249" s="321"/>
      <c r="Z249" s="321"/>
      <c r="AA249" s="321"/>
    </row>
    <row r="250">
      <c r="A250" s="321"/>
      <c r="B250" s="598"/>
      <c r="C250" s="321"/>
      <c r="D250" s="321"/>
      <c r="E250" s="321"/>
      <c r="F250" s="321"/>
      <c r="G250" s="321"/>
      <c r="H250" s="321"/>
      <c r="I250" s="321"/>
      <c r="J250" s="321"/>
      <c r="K250" s="321"/>
      <c r="L250" s="321"/>
      <c r="M250" s="321"/>
      <c r="N250" s="321"/>
      <c r="O250" s="321"/>
      <c r="P250" s="321"/>
      <c r="Q250" s="321"/>
      <c r="R250" s="321"/>
      <c r="S250" s="321"/>
      <c r="T250" s="321"/>
      <c r="U250" s="321"/>
      <c r="V250" s="321"/>
      <c r="W250" s="321"/>
      <c r="X250" s="321"/>
      <c r="Y250" s="321"/>
      <c r="Z250" s="321"/>
      <c r="AA250" s="321"/>
    </row>
    <row r="251">
      <c r="A251" s="321"/>
      <c r="B251" s="598"/>
      <c r="C251" s="321"/>
      <c r="D251" s="321"/>
      <c r="E251" s="321"/>
      <c r="F251" s="321"/>
      <c r="G251" s="321"/>
      <c r="H251" s="321"/>
      <c r="I251" s="321"/>
      <c r="J251" s="321"/>
      <c r="K251" s="321"/>
      <c r="L251" s="321"/>
      <c r="M251" s="321"/>
      <c r="N251" s="321"/>
      <c r="O251" s="321"/>
      <c r="P251" s="321"/>
      <c r="Q251" s="321"/>
      <c r="R251" s="321"/>
      <c r="S251" s="321"/>
      <c r="T251" s="321"/>
      <c r="U251" s="321"/>
      <c r="V251" s="321"/>
      <c r="W251" s="321"/>
      <c r="X251" s="321"/>
      <c r="Y251" s="321"/>
      <c r="Z251" s="321"/>
      <c r="AA251" s="321"/>
    </row>
    <row r="252">
      <c r="A252" s="321"/>
      <c r="B252" s="598"/>
      <c r="C252" s="321"/>
      <c r="D252" s="321"/>
      <c r="E252" s="321"/>
      <c r="F252" s="321"/>
      <c r="G252" s="321"/>
      <c r="H252" s="321"/>
      <c r="I252" s="321"/>
      <c r="J252" s="321"/>
      <c r="K252" s="321"/>
      <c r="L252" s="321"/>
      <c r="M252" s="321"/>
      <c r="N252" s="321"/>
      <c r="O252" s="321"/>
      <c r="P252" s="321"/>
      <c r="Q252" s="321"/>
      <c r="R252" s="321"/>
      <c r="S252" s="321"/>
      <c r="T252" s="321"/>
      <c r="U252" s="321"/>
      <c r="V252" s="321"/>
      <c r="W252" s="321"/>
      <c r="X252" s="321"/>
      <c r="Y252" s="321"/>
      <c r="Z252" s="321"/>
      <c r="AA252" s="321"/>
    </row>
    <row r="253">
      <c r="A253" s="321"/>
      <c r="B253" s="598"/>
      <c r="C253" s="321"/>
      <c r="D253" s="321"/>
      <c r="E253" s="321"/>
      <c r="F253" s="321"/>
      <c r="G253" s="321"/>
      <c r="H253" s="321"/>
      <c r="I253" s="321"/>
      <c r="J253" s="321"/>
      <c r="K253" s="321"/>
      <c r="L253" s="321"/>
      <c r="M253" s="321"/>
      <c r="N253" s="321"/>
      <c r="O253" s="321"/>
      <c r="P253" s="321"/>
      <c r="Q253" s="321"/>
      <c r="R253" s="321"/>
      <c r="S253" s="321"/>
      <c r="T253" s="321"/>
      <c r="U253" s="321"/>
      <c r="V253" s="321"/>
      <c r="W253" s="321"/>
      <c r="X253" s="321"/>
      <c r="Y253" s="321"/>
      <c r="Z253" s="321"/>
      <c r="AA253" s="321"/>
    </row>
    <row r="254">
      <c r="A254" s="321"/>
      <c r="B254" s="598"/>
      <c r="C254" s="321"/>
      <c r="D254" s="321"/>
      <c r="E254" s="321"/>
      <c r="F254" s="321"/>
      <c r="G254" s="321"/>
      <c r="H254" s="321"/>
      <c r="I254" s="321"/>
      <c r="J254" s="321"/>
      <c r="K254" s="321"/>
      <c r="L254" s="321"/>
      <c r="M254" s="321"/>
      <c r="N254" s="321"/>
      <c r="O254" s="321"/>
      <c r="P254" s="321"/>
      <c r="Q254" s="321"/>
      <c r="R254" s="321"/>
      <c r="S254" s="321"/>
      <c r="T254" s="321"/>
      <c r="U254" s="321"/>
      <c r="V254" s="321"/>
      <c r="W254" s="321"/>
      <c r="X254" s="321"/>
      <c r="Y254" s="321"/>
      <c r="Z254" s="321"/>
      <c r="AA254" s="321"/>
    </row>
    <row r="255">
      <c r="A255" s="321"/>
      <c r="B255" s="598"/>
      <c r="C255" s="321"/>
      <c r="D255" s="321"/>
      <c r="E255" s="321"/>
      <c r="F255" s="321"/>
      <c r="G255" s="321"/>
      <c r="H255" s="321"/>
      <c r="I255" s="321"/>
      <c r="J255" s="321"/>
      <c r="K255" s="321"/>
      <c r="L255" s="321"/>
      <c r="M255" s="321"/>
      <c r="N255" s="321"/>
      <c r="O255" s="321"/>
      <c r="P255" s="321"/>
      <c r="Q255" s="321"/>
      <c r="R255" s="321"/>
      <c r="S255" s="321"/>
      <c r="T255" s="321"/>
      <c r="U255" s="321"/>
      <c r="V255" s="321"/>
      <c r="W255" s="321"/>
      <c r="X255" s="321"/>
      <c r="Y255" s="321"/>
      <c r="Z255" s="321"/>
      <c r="AA255" s="321"/>
    </row>
    <row r="256">
      <c r="A256" s="321"/>
      <c r="B256" s="598"/>
      <c r="C256" s="321"/>
      <c r="D256" s="321"/>
      <c r="E256" s="321"/>
      <c r="F256" s="321"/>
      <c r="G256" s="321"/>
      <c r="H256" s="321"/>
      <c r="I256" s="321"/>
      <c r="J256" s="321"/>
      <c r="K256" s="321"/>
      <c r="L256" s="321"/>
      <c r="M256" s="321"/>
      <c r="N256" s="321"/>
      <c r="O256" s="321"/>
      <c r="P256" s="321"/>
      <c r="Q256" s="321"/>
      <c r="R256" s="321"/>
      <c r="S256" s="321"/>
      <c r="T256" s="321"/>
      <c r="U256" s="321"/>
      <c r="V256" s="321"/>
      <c r="W256" s="321"/>
      <c r="X256" s="321"/>
      <c r="Y256" s="321"/>
      <c r="Z256" s="321"/>
      <c r="AA256" s="321"/>
    </row>
    <row r="257">
      <c r="A257" s="321"/>
      <c r="B257" s="598"/>
      <c r="C257" s="321"/>
      <c r="D257" s="321"/>
      <c r="E257" s="321"/>
      <c r="F257" s="321"/>
      <c r="G257" s="321"/>
      <c r="H257" s="321"/>
      <c r="I257" s="321"/>
      <c r="J257" s="321"/>
      <c r="K257" s="321"/>
      <c r="L257" s="321"/>
      <c r="M257" s="321"/>
      <c r="N257" s="321"/>
      <c r="O257" s="321"/>
      <c r="P257" s="321"/>
      <c r="Q257" s="321"/>
      <c r="R257" s="321"/>
      <c r="S257" s="321"/>
      <c r="T257" s="321"/>
      <c r="U257" s="321"/>
      <c r="V257" s="321"/>
      <c r="W257" s="321"/>
      <c r="X257" s="321"/>
      <c r="Y257" s="321"/>
      <c r="Z257" s="321"/>
      <c r="AA257" s="321"/>
    </row>
    <row r="258">
      <c r="A258" s="321"/>
      <c r="B258" s="598"/>
      <c r="C258" s="321"/>
      <c r="D258" s="321"/>
      <c r="E258" s="321"/>
      <c r="F258" s="321"/>
      <c r="G258" s="321"/>
      <c r="H258" s="321"/>
      <c r="I258" s="321"/>
      <c r="J258" s="321"/>
      <c r="K258" s="321"/>
      <c r="L258" s="321"/>
      <c r="M258" s="321"/>
      <c r="N258" s="321"/>
      <c r="O258" s="321"/>
      <c r="P258" s="321"/>
      <c r="Q258" s="321"/>
      <c r="R258" s="321"/>
      <c r="S258" s="321"/>
      <c r="T258" s="321"/>
      <c r="U258" s="321"/>
      <c r="V258" s="321"/>
      <c r="W258" s="321"/>
      <c r="X258" s="321"/>
      <c r="Y258" s="321"/>
      <c r="Z258" s="321"/>
      <c r="AA258" s="321"/>
    </row>
    <row r="259">
      <c r="A259" s="321"/>
      <c r="B259" s="598"/>
      <c r="C259" s="321"/>
      <c r="D259" s="321"/>
      <c r="E259" s="321"/>
      <c r="F259" s="321"/>
      <c r="G259" s="321"/>
      <c r="H259" s="321"/>
      <c r="I259" s="321"/>
      <c r="J259" s="321"/>
      <c r="K259" s="321"/>
      <c r="L259" s="321"/>
      <c r="M259" s="321"/>
      <c r="N259" s="321"/>
      <c r="O259" s="321"/>
      <c r="P259" s="321"/>
      <c r="Q259" s="321"/>
      <c r="R259" s="321"/>
      <c r="S259" s="321"/>
      <c r="T259" s="321"/>
      <c r="U259" s="321"/>
      <c r="V259" s="321"/>
      <c r="W259" s="321"/>
      <c r="X259" s="321"/>
      <c r="Y259" s="321"/>
      <c r="Z259" s="321"/>
      <c r="AA259" s="321"/>
    </row>
    <row r="260">
      <c r="A260" s="321"/>
      <c r="B260" s="598"/>
      <c r="C260" s="321"/>
      <c r="D260" s="321"/>
      <c r="E260" s="321"/>
      <c r="F260" s="321"/>
      <c r="G260" s="321"/>
      <c r="H260" s="321"/>
      <c r="I260" s="321"/>
      <c r="J260" s="321"/>
      <c r="K260" s="321"/>
      <c r="L260" s="321"/>
      <c r="M260" s="321"/>
      <c r="N260" s="321"/>
      <c r="O260" s="321"/>
      <c r="P260" s="321"/>
      <c r="Q260" s="321"/>
      <c r="R260" s="321"/>
      <c r="S260" s="321"/>
      <c r="T260" s="321"/>
      <c r="U260" s="321"/>
      <c r="V260" s="321"/>
      <c r="W260" s="321"/>
      <c r="X260" s="321"/>
      <c r="Y260" s="321"/>
      <c r="Z260" s="321"/>
      <c r="AA260" s="321"/>
    </row>
    <row r="261">
      <c r="A261" s="321"/>
      <c r="B261" s="598"/>
      <c r="C261" s="321"/>
      <c r="D261" s="321"/>
      <c r="E261" s="321"/>
      <c r="F261" s="321"/>
      <c r="G261" s="321"/>
      <c r="H261" s="321"/>
      <c r="I261" s="321"/>
      <c r="J261" s="321"/>
      <c r="K261" s="321"/>
      <c r="L261" s="321"/>
      <c r="M261" s="321"/>
      <c r="N261" s="321"/>
      <c r="O261" s="321"/>
      <c r="P261" s="321"/>
      <c r="Q261" s="321"/>
      <c r="R261" s="321"/>
      <c r="S261" s="321"/>
      <c r="T261" s="321"/>
      <c r="U261" s="321"/>
      <c r="V261" s="321"/>
      <c r="W261" s="321"/>
      <c r="X261" s="321"/>
      <c r="Y261" s="321"/>
      <c r="Z261" s="321"/>
      <c r="AA261" s="321"/>
    </row>
    <row r="262">
      <c r="A262" s="321"/>
      <c r="B262" s="598"/>
      <c r="C262" s="321"/>
      <c r="D262" s="321"/>
      <c r="E262" s="321"/>
      <c r="F262" s="321"/>
      <c r="G262" s="321"/>
      <c r="H262" s="321"/>
      <c r="I262" s="321"/>
      <c r="J262" s="321"/>
      <c r="K262" s="321"/>
      <c r="L262" s="321"/>
      <c r="M262" s="321"/>
      <c r="N262" s="321"/>
      <c r="O262" s="321"/>
      <c r="P262" s="321"/>
      <c r="Q262" s="321"/>
      <c r="R262" s="321"/>
      <c r="S262" s="321"/>
      <c r="T262" s="321"/>
      <c r="U262" s="321"/>
      <c r="V262" s="321"/>
      <c r="W262" s="321"/>
      <c r="X262" s="321"/>
      <c r="Y262" s="321"/>
      <c r="Z262" s="321"/>
      <c r="AA262" s="321"/>
    </row>
    <row r="263">
      <c r="A263" s="321"/>
      <c r="B263" s="598"/>
      <c r="C263" s="321"/>
      <c r="D263" s="321"/>
      <c r="E263" s="321"/>
      <c r="F263" s="321"/>
      <c r="G263" s="321"/>
      <c r="H263" s="321"/>
      <c r="I263" s="321"/>
      <c r="J263" s="321"/>
      <c r="K263" s="321"/>
      <c r="L263" s="321"/>
      <c r="M263" s="321"/>
      <c r="N263" s="321"/>
      <c r="O263" s="321"/>
      <c r="P263" s="321"/>
      <c r="Q263" s="321"/>
      <c r="R263" s="321"/>
      <c r="S263" s="321"/>
      <c r="T263" s="321"/>
      <c r="U263" s="321"/>
      <c r="V263" s="321"/>
      <c r="W263" s="321"/>
      <c r="X263" s="321"/>
      <c r="Y263" s="321"/>
      <c r="Z263" s="321"/>
      <c r="AA263" s="321"/>
    </row>
    <row r="264">
      <c r="A264" s="321"/>
      <c r="B264" s="598"/>
      <c r="C264" s="321"/>
      <c r="D264" s="321"/>
      <c r="E264" s="321"/>
      <c r="F264" s="321"/>
      <c r="G264" s="321"/>
      <c r="H264" s="321"/>
      <c r="I264" s="321"/>
      <c r="J264" s="321"/>
      <c r="K264" s="321"/>
      <c r="L264" s="321"/>
      <c r="M264" s="321"/>
      <c r="N264" s="321"/>
      <c r="O264" s="321"/>
      <c r="P264" s="321"/>
      <c r="Q264" s="321"/>
      <c r="R264" s="321"/>
      <c r="S264" s="321"/>
      <c r="T264" s="321"/>
      <c r="U264" s="321"/>
      <c r="V264" s="321"/>
      <c r="W264" s="321"/>
      <c r="X264" s="321"/>
      <c r="Y264" s="321"/>
      <c r="Z264" s="321"/>
      <c r="AA264" s="321"/>
    </row>
    <row r="265">
      <c r="A265" s="321"/>
      <c r="B265" s="598"/>
      <c r="C265" s="321"/>
      <c r="D265" s="321"/>
      <c r="E265" s="321"/>
      <c r="F265" s="321"/>
      <c r="G265" s="321"/>
      <c r="H265" s="321"/>
      <c r="I265" s="321"/>
      <c r="J265" s="321"/>
      <c r="K265" s="321"/>
      <c r="L265" s="321"/>
      <c r="M265" s="321"/>
      <c r="N265" s="321"/>
      <c r="O265" s="321"/>
      <c r="P265" s="321"/>
      <c r="Q265" s="321"/>
      <c r="R265" s="321"/>
      <c r="S265" s="321"/>
      <c r="T265" s="321"/>
      <c r="U265" s="321"/>
      <c r="V265" s="321"/>
      <c r="W265" s="321"/>
      <c r="X265" s="321"/>
      <c r="Y265" s="321"/>
      <c r="Z265" s="321"/>
      <c r="AA265" s="321"/>
    </row>
    <row r="266">
      <c r="A266" s="321"/>
      <c r="B266" s="598"/>
      <c r="C266" s="321"/>
      <c r="D266" s="321"/>
      <c r="E266" s="321"/>
      <c r="F266" s="321"/>
      <c r="G266" s="321"/>
      <c r="H266" s="321"/>
      <c r="I266" s="321"/>
      <c r="J266" s="321"/>
      <c r="K266" s="321"/>
      <c r="L266" s="321"/>
      <c r="M266" s="321"/>
      <c r="N266" s="321"/>
      <c r="O266" s="321"/>
      <c r="P266" s="321"/>
      <c r="Q266" s="321"/>
      <c r="R266" s="321"/>
      <c r="S266" s="321"/>
      <c r="T266" s="321"/>
      <c r="U266" s="321"/>
      <c r="V266" s="321"/>
      <c r="W266" s="321"/>
      <c r="X266" s="321"/>
      <c r="Y266" s="321"/>
      <c r="Z266" s="321"/>
      <c r="AA266" s="321"/>
    </row>
    <row r="267">
      <c r="A267" s="321"/>
      <c r="B267" s="598"/>
      <c r="C267" s="321"/>
      <c r="D267" s="321"/>
      <c r="E267" s="321"/>
      <c r="F267" s="321"/>
      <c r="G267" s="321"/>
      <c r="H267" s="321"/>
      <c r="I267" s="321"/>
      <c r="J267" s="321"/>
      <c r="K267" s="321"/>
      <c r="L267" s="321"/>
      <c r="M267" s="321"/>
      <c r="N267" s="321"/>
      <c r="O267" s="321"/>
      <c r="P267" s="321"/>
      <c r="Q267" s="321"/>
      <c r="R267" s="321"/>
      <c r="S267" s="321"/>
      <c r="T267" s="321"/>
      <c r="U267" s="321"/>
      <c r="V267" s="321"/>
      <c r="W267" s="321"/>
      <c r="X267" s="321"/>
      <c r="Y267" s="321"/>
      <c r="Z267" s="321"/>
      <c r="AA267" s="321"/>
    </row>
    <row r="268">
      <c r="A268" s="321"/>
      <c r="B268" s="598"/>
      <c r="C268" s="321"/>
      <c r="D268" s="321"/>
      <c r="E268" s="321"/>
      <c r="F268" s="321"/>
      <c r="G268" s="321"/>
      <c r="H268" s="321"/>
      <c r="I268" s="321"/>
      <c r="J268" s="321"/>
      <c r="K268" s="321"/>
      <c r="L268" s="321"/>
      <c r="M268" s="321"/>
      <c r="N268" s="321"/>
      <c r="O268" s="321"/>
      <c r="P268" s="321"/>
      <c r="Q268" s="321"/>
      <c r="R268" s="321"/>
      <c r="S268" s="321"/>
      <c r="T268" s="321"/>
      <c r="U268" s="321"/>
      <c r="V268" s="321"/>
      <c r="W268" s="321"/>
      <c r="X268" s="321"/>
      <c r="Y268" s="321"/>
      <c r="Z268" s="321"/>
      <c r="AA268" s="321"/>
    </row>
    <row r="269">
      <c r="A269" s="321"/>
      <c r="B269" s="598"/>
      <c r="C269" s="321"/>
      <c r="D269" s="321"/>
      <c r="E269" s="321"/>
      <c r="F269" s="321"/>
      <c r="G269" s="321"/>
      <c r="H269" s="321"/>
      <c r="I269" s="321"/>
      <c r="J269" s="321"/>
      <c r="K269" s="321"/>
      <c r="L269" s="321"/>
      <c r="M269" s="321"/>
      <c r="N269" s="321"/>
      <c r="O269" s="321"/>
      <c r="P269" s="321"/>
      <c r="Q269" s="321"/>
      <c r="R269" s="321"/>
      <c r="S269" s="321"/>
      <c r="T269" s="321"/>
      <c r="U269" s="321"/>
      <c r="V269" s="321"/>
      <c r="W269" s="321"/>
      <c r="X269" s="321"/>
      <c r="Y269" s="321"/>
      <c r="Z269" s="321"/>
      <c r="AA269" s="321"/>
    </row>
    <row r="270">
      <c r="A270" s="321"/>
      <c r="B270" s="598"/>
      <c r="C270" s="321"/>
      <c r="D270" s="321"/>
      <c r="E270" s="321"/>
      <c r="F270" s="321"/>
      <c r="G270" s="321"/>
      <c r="H270" s="321"/>
      <c r="I270" s="321"/>
      <c r="J270" s="321"/>
      <c r="K270" s="321"/>
      <c r="L270" s="321"/>
      <c r="M270" s="321"/>
      <c r="N270" s="321"/>
      <c r="O270" s="321"/>
      <c r="P270" s="321"/>
      <c r="Q270" s="321"/>
      <c r="R270" s="321"/>
      <c r="S270" s="321"/>
      <c r="T270" s="321"/>
      <c r="U270" s="321"/>
      <c r="V270" s="321"/>
      <c r="W270" s="321"/>
      <c r="X270" s="321"/>
      <c r="Y270" s="321"/>
      <c r="Z270" s="321"/>
      <c r="AA270" s="321"/>
    </row>
    <row r="271">
      <c r="A271" s="321"/>
      <c r="B271" s="598"/>
      <c r="C271" s="321"/>
      <c r="D271" s="321"/>
      <c r="E271" s="321"/>
      <c r="F271" s="321"/>
      <c r="G271" s="321"/>
      <c r="H271" s="321"/>
      <c r="I271" s="321"/>
      <c r="J271" s="321"/>
      <c r="K271" s="321"/>
      <c r="L271" s="321"/>
      <c r="M271" s="321"/>
      <c r="N271" s="321"/>
      <c r="O271" s="321"/>
      <c r="P271" s="321"/>
      <c r="Q271" s="321"/>
      <c r="R271" s="321"/>
      <c r="S271" s="321"/>
      <c r="T271" s="321"/>
      <c r="U271" s="321"/>
      <c r="V271" s="321"/>
      <c r="W271" s="321"/>
      <c r="X271" s="321"/>
      <c r="Y271" s="321"/>
      <c r="Z271" s="321"/>
      <c r="AA271" s="321"/>
    </row>
    <row r="272">
      <c r="A272" s="321"/>
      <c r="B272" s="598"/>
      <c r="C272" s="321"/>
      <c r="D272" s="321"/>
      <c r="E272" s="321"/>
      <c r="F272" s="321"/>
      <c r="G272" s="321"/>
      <c r="H272" s="321"/>
      <c r="I272" s="321"/>
      <c r="J272" s="321"/>
      <c r="K272" s="321"/>
      <c r="L272" s="321"/>
      <c r="M272" s="321"/>
      <c r="N272" s="321"/>
      <c r="O272" s="321"/>
      <c r="P272" s="321"/>
      <c r="Q272" s="321"/>
      <c r="R272" s="321"/>
      <c r="S272" s="321"/>
      <c r="T272" s="321"/>
      <c r="U272" s="321"/>
      <c r="V272" s="321"/>
      <c r="W272" s="321"/>
      <c r="X272" s="321"/>
      <c r="Y272" s="321"/>
      <c r="Z272" s="321"/>
      <c r="AA272" s="321"/>
    </row>
    <row r="273">
      <c r="A273" s="321"/>
      <c r="B273" s="598"/>
      <c r="C273" s="321"/>
      <c r="D273" s="321"/>
      <c r="E273" s="321"/>
      <c r="F273" s="321"/>
      <c r="G273" s="321"/>
      <c r="H273" s="321"/>
      <c r="I273" s="321"/>
      <c r="J273" s="321"/>
      <c r="K273" s="321"/>
      <c r="L273" s="321"/>
      <c r="M273" s="321"/>
      <c r="N273" s="321"/>
      <c r="O273" s="321"/>
      <c r="P273" s="321"/>
      <c r="Q273" s="321"/>
      <c r="R273" s="321"/>
      <c r="S273" s="321"/>
      <c r="T273" s="321"/>
      <c r="U273" s="321"/>
      <c r="V273" s="321"/>
      <c r="W273" s="321"/>
      <c r="X273" s="321"/>
      <c r="Y273" s="321"/>
      <c r="Z273" s="321"/>
      <c r="AA273" s="321"/>
    </row>
    <row r="274">
      <c r="A274" s="321"/>
      <c r="B274" s="598"/>
      <c r="C274" s="321"/>
      <c r="D274" s="321"/>
      <c r="E274" s="321"/>
      <c r="F274" s="321"/>
      <c r="G274" s="321"/>
      <c r="H274" s="321"/>
      <c r="I274" s="321"/>
      <c r="J274" s="321"/>
      <c r="K274" s="321"/>
      <c r="L274" s="321"/>
      <c r="M274" s="321"/>
      <c r="N274" s="321"/>
      <c r="O274" s="321"/>
      <c r="P274" s="321"/>
      <c r="Q274" s="321"/>
      <c r="R274" s="321"/>
      <c r="S274" s="321"/>
      <c r="T274" s="321"/>
      <c r="U274" s="321"/>
      <c r="V274" s="321"/>
      <c r="W274" s="321"/>
      <c r="X274" s="321"/>
      <c r="Y274" s="321"/>
      <c r="Z274" s="321"/>
      <c r="AA274" s="321"/>
    </row>
    <row r="275">
      <c r="A275" s="321"/>
      <c r="B275" s="598"/>
      <c r="C275" s="321"/>
      <c r="D275" s="321"/>
      <c r="E275" s="321"/>
      <c r="F275" s="321"/>
      <c r="G275" s="321"/>
      <c r="H275" s="321"/>
      <c r="I275" s="321"/>
      <c r="J275" s="321"/>
      <c r="K275" s="321"/>
      <c r="L275" s="321"/>
      <c r="M275" s="321"/>
      <c r="N275" s="321"/>
      <c r="O275" s="321"/>
      <c r="P275" s="321"/>
      <c r="Q275" s="321"/>
      <c r="R275" s="321"/>
      <c r="S275" s="321"/>
      <c r="T275" s="321"/>
      <c r="U275" s="321"/>
      <c r="V275" s="321"/>
      <c r="W275" s="321"/>
      <c r="X275" s="321"/>
      <c r="Y275" s="321"/>
      <c r="Z275" s="321"/>
      <c r="AA275" s="321"/>
    </row>
    <row r="276">
      <c r="A276" s="321"/>
      <c r="B276" s="598"/>
      <c r="C276" s="321"/>
      <c r="D276" s="321"/>
      <c r="E276" s="321"/>
      <c r="F276" s="321"/>
      <c r="G276" s="321"/>
      <c r="H276" s="321"/>
      <c r="I276" s="321"/>
      <c r="J276" s="321"/>
      <c r="K276" s="321"/>
      <c r="L276" s="321"/>
      <c r="M276" s="321"/>
      <c r="N276" s="321"/>
      <c r="O276" s="321"/>
      <c r="P276" s="321"/>
      <c r="Q276" s="321"/>
      <c r="R276" s="321"/>
      <c r="S276" s="321"/>
      <c r="T276" s="321"/>
      <c r="U276" s="321"/>
      <c r="V276" s="321"/>
      <c r="W276" s="321"/>
      <c r="X276" s="321"/>
      <c r="Y276" s="321"/>
      <c r="Z276" s="321"/>
      <c r="AA276" s="321"/>
    </row>
    <row r="277">
      <c r="A277" s="321"/>
      <c r="B277" s="598"/>
      <c r="C277" s="321"/>
      <c r="D277" s="321"/>
      <c r="E277" s="321"/>
      <c r="F277" s="321"/>
      <c r="G277" s="321"/>
      <c r="H277" s="321"/>
      <c r="I277" s="321"/>
      <c r="J277" s="321"/>
      <c r="K277" s="321"/>
      <c r="L277" s="321"/>
      <c r="M277" s="321"/>
      <c r="N277" s="321"/>
      <c r="O277" s="321"/>
      <c r="P277" s="321"/>
      <c r="Q277" s="321"/>
      <c r="R277" s="321"/>
      <c r="S277" s="321"/>
      <c r="T277" s="321"/>
      <c r="U277" s="321"/>
      <c r="V277" s="321"/>
      <c r="W277" s="321"/>
      <c r="X277" s="321"/>
      <c r="Y277" s="321"/>
      <c r="Z277" s="321"/>
      <c r="AA277" s="321"/>
    </row>
    <row r="278">
      <c r="A278" s="321"/>
      <c r="B278" s="598"/>
      <c r="C278" s="321"/>
      <c r="D278" s="321"/>
      <c r="E278" s="321"/>
      <c r="F278" s="321"/>
      <c r="G278" s="321"/>
      <c r="H278" s="321"/>
      <c r="I278" s="321"/>
      <c r="J278" s="321"/>
      <c r="K278" s="321"/>
      <c r="L278" s="321"/>
      <c r="M278" s="321"/>
      <c r="N278" s="321"/>
      <c r="O278" s="321"/>
      <c r="P278" s="321"/>
      <c r="Q278" s="321"/>
      <c r="R278" s="321"/>
      <c r="S278" s="321"/>
      <c r="T278" s="321"/>
      <c r="U278" s="321"/>
      <c r="V278" s="321"/>
      <c r="W278" s="321"/>
      <c r="X278" s="321"/>
      <c r="Y278" s="321"/>
      <c r="Z278" s="321"/>
      <c r="AA278" s="321"/>
    </row>
    <row r="279">
      <c r="A279" s="321"/>
      <c r="B279" s="598"/>
      <c r="C279" s="321"/>
      <c r="D279" s="321"/>
      <c r="E279" s="321"/>
      <c r="F279" s="321"/>
      <c r="G279" s="321"/>
      <c r="H279" s="321"/>
      <c r="I279" s="321"/>
      <c r="J279" s="321"/>
      <c r="K279" s="321"/>
      <c r="L279" s="321"/>
      <c r="M279" s="321"/>
      <c r="N279" s="321"/>
      <c r="O279" s="321"/>
      <c r="P279" s="321"/>
      <c r="Q279" s="321"/>
      <c r="R279" s="321"/>
      <c r="S279" s="321"/>
      <c r="T279" s="321"/>
      <c r="U279" s="321"/>
      <c r="V279" s="321"/>
      <c r="W279" s="321"/>
      <c r="X279" s="321"/>
      <c r="Y279" s="321"/>
      <c r="Z279" s="321"/>
      <c r="AA279" s="321"/>
    </row>
    <row r="280">
      <c r="A280" s="321"/>
      <c r="B280" s="598"/>
      <c r="C280" s="321"/>
      <c r="D280" s="321"/>
      <c r="E280" s="321"/>
      <c r="F280" s="321"/>
      <c r="G280" s="321"/>
      <c r="H280" s="321"/>
      <c r="I280" s="321"/>
      <c r="J280" s="321"/>
      <c r="K280" s="321"/>
      <c r="L280" s="321"/>
      <c r="M280" s="321"/>
      <c r="N280" s="321"/>
      <c r="O280" s="321"/>
      <c r="P280" s="321"/>
      <c r="Q280" s="321"/>
      <c r="R280" s="321"/>
      <c r="S280" s="321"/>
      <c r="T280" s="321"/>
      <c r="U280" s="321"/>
      <c r="V280" s="321"/>
      <c r="W280" s="321"/>
      <c r="X280" s="321"/>
      <c r="Y280" s="321"/>
      <c r="Z280" s="321"/>
      <c r="AA280" s="321"/>
    </row>
    <row r="281">
      <c r="A281" s="321"/>
      <c r="B281" s="598"/>
      <c r="C281" s="321"/>
      <c r="D281" s="321"/>
      <c r="E281" s="321"/>
      <c r="F281" s="321"/>
      <c r="G281" s="321"/>
      <c r="H281" s="321"/>
      <c r="I281" s="321"/>
      <c r="J281" s="321"/>
      <c r="K281" s="321"/>
      <c r="L281" s="321"/>
      <c r="M281" s="321"/>
      <c r="N281" s="321"/>
      <c r="O281" s="321"/>
      <c r="P281" s="321"/>
      <c r="Q281" s="321"/>
      <c r="R281" s="321"/>
      <c r="S281" s="321"/>
      <c r="T281" s="321"/>
      <c r="U281" s="321"/>
      <c r="V281" s="321"/>
      <c r="W281" s="321"/>
      <c r="X281" s="321"/>
      <c r="Y281" s="321"/>
      <c r="Z281" s="321"/>
      <c r="AA281" s="321"/>
    </row>
    <row r="282">
      <c r="A282" s="321"/>
      <c r="B282" s="598"/>
      <c r="C282" s="321"/>
      <c r="D282" s="321"/>
      <c r="E282" s="321"/>
      <c r="F282" s="321"/>
      <c r="G282" s="321"/>
      <c r="H282" s="321"/>
      <c r="I282" s="321"/>
      <c r="J282" s="321"/>
      <c r="K282" s="321"/>
      <c r="L282" s="321"/>
      <c r="M282" s="321"/>
      <c r="N282" s="321"/>
      <c r="O282" s="321"/>
      <c r="P282" s="321"/>
      <c r="Q282" s="321"/>
      <c r="R282" s="321"/>
      <c r="S282" s="321"/>
      <c r="T282" s="321"/>
      <c r="U282" s="321"/>
      <c r="V282" s="321"/>
      <c r="W282" s="321"/>
      <c r="X282" s="321"/>
      <c r="Y282" s="321"/>
      <c r="Z282" s="321"/>
      <c r="AA282" s="321"/>
    </row>
    <row r="283">
      <c r="A283" s="321"/>
      <c r="B283" s="598"/>
      <c r="C283" s="321"/>
      <c r="D283" s="321"/>
      <c r="E283" s="321"/>
      <c r="F283" s="321"/>
      <c r="G283" s="321"/>
      <c r="H283" s="321"/>
      <c r="I283" s="321"/>
      <c r="J283" s="321"/>
      <c r="K283" s="321"/>
      <c r="L283" s="321"/>
      <c r="M283" s="321"/>
      <c r="N283" s="321"/>
      <c r="O283" s="321"/>
      <c r="P283" s="321"/>
      <c r="Q283" s="321"/>
      <c r="R283" s="321"/>
      <c r="S283" s="321"/>
      <c r="T283" s="321"/>
      <c r="U283" s="321"/>
      <c r="V283" s="321"/>
      <c r="W283" s="321"/>
      <c r="X283" s="321"/>
      <c r="Y283" s="321"/>
      <c r="Z283" s="321"/>
      <c r="AA283" s="321"/>
    </row>
    <row r="284">
      <c r="A284" s="321"/>
      <c r="B284" s="598"/>
      <c r="C284" s="321"/>
      <c r="D284" s="321"/>
      <c r="E284" s="321"/>
      <c r="F284" s="321"/>
      <c r="G284" s="321"/>
      <c r="H284" s="321"/>
      <c r="I284" s="321"/>
      <c r="J284" s="321"/>
      <c r="K284" s="321"/>
      <c r="L284" s="321"/>
      <c r="M284" s="321"/>
      <c r="N284" s="321"/>
      <c r="O284" s="321"/>
      <c r="P284" s="321"/>
      <c r="Q284" s="321"/>
      <c r="R284" s="321"/>
      <c r="S284" s="321"/>
      <c r="T284" s="321"/>
      <c r="U284" s="321"/>
      <c r="V284" s="321"/>
      <c r="W284" s="321"/>
      <c r="X284" s="321"/>
      <c r="Y284" s="321"/>
      <c r="Z284" s="321"/>
      <c r="AA284" s="321"/>
    </row>
    <row r="285">
      <c r="A285" s="321"/>
      <c r="B285" s="598"/>
      <c r="C285" s="321"/>
      <c r="D285" s="321"/>
      <c r="E285" s="321"/>
      <c r="F285" s="321"/>
      <c r="G285" s="321"/>
      <c r="H285" s="321"/>
      <c r="I285" s="321"/>
      <c r="J285" s="321"/>
      <c r="K285" s="321"/>
      <c r="L285" s="321"/>
      <c r="M285" s="321"/>
      <c r="N285" s="321"/>
      <c r="O285" s="321"/>
      <c r="P285" s="321"/>
      <c r="Q285" s="321"/>
      <c r="R285" s="321"/>
      <c r="S285" s="321"/>
      <c r="T285" s="321"/>
      <c r="U285" s="321"/>
      <c r="V285" s="321"/>
      <c r="W285" s="321"/>
      <c r="X285" s="321"/>
      <c r="Y285" s="321"/>
      <c r="Z285" s="321"/>
      <c r="AA285" s="321"/>
    </row>
    <row r="286">
      <c r="A286" s="321"/>
      <c r="B286" s="598"/>
      <c r="C286" s="321"/>
      <c r="D286" s="321"/>
      <c r="E286" s="321"/>
      <c r="F286" s="321"/>
      <c r="G286" s="321"/>
      <c r="H286" s="321"/>
      <c r="I286" s="321"/>
      <c r="J286" s="321"/>
      <c r="K286" s="321"/>
      <c r="L286" s="321"/>
      <c r="M286" s="321"/>
      <c r="N286" s="321"/>
      <c r="O286" s="321"/>
      <c r="P286" s="321"/>
      <c r="Q286" s="321"/>
      <c r="R286" s="321"/>
      <c r="S286" s="321"/>
      <c r="T286" s="321"/>
      <c r="U286" s="321"/>
      <c r="V286" s="321"/>
      <c r="W286" s="321"/>
      <c r="X286" s="321"/>
      <c r="Y286" s="321"/>
      <c r="Z286" s="321"/>
      <c r="AA286" s="321"/>
    </row>
    <row r="287">
      <c r="A287" s="321"/>
      <c r="B287" s="598"/>
      <c r="C287" s="321"/>
      <c r="D287" s="321"/>
      <c r="E287" s="321"/>
      <c r="F287" s="321"/>
      <c r="G287" s="321"/>
      <c r="H287" s="321"/>
      <c r="I287" s="321"/>
      <c r="J287" s="321"/>
      <c r="K287" s="321"/>
      <c r="L287" s="321"/>
      <c r="M287" s="321"/>
      <c r="N287" s="321"/>
      <c r="O287" s="321"/>
      <c r="P287" s="321"/>
      <c r="Q287" s="321"/>
      <c r="R287" s="321"/>
      <c r="S287" s="321"/>
      <c r="T287" s="321"/>
      <c r="U287" s="321"/>
      <c r="V287" s="321"/>
      <c r="W287" s="321"/>
      <c r="X287" s="321"/>
      <c r="Y287" s="321"/>
      <c r="Z287" s="321"/>
      <c r="AA287" s="321"/>
    </row>
    <row r="288">
      <c r="A288" s="321"/>
      <c r="B288" s="598"/>
      <c r="C288" s="321"/>
      <c r="D288" s="321"/>
      <c r="E288" s="321"/>
      <c r="F288" s="321"/>
      <c r="G288" s="321"/>
      <c r="H288" s="321"/>
      <c r="I288" s="321"/>
      <c r="J288" s="321"/>
      <c r="K288" s="321"/>
      <c r="L288" s="321"/>
      <c r="M288" s="321"/>
      <c r="N288" s="321"/>
      <c r="O288" s="321"/>
      <c r="P288" s="321"/>
      <c r="Q288" s="321"/>
      <c r="R288" s="321"/>
      <c r="S288" s="321"/>
      <c r="T288" s="321"/>
      <c r="U288" s="321"/>
      <c r="V288" s="321"/>
      <c r="W288" s="321"/>
      <c r="X288" s="321"/>
      <c r="Y288" s="321"/>
      <c r="Z288" s="321"/>
      <c r="AA288" s="321"/>
    </row>
    <row r="289">
      <c r="A289" s="321"/>
      <c r="B289" s="598"/>
      <c r="C289" s="321"/>
      <c r="D289" s="321"/>
      <c r="E289" s="321"/>
      <c r="F289" s="321"/>
      <c r="G289" s="321"/>
      <c r="H289" s="321"/>
      <c r="I289" s="321"/>
      <c r="J289" s="321"/>
      <c r="K289" s="321"/>
      <c r="L289" s="321"/>
      <c r="M289" s="321"/>
      <c r="N289" s="321"/>
      <c r="O289" s="321"/>
      <c r="P289" s="321"/>
      <c r="Q289" s="321"/>
      <c r="R289" s="321"/>
      <c r="S289" s="321"/>
      <c r="T289" s="321"/>
      <c r="U289" s="321"/>
      <c r="V289" s="321"/>
      <c r="W289" s="321"/>
      <c r="X289" s="321"/>
      <c r="Y289" s="321"/>
      <c r="Z289" s="321"/>
      <c r="AA289" s="321"/>
    </row>
    <row r="290">
      <c r="A290" s="321"/>
      <c r="B290" s="598"/>
      <c r="C290" s="321"/>
      <c r="D290" s="321"/>
      <c r="E290" s="321"/>
      <c r="F290" s="321"/>
      <c r="G290" s="321"/>
      <c r="H290" s="321"/>
      <c r="I290" s="321"/>
      <c r="J290" s="321"/>
      <c r="K290" s="321"/>
      <c r="L290" s="321"/>
      <c r="M290" s="321"/>
      <c r="N290" s="321"/>
      <c r="O290" s="321"/>
      <c r="P290" s="321"/>
      <c r="Q290" s="321"/>
      <c r="R290" s="321"/>
      <c r="S290" s="321"/>
      <c r="T290" s="321"/>
      <c r="U290" s="321"/>
      <c r="V290" s="321"/>
      <c r="W290" s="321"/>
      <c r="X290" s="321"/>
      <c r="Y290" s="321"/>
      <c r="Z290" s="321"/>
      <c r="AA290" s="321"/>
    </row>
    <row r="291">
      <c r="A291" s="321"/>
      <c r="B291" s="598"/>
      <c r="C291" s="321"/>
      <c r="D291" s="321"/>
      <c r="E291" s="321"/>
      <c r="F291" s="321"/>
      <c r="G291" s="321"/>
      <c r="H291" s="321"/>
      <c r="I291" s="321"/>
      <c r="J291" s="321"/>
      <c r="K291" s="321"/>
      <c r="L291" s="321"/>
      <c r="M291" s="321"/>
      <c r="N291" s="321"/>
      <c r="O291" s="321"/>
      <c r="P291" s="321"/>
      <c r="Q291" s="321"/>
      <c r="R291" s="321"/>
      <c r="S291" s="321"/>
      <c r="T291" s="321"/>
      <c r="U291" s="321"/>
      <c r="V291" s="321"/>
      <c r="W291" s="321"/>
      <c r="X291" s="321"/>
      <c r="Y291" s="321"/>
      <c r="Z291" s="321"/>
      <c r="AA291" s="321"/>
    </row>
    <row r="292">
      <c r="A292" s="321"/>
      <c r="B292" s="598"/>
      <c r="C292" s="321"/>
      <c r="D292" s="321"/>
      <c r="E292" s="321"/>
      <c r="F292" s="321"/>
      <c r="G292" s="321"/>
      <c r="H292" s="321"/>
      <c r="I292" s="321"/>
      <c r="J292" s="321"/>
      <c r="K292" s="321"/>
      <c r="L292" s="321"/>
      <c r="M292" s="321"/>
      <c r="N292" s="321"/>
      <c r="O292" s="321"/>
      <c r="P292" s="321"/>
      <c r="Q292" s="321"/>
      <c r="R292" s="321"/>
      <c r="S292" s="321"/>
      <c r="T292" s="321"/>
      <c r="U292" s="321"/>
      <c r="V292" s="321"/>
      <c r="W292" s="321"/>
      <c r="X292" s="321"/>
      <c r="Y292" s="321"/>
      <c r="Z292" s="321"/>
      <c r="AA292" s="321"/>
    </row>
    <row r="293">
      <c r="A293" s="321"/>
      <c r="B293" s="598"/>
      <c r="C293" s="321"/>
      <c r="D293" s="321"/>
      <c r="E293" s="321"/>
      <c r="F293" s="321"/>
      <c r="G293" s="321"/>
      <c r="H293" s="321"/>
      <c r="I293" s="321"/>
      <c r="J293" s="321"/>
      <c r="K293" s="321"/>
      <c r="L293" s="321"/>
      <c r="M293" s="321"/>
      <c r="N293" s="321"/>
      <c r="O293" s="321"/>
      <c r="P293" s="321"/>
      <c r="Q293" s="321"/>
      <c r="R293" s="321"/>
      <c r="S293" s="321"/>
      <c r="T293" s="321"/>
      <c r="U293" s="321"/>
      <c r="V293" s="321"/>
      <c r="W293" s="321"/>
      <c r="X293" s="321"/>
      <c r="Y293" s="321"/>
      <c r="Z293" s="321"/>
      <c r="AA293" s="321"/>
    </row>
    <row r="294">
      <c r="A294" s="321"/>
      <c r="B294" s="598"/>
      <c r="C294" s="321"/>
      <c r="D294" s="321"/>
      <c r="E294" s="321"/>
      <c r="F294" s="321"/>
      <c r="G294" s="321"/>
      <c r="H294" s="321"/>
      <c r="I294" s="321"/>
      <c r="J294" s="321"/>
      <c r="K294" s="321"/>
      <c r="L294" s="321"/>
      <c r="M294" s="321"/>
      <c r="N294" s="321"/>
      <c r="O294" s="321"/>
      <c r="P294" s="321"/>
      <c r="Q294" s="321"/>
      <c r="R294" s="321"/>
      <c r="S294" s="321"/>
      <c r="T294" s="321"/>
      <c r="U294" s="321"/>
      <c r="V294" s="321"/>
      <c r="W294" s="321"/>
      <c r="X294" s="321"/>
      <c r="Y294" s="321"/>
      <c r="Z294" s="321"/>
      <c r="AA294" s="321"/>
    </row>
    <row r="295">
      <c r="A295" s="321"/>
      <c r="B295" s="598"/>
      <c r="C295" s="321"/>
      <c r="D295" s="321"/>
      <c r="E295" s="321"/>
      <c r="F295" s="321"/>
      <c r="G295" s="321"/>
      <c r="H295" s="321"/>
      <c r="I295" s="321"/>
      <c r="J295" s="321"/>
      <c r="K295" s="321"/>
      <c r="L295" s="321"/>
      <c r="M295" s="321"/>
      <c r="N295" s="321"/>
      <c r="O295" s="321"/>
      <c r="P295" s="321"/>
      <c r="Q295" s="321"/>
      <c r="R295" s="321"/>
      <c r="S295" s="321"/>
      <c r="T295" s="321"/>
      <c r="U295" s="321"/>
      <c r="V295" s="321"/>
      <c r="W295" s="321"/>
      <c r="X295" s="321"/>
      <c r="Y295" s="321"/>
      <c r="Z295" s="321"/>
      <c r="AA295" s="321"/>
    </row>
    <row r="296">
      <c r="A296" s="321"/>
      <c r="B296" s="598"/>
      <c r="C296" s="321"/>
      <c r="D296" s="321"/>
      <c r="E296" s="321"/>
      <c r="F296" s="321"/>
      <c r="G296" s="321"/>
      <c r="H296" s="321"/>
      <c r="I296" s="321"/>
      <c r="J296" s="321"/>
      <c r="K296" s="321"/>
      <c r="L296" s="321"/>
      <c r="M296" s="321"/>
      <c r="N296" s="321"/>
      <c r="O296" s="321"/>
      <c r="P296" s="321"/>
      <c r="Q296" s="321"/>
      <c r="R296" s="321"/>
      <c r="S296" s="321"/>
      <c r="T296" s="321"/>
      <c r="U296" s="321"/>
      <c r="V296" s="321"/>
      <c r="W296" s="321"/>
      <c r="X296" s="321"/>
      <c r="Y296" s="321"/>
      <c r="Z296" s="321"/>
      <c r="AA296" s="321"/>
    </row>
    <row r="297">
      <c r="A297" s="321"/>
      <c r="B297" s="598"/>
      <c r="C297" s="321"/>
      <c r="D297" s="321"/>
      <c r="E297" s="321"/>
      <c r="F297" s="321"/>
      <c r="G297" s="321"/>
      <c r="H297" s="321"/>
      <c r="I297" s="321"/>
      <c r="J297" s="321"/>
      <c r="K297" s="321"/>
      <c r="L297" s="321"/>
      <c r="M297" s="321"/>
      <c r="N297" s="321"/>
      <c r="O297" s="321"/>
      <c r="P297" s="321"/>
      <c r="Q297" s="321"/>
      <c r="R297" s="321"/>
      <c r="S297" s="321"/>
      <c r="T297" s="321"/>
      <c r="U297" s="321"/>
      <c r="V297" s="321"/>
      <c r="W297" s="321"/>
      <c r="X297" s="321"/>
      <c r="Y297" s="321"/>
      <c r="Z297" s="321"/>
      <c r="AA297" s="321"/>
    </row>
    <row r="298">
      <c r="A298" s="321"/>
      <c r="B298" s="598"/>
      <c r="C298" s="321"/>
      <c r="D298" s="321"/>
      <c r="E298" s="321"/>
      <c r="F298" s="321"/>
      <c r="G298" s="321"/>
      <c r="H298" s="321"/>
      <c r="I298" s="321"/>
      <c r="J298" s="321"/>
      <c r="K298" s="321"/>
      <c r="L298" s="321"/>
      <c r="M298" s="321"/>
      <c r="N298" s="321"/>
      <c r="O298" s="321"/>
      <c r="P298" s="321"/>
      <c r="Q298" s="321"/>
      <c r="R298" s="321"/>
      <c r="S298" s="321"/>
      <c r="T298" s="321"/>
      <c r="U298" s="321"/>
      <c r="V298" s="321"/>
      <c r="W298" s="321"/>
      <c r="X298" s="321"/>
      <c r="Y298" s="321"/>
      <c r="Z298" s="321"/>
      <c r="AA298" s="321"/>
    </row>
    <row r="299">
      <c r="A299" s="321"/>
      <c r="B299" s="598"/>
      <c r="C299" s="321"/>
      <c r="D299" s="321"/>
      <c r="E299" s="321"/>
      <c r="F299" s="321"/>
      <c r="G299" s="321"/>
      <c r="H299" s="321"/>
      <c r="I299" s="321"/>
      <c r="J299" s="321"/>
      <c r="K299" s="321"/>
      <c r="L299" s="321"/>
      <c r="M299" s="321"/>
      <c r="N299" s="321"/>
      <c r="O299" s="321"/>
      <c r="P299" s="321"/>
      <c r="Q299" s="321"/>
      <c r="R299" s="321"/>
      <c r="S299" s="321"/>
      <c r="T299" s="321"/>
      <c r="U299" s="321"/>
      <c r="V299" s="321"/>
      <c r="W299" s="321"/>
      <c r="X299" s="321"/>
      <c r="Y299" s="321"/>
      <c r="Z299" s="321"/>
      <c r="AA299" s="321"/>
    </row>
    <row r="300">
      <c r="A300" s="321"/>
      <c r="B300" s="598"/>
      <c r="C300" s="321"/>
      <c r="D300" s="321"/>
      <c r="E300" s="321"/>
      <c r="F300" s="321"/>
      <c r="G300" s="321"/>
      <c r="H300" s="321"/>
      <c r="I300" s="321"/>
      <c r="J300" s="321"/>
      <c r="K300" s="321"/>
      <c r="L300" s="321"/>
      <c r="M300" s="321"/>
      <c r="N300" s="321"/>
      <c r="O300" s="321"/>
      <c r="P300" s="321"/>
      <c r="Q300" s="321"/>
      <c r="R300" s="321"/>
      <c r="S300" s="321"/>
      <c r="T300" s="321"/>
      <c r="U300" s="321"/>
      <c r="V300" s="321"/>
      <c r="W300" s="321"/>
      <c r="X300" s="321"/>
      <c r="Y300" s="321"/>
      <c r="Z300" s="321"/>
      <c r="AA300" s="321"/>
    </row>
    <row r="301">
      <c r="A301" s="321"/>
      <c r="B301" s="598"/>
      <c r="C301" s="321"/>
      <c r="D301" s="321"/>
      <c r="E301" s="321"/>
      <c r="F301" s="321"/>
      <c r="G301" s="321"/>
      <c r="H301" s="321"/>
      <c r="I301" s="321"/>
      <c r="J301" s="321"/>
      <c r="K301" s="321"/>
      <c r="L301" s="321"/>
      <c r="M301" s="321"/>
      <c r="N301" s="321"/>
      <c r="O301" s="321"/>
      <c r="P301" s="321"/>
      <c r="Q301" s="321"/>
      <c r="R301" s="321"/>
      <c r="S301" s="321"/>
      <c r="T301" s="321"/>
      <c r="U301" s="321"/>
      <c r="V301" s="321"/>
      <c r="W301" s="321"/>
      <c r="X301" s="321"/>
      <c r="Y301" s="321"/>
      <c r="Z301" s="321"/>
      <c r="AA301" s="321"/>
    </row>
    <row r="302">
      <c r="A302" s="321"/>
      <c r="B302" s="598"/>
      <c r="C302" s="321"/>
      <c r="D302" s="321"/>
      <c r="E302" s="321"/>
      <c r="F302" s="321"/>
      <c r="G302" s="321"/>
      <c r="H302" s="321"/>
      <c r="I302" s="321"/>
      <c r="J302" s="321"/>
      <c r="K302" s="321"/>
      <c r="L302" s="321"/>
      <c r="M302" s="321"/>
      <c r="N302" s="321"/>
      <c r="O302" s="321"/>
      <c r="P302" s="321"/>
      <c r="Q302" s="321"/>
      <c r="R302" s="321"/>
      <c r="S302" s="321"/>
      <c r="T302" s="321"/>
      <c r="U302" s="321"/>
      <c r="V302" s="321"/>
      <c r="W302" s="321"/>
      <c r="X302" s="321"/>
      <c r="Y302" s="321"/>
      <c r="Z302" s="321"/>
      <c r="AA302" s="321"/>
    </row>
    <row r="303">
      <c r="A303" s="321"/>
      <c r="B303" s="598"/>
      <c r="C303" s="321"/>
      <c r="D303" s="321"/>
      <c r="E303" s="321"/>
      <c r="F303" s="321"/>
      <c r="G303" s="321"/>
      <c r="H303" s="321"/>
      <c r="I303" s="321"/>
      <c r="J303" s="321"/>
      <c r="K303" s="321"/>
      <c r="L303" s="321"/>
      <c r="M303" s="321"/>
      <c r="N303" s="321"/>
      <c r="O303" s="321"/>
      <c r="P303" s="321"/>
      <c r="Q303" s="321"/>
      <c r="R303" s="321"/>
      <c r="S303" s="321"/>
      <c r="T303" s="321"/>
      <c r="U303" s="321"/>
      <c r="V303" s="321"/>
      <c r="W303" s="321"/>
      <c r="X303" s="321"/>
      <c r="Y303" s="321"/>
      <c r="Z303" s="321"/>
      <c r="AA303" s="321"/>
    </row>
    <row r="304">
      <c r="A304" s="321"/>
      <c r="B304" s="598"/>
      <c r="C304" s="321"/>
      <c r="D304" s="321"/>
      <c r="E304" s="321"/>
      <c r="F304" s="321"/>
      <c r="G304" s="321"/>
      <c r="H304" s="321"/>
      <c r="I304" s="321"/>
      <c r="J304" s="321"/>
      <c r="K304" s="321"/>
      <c r="L304" s="321"/>
      <c r="M304" s="321"/>
      <c r="N304" s="321"/>
      <c r="O304" s="321"/>
      <c r="P304" s="321"/>
      <c r="Q304" s="321"/>
      <c r="R304" s="321"/>
      <c r="S304" s="321"/>
      <c r="T304" s="321"/>
      <c r="U304" s="321"/>
      <c r="V304" s="321"/>
      <c r="W304" s="321"/>
      <c r="X304" s="321"/>
      <c r="Y304" s="321"/>
      <c r="Z304" s="321"/>
      <c r="AA304" s="321"/>
    </row>
    <row r="305">
      <c r="A305" s="321"/>
      <c r="B305" s="598"/>
      <c r="C305" s="321"/>
      <c r="D305" s="321"/>
      <c r="E305" s="321"/>
      <c r="F305" s="321"/>
      <c r="G305" s="321"/>
      <c r="H305" s="321"/>
      <c r="I305" s="321"/>
      <c r="J305" s="321"/>
      <c r="K305" s="321"/>
      <c r="L305" s="321"/>
      <c r="M305" s="321"/>
      <c r="N305" s="321"/>
      <c r="O305" s="321"/>
      <c r="P305" s="321"/>
      <c r="Q305" s="321"/>
      <c r="R305" s="321"/>
      <c r="S305" s="321"/>
      <c r="T305" s="321"/>
      <c r="U305" s="321"/>
      <c r="V305" s="321"/>
      <c r="W305" s="321"/>
      <c r="X305" s="321"/>
      <c r="Y305" s="321"/>
      <c r="Z305" s="321"/>
      <c r="AA305" s="321"/>
    </row>
    <row r="306">
      <c r="A306" s="321"/>
      <c r="B306" s="598"/>
      <c r="C306" s="321"/>
      <c r="D306" s="321"/>
      <c r="E306" s="321"/>
      <c r="F306" s="321"/>
      <c r="G306" s="321"/>
      <c r="H306" s="321"/>
      <c r="I306" s="321"/>
      <c r="J306" s="321"/>
      <c r="K306" s="321"/>
      <c r="L306" s="321"/>
      <c r="M306" s="321"/>
      <c r="N306" s="321"/>
      <c r="O306" s="321"/>
      <c r="P306" s="321"/>
      <c r="Q306" s="321"/>
      <c r="R306" s="321"/>
      <c r="S306" s="321"/>
      <c r="T306" s="321"/>
      <c r="U306" s="321"/>
      <c r="V306" s="321"/>
      <c r="W306" s="321"/>
      <c r="X306" s="321"/>
      <c r="Y306" s="321"/>
      <c r="Z306" s="321"/>
      <c r="AA306" s="321"/>
    </row>
    <row r="307">
      <c r="A307" s="321"/>
      <c r="B307" s="598"/>
      <c r="C307" s="321"/>
      <c r="D307" s="321"/>
      <c r="E307" s="321"/>
      <c r="F307" s="321"/>
      <c r="G307" s="321"/>
      <c r="H307" s="321"/>
      <c r="I307" s="321"/>
      <c r="J307" s="321"/>
      <c r="K307" s="321"/>
      <c r="L307" s="321"/>
      <c r="M307" s="321"/>
      <c r="N307" s="321"/>
      <c r="O307" s="321"/>
      <c r="P307" s="321"/>
      <c r="Q307" s="321"/>
      <c r="R307" s="321"/>
      <c r="S307" s="321"/>
      <c r="T307" s="321"/>
      <c r="U307" s="321"/>
      <c r="V307" s="321"/>
      <c r="W307" s="321"/>
      <c r="X307" s="321"/>
      <c r="Y307" s="321"/>
      <c r="Z307" s="321"/>
      <c r="AA307" s="321"/>
    </row>
    <row r="308">
      <c r="A308" s="321"/>
      <c r="B308" s="598"/>
      <c r="C308" s="321"/>
      <c r="D308" s="321"/>
      <c r="E308" s="321"/>
      <c r="F308" s="321"/>
      <c r="G308" s="321"/>
      <c r="H308" s="321"/>
      <c r="I308" s="321"/>
      <c r="J308" s="321"/>
      <c r="K308" s="321"/>
      <c r="L308" s="321"/>
      <c r="M308" s="321"/>
      <c r="N308" s="321"/>
      <c r="O308" s="321"/>
      <c r="P308" s="321"/>
      <c r="Q308" s="321"/>
      <c r="R308" s="321"/>
      <c r="S308" s="321"/>
      <c r="T308" s="321"/>
      <c r="U308" s="321"/>
      <c r="V308" s="321"/>
      <c r="W308" s="321"/>
      <c r="X308" s="321"/>
      <c r="Y308" s="321"/>
      <c r="Z308" s="321"/>
      <c r="AA308" s="321"/>
    </row>
    <row r="309">
      <c r="A309" s="321"/>
      <c r="B309" s="598"/>
      <c r="C309" s="321"/>
      <c r="D309" s="321"/>
      <c r="E309" s="321"/>
      <c r="F309" s="321"/>
      <c r="G309" s="321"/>
      <c r="H309" s="321"/>
      <c r="I309" s="321"/>
      <c r="J309" s="321"/>
      <c r="K309" s="321"/>
      <c r="L309" s="321"/>
      <c r="M309" s="321"/>
      <c r="N309" s="321"/>
      <c r="O309" s="321"/>
      <c r="P309" s="321"/>
      <c r="Q309" s="321"/>
      <c r="R309" s="321"/>
      <c r="S309" s="321"/>
      <c r="T309" s="321"/>
      <c r="U309" s="321"/>
      <c r="V309" s="321"/>
      <c r="W309" s="321"/>
      <c r="X309" s="321"/>
      <c r="Y309" s="321"/>
      <c r="Z309" s="321"/>
      <c r="AA309" s="321"/>
    </row>
    <row r="310">
      <c r="A310" s="321"/>
      <c r="B310" s="598"/>
      <c r="C310" s="321"/>
      <c r="D310" s="321"/>
      <c r="E310" s="321"/>
      <c r="F310" s="321"/>
      <c r="G310" s="321"/>
      <c r="H310" s="321"/>
      <c r="I310" s="321"/>
      <c r="J310" s="321"/>
      <c r="K310" s="321"/>
      <c r="L310" s="321"/>
      <c r="M310" s="321"/>
      <c r="N310" s="321"/>
      <c r="O310" s="321"/>
      <c r="P310" s="321"/>
      <c r="Q310" s="321"/>
      <c r="R310" s="321"/>
      <c r="S310" s="321"/>
      <c r="T310" s="321"/>
      <c r="U310" s="321"/>
      <c r="V310" s="321"/>
      <c r="W310" s="321"/>
      <c r="X310" s="321"/>
      <c r="Y310" s="321"/>
      <c r="Z310" s="321"/>
      <c r="AA310" s="321"/>
    </row>
    <row r="311">
      <c r="A311" s="321"/>
      <c r="B311" s="598"/>
      <c r="C311" s="321"/>
      <c r="D311" s="321"/>
      <c r="E311" s="321"/>
      <c r="F311" s="321"/>
      <c r="G311" s="321"/>
      <c r="H311" s="321"/>
      <c r="I311" s="321"/>
      <c r="J311" s="321"/>
      <c r="K311" s="321"/>
      <c r="L311" s="321"/>
      <c r="M311" s="321"/>
      <c r="N311" s="321"/>
      <c r="O311" s="321"/>
      <c r="P311" s="321"/>
      <c r="Q311" s="321"/>
      <c r="R311" s="321"/>
      <c r="S311" s="321"/>
      <c r="T311" s="321"/>
      <c r="U311" s="321"/>
      <c r="V311" s="321"/>
      <c r="W311" s="321"/>
      <c r="X311" s="321"/>
      <c r="Y311" s="321"/>
      <c r="Z311" s="321"/>
      <c r="AA311" s="321"/>
    </row>
    <row r="312">
      <c r="A312" s="321"/>
      <c r="B312" s="598"/>
      <c r="C312" s="321"/>
      <c r="D312" s="321"/>
      <c r="E312" s="321"/>
      <c r="F312" s="321"/>
      <c r="G312" s="321"/>
      <c r="H312" s="321"/>
      <c r="I312" s="321"/>
      <c r="J312" s="321"/>
      <c r="K312" s="321"/>
      <c r="L312" s="321"/>
      <c r="M312" s="321"/>
      <c r="N312" s="321"/>
      <c r="O312" s="321"/>
      <c r="P312" s="321"/>
      <c r="Q312" s="321"/>
      <c r="R312" s="321"/>
      <c r="S312" s="321"/>
      <c r="T312" s="321"/>
      <c r="U312" s="321"/>
      <c r="V312" s="321"/>
      <c r="W312" s="321"/>
      <c r="X312" s="321"/>
      <c r="Y312" s="321"/>
      <c r="Z312" s="321"/>
      <c r="AA312" s="321"/>
    </row>
    <row r="313">
      <c r="A313" s="321"/>
      <c r="B313" s="598"/>
      <c r="C313" s="321"/>
      <c r="D313" s="321"/>
      <c r="E313" s="321"/>
      <c r="F313" s="321"/>
      <c r="G313" s="321"/>
      <c r="H313" s="321"/>
      <c r="I313" s="321"/>
      <c r="J313" s="321"/>
      <c r="K313" s="321"/>
      <c r="L313" s="321"/>
      <c r="M313" s="321"/>
      <c r="N313" s="321"/>
      <c r="O313" s="321"/>
      <c r="P313" s="321"/>
      <c r="Q313" s="321"/>
      <c r="R313" s="321"/>
      <c r="S313" s="321"/>
      <c r="T313" s="321"/>
      <c r="U313" s="321"/>
      <c r="V313" s="321"/>
      <c r="W313" s="321"/>
      <c r="X313" s="321"/>
      <c r="Y313" s="321"/>
      <c r="Z313" s="321"/>
      <c r="AA313" s="321"/>
    </row>
    <row r="314">
      <c r="A314" s="321"/>
      <c r="B314" s="598"/>
      <c r="C314" s="321"/>
      <c r="D314" s="321"/>
      <c r="E314" s="321"/>
      <c r="F314" s="321"/>
      <c r="G314" s="321"/>
      <c r="H314" s="321"/>
      <c r="I314" s="321"/>
      <c r="J314" s="321"/>
      <c r="K314" s="321"/>
      <c r="L314" s="321"/>
      <c r="M314" s="321"/>
      <c r="N314" s="321"/>
      <c r="O314" s="321"/>
      <c r="P314" s="321"/>
      <c r="Q314" s="321"/>
      <c r="R314" s="321"/>
      <c r="S314" s="321"/>
      <c r="T314" s="321"/>
      <c r="U314" s="321"/>
      <c r="V314" s="321"/>
      <c r="W314" s="321"/>
      <c r="X314" s="321"/>
      <c r="Y314" s="321"/>
      <c r="Z314" s="321"/>
      <c r="AA314" s="321"/>
    </row>
    <row r="315">
      <c r="A315" s="321"/>
      <c r="B315" s="598"/>
      <c r="C315" s="321"/>
      <c r="D315" s="321"/>
      <c r="E315" s="321"/>
      <c r="F315" s="321"/>
      <c r="G315" s="321"/>
      <c r="H315" s="321"/>
      <c r="I315" s="321"/>
      <c r="J315" s="321"/>
      <c r="K315" s="321"/>
      <c r="L315" s="321"/>
      <c r="M315" s="321"/>
      <c r="N315" s="321"/>
      <c r="O315" s="321"/>
      <c r="P315" s="321"/>
      <c r="Q315" s="321"/>
      <c r="R315" s="321"/>
      <c r="S315" s="321"/>
      <c r="T315" s="321"/>
      <c r="U315" s="321"/>
      <c r="V315" s="321"/>
      <c r="W315" s="321"/>
      <c r="X315" s="321"/>
      <c r="Y315" s="321"/>
      <c r="Z315" s="321"/>
      <c r="AA315" s="321"/>
    </row>
    <row r="316">
      <c r="A316" s="321"/>
      <c r="B316" s="598"/>
      <c r="C316" s="321"/>
      <c r="D316" s="321"/>
      <c r="E316" s="321"/>
      <c r="F316" s="321"/>
      <c r="G316" s="321"/>
      <c r="H316" s="321"/>
      <c r="I316" s="321"/>
      <c r="J316" s="321"/>
      <c r="K316" s="321"/>
      <c r="L316" s="321"/>
      <c r="M316" s="321"/>
      <c r="N316" s="321"/>
      <c r="O316" s="321"/>
      <c r="P316" s="321"/>
      <c r="Q316" s="321"/>
      <c r="R316" s="321"/>
      <c r="S316" s="321"/>
      <c r="T316" s="321"/>
      <c r="U316" s="321"/>
      <c r="V316" s="321"/>
      <c r="W316" s="321"/>
      <c r="X316" s="321"/>
      <c r="Y316" s="321"/>
      <c r="Z316" s="321"/>
      <c r="AA316" s="321"/>
    </row>
    <row r="317">
      <c r="A317" s="321"/>
      <c r="B317" s="598"/>
      <c r="C317" s="321"/>
      <c r="D317" s="321"/>
      <c r="E317" s="321"/>
      <c r="F317" s="321"/>
      <c r="G317" s="321"/>
      <c r="H317" s="321"/>
      <c r="I317" s="321"/>
      <c r="J317" s="321"/>
      <c r="K317" s="321"/>
      <c r="L317" s="321"/>
      <c r="M317" s="321"/>
      <c r="N317" s="321"/>
      <c r="O317" s="321"/>
      <c r="P317" s="321"/>
      <c r="Q317" s="321"/>
      <c r="R317" s="321"/>
      <c r="S317" s="321"/>
      <c r="T317" s="321"/>
      <c r="U317" s="321"/>
      <c r="V317" s="321"/>
      <c r="W317" s="321"/>
      <c r="X317" s="321"/>
      <c r="Y317" s="321"/>
      <c r="Z317" s="321"/>
      <c r="AA317" s="321"/>
    </row>
    <row r="318">
      <c r="A318" s="321"/>
      <c r="B318" s="598"/>
      <c r="C318" s="321"/>
      <c r="D318" s="321"/>
      <c r="E318" s="321"/>
      <c r="F318" s="321"/>
      <c r="G318" s="321"/>
      <c r="H318" s="321"/>
      <c r="I318" s="321"/>
      <c r="J318" s="321"/>
      <c r="K318" s="321"/>
      <c r="L318" s="321"/>
      <c r="M318" s="321"/>
      <c r="N318" s="321"/>
      <c r="O318" s="321"/>
      <c r="P318" s="321"/>
      <c r="Q318" s="321"/>
      <c r="R318" s="321"/>
      <c r="S318" s="321"/>
      <c r="T318" s="321"/>
      <c r="U318" s="321"/>
      <c r="V318" s="321"/>
      <c r="W318" s="321"/>
      <c r="X318" s="321"/>
      <c r="Y318" s="321"/>
      <c r="Z318" s="321"/>
      <c r="AA318" s="321"/>
    </row>
    <row r="319">
      <c r="A319" s="321"/>
      <c r="B319" s="598"/>
      <c r="C319" s="321"/>
      <c r="D319" s="321"/>
      <c r="E319" s="321"/>
      <c r="F319" s="321"/>
      <c r="G319" s="321"/>
      <c r="H319" s="321"/>
      <c r="I319" s="321"/>
      <c r="J319" s="321"/>
      <c r="K319" s="321"/>
      <c r="L319" s="321"/>
      <c r="M319" s="321"/>
      <c r="N319" s="321"/>
      <c r="O319" s="321"/>
      <c r="P319" s="321"/>
      <c r="Q319" s="321"/>
      <c r="R319" s="321"/>
      <c r="S319" s="321"/>
      <c r="T319" s="321"/>
      <c r="U319" s="321"/>
      <c r="V319" s="321"/>
      <c r="W319" s="321"/>
      <c r="X319" s="321"/>
      <c r="Y319" s="321"/>
      <c r="Z319" s="321"/>
      <c r="AA319" s="321"/>
    </row>
    <row r="320">
      <c r="A320" s="321"/>
      <c r="B320" s="598"/>
      <c r="C320" s="321"/>
      <c r="D320" s="321"/>
      <c r="E320" s="321"/>
      <c r="F320" s="321"/>
      <c r="G320" s="321"/>
      <c r="H320" s="321"/>
      <c r="I320" s="321"/>
      <c r="J320" s="321"/>
      <c r="K320" s="321"/>
      <c r="L320" s="321"/>
      <c r="M320" s="321"/>
      <c r="N320" s="321"/>
      <c r="O320" s="321"/>
      <c r="P320" s="321"/>
      <c r="Q320" s="321"/>
      <c r="R320" s="321"/>
      <c r="S320" s="321"/>
      <c r="T320" s="321"/>
      <c r="U320" s="321"/>
      <c r="V320" s="321"/>
      <c r="W320" s="321"/>
      <c r="X320" s="321"/>
      <c r="Y320" s="321"/>
      <c r="Z320" s="321"/>
      <c r="AA320" s="321"/>
    </row>
    <row r="321">
      <c r="A321" s="321"/>
      <c r="B321" s="598"/>
      <c r="C321" s="321"/>
      <c r="D321" s="321"/>
      <c r="E321" s="321"/>
      <c r="F321" s="321"/>
      <c r="G321" s="321"/>
      <c r="H321" s="321"/>
      <c r="I321" s="321"/>
      <c r="J321" s="321"/>
      <c r="K321" s="321"/>
      <c r="L321" s="321"/>
      <c r="M321" s="321"/>
      <c r="N321" s="321"/>
      <c r="O321" s="321"/>
      <c r="P321" s="321"/>
      <c r="Q321" s="321"/>
      <c r="R321" s="321"/>
      <c r="S321" s="321"/>
      <c r="T321" s="321"/>
      <c r="U321" s="321"/>
      <c r="V321" s="321"/>
      <c r="W321" s="321"/>
      <c r="X321" s="321"/>
      <c r="Y321" s="321"/>
      <c r="Z321" s="321"/>
      <c r="AA321" s="321"/>
    </row>
    <row r="322">
      <c r="A322" s="321"/>
      <c r="B322" s="598"/>
      <c r="C322" s="321"/>
      <c r="D322" s="321"/>
      <c r="E322" s="321"/>
      <c r="F322" s="321"/>
      <c r="G322" s="321"/>
      <c r="H322" s="321"/>
      <c r="I322" s="321"/>
      <c r="J322" s="321"/>
      <c r="K322" s="321"/>
      <c r="L322" s="321"/>
      <c r="M322" s="321"/>
      <c r="N322" s="321"/>
      <c r="O322" s="321"/>
      <c r="P322" s="321"/>
      <c r="Q322" s="321"/>
      <c r="R322" s="321"/>
      <c r="S322" s="321"/>
      <c r="T322" s="321"/>
      <c r="U322" s="321"/>
      <c r="V322" s="321"/>
      <c r="W322" s="321"/>
      <c r="X322" s="321"/>
      <c r="Y322" s="321"/>
      <c r="Z322" s="321"/>
      <c r="AA322" s="321"/>
    </row>
    <row r="323">
      <c r="A323" s="321"/>
      <c r="B323" s="598"/>
      <c r="C323" s="321"/>
      <c r="D323" s="321"/>
      <c r="E323" s="321"/>
      <c r="F323" s="321"/>
      <c r="G323" s="321"/>
      <c r="H323" s="321"/>
      <c r="I323" s="321"/>
      <c r="J323" s="321"/>
      <c r="K323" s="321"/>
      <c r="L323" s="321"/>
      <c r="M323" s="321"/>
      <c r="N323" s="321"/>
      <c r="O323" s="321"/>
      <c r="P323" s="321"/>
      <c r="Q323" s="321"/>
      <c r="R323" s="321"/>
      <c r="S323" s="321"/>
      <c r="T323" s="321"/>
      <c r="U323" s="321"/>
      <c r="V323" s="321"/>
      <c r="W323" s="321"/>
      <c r="X323" s="321"/>
      <c r="Y323" s="321"/>
      <c r="Z323" s="321"/>
      <c r="AA323" s="321"/>
    </row>
    <row r="324">
      <c r="A324" s="321"/>
      <c r="B324" s="598"/>
      <c r="C324" s="321"/>
      <c r="D324" s="321"/>
      <c r="E324" s="321"/>
      <c r="F324" s="321"/>
      <c r="G324" s="321"/>
      <c r="H324" s="321"/>
      <c r="I324" s="321"/>
      <c r="J324" s="321"/>
      <c r="K324" s="321"/>
      <c r="L324" s="321"/>
      <c r="M324" s="321"/>
      <c r="N324" s="321"/>
      <c r="O324" s="321"/>
      <c r="P324" s="321"/>
      <c r="Q324" s="321"/>
      <c r="R324" s="321"/>
      <c r="S324" s="321"/>
      <c r="T324" s="321"/>
      <c r="U324" s="321"/>
      <c r="V324" s="321"/>
      <c r="W324" s="321"/>
      <c r="X324" s="321"/>
      <c r="Y324" s="321"/>
      <c r="Z324" s="321"/>
      <c r="AA324" s="321"/>
    </row>
    <row r="325">
      <c r="A325" s="321"/>
      <c r="B325" s="598"/>
      <c r="C325" s="321"/>
      <c r="D325" s="321"/>
      <c r="E325" s="321"/>
      <c r="F325" s="321"/>
      <c r="G325" s="321"/>
      <c r="H325" s="321"/>
      <c r="I325" s="321"/>
      <c r="J325" s="321"/>
      <c r="K325" s="321"/>
      <c r="L325" s="321"/>
      <c r="M325" s="321"/>
      <c r="N325" s="321"/>
      <c r="O325" s="321"/>
      <c r="P325" s="321"/>
      <c r="Q325" s="321"/>
      <c r="R325" s="321"/>
      <c r="S325" s="321"/>
      <c r="T325" s="321"/>
      <c r="U325" s="321"/>
      <c r="V325" s="321"/>
      <c r="W325" s="321"/>
      <c r="X325" s="321"/>
      <c r="Y325" s="321"/>
      <c r="Z325" s="321"/>
      <c r="AA325" s="321"/>
    </row>
    <row r="326">
      <c r="A326" s="321"/>
      <c r="B326" s="598"/>
      <c r="C326" s="321"/>
      <c r="D326" s="321"/>
      <c r="E326" s="321"/>
      <c r="F326" s="321"/>
      <c r="G326" s="321"/>
      <c r="H326" s="321"/>
      <c r="I326" s="321"/>
      <c r="J326" s="321"/>
      <c r="K326" s="321"/>
      <c r="L326" s="321"/>
      <c r="M326" s="321"/>
      <c r="N326" s="321"/>
      <c r="O326" s="321"/>
      <c r="P326" s="321"/>
      <c r="Q326" s="321"/>
      <c r="R326" s="321"/>
      <c r="S326" s="321"/>
      <c r="T326" s="321"/>
      <c r="U326" s="321"/>
      <c r="V326" s="321"/>
      <c r="W326" s="321"/>
      <c r="X326" s="321"/>
      <c r="Y326" s="321"/>
      <c r="Z326" s="321"/>
      <c r="AA326" s="321"/>
    </row>
    <row r="327">
      <c r="A327" s="321"/>
      <c r="B327" s="598"/>
      <c r="C327" s="321"/>
      <c r="D327" s="321"/>
      <c r="E327" s="321"/>
      <c r="F327" s="321"/>
      <c r="G327" s="321"/>
      <c r="H327" s="321"/>
      <c r="I327" s="321"/>
      <c r="J327" s="321"/>
      <c r="K327" s="321"/>
      <c r="L327" s="321"/>
      <c r="M327" s="321"/>
      <c r="N327" s="321"/>
      <c r="O327" s="321"/>
      <c r="P327" s="321"/>
      <c r="Q327" s="321"/>
      <c r="R327" s="321"/>
      <c r="S327" s="321"/>
      <c r="T327" s="321"/>
      <c r="U327" s="321"/>
      <c r="V327" s="321"/>
      <c r="W327" s="321"/>
      <c r="X327" s="321"/>
      <c r="Y327" s="321"/>
      <c r="Z327" s="321"/>
      <c r="AA327" s="321"/>
    </row>
    <row r="328">
      <c r="A328" s="321"/>
      <c r="B328" s="598"/>
      <c r="C328" s="321"/>
      <c r="D328" s="321"/>
      <c r="E328" s="321"/>
      <c r="F328" s="321"/>
      <c r="G328" s="321"/>
      <c r="H328" s="321"/>
      <c r="I328" s="321"/>
      <c r="J328" s="321"/>
      <c r="K328" s="321"/>
      <c r="L328" s="321"/>
      <c r="M328" s="321"/>
      <c r="N328" s="321"/>
      <c r="O328" s="321"/>
      <c r="P328" s="321"/>
      <c r="Q328" s="321"/>
      <c r="R328" s="321"/>
      <c r="S328" s="321"/>
      <c r="T328" s="321"/>
      <c r="U328" s="321"/>
      <c r="V328" s="321"/>
      <c r="W328" s="321"/>
      <c r="X328" s="321"/>
      <c r="Y328" s="321"/>
      <c r="Z328" s="321"/>
      <c r="AA328" s="321"/>
    </row>
    <row r="329">
      <c r="A329" s="321"/>
      <c r="B329" s="598"/>
      <c r="C329" s="321"/>
      <c r="D329" s="321"/>
      <c r="E329" s="321"/>
      <c r="F329" s="321"/>
      <c r="G329" s="321"/>
      <c r="H329" s="321"/>
      <c r="I329" s="321"/>
      <c r="J329" s="321"/>
      <c r="K329" s="321"/>
      <c r="L329" s="321"/>
      <c r="M329" s="321"/>
      <c r="N329" s="321"/>
      <c r="O329" s="321"/>
      <c r="P329" s="321"/>
      <c r="Q329" s="321"/>
      <c r="R329" s="321"/>
      <c r="S329" s="321"/>
      <c r="T329" s="321"/>
      <c r="U329" s="321"/>
      <c r="V329" s="321"/>
      <c r="W329" s="321"/>
      <c r="X329" s="321"/>
      <c r="Y329" s="321"/>
      <c r="Z329" s="321"/>
      <c r="AA329" s="321"/>
    </row>
    <row r="330">
      <c r="A330" s="321"/>
      <c r="B330" s="598"/>
      <c r="C330" s="321"/>
      <c r="D330" s="321"/>
      <c r="E330" s="321"/>
      <c r="F330" s="321"/>
      <c r="G330" s="321"/>
      <c r="H330" s="321"/>
      <c r="I330" s="321"/>
      <c r="J330" s="321"/>
      <c r="K330" s="321"/>
      <c r="L330" s="321"/>
      <c r="M330" s="321"/>
      <c r="N330" s="321"/>
      <c r="O330" s="321"/>
      <c r="P330" s="321"/>
      <c r="Q330" s="321"/>
      <c r="R330" s="321"/>
      <c r="S330" s="321"/>
      <c r="T330" s="321"/>
      <c r="U330" s="321"/>
      <c r="V330" s="321"/>
      <c r="W330" s="321"/>
      <c r="X330" s="321"/>
      <c r="Y330" s="321"/>
      <c r="Z330" s="321"/>
      <c r="AA330" s="321"/>
    </row>
    <row r="331">
      <c r="A331" s="321"/>
      <c r="B331" s="598"/>
      <c r="C331" s="321"/>
      <c r="D331" s="321"/>
      <c r="E331" s="321"/>
      <c r="F331" s="321"/>
      <c r="G331" s="321"/>
      <c r="H331" s="321"/>
      <c r="I331" s="321"/>
      <c r="J331" s="321"/>
      <c r="K331" s="321"/>
      <c r="L331" s="321"/>
      <c r="M331" s="321"/>
      <c r="N331" s="321"/>
      <c r="O331" s="321"/>
      <c r="P331" s="321"/>
      <c r="Q331" s="321"/>
      <c r="R331" s="321"/>
      <c r="S331" s="321"/>
      <c r="T331" s="321"/>
      <c r="U331" s="321"/>
      <c r="V331" s="321"/>
      <c r="W331" s="321"/>
      <c r="X331" s="321"/>
      <c r="Y331" s="321"/>
      <c r="Z331" s="321"/>
      <c r="AA331" s="321"/>
    </row>
    <row r="332">
      <c r="A332" s="321"/>
      <c r="B332" s="598"/>
      <c r="C332" s="321"/>
      <c r="D332" s="321"/>
      <c r="E332" s="321"/>
      <c r="F332" s="321"/>
      <c r="G332" s="321"/>
      <c r="H332" s="321"/>
      <c r="I332" s="321"/>
      <c r="J332" s="321"/>
      <c r="K332" s="321"/>
      <c r="L332" s="321"/>
      <c r="M332" s="321"/>
      <c r="N332" s="321"/>
      <c r="O332" s="321"/>
      <c r="P332" s="321"/>
      <c r="Q332" s="321"/>
      <c r="R332" s="321"/>
      <c r="S332" s="321"/>
      <c r="T332" s="321"/>
      <c r="U332" s="321"/>
      <c r="V332" s="321"/>
      <c r="W332" s="321"/>
      <c r="X332" s="321"/>
      <c r="Y332" s="321"/>
      <c r="Z332" s="321"/>
      <c r="AA332" s="321"/>
    </row>
    <row r="333">
      <c r="A333" s="321"/>
      <c r="B333" s="598"/>
      <c r="C333" s="321"/>
      <c r="D333" s="321"/>
      <c r="E333" s="321"/>
      <c r="F333" s="321"/>
      <c r="G333" s="321"/>
      <c r="H333" s="321"/>
      <c r="I333" s="321"/>
      <c r="J333" s="321"/>
      <c r="K333" s="321"/>
      <c r="L333" s="321"/>
      <c r="M333" s="321"/>
      <c r="N333" s="321"/>
      <c r="O333" s="321"/>
      <c r="P333" s="321"/>
      <c r="Q333" s="321"/>
      <c r="R333" s="321"/>
      <c r="S333" s="321"/>
      <c r="T333" s="321"/>
      <c r="U333" s="321"/>
      <c r="V333" s="321"/>
      <c r="W333" s="321"/>
      <c r="X333" s="321"/>
      <c r="Y333" s="321"/>
      <c r="Z333" s="321"/>
      <c r="AA333" s="321"/>
    </row>
    <row r="334">
      <c r="A334" s="321"/>
      <c r="B334" s="598"/>
      <c r="C334" s="321"/>
      <c r="D334" s="321"/>
      <c r="E334" s="321"/>
      <c r="F334" s="321"/>
      <c r="G334" s="321"/>
      <c r="H334" s="321"/>
      <c r="I334" s="321"/>
      <c r="J334" s="321"/>
      <c r="K334" s="321"/>
      <c r="L334" s="321"/>
      <c r="M334" s="321"/>
      <c r="N334" s="321"/>
      <c r="O334" s="321"/>
      <c r="P334" s="321"/>
      <c r="Q334" s="321"/>
      <c r="R334" s="321"/>
      <c r="S334" s="321"/>
      <c r="T334" s="321"/>
      <c r="U334" s="321"/>
      <c r="V334" s="321"/>
      <c r="W334" s="321"/>
      <c r="X334" s="321"/>
      <c r="Y334" s="321"/>
      <c r="Z334" s="321"/>
      <c r="AA334" s="321"/>
    </row>
    <row r="335">
      <c r="A335" s="321"/>
      <c r="B335" s="598"/>
      <c r="C335" s="321"/>
      <c r="D335" s="321"/>
      <c r="E335" s="321"/>
      <c r="F335" s="321"/>
      <c r="G335" s="321"/>
      <c r="H335" s="321"/>
      <c r="I335" s="321"/>
      <c r="J335" s="321"/>
      <c r="K335" s="321"/>
      <c r="L335" s="321"/>
      <c r="M335" s="321"/>
      <c r="N335" s="321"/>
      <c r="O335" s="321"/>
      <c r="P335" s="321"/>
      <c r="Q335" s="321"/>
      <c r="R335" s="321"/>
      <c r="S335" s="321"/>
      <c r="T335" s="321"/>
      <c r="U335" s="321"/>
      <c r="V335" s="321"/>
      <c r="W335" s="321"/>
      <c r="X335" s="321"/>
      <c r="Y335" s="321"/>
      <c r="Z335" s="321"/>
      <c r="AA335" s="321"/>
    </row>
    <row r="336">
      <c r="A336" s="321"/>
      <c r="B336" s="598"/>
      <c r="C336" s="321"/>
      <c r="D336" s="321"/>
      <c r="E336" s="321"/>
      <c r="F336" s="321"/>
      <c r="G336" s="321"/>
      <c r="H336" s="321"/>
      <c r="I336" s="321"/>
      <c r="J336" s="321"/>
      <c r="K336" s="321"/>
      <c r="L336" s="321"/>
      <c r="M336" s="321"/>
      <c r="N336" s="321"/>
      <c r="O336" s="321"/>
      <c r="P336" s="321"/>
      <c r="Q336" s="321"/>
      <c r="R336" s="321"/>
      <c r="S336" s="321"/>
      <c r="T336" s="321"/>
      <c r="U336" s="321"/>
      <c r="V336" s="321"/>
      <c r="W336" s="321"/>
      <c r="X336" s="321"/>
      <c r="Y336" s="321"/>
      <c r="Z336" s="321"/>
      <c r="AA336" s="321"/>
    </row>
    <row r="337">
      <c r="A337" s="321"/>
      <c r="B337" s="598"/>
      <c r="C337" s="321"/>
      <c r="D337" s="321"/>
      <c r="E337" s="321"/>
      <c r="F337" s="321"/>
      <c r="G337" s="321"/>
      <c r="H337" s="321"/>
      <c r="I337" s="321"/>
      <c r="J337" s="321"/>
      <c r="K337" s="321"/>
      <c r="L337" s="321"/>
      <c r="M337" s="321"/>
      <c r="N337" s="321"/>
      <c r="O337" s="321"/>
      <c r="P337" s="321"/>
      <c r="Q337" s="321"/>
      <c r="R337" s="321"/>
      <c r="S337" s="321"/>
      <c r="T337" s="321"/>
      <c r="U337" s="321"/>
      <c r="V337" s="321"/>
      <c r="W337" s="321"/>
      <c r="X337" s="321"/>
      <c r="Y337" s="321"/>
      <c r="Z337" s="321"/>
      <c r="AA337" s="321"/>
    </row>
    <row r="338">
      <c r="A338" s="321"/>
      <c r="B338" s="598"/>
      <c r="C338" s="321"/>
      <c r="D338" s="321"/>
      <c r="E338" s="321"/>
      <c r="F338" s="321"/>
      <c r="G338" s="321"/>
      <c r="H338" s="321"/>
      <c r="I338" s="321"/>
      <c r="J338" s="321"/>
      <c r="K338" s="321"/>
      <c r="L338" s="321"/>
      <c r="M338" s="321"/>
      <c r="N338" s="321"/>
      <c r="O338" s="321"/>
      <c r="P338" s="321"/>
      <c r="Q338" s="321"/>
      <c r="R338" s="321"/>
      <c r="S338" s="321"/>
      <c r="T338" s="321"/>
      <c r="U338" s="321"/>
      <c r="V338" s="321"/>
      <c r="W338" s="321"/>
      <c r="X338" s="321"/>
      <c r="Y338" s="321"/>
      <c r="Z338" s="321"/>
      <c r="AA338" s="321"/>
    </row>
    <row r="339">
      <c r="A339" s="321"/>
      <c r="B339" s="598"/>
      <c r="C339" s="321"/>
      <c r="D339" s="321"/>
      <c r="E339" s="321"/>
      <c r="F339" s="321"/>
      <c r="G339" s="321"/>
      <c r="H339" s="321"/>
      <c r="I339" s="321"/>
      <c r="J339" s="321"/>
      <c r="K339" s="321"/>
      <c r="L339" s="321"/>
      <c r="M339" s="321"/>
      <c r="N339" s="321"/>
      <c r="O339" s="321"/>
      <c r="P339" s="321"/>
      <c r="Q339" s="321"/>
      <c r="R339" s="321"/>
      <c r="S339" s="321"/>
      <c r="T339" s="321"/>
      <c r="U339" s="321"/>
      <c r="V339" s="321"/>
      <c r="W339" s="321"/>
      <c r="X339" s="321"/>
      <c r="Y339" s="321"/>
      <c r="Z339" s="321"/>
      <c r="AA339" s="321"/>
    </row>
    <row r="340">
      <c r="A340" s="321"/>
      <c r="B340" s="598"/>
      <c r="C340" s="321"/>
      <c r="D340" s="321"/>
      <c r="E340" s="321"/>
      <c r="F340" s="321"/>
      <c r="G340" s="321"/>
      <c r="H340" s="321"/>
      <c r="I340" s="321"/>
      <c r="J340" s="321"/>
      <c r="K340" s="321"/>
      <c r="L340" s="321"/>
      <c r="M340" s="321"/>
      <c r="N340" s="321"/>
      <c r="O340" s="321"/>
      <c r="P340" s="321"/>
      <c r="Q340" s="321"/>
      <c r="R340" s="321"/>
      <c r="S340" s="321"/>
      <c r="T340" s="321"/>
      <c r="U340" s="321"/>
      <c r="V340" s="321"/>
      <c r="W340" s="321"/>
      <c r="X340" s="321"/>
      <c r="Y340" s="321"/>
      <c r="Z340" s="321"/>
      <c r="AA340" s="321"/>
    </row>
    <row r="341">
      <c r="A341" s="321"/>
      <c r="B341" s="598"/>
      <c r="C341" s="321"/>
      <c r="D341" s="321"/>
      <c r="E341" s="321"/>
      <c r="F341" s="321"/>
      <c r="G341" s="321"/>
      <c r="H341" s="321"/>
      <c r="I341" s="321"/>
      <c r="J341" s="321"/>
      <c r="K341" s="321"/>
      <c r="L341" s="321"/>
      <c r="M341" s="321"/>
      <c r="N341" s="321"/>
      <c r="O341" s="321"/>
      <c r="P341" s="321"/>
      <c r="Q341" s="321"/>
      <c r="R341" s="321"/>
      <c r="S341" s="321"/>
      <c r="T341" s="321"/>
      <c r="U341" s="321"/>
      <c r="V341" s="321"/>
      <c r="W341" s="321"/>
      <c r="X341" s="321"/>
      <c r="Y341" s="321"/>
      <c r="Z341" s="321"/>
      <c r="AA341" s="321"/>
    </row>
    <row r="342">
      <c r="A342" s="321"/>
      <c r="B342" s="598"/>
      <c r="C342" s="321"/>
      <c r="D342" s="321"/>
      <c r="E342" s="321"/>
      <c r="F342" s="321"/>
      <c r="G342" s="321"/>
      <c r="H342" s="321"/>
      <c r="I342" s="321"/>
      <c r="J342" s="321"/>
      <c r="K342" s="321"/>
      <c r="L342" s="321"/>
      <c r="M342" s="321"/>
      <c r="N342" s="321"/>
      <c r="O342" s="321"/>
      <c r="P342" s="321"/>
      <c r="Q342" s="321"/>
      <c r="R342" s="321"/>
      <c r="S342" s="321"/>
      <c r="T342" s="321"/>
      <c r="U342" s="321"/>
      <c r="V342" s="321"/>
      <c r="W342" s="321"/>
      <c r="X342" s="321"/>
      <c r="Y342" s="321"/>
      <c r="Z342" s="321"/>
      <c r="AA342" s="321"/>
    </row>
    <row r="343">
      <c r="A343" s="321"/>
      <c r="B343" s="598"/>
      <c r="C343" s="321"/>
      <c r="D343" s="321"/>
      <c r="E343" s="321"/>
      <c r="F343" s="321"/>
      <c r="G343" s="321"/>
      <c r="H343" s="321"/>
      <c r="I343" s="321"/>
      <c r="J343" s="321"/>
      <c r="K343" s="321"/>
      <c r="L343" s="321"/>
      <c r="M343" s="321"/>
      <c r="N343" s="321"/>
      <c r="O343" s="321"/>
      <c r="P343" s="321"/>
      <c r="Q343" s="321"/>
      <c r="R343" s="321"/>
      <c r="S343" s="321"/>
      <c r="T343" s="321"/>
      <c r="U343" s="321"/>
      <c r="V343" s="321"/>
      <c r="W343" s="321"/>
      <c r="X343" s="321"/>
      <c r="Y343" s="321"/>
      <c r="Z343" s="321"/>
      <c r="AA343" s="321"/>
    </row>
    <row r="344">
      <c r="A344" s="321"/>
      <c r="B344" s="598"/>
      <c r="C344" s="321"/>
      <c r="D344" s="321"/>
      <c r="E344" s="321"/>
      <c r="F344" s="321"/>
      <c r="G344" s="321"/>
      <c r="H344" s="321"/>
      <c r="I344" s="321"/>
      <c r="J344" s="321"/>
      <c r="K344" s="321"/>
      <c r="L344" s="321"/>
      <c r="M344" s="321"/>
      <c r="N344" s="321"/>
      <c r="O344" s="321"/>
      <c r="P344" s="321"/>
      <c r="Q344" s="321"/>
      <c r="R344" s="321"/>
      <c r="S344" s="321"/>
      <c r="T344" s="321"/>
      <c r="U344" s="321"/>
      <c r="V344" s="321"/>
      <c r="W344" s="321"/>
      <c r="X344" s="321"/>
      <c r="Y344" s="321"/>
      <c r="Z344" s="321"/>
      <c r="AA344" s="321"/>
    </row>
    <row r="345">
      <c r="A345" s="321"/>
      <c r="B345" s="598"/>
      <c r="C345" s="321"/>
      <c r="D345" s="321"/>
      <c r="E345" s="321"/>
      <c r="F345" s="321"/>
      <c r="G345" s="321"/>
      <c r="H345" s="321"/>
      <c r="I345" s="321"/>
      <c r="J345" s="321"/>
      <c r="K345" s="321"/>
      <c r="L345" s="321"/>
      <c r="M345" s="321"/>
      <c r="N345" s="321"/>
      <c r="O345" s="321"/>
      <c r="P345" s="321"/>
      <c r="Q345" s="321"/>
      <c r="R345" s="321"/>
      <c r="S345" s="321"/>
      <c r="T345" s="321"/>
      <c r="U345" s="321"/>
      <c r="V345" s="321"/>
      <c r="W345" s="321"/>
      <c r="X345" s="321"/>
      <c r="Y345" s="321"/>
      <c r="Z345" s="321"/>
      <c r="AA345" s="321"/>
    </row>
    <row r="346">
      <c r="A346" s="321"/>
      <c r="B346" s="598"/>
      <c r="C346" s="321"/>
      <c r="D346" s="321"/>
      <c r="E346" s="321"/>
      <c r="F346" s="321"/>
      <c r="G346" s="321"/>
      <c r="H346" s="321"/>
      <c r="I346" s="321"/>
      <c r="J346" s="321"/>
      <c r="K346" s="321"/>
      <c r="L346" s="321"/>
      <c r="M346" s="321"/>
      <c r="N346" s="321"/>
      <c r="O346" s="321"/>
      <c r="P346" s="321"/>
      <c r="Q346" s="321"/>
      <c r="R346" s="321"/>
      <c r="S346" s="321"/>
      <c r="T346" s="321"/>
      <c r="U346" s="321"/>
      <c r="V346" s="321"/>
      <c r="W346" s="321"/>
      <c r="X346" s="321"/>
      <c r="Y346" s="321"/>
      <c r="Z346" s="321"/>
      <c r="AA346" s="321"/>
    </row>
    <row r="347">
      <c r="A347" s="321"/>
      <c r="B347" s="598"/>
      <c r="C347" s="321"/>
      <c r="D347" s="321"/>
      <c r="E347" s="321"/>
      <c r="F347" s="321"/>
      <c r="G347" s="321"/>
      <c r="H347" s="321"/>
      <c r="I347" s="321"/>
      <c r="J347" s="321"/>
      <c r="K347" s="321"/>
      <c r="L347" s="321"/>
      <c r="M347" s="321"/>
      <c r="N347" s="321"/>
      <c r="O347" s="321"/>
      <c r="P347" s="321"/>
      <c r="Q347" s="321"/>
      <c r="R347" s="321"/>
      <c r="S347" s="321"/>
      <c r="T347" s="321"/>
      <c r="U347" s="321"/>
      <c r="V347" s="321"/>
      <c r="W347" s="321"/>
      <c r="X347" s="321"/>
      <c r="Y347" s="321"/>
      <c r="Z347" s="321"/>
      <c r="AA347" s="321"/>
    </row>
    <row r="348">
      <c r="A348" s="321"/>
      <c r="B348" s="598"/>
      <c r="C348" s="321"/>
      <c r="D348" s="321"/>
      <c r="E348" s="321"/>
      <c r="F348" s="321"/>
      <c r="G348" s="321"/>
      <c r="H348" s="321"/>
      <c r="I348" s="321"/>
      <c r="J348" s="321"/>
      <c r="K348" s="321"/>
      <c r="L348" s="321"/>
      <c r="M348" s="321"/>
      <c r="N348" s="321"/>
      <c r="O348" s="321"/>
      <c r="P348" s="321"/>
      <c r="Q348" s="321"/>
      <c r="R348" s="321"/>
      <c r="S348" s="321"/>
      <c r="T348" s="321"/>
      <c r="U348" s="321"/>
      <c r="V348" s="321"/>
      <c r="W348" s="321"/>
      <c r="X348" s="321"/>
      <c r="Y348" s="321"/>
      <c r="Z348" s="321"/>
      <c r="AA348" s="321"/>
    </row>
    <row r="349">
      <c r="A349" s="321"/>
      <c r="B349" s="598"/>
      <c r="C349" s="321"/>
      <c r="D349" s="321"/>
      <c r="E349" s="321"/>
      <c r="F349" s="321"/>
      <c r="G349" s="321"/>
      <c r="H349" s="321"/>
      <c r="I349" s="321"/>
      <c r="J349" s="321"/>
      <c r="K349" s="321"/>
      <c r="L349" s="321"/>
      <c r="M349" s="321"/>
      <c r="N349" s="321"/>
      <c r="O349" s="321"/>
      <c r="P349" s="321"/>
      <c r="Q349" s="321"/>
      <c r="R349" s="321"/>
      <c r="S349" s="321"/>
      <c r="T349" s="321"/>
      <c r="U349" s="321"/>
      <c r="V349" s="321"/>
      <c r="W349" s="321"/>
      <c r="X349" s="321"/>
      <c r="Y349" s="321"/>
      <c r="Z349" s="321"/>
      <c r="AA349" s="321"/>
    </row>
    <row r="350">
      <c r="A350" s="321"/>
      <c r="B350" s="598"/>
      <c r="C350" s="321"/>
      <c r="D350" s="321"/>
      <c r="E350" s="321"/>
      <c r="F350" s="321"/>
      <c r="G350" s="321"/>
      <c r="H350" s="321"/>
      <c r="I350" s="321"/>
      <c r="J350" s="321"/>
      <c r="K350" s="321"/>
      <c r="L350" s="321"/>
      <c r="M350" s="321"/>
      <c r="N350" s="321"/>
      <c r="O350" s="321"/>
      <c r="P350" s="321"/>
      <c r="Q350" s="321"/>
      <c r="R350" s="321"/>
      <c r="S350" s="321"/>
      <c r="T350" s="321"/>
      <c r="U350" s="321"/>
      <c r="V350" s="321"/>
      <c r="W350" s="321"/>
      <c r="X350" s="321"/>
      <c r="Y350" s="321"/>
      <c r="Z350" s="321"/>
      <c r="AA350" s="321"/>
    </row>
    <row r="351">
      <c r="A351" s="321"/>
      <c r="B351" s="598"/>
      <c r="C351" s="321"/>
      <c r="D351" s="321"/>
      <c r="E351" s="321"/>
      <c r="F351" s="321"/>
      <c r="G351" s="321"/>
      <c r="H351" s="321"/>
      <c r="I351" s="321"/>
      <c r="J351" s="321"/>
      <c r="K351" s="321"/>
      <c r="L351" s="321"/>
      <c r="M351" s="321"/>
      <c r="N351" s="321"/>
      <c r="O351" s="321"/>
      <c r="P351" s="321"/>
      <c r="Q351" s="321"/>
      <c r="R351" s="321"/>
      <c r="S351" s="321"/>
      <c r="T351" s="321"/>
      <c r="U351" s="321"/>
      <c r="V351" s="321"/>
      <c r="W351" s="321"/>
      <c r="X351" s="321"/>
      <c r="Y351" s="321"/>
      <c r="Z351" s="321"/>
      <c r="AA351" s="321"/>
    </row>
    <row r="352">
      <c r="A352" s="321"/>
      <c r="B352" s="598"/>
      <c r="C352" s="321"/>
      <c r="D352" s="321"/>
      <c r="E352" s="321"/>
      <c r="F352" s="321"/>
      <c r="G352" s="321"/>
      <c r="H352" s="321"/>
      <c r="I352" s="321"/>
      <c r="J352" s="321"/>
      <c r="K352" s="321"/>
      <c r="L352" s="321"/>
      <c r="M352" s="321"/>
      <c r="N352" s="321"/>
      <c r="O352" s="321"/>
      <c r="P352" s="321"/>
      <c r="Q352" s="321"/>
      <c r="R352" s="321"/>
      <c r="S352" s="321"/>
      <c r="T352" s="321"/>
      <c r="U352" s="321"/>
      <c r="V352" s="321"/>
      <c r="W352" s="321"/>
      <c r="X352" s="321"/>
      <c r="Y352" s="321"/>
      <c r="Z352" s="321"/>
      <c r="AA352" s="321"/>
    </row>
    <row r="353">
      <c r="A353" s="321"/>
      <c r="B353" s="598"/>
      <c r="C353" s="321"/>
      <c r="D353" s="321"/>
      <c r="E353" s="321"/>
      <c r="F353" s="321"/>
      <c r="G353" s="321"/>
      <c r="H353" s="321"/>
      <c r="I353" s="321"/>
      <c r="J353" s="321"/>
      <c r="K353" s="321"/>
      <c r="L353" s="321"/>
      <c r="M353" s="321"/>
      <c r="N353" s="321"/>
      <c r="O353" s="321"/>
      <c r="P353" s="321"/>
      <c r="Q353" s="321"/>
      <c r="R353" s="321"/>
      <c r="S353" s="321"/>
      <c r="T353" s="321"/>
      <c r="U353" s="321"/>
      <c r="V353" s="321"/>
      <c r="W353" s="321"/>
      <c r="X353" s="321"/>
      <c r="Y353" s="321"/>
      <c r="Z353" s="321"/>
      <c r="AA353" s="321"/>
    </row>
    <row r="354">
      <c r="A354" s="321"/>
      <c r="B354" s="598"/>
      <c r="C354" s="321"/>
      <c r="D354" s="321"/>
      <c r="E354" s="321"/>
      <c r="F354" s="321"/>
      <c r="G354" s="321"/>
      <c r="H354" s="321"/>
      <c r="I354" s="321"/>
      <c r="J354" s="321"/>
      <c r="K354" s="321"/>
      <c r="L354" s="321"/>
      <c r="M354" s="321"/>
      <c r="N354" s="321"/>
      <c r="O354" s="321"/>
      <c r="P354" s="321"/>
      <c r="Q354" s="321"/>
      <c r="R354" s="321"/>
      <c r="S354" s="321"/>
      <c r="T354" s="321"/>
      <c r="U354" s="321"/>
      <c r="V354" s="321"/>
      <c r="W354" s="321"/>
      <c r="X354" s="321"/>
      <c r="Y354" s="321"/>
      <c r="Z354" s="321"/>
      <c r="AA354" s="321"/>
    </row>
    <row r="355">
      <c r="A355" s="321"/>
      <c r="B355" s="598"/>
      <c r="C355" s="321"/>
      <c r="D355" s="321"/>
      <c r="E355" s="321"/>
      <c r="F355" s="321"/>
      <c r="G355" s="321"/>
      <c r="H355" s="321"/>
      <c r="I355" s="321"/>
      <c r="J355" s="321"/>
      <c r="K355" s="321"/>
      <c r="L355" s="321"/>
      <c r="M355" s="321"/>
      <c r="N355" s="321"/>
      <c r="O355" s="321"/>
      <c r="P355" s="321"/>
      <c r="Q355" s="321"/>
      <c r="R355" s="321"/>
      <c r="S355" s="321"/>
      <c r="T355" s="321"/>
      <c r="U355" s="321"/>
      <c r="V355" s="321"/>
      <c r="W355" s="321"/>
      <c r="X355" s="321"/>
      <c r="Y355" s="321"/>
      <c r="Z355" s="321"/>
      <c r="AA355" s="321"/>
    </row>
    <row r="356">
      <c r="A356" s="321"/>
      <c r="B356" s="598"/>
      <c r="C356" s="321"/>
      <c r="D356" s="321"/>
      <c r="E356" s="321"/>
      <c r="F356" s="321"/>
      <c r="G356" s="321"/>
      <c r="H356" s="321"/>
      <c r="I356" s="321"/>
      <c r="J356" s="321"/>
      <c r="K356" s="321"/>
      <c r="L356" s="321"/>
      <c r="M356" s="321"/>
      <c r="N356" s="321"/>
      <c r="O356" s="321"/>
      <c r="P356" s="321"/>
      <c r="Q356" s="321"/>
      <c r="R356" s="321"/>
      <c r="S356" s="321"/>
      <c r="T356" s="321"/>
      <c r="U356" s="321"/>
      <c r="V356" s="321"/>
      <c r="W356" s="321"/>
      <c r="X356" s="321"/>
      <c r="Y356" s="321"/>
      <c r="Z356" s="321"/>
      <c r="AA356" s="321"/>
    </row>
    <row r="357">
      <c r="A357" s="321"/>
      <c r="B357" s="598"/>
      <c r="C357" s="321"/>
      <c r="D357" s="321"/>
      <c r="E357" s="321"/>
      <c r="F357" s="321"/>
      <c r="G357" s="321"/>
      <c r="H357" s="321"/>
      <c r="I357" s="321"/>
      <c r="J357" s="321"/>
      <c r="K357" s="321"/>
      <c r="L357" s="321"/>
      <c r="M357" s="321"/>
      <c r="N357" s="321"/>
      <c r="O357" s="321"/>
      <c r="P357" s="321"/>
      <c r="Q357" s="321"/>
      <c r="R357" s="321"/>
      <c r="S357" s="321"/>
      <c r="T357" s="321"/>
      <c r="U357" s="321"/>
      <c r="V357" s="321"/>
      <c r="W357" s="321"/>
      <c r="X357" s="321"/>
      <c r="Y357" s="321"/>
      <c r="Z357" s="321"/>
      <c r="AA357" s="321"/>
    </row>
    <row r="358">
      <c r="A358" s="321"/>
      <c r="B358" s="598"/>
      <c r="C358" s="321"/>
      <c r="D358" s="321"/>
      <c r="E358" s="321"/>
      <c r="F358" s="321"/>
      <c r="G358" s="321"/>
      <c r="H358" s="321"/>
      <c r="I358" s="321"/>
      <c r="J358" s="321"/>
      <c r="K358" s="321"/>
      <c r="L358" s="321"/>
      <c r="M358" s="321"/>
      <c r="N358" s="321"/>
      <c r="O358" s="321"/>
      <c r="P358" s="321"/>
      <c r="Q358" s="321"/>
      <c r="R358" s="321"/>
      <c r="S358" s="321"/>
      <c r="T358" s="321"/>
      <c r="U358" s="321"/>
      <c r="V358" s="321"/>
      <c r="W358" s="321"/>
      <c r="X358" s="321"/>
      <c r="Y358" s="321"/>
      <c r="Z358" s="321"/>
      <c r="AA358" s="321"/>
    </row>
    <row r="359">
      <c r="A359" s="321"/>
      <c r="B359" s="598"/>
      <c r="C359" s="321"/>
      <c r="D359" s="321"/>
      <c r="E359" s="321"/>
      <c r="F359" s="321"/>
      <c r="G359" s="321"/>
      <c r="H359" s="321"/>
      <c r="I359" s="321"/>
      <c r="J359" s="321"/>
      <c r="K359" s="321"/>
      <c r="L359" s="321"/>
      <c r="M359" s="321"/>
      <c r="N359" s="321"/>
      <c r="O359" s="321"/>
      <c r="P359" s="321"/>
      <c r="Q359" s="321"/>
      <c r="R359" s="321"/>
      <c r="S359" s="321"/>
      <c r="T359" s="321"/>
      <c r="U359" s="321"/>
      <c r="V359" s="321"/>
      <c r="W359" s="321"/>
      <c r="X359" s="321"/>
      <c r="Y359" s="321"/>
      <c r="Z359" s="321"/>
      <c r="AA359" s="321"/>
    </row>
    <row r="360">
      <c r="A360" s="321"/>
      <c r="B360" s="598"/>
      <c r="C360" s="321"/>
      <c r="D360" s="321"/>
      <c r="E360" s="321"/>
      <c r="F360" s="321"/>
      <c r="G360" s="321"/>
      <c r="H360" s="321"/>
      <c r="I360" s="321"/>
      <c r="J360" s="321"/>
      <c r="K360" s="321"/>
      <c r="L360" s="321"/>
      <c r="M360" s="321"/>
      <c r="N360" s="321"/>
      <c r="O360" s="321"/>
      <c r="P360" s="321"/>
      <c r="Q360" s="321"/>
      <c r="R360" s="321"/>
      <c r="S360" s="321"/>
      <c r="T360" s="321"/>
      <c r="U360" s="321"/>
      <c r="V360" s="321"/>
      <c r="W360" s="321"/>
      <c r="X360" s="321"/>
      <c r="Y360" s="321"/>
      <c r="Z360" s="321"/>
      <c r="AA360" s="321"/>
    </row>
    <row r="361">
      <c r="A361" s="321"/>
      <c r="B361" s="598"/>
      <c r="C361" s="321"/>
      <c r="D361" s="321"/>
      <c r="E361" s="321"/>
      <c r="F361" s="321"/>
      <c r="G361" s="321"/>
      <c r="H361" s="321"/>
      <c r="I361" s="321"/>
      <c r="J361" s="321"/>
      <c r="K361" s="321"/>
      <c r="L361" s="321"/>
      <c r="M361" s="321"/>
      <c r="N361" s="321"/>
      <c r="O361" s="321"/>
      <c r="P361" s="321"/>
      <c r="Q361" s="321"/>
      <c r="R361" s="321"/>
      <c r="S361" s="321"/>
      <c r="T361" s="321"/>
      <c r="U361" s="321"/>
      <c r="V361" s="321"/>
      <c r="W361" s="321"/>
      <c r="X361" s="321"/>
      <c r="Y361" s="321"/>
      <c r="Z361" s="321"/>
      <c r="AA361" s="321"/>
    </row>
    <row r="362">
      <c r="A362" s="321"/>
      <c r="B362" s="598"/>
      <c r="C362" s="321"/>
      <c r="D362" s="321"/>
      <c r="E362" s="321"/>
      <c r="F362" s="321"/>
      <c r="G362" s="321"/>
      <c r="H362" s="321"/>
      <c r="I362" s="321"/>
      <c r="J362" s="321"/>
      <c r="K362" s="321"/>
      <c r="L362" s="321"/>
      <c r="M362" s="321"/>
      <c r="N362" s="321"/>
      <c r="O362" s="321"/>
      <c r="P362" s="321"/>
      <c r="Q362" s="321"/>
      <c r="R362" s="321"/>
      <c r="S362" s="321"/>
      <c r="T362" s="321"/>
      <c r="U362" s="321"/>
      <c r="V362" s="321"/>
      <c r="W362" s="321"/>
      <c r="X362" s="321"/>
      <c r="Y362" s="321"/>
      <c r="Z362" s="321"/>
      <c r="AA362" s="321"/>
    </row>
    <row r="363">
      <c r="A363" s="321"/>
      <c r="B363" s="598"/>
      <c r="C363" s="321"/>
      <c r="D363" s="321"/>
      <c r="E363" s="321"/>
      <c r="F363" s="321"/>
      <c r="G363" s="321"/>
      <c r="H363" s="321"/>
      <c r="I363" s="321"/>
      <c r="J363" s="321"/>
      <c r="K363" s="321"/>
      <c r="L363" s="321"/>
      <c r="M363" s="321"/>
      <c r="N363" s="321"/>
      <c r="O363" s="321"/>
      <c r="P363" s="321"/>
      <c r="Q363" s="321"/>
      <c r="R363" s="321"/>
      <c r="S363" s="321"/>
      <c r="T363" s="321"/>
      <c r="U363" s="321"/>
      <c r="V363" s="321"/>
      <c r="W363" s="321"/>
      <c r="X363" s="321"/>
      <c r="Y363" s="321"/>
      <c r="Z363" s="321"/>
      <c r="AA363" s="321"/>
    </row>
    <row r="364">
      <c r="A364" s="321"/>
      <c r="B364" s="598"/>
      <c r="C364" s="321"/>
      <c r="D364" s="321"/>
      <c r="E364" s="321"/>
      <c r="F364" s="321"/>
      <c r="G364" s="321"/>
      <c r="H364" s="321"/>
      <c r="I364" s="321"/>
      <c r="J364" s="321"/>
      <c r="K364" s="321"/>
      <c r="L364" s="321"/>
      <c r="M364" s="321"/>
      <c r="N364" s="321"/>
      <c r="O364" s="321"/>
      <c r="P364" s="321"/>
      <c r="Q364" s="321"/>
      <c r="R364" s="321"/>
      <c r="S364" s="321"/>
      <c r="T364" s="321"/>
      <c r="U364" s="321"/>
      <c r="V364" s="321"/>
      <c r="W364" s="321"/>
      <c r="X364" s="321"/>
      <c r="Y364" s="321"/>
      <c r="Z364" s="321"/>
      <c r="AA364" s="321"/>
    </row>
    <row r="365">
      <c r="A365" s="321"/>
      <c r="B365" s="598"/>
      <c r="C365" s="321"/>
      <c r="D365" s="321"/>
      <c r="E365" s="321"/>
      <c r="F365" s="321"/>
      <c r="G365" s="321"/>
      <c r="H365" s="321"/>
      <c r="I365" s="321"/>
      <c r="J365" s="321"/>
      <c r="K365" s="321"/>
      <c r="L365" s="321"/>
      <c r="M365" s="321"/>
      <c r="N365" s="321"/>
      <c r="O365" s="321"/>
      <c r="P365" s="321"/>
      <c r="Q365" s="321"/>
      <c r="R365" s="321"/>
      <c r="S365" s="321"/>
      <c r="T365" s="321"/>
      <c r="U365" s="321"/>
      <c r="V365" s="321"/>
      <c r="W365" s="321"/>
      <c r="X365" s="321"/>
      <c r="Y365" s="321"/>
      <c r="Z365" s="321"/>
      <c r="AA365" s="321"/>
    </row>
    <row r="366">
      <c r="A366" s="321"/>
      <c r="B366" s="598"/>
      <c r="C366" s="321"/>
      <c r="D366" s="321"/>
      <c r="E366" s="321"/>
      <c r="F366" s="321"/>
      <c r="G366" s="321"/>
      <c r="H366" s="321"/>
      <c r="I366" s="321"/>
      <c r="J366" s="321"/>
      <c r="K366" s="321"/>
      <c r="L366" s="321"/>
      <c r="M366" s="321"/>
      <c r="N366" s="321"/>
      <c r="O366" s="321"/>
      <c r="P366" s="321"/>
      <c r="Q366" s="321"/>
      <c r="R366" s="321"/>
      <c r="S366" s="321"/>
      <c r="T366" s="321"/>
      <c r="U366" s="321"/>
      <c r="V366" s="321"/>
      <c r="W366" s="321"/>
      <c r="X366" s="321"/>
      <c r="Y366" s="321"/>
      <c r="Z366" s="321"/>
      <c r="AA366" s="321"/>
    </row>
    <row r="367">
      <c r="A367" s="321"/>
      <c r="B367" s="598"/>
      <c r="C367" s="321"/>
      <c r="D367" s="321"/>
      <c r="E367" s="321"/>
      <c r="F367" s="321"/>
      <c r="G367" s="321"/>
      <c r="H367" s="321"/>
      <c r="I367" s="321"/>
      <c r="J367" s="321"/>
      <c r="K367" s="321"/>
      <c r="L367" s="321"/>
      <c r="M367" s="321"/>
      <c r="N367" s="321"/>
      <c r="O367" s="321"/>
      <c r="P367" s="321"/>
      <c r="Q367" s="321"/>
      <c r="R367" s="321"/>
      <c r="S367" s="321"/>
      <c r="T367" s="321"/>
      <c r="U367" s="321"/>
      <c r="V367" s="321"/>
      <c r="W367" s="321"/>
      <c r="X367" s="321"/>
      <c r="Y367" s="321"/>
      <c r="Z367" s="321"/>
      <c r="AA367" s="321"/>
    </row>
    <row r="368">
      <c r="A368" s="321"/>
      <c r="B368" s="598"/>
      <c r="C368" s="321"/>
      <c r="D368" s="321"/>
      <c r="E368" s="321"/>
      <c r="F368" s="321"/>
      <c r="G368" s="321"/>
      <c r="H368" s="321"/>
      <c r="I368" s="321"/>
      <c r="J368" s="321"/>
      <c r="K368" s="321"/>
      <c r="L368" s="321"/>
      <c r="M368" s="321"/>
      <c r="N368" s="321"/>
      <c r="O368" s="321"/>
      <c r="P368" s="321"/>
      <c r="Q368" s="321"/>
      <c r="R368" s="321"/>
      <c r="S368" s="321"/>
      <c r="T368" s="321"/>
      <c r="U368" s="321"/>
      <c r="V368" s="321"/>
      <c r="W368" s="321"/>
      <c r="X368" s="321"/>
      <c r="Y368" s="321"/>
      <c r="Z368" s="321"/>
      <c r="AA368" s="321"/>
    </row>
    <row r="369">
      <c r="A369" s="321"/>
      <c r="B369" s="598"/>
      <c r="C369" s="321"/>
      <c r="D369" s="321"/>
      <c r="E369" s="321"/>
      <c r="F369" s="321"/>
      <c r="G369" s="321"/>
      <c r="H369" s="321"/>
      <c r="I369" s="321"/>
      <c r="J369" s="321"/>
      <c r="K369" s="321"/>
      <c r="L369" s="321"/>
      <c r="M369" s="321"/>
      <c r="N369" s="321"/>
      <c r="O369" s="321"/>
      <c r="P369" s="321"/>
      <c r="Q369" s="321"/>
      <c r="R369" s="321"/>
      <c r="S369" s="321"/>
      <c r="T369" s="321"/>
      <c r="U369" s="321"/>
      <c r="V369" s="321"/>
      <c r="W369" s="321"/>
      <c r="X369" s="321"/>
      <c r="Y369" s="321"/>
      <c r="Z369" s="321"/>
      <c r="AA369" s="321"/>
    </row>
    <row r="370">
      <c r="A370" s="321"/>
      <c r="B370" s="598"/>
      <c r="C370" s="321"/>
      <c r="D370" s="321"/>
      <c r="E370" s="321"/>
      <c r="F370" s="321"/>
      <c r="G370" s="321"/>
      <c r="H370" s="321"/>
      <c r="I370" s="321"/>
      <c r="J370" s="321"/>
      <c r="K370" s="321"/>
      <c r="L370" s="321"/>
      <c r="M370" s="321"/>
      <c r="N370" s="321"/>
      <c r="O370" s="321"/>
      <c r="P370" s="321"/>
      <c r="Q370" s="321"/>
      <c r="R370" s="321"/>
      <c r="S370" s="321"/>
      <c r="T370" s="321"/>
      <c r="U370" s="321"/>
      <c r="V370" s="321"/>
      <c r="W370" s="321"/>
      <c r="X370" s="321"/>
      <c r="Y370" s="321"/>
      <c r="Z370" s="321"/>
      <c r="AA370" s="321"/>
    </row>
    <row r="371">
      <c r="A371" s="321"/>
      <c r="B371" s="598"/>
      <c r="C371" s="321"/>
      <c r="D371" s="321"/>
      <c r="E371" s="321"/>
      <c r="F371" s="321"/>
      <c r="G371" s="321"/>
      <c r="H371" s="321"/>
      <c r="I371" s="321"/>
      <c r="J371" s="321"/>
      <c r="K371" s="321"/>
      <c r="L371" s="321"/>
      <c r="M371" s="321"/>
      <c r="N371" s="321"/>
      <c r="O371" s="321"/>
      <c r="P371" s="321"/>
      <c r="Q371" s="321"/>
      <c r="R371" s="321"/>
      <c r="S371" s="321"/>
      <c r="T371" s="321"/>
      <c r="U371" s="321"/>
      <c r="V371" s="321"/>
      <c r="W371" s="321"/>
      <c r="X371" s="321"/>
      <c r="Y371" s="321"/>
      <c r="Z371" s="321"/>
      <c r="AA371" s="321"/>
    </row>
    <row r="372">
      <c r="A372" s="321"/>
      <c r="B372" s="598"/>
      <c r="C372" s="321"/>
      <c r="D372" s="321"/>
      <c r="E372" s="321"/>
      <c r="F372" s="321"/>
      <c r="G372" s="321"/>
      <c r="H372" s="321"/>
      <c r="I372" s="321"/>
      <c r="J372" s="321"/>
      <c r="K372" s="321"/>
      <c r="L372" s="321"/>
      <c r="M372" s="321"/>
      <c r="N372" s="321"/>
      <c r="O372" s="321"/>
      <c r="P372" s="321"/>
      <c r="Q372" s="321"/>
      <c r="R372" s="321"/>
      <c r="S372" s="321"/>
      <c r="T372" s="321"/>
      <c r="U372" s="321"/>
      <c r="V372" s="321"/>
      <c r="W372" s="321"/>
      <c r="X372" s="321"/>
      <c r="Y372" s="321"/>
      <c r="Z372" s="321"/>
      <c r="AA372" s="321"/>
    </row>
    <row r="373">
      <c r="A373" s="321"/>
      <c r="B373" s="598"/>
      <c r="C373" s="321"/>
      <c r="D373" s="321"/>
      <c r="E373" s="321"/>
      <c r="F373" s="321"/>
      <c r="G373" s="321"/>
      <c r="H373" s="321"/>
      <c r="I373" s="321"/>
      <c r="J373" s="321"/>
      <c r="K373" s="321"/>
      <c r="L373" s="321"/>
      <c r="M373" s="321"/>
      <c r="N373" s="321"/>
      <c r="O373" s="321"/>
      <c r="P373" s="321"/>
      <c r="Q373" s="321"/>
      <c r="R373" s="321"/>
      <c r="S373" s="321"/>
      <c r="T373" s="321"/>
      <c r="U373" s="321"/>
      <c r="V373" s="321"/>
      <c r="W373" s="321"/>
      <c r="X373" s="321"/>
      <c r="Y373" s="321"/>
      <c r="Z373" s="321"/>
      <c r="AA373" s="321"/>
    </row>
    <row r="374">
      <c r="A374" s="321"/>
      <c r="B374" s="598"/>
      <c r="C374" s="321"/>
      <c r="D374" s="321"/>
      <c r="E374" s="321"/>
      <c r="F374" s="321"/>
      <c r="G374" s="321"/>
      <c r="H374" s="321"/>
      <c r="I374" s="321"/>
      <c r="J374" s="321"/>
      <c r="K374" s="321"/>
      <c r="L374" s="321"/>
      <c r="M374" s="321"/>
      <c r="N374" s="321"/>
      <c r="O374" s="321"/>
      <c r="P374" s="321"/>
      <c r="Q374" s="321"/>
      <c r="R374" s="321"/>
      <c r="S374" s="321"/>
      <c r="T374" s="321"/>
      <c r="U374" s="321"/>
      <c r="V374" s="321"/>
      <c r="W374" s="321"/>
      <c r="X374" s="321"/>
      <c r="Y374" s="321"/>
      <c r="Z374" s="321"/>
      <c r="AA374" s="321"/>
    </row>
    <row r="375">
      <c r="A375" s="321"/>
      <c r="B375" s="598"/>
      <c r="C375" s="321"/>
      <c r="D375" s="321"/>
      <c r="E375" s="321"/>
      <c r="F375" s="321"/>
      <c r="G375" s="321"/>
      <c r="H375" s="321"/>
      <c r="I375" s="321"/>
      <c r="J375" s="321"/>
      <c r="K375" s="321"/>
      <c r="L375" s="321"/>
      <c r="M375" s="321"/>
      <c r="N375" s="321"/>
      <c r="O375" s="321"/>
      <c r="P375" s="321"/>
      <c r="Q375" s="321"/>
      <c r="R375" s="321"/>
      <c r="S375" s="321"/>
      <c r="T375" s="321"/>
      <c r="U375" s="321"/>
      <c r="V375" s="321"/>
      <c r="W375" s="321"/>
      <c r="X375" s="321"/>
      <c r="Y375" s="321"/>
      <c r="Z375" s="321"/>
      <c r="AA375" s="321"/>
    </row>
    <row r="376">
      <c r="A376" s="321"/>
      <c r="B376" s="598"/>
      <c r="C376" s="321"/>
      <c r="D376" s="321"/>
      <c r="E376" s="321"/>
      <c r="F376" s="321"/>
      <c r="G376" s="321"/>
      <c r="H376" s="321"/>
      <c r="I376" s="321"/>
      <c r="J376" s="321"/>
      <c r="K376" s="321"/>
      <c r="L376" s="321"/>
      <c r="M376" s="321"/>
      <c r="N376" s="321"/>
      <c r="O376" s="321"/>
      <c r="P376" s="321"/>
      <c r="Q376" s="321"/>
      <c r="R376" s="321"/>
      <c r="S376" s="321"/>
      <c r="T376" s="321"/>
      <c r="U376" s="321"/>
      <c r="V376" s="321"/>
      <c r="W376" s="321"/>
      <c r="X376" s="321"/>
      <c r="Y376" s="321"/>
      <c r="Z376" s="321"/>
      <c r="AA376" s="321"/>
    </row>
    <row r="377">
      <c r="A377" s="321"/>
      <c r="B377" s="598"/>
      <c r="C377" s="321"/>
      <c r="D377" s="321"/>
      <c r="E377" s="321"/>
      <c r="F377" s="321"/>
      <c r="G377" s="321"/>
      <c r="H377" s="321"/>
      <c r="I377" s="321"/>
      <c r="J377" s="321"/>
      <c r="K377" s="321"/>
      <c r="L377" s="321"/>
      <c r="M377" s="321"/>
      <c r="N377" s="321"/>
      <c r="O377" s="321"/>
      <c r="P377" s="321"/>
      <c r="Q377" s="321"/>
      <c r="R377" s="321"/>
      <c r="S377" s="321"/>
      <c r="T377" s="321"/>
      <c r="U377" s="321"/>
      <c r="V377" s="321"/>
      <c r="W377" s="321"/>
      <c r="X377" s="321"/>
      <c r="Y377" s="321"/>
      <c r="Z377" s="321"/>
      <c r="AA377" s="321"/>
    </row>
    <row r="378">
      <c r="A378" s="321"/>
      <c r="B378" s="598"/>
      <c r="C378" s="321"/>
      <c r="D378" s="321"/>
      <c r="E378" s="321"/>
      <c r="F378" s="321"/>
      <c r="G378" s="321"/>
      <c r="H378" s="321"/>
      <c r="I378" s="321"/>
      <c r="J378" s="321"/>
      <c r="K378" s="321"/>
      <c r="L378" s="321"/>
      <c r="M378" s="321"/>
      <c r="N378" s="321"/>
      <c r="O378" s="321"/>
      <c r="P378" s="321"/>
      <c r="Q378" s="321"/>
      <c r="R378" s="321"/>
      <c r="S378" s="321"/>
      <c r="T378" s="321"/>
      <c r="U378" s="321"/>
      <c r="V378" s="321"/>
      <c r="W378" s="321"/>
      <c r="X378" s="321"/>
      <c r="Y378" s="321"/>
      <c r="Z378" s="321"/>
      <c r="AA378" s="321"/>
    </row>
    <row r="379">
      <c r="A379" s="321"/>
      <c r="B379" s="598"/>
      <c r="C379" s="321"/>
      <c r="D379" s="321"/>
      <c r="E379" s="321"/>
      <c r="F379" s="321"/>
      <c r="G379" s="321"/>
      <c r="H379" s="321"/>
      <c r="I379" s="321"/>
      <c r="J379" s="321"/>
      <c r="K379" s="321"/>
      <c r="L379" s="321"/>
      <c r="M379" s="321"/>
      <c r="N379" s="321"/>
      <c r="O379" s="321"/>
      <c r="P379" s="321"/>
      <c r="Q379" s="321"/>
      <c r="R379" s="321"/>
      <c r="S379" s="321"/>
      <c r="T379" s="321"/>
      <c r="U379" s="321"/>
      <c r="V379" s="321"/>
      <c r="W379" s="321"/>
      <c r="X379" s="321"/>
      <c r="Y379" s="321"/>
      <c r="Z379" s="321"/>
      <c r="AA379" s="321"/>
    </row>
    <row r="380">
      <c r="A380" s="321"/>
      <c r="B380" s="598"/>
      <c r="C380" s="321"/>
      <c r="D380" s="321"/>
      <c r="E380" s="321"/>
      <c r="F380" s="321"/>
      <c r="G380" s="321"/>
      <c r="H380" s="321"/>
      <c r="I380" s="321"/>
      <c r="J380" s="321"/>
      <c r="K380" s="321"/>
      <c r="L380" s="321"/>
      <c r="M380" s="321"/>
      <c r="N380" s="321"/>
      <c r="O380" s="321"/>
      <c r="P380" s="321"/>
      <c r="Q380" s="321"/>
      <c r="R380" s="321"/>
      <c r="S380" s="321"/>
      <c r="T380" s="321"/>
      <c r="U380" s="321"/>
      <c r="V380" s="321"/>
      <c r="W380" s="321"/>
      <c r="X380" s="321"/>
      <c r="Y380" s="321"/>
      <c r="Z380" s="321"/>
      <c r="AA380" s="321"/>
    </row>
    <row r="381">
      <c r="A381" s="321"/>
      <c r="B381" s="598"/>
      <c r="C381" s="321"/>
      <c r="D381" s="321"/>
      <c r="E381" s="321"/>
      <c r="F381" s="321"/>
      <c r="G381" s="321"/>
      <c r="H381" s="321"/>
      <c r="I381" s="321"/>
      <c r="J381" s="321"/>
      <c r="K381" s="321"/>
      <c r="L381" s="321"/>
      <c r="M381" s="321"/>
      <c r="N381" s="321"/>
      <c r="O381" s="321"/>
      <c r="P381" s="321"/>
      <c r="Q381" s="321"/>
      <c r="R381" s="321"/>
      <c r="S381" s="321"/>
      <c r="T381" s="321"/>
      <c r="U381" s="321"/>
      <c r="V381" s="321"/>
      <c r="W381" s="321"/>
      <c r="X381" s="321"/>
      <c r="Y381" s="321"/>
      <c r="Z381" s="321"/>
      <c r="AA381" s="321"/>
    </row>
    <row r="382">
      <c r="A382" s="321"/>
      <c r="B382" s="598"/>
      <c r="C382" s="321"/>
      <c r="D382" s="321"/>
      <c r="E382" s="321"/>
      <c r="F382" s="321"/>
      <c r="G382" s="321"/>
      <c r="H382" s="321"/>
      <c r="I382" s="321"/>
      <c r="J382" s="321"/>
      <c r="K382" s="321"/>
      <c r="L382" s="321"/>
      <c r="M382" s="321"/>
      <c r="N382" s="321"/>
      <c r="O382" s="321"/>
      <c r="P382" s="321"/>
      <c r="Q382" s="321"/>
      <c r="R382" s="321"/>
      <c r="S382" s="321"/>
      <c r="T382" s="321"/>
      <c r="U382" s="321"/>
      <c r="V382" s="321"/>
      <c r="W382" s="321"/>
      <c r="X382" s="321"/>
      <c r="Y382" s="321"/>
      <c r="Z382" s="321"/>
      <c r="AA382" s="321"/>
    </row>
    <row r="383">
      <c r="A383" s="321"/>
      <c r="B383" s="598"/>
      <c r="C383" s="321"/>
      <c r="D383" s="321"/>
      <c r="E383" s="321"/>
      <c r="F383" s="321"/>
      <c r="G383" s="321"/>
      <c r="H383" s="321"/>
      <c r="I383" s="321"/>
      <c r="J383" s="321"/>
      <c r="K383" s="321"/>
      <c r="L383" s="321"/>
      <c r="M383" s="321"/>
      <c r="N383" s="321"/>
      <c r="O383" s="321"/>
      <c r="P383" s="321"/>
      <c r="Q383" s="321"/>
      <c r="R383" s="321"/>
      <c r="S383" s="321"/>
      <c r="T383" s="321"/>
      <c r="U383" s="321"/>
      <c r="V383" s="321"/>
      <c r="W383" s="321"/>
      <c r="X383" s="321"/>
      <c r="Y383" s="321"/>
      <c r="Z383" s="321"/>
      <c r="AA383" s="321"/>
    </row>
    <row r="384">
      <c r="A384" s="321"/>
      <c r="B384" s="598"/>
      <c r="C384" s="321"/>
      <c r="D384" s="321"/>
      <c r="E384" s="321"/>
      <c r="F384" s="321"/>
      <c r="G384" s="321"/>
      <c r="H384" s="321"/>
      <c r="I384" s="321"/>
      <c r="J384" s="321"/>
      <c r="K384" s="321"/>
      <c r="L384" s="321"/>
      <c r="M384" s="321"/>
      <c r="N384" s="321"/>
      <c r="O384" s="321"/>
      <c r="P384" s="321"/>
      <c r="Q384" s="321"/>
      <c r="R384" s="321"/>
      <c r="S384" s="321"/>
      <c r="T384" s="321"/>
      <c r="U384" s="321"/>
      <c r="V384" s="321"/>
      <c r="W384" s="321"/>
      <c r="X384" s="321"/>
      <c r="Y384" s="321"/>
      <c r="Z384" s="321"/>
      <c r="AA384" s="321"/>
    </row>
    <row r="385">
      <c r="A385" s="321"/>
      <c r="B385" s="598"/>
      <c r="C385" s="321"/>
      <c r="D385" s="321"/>
      <c r="E385" s="321"/>
      <c r="F385" s="321"/>
      <c r="G385" s="321"/>
      <c r="H385" s="321"/>
      <c r="I385" s="321"/>
      <c r="J385" s="321"/>
      <c r="K385" s="321"/>
      <c r="L385" s="321"/>
      <c r="M385" s="321"/>
      <c r="N385" s="321"/>
      <c r="O385" s="321"/>
      <c r="P385" s="321"/>
      <c r="Q385" s="321"/>
      <c r="R385" s="321"/>
      <c r="S385" s="321"/>
      <c r="T385" s="321"/>
      <c r="U385" s="321"/>
      <c r="V385" s="321"/>
      <c r="W385" s="321"/>
      <c r="X385" s="321"/>
      <c r="Y385" s="321"/>
      <c r="Z385" s="321"/>
      <c r="AA385" s="321"/>
    </row>
    <row r="386">
      <c r="A386" s="321"/>
      <c r="B386" s="598"/>
      <c r="C386" s="321"/>
      <c r="D386" s="321"/>
      <c r="E386" s="321"/>
      <c r="F386" s="321"/>
      <c r="G386" s="321"/>
      <c r="H386" s="321"/>
      <c r="I386" s="321"/>
      <c r="J386" s="321"/>
      <c r="K386" s="321"/>
      <c r="L386" s="321"/>
      <c r="M386" s="321"/>
      <c r="N386" s="321"/>
      <c r="O386" s="321"/>
      <c r="P386" s="321"/>
      <c r="Q386" s="321"/>
      <c r="R386" s="321"/>
      <c r="S386" s="321"/>
      <c r="T386" s="321"/>
      <c r="U386" s="321"/>
      <c r="V386" s="321"/>
      <c r="W386" s="321"/>
      <c r="X386" s="321"/>
      <c r="Y386" s="321"/>
      <c r="Z386" s="321"/>
      <c r="AA386" s="321"/>
    </row>
    <row r="387">
      <c r="A387" s="321"/>
      <c r="B387" s="598"/>
      <c r="C387" s="321"/>
      <c r="D387" s="321"/>
      <c r="E387" s="321"/>
      <c r="F387" s="321"/>
      <c r="G387" s="321"/>
      <c r="H387" s="321"/>
      <c r="I387" s="321"/>
      <c r="J387" s="321"/>
      <c r="K387" s="321"/>
      <c r="L387" s="321"/>
      <c r="M387" s="321"/>
      <c r="N387" s="321"/>
      <c r="O387" s="321"/>
      <c r="P387" s="321"/>
      <c r="Q387" s="321"/>
      <c r="R387" s="321"/>
      <c r="S387" s="321"/>
      <c r="T387" s="321"/>
      <c r="U387" s="321"/>
      <c r="V387" s="321"/>
      <c r="W387" s="321"/>
      <c r="X387" s="321"/>
      <c r="Y387" s="321"/>
      <c r="Z387" s="321"/>
      <c r="AA387" s="321"/>
    </row>
    <row r="388">
      <c r="A388" s="321"/>
      <c r="B388" s="598"/>
      <c r="C388" s="321"/>
      <c r="D388" s="321"/>
      <c r="E388" s="321"/>
      <c r="F388" s="321"/>
      <c r="G388" s="321"/>
      <c r="H388" s="321"/>
      <c r="I388" s="321"/>
      <c r="J388" s="321"/>
      <c r="K388" s="321"/>
      <c r="L388" s="321"/>
      <c r="M388" s="321"/>
      <c r="N388" s="321"/>
      <c r="O388" s="321"/>
      <c r="P388" s="321"/>
      <c r="Q388" s="321"/>
      <c r="R388" s="321"/>
      <c r="S388" s="321"/>
      <c r="T388" s="321"/>
      <c r="U388" s="321"/>
      <c r="V388" s="321"/>
      <c r="W388" s="321"/>
      <c r="X388" s="321"/>
      <c r="Y388" s="321"/>
      <c r="Z388" s="321"/>
      <c r="AA388" s="321"/>
    </row>
    <row r="389">
      <c r="A389" s="321"/>
      <c r="B389" s="598"/>
      <c r="C389" s="321"/>
      <c r="D389" s="321"/>
      <c r="E389" s="321"/>
      <c r="F389" s="321"/>
      <c r="G389" s="321"/>
      <c r="H389" s="321"/>
      <c r="I389" s="321"/>
      <c r="J389" s="321"/>
      <c r="K389" s="321"/>
      <c r="L389" s="321"/>
      <c r="M389" s="321"/>
      <c r="N389" s="321"/>
      <c r="O389" s="321"/>
      <c r="P389" s="321"/>
      <c r="Q389" s="321"/>
      <c r="R389" s="321"/>
      <c r="S389" s="321"/>
      <c r="T389" s="321"/>
      <c r="U389" s="321"/>
      <c r="V389" s="321"/>
      <c r="W389" s="321"/>
      <c r="X389" s="321"/>
      <c r="Y389" s="321"/>
      <c r="Z389" s="321"/>
      <c r="AA389" s="321"/>
    </row>
    <row r="390">
      <c r="A390" s="321"/>
      <c r="B390" s="598"/>
      <c r="C390" s="321"/>
      <c r="D390" s="321"/>
      <c r="E390" s="321"/>
      <c r="F390" s="321"/>
      <c r="G390" s="321"/>
      <c r="H390" s="321"/>
      <c r="I390" s="321"/>
      <c r="J390" s="321"/>
      <c r="K390" s="321"/>
      <c r="L390" s="321"/>
      <c r="M390" s="321"/>
      <c r="N390" s="321"/>
      <c r="O390" s="321"/>
      <c r="P390" s="321"/>
      <c r="Q390" s="321"/>
      <c r="R390" s="321"/>
      <c r="S390" s="321"/>
      <c r="T390" s="321"/>
      <c r="U390" s="321"/>
      <c r="V390" s="321"/>
      <c r="W390" s="321"/>
      <c r="X390" s="321"/>
      <c r="Y390" s="321"/>
      <c r="Z390" s="321"/>
      <c r="AA390" s="321"/>
    </row>
    <row r="391">
      <c r="A391" s="321"/>
      <c r="B391" s="598"/>
      <c r="C391" s="321"/>
      <c r="D391" s="321"/>
      <c r="E391" s="321"/>
      <c r="F391" s="321"/>
      <c r="G391" s="321"/>
      <c r="H391" s="321"/>
      <c r="I391" s="321"/>
      <c r="J391" s="321"/>
      <c r="K391" s="321"/>
      <c r="L391" s="321"/>
      <c r="M391" s="321"/>
      <c r="N391" s="321"/>
      <c r="O391" s="321"/>
      <c r="P391" s="321"/>
      <c r="Q391" s="321"/>
      <c r="R391" s="321"/>
      <c r="S391" s="321"/>
      <c r="T391" s="321"/>
      <c r="U391" s="321"/>
      <c r="V391" s="321"/>
      <c r="W391" s="321"/>
      <c r="X391" s="321"/>
      <c r="Y391" s="321"/>
      <c r="Z391" s="321"/>
      <c r="AA391" s="321"/>
    </row>
    <row r="392">
      <c r="A392" s="321"/>
      <c r="B392" s="598"/>
      <c r="C392" s="321"/>
      <c r="D392" s="321"/>
      <c r="E392" s="321"/>
      <c r="F392" s="321"/>
      <c r="G392" s="321"/>
      <c r="H392" s="321"/>
      <c r="I392" s="321"/>
      <c r="J392" s="321"/>
      <c r="K392" s="321"/>
      <c r="L392" s="321"/>
      <c r="M392" s="321"/>
      <c r="N392" s="321"/>
      <c r="O392" s="321"/>
      <c r="P392" s="321"/>
      <c r="Q392" s="321"/>
      <c r="R392" s="321"/>
      <c r="S392" s="321"/>
      <c r="T392" s="321"/>
      <c r="U392" s="321"/>
      <c r="V392" s="321"/>
      <c r="W392" s="321"/>
      <c r="X392" s="321"/>
      <c r="Y392" s="321"/>
      <c r="Z392" s="321"/>
      <c r="AA392" s="321"/>
    </row>
    <row r="393">
      <c r="A393" s="321"/>
      <c r="B393" s="598"/>
      <c r="C393" s="321"/>
      <c r="D393" s="321"/>
      <c r="E393" s="321"/>
      <c r="F393" s="321"/>
      <c r="G393" s="321"/>
      <c r="H393" s="321"/>
      <c r="I393" s="321"/>
      <c r="J393" s="321"/>
      <c r="K393" s="321"/>
      <c r="L393" s="321"/>
      <c r="M393" s="321"/>
      <c r="N393" s="321"/>
      <c r="O393" s="321"/>
      <c r="P393" s="321"/>
      <c r="Q393" s="321"/>
      <c r="R393" s="321"/>
      <c r="S393" s="321"/>
      <c r="T393" s="321"/>
      <c r="U393" s="321"/>
      <c r="V393" s="321"/>
      <c r="W393" s="321"/>
      <c r="X393" s="321"/>
      <c r="Y393" s="321"/>
      <c r="Z393" s="321"/>
      <c r="AA393" s="321"/>
    </row>
    <row r="394">
      <c r="A394" s="321"/>
      <c r="B394" s="598"/>
      <c r="C394" s="321"/>
      <c r="D394" s="321"/>
      <c r="E394" s="321"/>
      <c r="F394" s="321"/>
      <c r="G394" s="321"/>
      <c r="H394" s="321"/>
      <c r="I394" s="321"/>
      <c r="J394" s="321"/>
      <c r="K394" s="321"/>
      <c r="L394" s="321"/>
      <c r="M394" s="321"/>
      <c r="N394" s="321"/>
      <c r="O394" s="321"/>
      <c r="P394" s="321"/>
      <c r="Q394" s="321"/>
      <c r="R394" s="321"/>
      <c r="S394" s="321"/>
      <c r="T394" s="321"/>
      <c r="U394" s="321"/>
      <c r="V394" s="321"/>
      <c r="W394" s="321"/>
      <c r="X394" s="321"/>
      <c r="Y394" s="321"/>
      <c r="Z394" s="321"/>
      <c r="AA394" s="321"/>
    </row>
    <row r="395">
      <c r="A395" s="321"/>
      <c r="B395" s="598"/>
      <c r="C395" s="321"/>
      <c r="D395" s="321"/>
      <c r="E395" s="321"/>
      <c r="F395" s="321"/>
      <c r="G395" s="321"/>
      <c r="H395" s="321"/>
      <c r="I395" s="321"/>
      <c r="J395" s="321"/>
      <c r="K395" s="321"/>
      <c r="L395" s="321"/>
      <c r="M395" s="321"/>
      <c r="N395" s="321"/>
      <c r="O395" s="321"/>
      <c r="P395" s="321"/>
      <c r="Q395" s="321"/>
      <c r="R395" s="321"/>
      <c r="S395" s="321"/>
      <c r="T395" s="321"/>
      <c r="U395" s="321"/>
      <c r="V395" s="321"/>
      <c r="W395" s="321"/>
      <c r="X395" s="321"/>
      <c r="Y395" s="321"/>
      <c r="Z395" s="321"/>
      <c r="AA395" s="321"/>
    </row>
    <row r="396">
      <c r="A396" s="321"/>
      <c r="B396" s="598"/>
      <c r="C396" s="321"/>
      <c r="D396" s="321"/>
      <c r="E396" s="321"/>
      <c r="F396" s="321"/>
      <c r="G396" s="321"/>
      <c r="H396" s="321"/>
      <c r="I396" s="321"/>
      <c r="J396" s="321"/>
      <c r="K396" s="321"/>
      <c r="L396" s="321"/>
      <c r="M396" s="321"/>
      <c r="N396" s="321"/>
      <c r="O396" s="321"/>
      <c r="P396" s="321"/>
      <c r="Q396" s="321"/>
      <c r="R396" s="321"/>
      <c r="S396" s="321"/>
      <c r="T396" s="321"/>
      <c r="U396" s="321"/>
      <c r="V396" s="321"/>
      <c r="W396" s="321"/>
      <c r="X396" s="321"/>
      <c r="Y396" s="321"/>
      <c r="Z396" s="321"/>
      <c r="AA396" s="321"/>
    </row>
    <row r="397">
      <c r="A397" s="321"/>
      <c r="B397" s="598"/>
      <c r="C397" s="321"/>
      <c r="D397" s="321"/>
      <c r="E397" s="321"/>
      <c r="F397" s="321"/>
      <c r="G397" s="321"/>
      <c r="H397" s="321"/>
      <c r="I397" s="321"/>
      <c r="J397" s="321"/>
      <c r="K397" s="321"/>
      <c r="L397" s="321"/>
      <c r="M397" s="321"/>
      <c r="N397" s="321"/>
      <c r="O397" s="321"/>
      <c r="P397" s="321"/>
      <c r="Q397" s="321"/>
      <c r="R397" s="321"/>
      <c r="S397" s="321"/>
      <c r="T397" s="321"/>
      <c r="U397" s="321"/>
      <c r="V397" s="321"/>
      <c r="W397" s="321"/>
      <c r="X397" s="321"/>
      <c r="Y397" s="321"/>
      <c r="Z397" s="321"/>
      <c r="AA397" s="321"/>
    </row>
    <row r="398">
      <c r="A398" s="321"/>
      <c r="B398" s="598"/>
      <c r="C398" s="321"/>
      <c r="D398" s="321"/>
      <c r="E398" s="321"/>
      <c r="F398" s="321"/>
      <c r="G398" s="321"/>
      <c r="H398" s="321"/>
      <c r="I398" s="321"/>
      <c r="J398" s="321"/>
      <c r="K398" s="321"/>
      <c r="L398" s="321"/>
      <c r="M398" s="321"/>
      <c r="N398" s="321"/>
      <c r="O398" s="321"/>
      <c r="P398" s="321"/>
      <c r="Q398" s="321"/>
      <c r="R398" s="321"/>
      <c r="S398" s="321"/>
      <c r="T398" s="321"/>
      <c r="U398" s="321"/>
      <c r="V398" s="321"/>
      <c r="W398" s="321"/>
      <c r="X398" s="321"/>
      <c r="Y398" s="321"/>
      <c r="Z398" s="321"/>
      <c r="AA398" s="321"/>
    </row>
    <row r="399">
      <c r="A399" s="321"/>
      <c r="B399" s="598"/>
      <c r="C399" s="321"/>
      <c r="D399" s="321"/>
      <c r="E399" s="321"/>
      <c r="F399" s="321"/>
      <c r="G399" s="321"/>
      <c r="H399" s="321"/>
      <c r="I399" s="321"/>
      <c r="J399" s="321"/>
      <c r="K399" s="321"/>
      <c r="L399" s="321"/>
      <c r="M399" s="321"/>
      <c r="N399" s="321"/>
      <c r="O399" s="321"/>
      <c r="P399" s="321"/>
      <c r="Q399" s="321"/>
      <c r="R399" s="321"/>
      <c r="S399" s="321"/>
      <c r="T399" s="321"/>
      <c r="U399" s="321"/>
      <c r="V399" s="321"/>
      <c r="W399" s="321"/>
      <c r="X399" s="321"/>
      <c r="Y399" s="321"/>
      <c r="Z399" s="321"/>
      <c r="AA399" s="321"/>
    </row>
    <row r="400">
      <c r="A400" s="321"/>
      <c r="B400" s="598"/>
      <c r="C400" s="321"/>
      <c r="D400" s="321"/>
      <c r="E400" s="321"/>
      <c r="F400" s="321"/>
      <c r="G400" s="321"/>
      <c r="H400" s="321"/>
      <c r="I400" s="321"/>
      <c r="J400" s="321"/>
      <c r="K400" s="321"/>
      <c r="L400" s="321"/>
      <c r="M400" s="321"/>
      <c r="N400" s="321"/>
      <c r="O400" s="321"/>
      <c r="P400" s="321"/>
      <c r="Q400" s="321"/>
      <c r="R400" s="321"/>
      <c r="S400" s="321"/>
      <c r="T400" s="321"/>
      <c r="U400" s="321"/>
      <c r="V400" s="321"/>
      <c r="W400" s="321"/>
      <c r="X400" s="321"/>
      <c r="Y400" s="321"/>
      <c r="Z400" s="321"/>
      <c r="AA400" s="321"/>
    </row>
    <row r="401">
      <c r="A401" s="321"/>
      <c r="B401" s="598"/>
      <c r="C401" s="321"/>
      <c r="D401" s="321"/>
      <c r="E401" s="321"/>
      <c r="F401" s="321"/>
      <c r="G401" s="321"/>
      <c r="H401" s="321"/>
      <c r="I401" s="321"/>
      <c r="J401" s="321"/>
      <c r="K401" s="321"/>
      <c r="L401" s="321"/>
      <c r="M401" s="321"/>
      <c r="N401" s="321"/>
      <c r="O401" s="321"/>
      <c r="P401" s="321"/>
      <c r="Q401" s="321"/>
      <c r="R401" s="321"/>
      <c r="S401" s="321"/>
      <c r="T401" s="321"/>
      <c r="U401" s="321"/>
      <c r="V401" s="321"/>
      <c r="W401" s="321"/>
      <c r="X401" s="321"/>
      <c r="Y401" s="321"/>
      <c r="Z401" s="321"/>
      <c r="AA401" s="321"/>
    </row>
    <row r="402">
      <c r="A402" s="321"/>
      <c r="B402" s="598"/>
      <c r="C402" s="321"/>
      <c r="D402" s="321"/>
      <c r="E402" s="321"/>
      <c r="F402" s="321"/>
      <c r="G402" s="321"/>
      <c r="H402" s="321"/>
      <c r="I402" s="321"/>
      <c r="J402" s="321"/>
      <c r="K402" s="321"/>
      <c r="L402" s="321"/>
      <c r="M402" s="321"/>
      <c r="N402" s="321"/>
      <c r="O402" s="321"/>
      <c r="P402" s="321"/>
      <c r="Q402" s="321"/>
      <c r="R402" s="321"/>
      <c r="S402" s="321"/>
      <c r="T402" s="321"/>
      <c r="U402" s="321"/>
      <c r="V402" s="321"/>
      <c r="W402" s="321"/>
      <c r="X402" s="321"/>
      <c r="Y402" s="321"/>
      <c r="Z402" s="321"/>
      <c r="AA402" s="321"/>
    </row>
    <row r="403">
      <c r="A403" s="321"/>
      <c r="B403" s="598"/>
      <c r="C403" s="321"/>
      <c r="D403" s="321"/>
      <c r="E403" s="321"/>
      <c r="F403" s="321"/>
      <c r="G403" s="321"/>
      <c r="H403" s="321"/>
      <c r="I403" s="321"/>
      <c r="J403" s="321"/>
      <c r="K403" s="321"/>
      <c r="L403" s="321"/>
      <c r="M403" s="321"/>
      <c r="N403" s="321"/>
      <c r="O403" s="321"/>
      <c r="P403" s="321"/>
      <c r="Q403" s="321"/>
      <c r="R403" s="321"/>
      <c r="S403" s="321"/>
      <c r="T403" s="321"/>
      <c r="U403" s="321"/>
      <c r="V403" s="321"/>
      <c r="W403" s="321"/>
      <c r="X403" s="321"/>
      <c r="Y403" s="321"/>
      <c r="Z403" s="321"/>
      <c r="AA403" s="321"/>
    </row>
    <row r="404">
      <c r="A404" s="321"/>
      <c r="B404" s="598"/>
      <c r="C404" s="321"/>
      <c r="D404" s="321"/>
      <c r="E404" s="321"/>
      <c r="F404" s="321"/>
      <c r="G404" s="321"/>
      <c r="H404" s="321"/>
      <c r="I404" s="321"/>
      <c r="J404" s="321"/>
      <c r="K404" s="321"/>
      <c r="L404" s="321"/>
      <c r="M404" s="321"/>
      <c r="N404" s="321"/>
      <c r="O404" s="321"/>
      <c r="P404" s="321"/>
      <c r="Q404" s="321"/>
      <c r="R404" s="321"/>
      <c r="S404" s="321"/>
      <c r="T404" s="321"/>
      <c r="U404" s="321"/>
      <c r="V404" s="321"/>
      <c r="W404" s="321"/>
      <c r="X404" s="321"/>
      <c r="Y404" s="321"/>
      <c r="Z404" s="321"/>
      <c r="AA404" s="321"/>
    </row>
    <row r="405">
      <c r="A405" s="321"/>
      <c r="B405" s="598"/>
      <c r="C405" s="321"/>
      <c r="D405" s="321"/>
      <c r="E405" s="321"/>
      <c r="F405" s="321"/>
      <c r="G405" s="321"/>
      <c r="H405" s="321"/>
      <c r="I405" s="321"/>
      <c r="J405" s="321"/>
      <c r="K405" s="321"/>
      <c r="L405" s="321"/>
      <c r="M405" s="321"/>
      <c r="N405" s="321"/>
      <c r="O405" s="321"/>
      <c r="P405" s="321"/>
      <c r="Q405" s="321"/>
      <c r="R405" s="321"/>
      <c r="S405" s="321"/>
      <c r="T405" s="321"/>
      <c r="U405" s="321"/>
      <c r="V405" s="321"/>
      <c r="W405" s="321"/>
      <c r="X405" s="321"/>
      <c r="Y405" s="321"/>
      <c r="Z405" s="321"/>
      <c r="AA405" s="321"/>
    </row>
    <row r="406">
      <c r="A406" s="321"/>
      <c r="B406" s="598"/>
      <c r="C406" s="321"/>
      <c r="D406" s="321"/>
      <c r="E406" s="321"/>
      <c r="F406" s="321"/>
      <c r="G406" s="321"/>
      <c r="H406" s="321"/>
      <c r="I406" s="321"/>
      <c r="J406" s="321"/>
      <c r="K406" s="321"/>
      <c r="L406" s="321"/>
      <c r="M406" s="321"/>
      <c r="N406" s="321"/>
      <c r="O406" s="321"/>
      <c r="P406" s="321"/>
      <c r="Q406" s="321"/>
      <c r="R406" s="321"/>
      <c r="S406" s="321"/>
      <c r="T406" s="321"/>
      <c r="U406" s="321"/>
      <c r="V406" s="321"/>
      <c r="W406" s="321"/>
      <c r="X406" s="321"/>
      <c r="Y406" s="321"/>
      <c r="Z406" s="321"/>
      <c r="AA406" s="321"/>
    </row>
    <row r="407">
      <c r="A407" s="321"/>
      <c r="B407" s="598"/>
      <c r="C407" s="321"/>
      <c r="D407" s="321"/>
      <c r="E407" s="321"/>
      <c r="F407" s="321"/>
      <c r="G407" s="321"/>
      <c r="H407" s="321"/>
      <c r="I407" s="321"/>
      <c r="J407" s="321"/>
      <c r="K407" s="321"/>
      <c r="L407" s="321"/>
      <c r="M407" s="321"/>
      <c r="N407" s="321"/>
      <c r="O407" s="321"/>
      <c r="P407" s="321"/>
      <c r="Q407" s="321"/>
      <c r="R407" s="321"/>
      <c r="S407" s="321"/>
      <c r="T407" s="321"/>
      <c r="U407" s="321"/>
      <c r="V407" s="321"/>
      <c r="W407" s="321"/>
      <c r="X407" s="321"/>
      <c r="Y407" s="321"/>
      <c r="Z407" s="321"/>
      <c r="AA407" s="321"/>
    </row>
    <row r="408">
      <c r="A408" s="321"/>
      <c r="B408" s="598"/>
      <c r="C408" s="321"/>
      <c r="D408" s="321"/>
      <c r="E408" s="321"/>
      <c r="F408" s="321"/>
      <c r="G408" s="321"/>
      <c r="H408" s="321"/>
      <c r="I408" s="321"/>
      <c r="J408" s="321"/>
      <c r="K408" s="321"/>
      <c r="L408" s="321"/>
      <c r="M408" s="321"/>
      <c r="N408" s="321"/>
      <c r="O408" s="321"/>
      <c r="P408" s="321"/>
      <c r="Q408" s="321"/>
      <c r="R408" s="321"/>
      <c r="S408" s="321"/>
      <c r="T408" s="321"/>
      <c r="U408" s="321"/>
      <c r="V408" s="321"/>
      <c r="W408" s="321"/>
      <c r="X408" s="321"/>
      <c r="Y408" s="321"/>
      <c r="Z408" s="321"/>
      <c r="AA408" s="321"/>
    </row>
    <row r="409">
      <c r="A409" s="321"/>
      <c r="B409" s="598"/>
      <c r="C409" s="321"/>
      <c r="D409" s="321"/>
      <c r="E409" s="321"/>
      <c r="F409" s="321"/>
      <c r="G409" s="321"/>
      <c r="H409" s="321"/>
      <c r="I409" s="321"/>
      <c r="J409" s="321"/>
      <c r="K409" s="321"/>
      <c r="L409" s="321"/>
      <c r="M409" s="321"/>
      <c r="N409" s="321"/>
      <c r="O409" s="321"/>
      <c r="P409" s="321"/>
      <c r="Q409" s="321"/>
      <c r="R409" s="321"/>
      <c r="S409" s="321"/>
      <c r="T409" s="321"/>
      <c r="U409" s="321"/>
      <c r="V409" s="321"/>
      <c r="W409" s="321"/>
      <c r="X409" s="321"/>
      <c r="Y409" s="321"/>
      <c r="Z409" s="321"/>
      <c r="AA409" s="321"/>
    </row>
    <row r="410">
      <c r="A410" s="321"/>
      <c r="B410" s="598"/>
      <c r="C410" s="321"/>
      <c r="D410" s="321"/>
      <c r="E410" s="321"/>
      <c r="F410" s="321"/>
      <c r="G410" s="321"/>
      <c r="H410" s="321"/>
      <c r="I410" s="321"/>
      <c r="J410" s="321"/>
      <c r="K410" s="321"/>
      <c r="L410" s="321"/>
      <c r="M410" s="321"/>
      <c r="N410" s="321"/>
      <c r="O410" s="321"/>
      <c r="P410" s="321"/>
      <c r="Q410" s="321"/>
      <c r="R410" s="321"/>
      <c r="S410" s="321"/>
      <c r="T410" s="321"/>
      <c r="U410" s="321"/>
      <c r="V410" s="321"/>
      <c r="W410" s="321"/>
      <c r="X410" s="321"/>
      <c r="Y410" s="321"/>
      <c r="Z410" s="321"/>
      <c r="AA410" s="321"/>
    </row>
    <row r="411">
      <c r="A411" s="321"/>
      <c r="B411" s="598"/>
      <c r="C411" s="321"/>
      <c r="D411" s="321"/>
      <c r="E411" s="321"/>
      <c r="F411" s="321"/>
      <c r="G411" s="321"/>
      <c r="H411" s="321"/>
      <c r="I411" s="321"/>
      <c r="J411" s="321"/>
      <c r="K411" s="321"/>
      <c r="L411" s="321"/>
      <c r="M411" s="321"/>
      <c r="N411" s="321"/>
      <c r="O411" s="321"/>
      <c r="P411" s="321"/>
      <c r="Q411" s="321"/>
      <c r="R411" s="321"/>
      <c r="S411" s="321"/>
      <c r="T411" s="321"/>
      <c r="U411" s="321"/>
      <c r="V411" s="321"/>
      <c r="W411" s="321"/>
      <c r="X411" s="321"/>
      <c r="Y411" s="321"/>
      <c r="Z411" s="321"/>
      <c r="AA411" s="321"/>
    </row>
    <row r="412">
      <c r="A412" s="321"/>
      <c r="B412" s="598"/>
      <c r="C412" s="321"/>
      <c r="D412" s="321"/>
      <c r="E412" s="321"/>
      <c r="F412" s="321"/>
      <c r="G412" s="321"/>
      <c r="H412" s="321"/>
      <c r="I412" s="321"/>
      <c r="J412" s="321"/>
      <c r="K412" s="321"/>
      <c r="L412" s="321"/>
      <c r="M412" s="321"/>
      <c r="N412" s="321"/>
      <c r="O412" s="321"/>
      <c r="P412" s="321"/>
      <c r="Q412" s="321"/>
      <c r="R412" s="321"/>
      <c r="S412" s="321"/>
      <c r="T412" s="321"/>
      <c r="U412" s="321"/>
      <c r="V412" s="321"/>
      <c r="W412" s="321"/>
      <c r="X412" s="321"/>
      <c r="Y412" s="321"/>
      <c r="Z412" s="321"/>
      <c r="AA412" s="321"/>
    </row>
    <row r="413">
      <c r="A413" s="321"/>
      <c r="B413" s="598"/>
      <c r="C413" s="321"/>
      <c r="D413" s="321"/>
      <c r="E413" s="321"/>
      <c r="F413" s="321"/>
      <c r="G413" s="321"/>
      <c r="H413" s="321"/>
      <c r="I413" s="321"/>
      <c r="J413" s="321"/>
      <c r="K413" s="321"/>
      <c r="L413" s="321"/>
      <c r="M413" s="321"/>
      <c r="N413" s="321"/>
      <c r="O413" s="321"/>
      <c r="P413" s="321"/>
      <c r="Q413" s="321"/>
      <c r="R413" s="321"/>
      <c r="S413" s="321"/>
      <c r="T413" s="321"/>
      <c r="U413" s="321"/>
      <c r="V413" s="321"/>
      <c r="W413" s="321"/>
      <c r="X413" s="321"/>
      <c r="Y413" s="321"/>
      <c r="Z413" s="321"/>
      <c r="AA413" s="321"/>
    </row>
    <row r="414">
      <c r="A414" s="321"/>
      <c r="B414" s="598"/>
      <c r="C414" s="321"/>
      <c r="D414" s="321"/>
      <c r="E414" s="321"/>
      <c r="F414" s="321"/>
      <c r="G414" s="321"/>
      <c r="H414" s="321"/>
      <c r="I414" s="321"/>
      <c r="J414" s="321"/>
      <c r="K414" s="321"/>
      <c r="L414" s="321"/>
      <c r="M414" s="321"/>
      <c r="N414" s="321"/>
      <c r="O414" s="321"/>
      <c r="P414" s="321"/>
      <c r="Q414" s="321"/>
      <c r="R414" s="321"/>
      <c r="S414" s="321"/>
      <c r="T414" s="321"/>
      <c r="U414" s="321"/>
      <c r="V414" s="321"/>
      <c r="W414" s="321"/>
      <c r="X414" s="321"/>
      <c r="Y414" s="321"/>
      <c r="Z414" s="321"/>
      <c r="AA414" s="321"/>
    </row>
    <row r="415">
      <c r="A415" s="321"/>
      <c r="B415" s="598"/>
      <c r="C415" s="321"/>
      <c r="D415" s="321"/>
      <c r="E415" s="321"/>
      <c r="F415" s="321"/>
      <c r="G415" s="321"/>
      <c r="H415" s="321"/>
      <c r="I415" s="321"/>
      <c r="J415" s="321"/>
      <c r="K415" s="321"/>
      <c r="L415" s="321"/>
      <c r="M415" s="321"/>
      <c r="N415" s="321"/>
      <c r="O415" s="321"/>
      <c r="P415" s="321"/>
      <c r="Q415" s="321"/>
      <c r="R415" s="321"/>
      <c r="S415" s="321"/>
      <c r="T415" s="321"/>
      <c r="U415" s="321"/>
      <c r="V415" s="321"/>
      <c r="W415" s="321"/>
      <c r="X415" s="321"/>
      <c r="Y415" s="321"/>
      <c r="Z415" s="321"/>
      <c r="AA415" s="321"/>
    </row>
    <row r="416">
      <c r="A416" s="321"/>
      <c r="B416" s="598"/>
      <c r="C416" s="321"/>
      <c r="D416" s="321"/>
      <c r="E416" s="321"/>
      <c r="F416" s="321"/>
      <c r="G416" s="321"/>
      <c r="H416" s="321"/>
      <c r="I416" s="321"/>
      <c r="J416" s="321"/>
      <c r="K416" s="321"/>
      <c r="L416" s="321"/>
      <c r="M416" s="321"/>
      <c r="N416" s="321"/>
      <c r="O416" s="321"/>
      <c r="P416" s="321"/>
      <c r="Q416" s="321"/>
      <c r="R416" s="321"/>
      <c r="S416" s="321"/>
      <c r="T416" s="321"/>
      <c r="U416" s="321"/>
      <c r="V416" s="321"/>
      <c r="W416" s="321"/>
      <c r="X416" s="321"/>
      <c r="Y416" s="321"/>
      <c r="Z416" s="321"/>
      <c r="AA416" s="321"/>
    </row>
    <row r="417">
      <c r="A417" s="321"/>
      <c r="B417" s="598"/>
      <c r="C417" s="321"/>
      <c r="D417" s="321"/>
      <c r="E417" s="321"/>
      <c r="F417" s="321"/>
      <c r="G417" s="321"/>
      <c r="H417" s="321"/>
      <c r="I417" s="321"/>
      <c r="J417" s="321"/>
      <c r="K417" s="321"/>
      <c r="L417" s="321"/>
      <c r="M417" s="321"/>
      <c r="N417" s="321"/>
      <c r="O417" s="321"/>
      <c r="P417" s="321"/>
      <c r="Q417" s="321"/>
      <c r="R417" s="321"/>
      <c r="S417" s="321"/>
      <c r="T417" s="321"/>
      <c r="U417" s="321"/>
      <c r="V417" s="321"/>
      <c r="W417" s="321"/>
      <c r="X417" s="321"/>
      <c r="Y417" s="321"/>
      <c r="Z417" s="321"/>
      <c r="AA417" s="321"/>
    </row>
    <row r="418">
      <c r="A418" s="321"/>
      <c r="B418" s="598"/>
      <c r="C418" s="321"/>
      <c r="D418" s="321"/>
      <c r="E418" s="321"/>
      <c r="F418" s="321"/>
      <c r="G418" s="321"/>
      <c r="H418" s="321"/>
      <c r="I418" s="321"/>
      <c r="J418" s="321"/>
      <c r="K418" s="321"/>
      <c r="L418" s="321"/>
      <c r="M418" s="321"/>
      <c r="N418" s="321"/>
      <c r="O418" s="321"/>
      <c r="P418" s="321"/>
      <c r="Q418" s="321"/>
      <c r="R418" s="321"/>
      <c r="S418" s="321"/>
      <c r="T418" s="321"/>
      <c r="U418" s="321"/>
      <c r="V418" s="321"/>
      <c r="W418" s="321"/>
      <c r="X418" s="321"/>
      <c r="Y418" s="321"/>
      <c r="Z418" s="321"/>
      <c r="AA418" s="321"/>
    </row>
    <row r="419">
      <c r="A419" s="321"/>
      <c r="B419" s="598"/>
      <c r="C419" s="321"/>
      <c r="D419" s="321"/>
      <c r="E419" s="321"/>
      <c r="F419" s="321"/>
      <c r="G419" s="321"/>
      <c r="H419" s="321"/>
      <c r="I419" s="321"/>
      <c r="J419" s="321"/>
      <c r="K419" s="321"/>
      <c r="L419" s="321"/>
      <c r="M419" s="321"/>
      <c r="N419" s="321"/>
      <c r="O419" s="321"/>
      <c r="P419" s="321"/>
      <c r="Q419" s="321"/>
      <c r="R419" s="321"/>
      <c r="S419" s="321"/>
      <c r="T419" s="321"/>
      <c r="U419" s="321"/>
      <c r="V419" s="321"/>
      <c r="W419" s="321"/>
      <c r="X419" s="321"/>
      <c r="Y419" s="321"/>
      <c r="Z419" s="321"/>
      <c r="AA419" s="321"/>
    </row>
    <row r="420">
      <c r="A420" s="321"/>
      <c r="B420" s="598"/>
      <c r="C420" s="321"/>
      <c r="D420" s="321"/>
      <c r="E420" s="321"/>
      <c r="F420" s="321"/>
      <c r="G420" s="321"/>
      <c r="H420" s="321"/>
      <c r="I420" s="321"/>
      <c r="J420" s="321"/>
      <c r="K420" s="321"/>
      <c r="L420" s="321"/>
      <c r="M420" s="321"/>
      <c r="N420" s="321"/>
      <c r="O420" s="321"/>
      <c r="P420" s="321"/>
      <c r="Q420" s="321"/>
      <c r="R420" s="321"/>
      <c r="S420" s="321"/>
      <c r="T420" s="321"/>
      <c r="U420" s="321"/>
      <c r="V420" s="321"/>
      <c r="W420" s="321"/>
      <c r="X420" s="321"/>
      <c r="Y420" s="321"/>
      <c r="Z420" s="321"/>
      <c r="AA420" s="321"/>
    </row>
    <row r="421">
      <c r="A421" s="321"/>
      <c r="B421" s="598"/>
      <c r="C421" s="321"/>
      <c r="D421" s="321"/>
      <c r="E421" s="321"/>
      <c r="F421" s="321"/>
      <c r="G421" s="321"/>
      <c r="H421" s="321"/>
      <c r="I421" s="321"/>
      <c r="J421" s="321"/>
      <c r="K421" s="321"/>
      <c r="L421" s="321"/>
      <c r="M421" s="321"/>
      <c r="N421" s="321"/>
      <c r="O421" s="321"/>
      <c r="P421" s="321"/>
      <c r="Q421" s="321"/>
      <c r="R421" s="321"/>
      <c r="S421" s="321"/>
      <c r="T421" s="321"/>
      <c r="U421" s="321"/>
      <c r="V421" s="321"/>
      <c r="W421" s="321"/>
      <c r="X421" s="321"/>
      <c r="Y421" s="321"/>
      <c r="Z421" s="321"/>
      <c r="AA421" s="321"/>
    </row>
    <row r="422">
      <c r="A422" s="321"/>
      <c r="B422" s="598"/>
      <c r="C422" s="321"/>
      <c r="D422" s="321"/>
      <c r="E422" s="321"/>
      <c r="F422" s="321"/>
      <c r="G422" s="321"/>
      <c r="H422" s="321"/>
      <c r="I422" s="321"/>
      <c r="J422" s="321"/>
      <c r="K422" s="321"/>
      <c r="L422" s="321"/>
      <c r="M422" s="321"/>
      <c r="N422" s="321"/>
      <c r="O422" s="321"/>
      <c r="P422" s="321"/>
      <c r="Q422" s="321"/>
      <c r="R422" s="321"/>
      <c r="S422" s="321"/>
      <c r="T422" s="321"/>
      <c r="U422" s="321"/>
      <c r="V422" s="321"/>
      <c r="W422" s="321"/>
      <c r="X422" s="321"/>
      <c r="Y422" s="321"/>
      <c r="Z422" s="321"/>
      <c r="AA422" s="321"/>
    </row>
    <row r="423">
      <c r="A423" s="321"/>
      <c r="B423" s="598"/>
      <c r="C423" s="321"/>
      <c r="D423" s="321"/>
      <c r="E423" s="321"/>
      <c r="F423" s="321"/>
      <c r="G423" s="321"/>
      <c r="H423" s="321"/>
      <c r="I423" s="321"/>
      <c r="J423" s="321"/>
      <c r="K423" s="321"/>
      <c r="L423" s="321"/>
      <c r="M423" s="321"/>
      <c r="N423" s="321"/>
      <c r="O423" s="321"/>
      <c r="P423" s="321"/>
      <c r="Q423" s="321"/>
      <c r="R423" s="321"/>
      <c r="S423" s="321"/>
      <c r="T423" s="321"/>
      <c r="U423" s="321"/>
      <c r="V423" s="321"/>
      <c r="W423" s="321"/>
      <c r="X423" s="321"/>
      <c r="Y423" s="321"/>
      <c r="Z423" s="321"/>
      <c r="AA423" s="321"/>
    </row>
    <row r="424">
      <c r="A424" s="321"/>
      <c r="B424" s="598"/>
      <c r="C424" s="321"/>
      <c r="D424" s="321"/>
      <c r="E424" s="321"/>
      <c r="F424" s="321"/>
      <c r="G424" s="321"/>
      <c r="H424" s="321"/>
      <c r="I424" s="321"/>
      <c r="J424" s="321"/>
      <c r="K424" s="321"/>
      <c r="L424" s="321"/>
      <c r="M424" s="321"/>
      <c r="N424" s="321"/>
      <c r="O424" s="321"/>
      <c r="P424" s="321"/>
      <c r="Q424" s="321"/>
      <c r="R424" s="321"/>
      <c r="S424" s="321"/>
      <c r="T424" s="321"/>
      <c r="U424" s="321"/>
      <c r="V424" s="321"/>
      <c r="W424" s="321"/>
      <c r="X424" s="321"/>
      <c r="Y424" s="321"/>
      <c r="Z424" s="321"/>
      <c r="AA424" s="321"/>
    </row>
    <row r="425">
      <c r="A425" s="321"/>
      <c r="B425" s="598"/>
      <c r="C425" s="321"/>
      <c r="D425" s="321"/>
      <c r="E425" s="321"/>
      <c r="F425" s="321"/>
      <c r="G425" s="321"/>
      <c r="H425" s="321"/>
      <c r="I425" s="321"/>
      <c r="J425" s="321"/>
      <c r="K425" s="321"/>
      <c r="L425" s="321"/>
      <c r="M425" s="321"/>
      <c r="N425" s="321"/>
      <c r="O425" s="321"/>
      <c r="P425" s="321"/>
      <c r="Q425" s="321"/>
      <c r="R425" s="321"/>
      <c r="S425" s="321"/>
      <c r="T425" s="321"/>
      <c r="U425" s="321"/>
      <c r="V425" s="321"/>
      <c r="W425" s="321"/>
      <c r="X425" s="321"/>
      <c r="Y425" s="321"/>
      <c r="Z425" s="321"/>
      <c r="AA425" s="321"/>
    </row>
    <row r="426">
      <c r="A426" s="321"/>
      <c r="B426" s="598"/>
      <c r="C426" s="321"/>
      <c r="D426" s="321"/>
      <c r="E426" s="321"/>
      <c r="F426" s="321"/>
      <c r="G426" s="321"/>
      <c r="H426" s="321"/>
      <c r="I426" s="321"/>
      <c r="J426" s="321"/>
      <c r="K426" s="321"/>
      <c r="L426" s="321"/>
      <c r="M426" s="321"/>
      <c r="N426" s="321"/>
      <c r="O426" s="321"/>
      <c r="P426" s="321"/>
      <c r="Q426" s="321"/>
      <c r="R426" s="321"/>
      <c r="S426" s="321"/>
      <c r="T426" s="321"/>
      <c r="U426" s="321"/>
      <c r="V426" s="321"/>
      <c r="W426" s="321"/>
      <c r="X426" s="321"/>
      <c r="Y426" s="321"/>
      <c r="Z426" s="321"/>
      <c r="AA426" s="321"/>
    </row>
    <row r="427">
      <c r="A427" s="321"/>
      <c r="B427" s="598"/>
      <c r="C427" s="321"/>
      <c r="D427" s="321"/>
      <c r="E427" s="321"/>
      <c r="F427" s="321"/>
      <c r="G427" s="321"/>
      <c r="H427" s="321"/>
      <c r="I427" s="321"/>
      <c r="J427" s="321"/>
      <c r="K427" s="321"/>
      <c r="L427" s="321"/>
      <c r="M427" s="321"/>
      <c r="N427" s="321"/>
      <c r="O427" s="321"/>
      <c r="P427" s="321"/>
      <c r="Q427" s="321"/>
      <c r="R427" s="321"/>
      <c r="S427" s="321"/>
      <c r="T427" s="321"/>
      <c r="U427" s="321"/>
      <c r="V427" s="321"/>
      <c r="W427" s="321"/>
      <c r="X427" s="321"/>
      <c r="Y427" s="321"/>
      <c r="Z427" s="321"/>
      <c r="AA427" s="321"/>
    </row>
    <row r="428">
      <c r="A428" s="321"/>
      <c r="B428" s="598"/>
      <c r="C428" s="321"/>
      <c r="D428" s="321"/>
      <c r="E428" s="321"/>
      <c r="F428" s="321"/>
      <c r="G428" s="321"/>
      <c r="H428" s="321"/>
      <c r="I428" s="321"/>
      <c r="J428" s="321"/>
      <c r="K428" s="321"/>
      <c r="L428" s="321"/>
      <c r="M428" s="321"/>
      <c r="N428" s="321"/>
      <c r="O428" s="321"/>
      <c r="P428" s="321"/>
      <c r="Q428" s="321"/>
      <c r="R428" s="321"/>
      <c r="S428" s="321"/>
      <c r="T428" s="321"/>
      <c r="U428" s="321"/>
      <c r="V428" s="321"/>
      <c r="W428" s="321"/>
      <c r="X428" s="321"/>
      <c r="Y428" s="321"/>
      <c r="Z428" s="321"/>
      <c r="AA428" s="321"/>
    </row>
    <row r="429">
      <c r="A429" s="321"/>
      <c r="B429" s="598"/>
      <c r="C429" s="321"/>
      <c r="D429" s="321"/>
      <c r="E429" s="321"/>
      <c r="F429" s="321"/>
      <c r="G429" s="321"/>
      <c r="H429" s="321"/>
      <c r="I429" s="321"/>
      <c r="J429" s="321"/>
      <c r="K429" s="321"/>
      <c r="L429" s="321"/>
      <c r="M429" s="321"/>
      <c r="N429" s="321"/>
      <c r="O429" s="321"/>
      <c r="P429" s="321"/>
      <c r="Q429" s="321"/>
      <c r="R429" s="321"/>
      <c r="S429" s="321"/>
      <c r="T429" s="321"/>
      <c r="U429" s="321"/>
      <c r="V429" s="321"/>
      <c r="W429" s="321"/>
      <c r="X429" s="321"/>
      <c r="Y429" s="321"/>
      <c r="Z429" s="321"/>
      <c r="AA429" s="321"/>
    </row>
    <row r="430">
      <c r="A430" s="321"/>
      <c r="B430" s="598"/>
      <c r="C430" s="321"/>
      <c r="D430" s="321"/>
      <c r="E430" s="321"/>
      <c r="F430" s="321"/>
      <c r="G430" s="321"/>
      <c r="H430" s="321"/>
      <c r="I430" s="321"/>
      <c r="J430" s="321"/>
      <c r="K430" s="321"/>
      <c r="L430" s="321"/>
      <c r="M430" s="321"/>
      <c r="N430" s="321"/>
      <c r="O430" s="321"/>
      <c r="P430" s="321"/>
      <c r="Q430" s="321"/>
      <c r="R430" s="321"/>
      <c r="S430" s="321"/>
      <c r="T430" s="321"/>
      <c r="U430" s="321"/>
      <c r="V430" s="321"/>
      <c r="W430" s="321"/>
      <c r="X430" s="321"/>
      <c r="Y430" s="321"/>
      <c r="Z430" s="321"/>
      <c r="AA430" s="321"/>
    </row>
    <row r="431">
      <c r="A431" s="321"/>
      <c r="B431" s="598"/>
      <c r="C431" s="321"/>
      <c r="D431" s="321"/>
      <c r="E431" s="321"/>
      <c r="F431" s="321"/>
      <c r="G431" s="321"/>
      <c r="H431" s="321"/>
      <c r="I431" s="321"/>
      <c r="J431" s="321"/>
      <c r="K431" s="321"/>
      <c r="L431" s="321"/>
      <c r="M431" s="321"/>
      <c r="N431" s="321"/>
      <c r="O431" s="321"/>
      <c r="P431" s="321"/>
      <c r="Q431" s="321"/>
      <c r="R431" s="321"/>
      <c r="S431" s="321"/>
      <c r="T431" s="321"/>
      <c r="U431" s="321"/>
      <c r="V431" s="321"/>
      <c r="W431" s="321"/>
      <c r="X431" s="321"/>
      <c r="Y431" s="321"/>
      <c r="Z431" s="321"/>
      <c r="AA431" s="321"/>
    </row>
    <row r="432">
      <c r="A432" s="321"/>
      <c r="B432" s="598"/>
      <c r="C432" s="321"/>
      <c r="D432" s="321"/>
      <c r="E432" s="321"/>
      <c r="F432" s="321"/>
      <c r="G432" s="321"/>
      <c r="H432" s="321"/>
      <c r="I432" s="321"/>
      <c r="J432" s="321"/>
      <c r="K432" s="321"/>
      <c r="L432" s="321"/>
      <c r="M432" s="321"/>
      <c r="N432" s="321"/>
      <c r="O432" s="321"/>
      <c r="P432" s="321"/>
      <c r="Q432" s="321"/>
      <c r="R432" s="321"/>
      <c r="S432" s="321"/>
      <c r="T432" s="321"/>
      <c r="U432" s="321"/>
      <c r="V432" s="321"/>
      <c r="W432" s="321"/>
      <c r="X432" s="321"/>
      <c r="Y432" s="321"/>
      <c r="Z432" s="321"/>
      <c r="AA432" s="321"/>
    </row>
    <row r="433">
      <c r="A433" s="321"/>
      <c r="B433" s="598"/>
      <c r="C433" s="321"/>
      <c r="D433" s="321"/>
      <c r="E433" s="321"/>
      <c r="F433" s="321"/>
      <c r="G433" s="321"/>
      <c r="H433" s="321"/>
      <c r="I433" s="321"/>
      <c r="J433" s="321"/>
      <c r="K433" s="321"/>
      <c r="L433" s="321"/>
      <c r="M433" s="321"/>
      <c r="N433" s="321"/>
      <c r="O433" s="321"/>
      <c r="P433" s="321"/>
      <c r="Q433" s="321"/>
      <c r="R433" s="321"/>
      <c r="S433" s="321"/>
      <c r="T433" s="321"/>
      <c r="U433" s="321"/>
      <c r="V433" s="321"/>
      <c r="W433" s="321"/>
      <c r="X433" s="321"/>
      <c r="Y433" s="321"/>
      <c r="Z433" s="321"/>
      <c r="AA433" s="321"/>
    </row>
    <row r="434">
      <c r="A434" s="321"/>
      <c r="B434" s="598"/>
      <c r="C434" s="321"/>
      <c r="D434" s="321"/>
      <c r="E434" s="321"/>
      <c r="F434" s="321"/>
      <c r="G434" s="321"/>
      <c r="H434" s="321"/>
      <c r="I434" s="321"/>
      <c r="J434" s="321"/>
      <c r="K434" s="321"/>
      <c r="L434" s="321"/>
      <c r="M434" s="321"/>
      <c r="N434" s="321"/>
      <c r="O434" s="321"/>
      <c r="P434" s="321"/>
      <c r="Q434" s="321"/>
      <c r="R434" s="321"/>
      <c r="S434" s="321"/>
      <c r="T434" s="321"/>
      <c r="U434" s="321"/>
      <c r="V434" s="321"/>
      <c r="W434" s="321"/>
      <c r="X434" s="321"/>
      <c r="Y434" s="321"/>
      <c r="Z434" s="321"/>
      <c r="AA434" s="321"/>
    </row>
    <row r="435">
      <c r="A435" s="321"/>
      <c r="B435" s="598"/>
      <c r="C435" s="321"/>
      <c r="D435" s="321"/>
      <c r="E435" s="321"/>
      <c r="F435" s="321"/>
      <c r="G435" s="321"/>
      <c r="H435" s="321"/>
      <c r="I435" s="321"/>
      <c r="J435" s="321"/>
      <c r="K435" s="321"/>
      <c r="L435" s="321"/>
      <c r="M435" s="321"/>
      <c r="N435" s="321"/>
      <c r="O435" s="321"/>
      <c r="P435" s="321"/>
      <c r="Q435" s="321"/>
      <c r="R435" s="321"/>
      <c r="S435" s="321"/>
      <c r="T435" s="321"/>
      <c r="U435" s="321"/>
      <c r="V435" s="321"/>
      <c r="W435" s="321"/>
      <c r="X435" s="321"/>
      <c r="Y435" s="321"/>
      <c r="Z435" s="321"/>
      <c r="AA435" s="321"/>
    </row>
    <row r="436">
      <c r="A436" s="321"/>
      <c r="B436" s="598"/>
      <c r="C436" s="321"/>
      <c r="D436" s="321"/>
      <c r="E436" s="321"/>
      <c r="F436" s="321"/>
      <c r="G436" s="321"/>
      <c r="H436" s="321"/>
      <c r="I436" s="321"/>
      <c r="J436" s="321"/>
      <c r="K436" s="321"/>
      <c r="L436" s="321"/>
      <c r="M436" s="321"/>
      <c r="N436" s="321"/>
      <c r="O436" s="321"/>
      <c r="P436" s="321"/>
      <c r="Q436" s="321"/>
      <c r="R436" s="321"/>
      <c r="S436" s="321"/>
      <c r="T436" s="321"/>
      <c r="U436" s="321"/>
      <c r="V436" s="321"/>
      <c r="W436" s="321"/>
      <c r="X436" s="321"/>
      <c r="Y436" s="321"/>
      <c r="Z436" s="321"/>
      <c r="AA436" s="321"/>
    </row>
    <row r="437">
      <c r="A437" s="321"/>
      <c r="B437" s="598"/>
      <c r="C437" s="321"/>
      <c r="D437" s="321"/>
      <c r="E437" s="321"/>
      <c r="F437" s="321"/>
      <c r="G437" s="321"/>
      <c r="H437" s="321"/>
      <c r="I437" s="321"/>
      <c r="J437" s="321"/>
      <c r="K437" s="321"/>
      <c r="L437" s="321"/>
      <c r="M437" s="321"/>
      <c r="N437" s="321"/>
      <c r="O437" s="321"/>
      <c r="P437" s="321"/>
      <c r="Q437" s="321"/>
      <c r="R437" s="321"/>
      <c r="S437" s="321"/>
      <c r="T437" s="321"/>
      <c r="U437" s="321"/>
      <c r="V437" s="321"/>
      <c r="W437" s="321"/>
      <c r="X437" s="321"/>
      <c r="Y437" s="321"/>
      <c r="Z437" s="321"/>
      <c r="AA437" s="321"/>
    </row>
    <row r="438">
      <c r="A438" s="321"/>
      <c r="B438" s="598"/>
      <c r="C438" s="321"/>
      <c r="D438" s="321"/>
      <c r="E438" s="321"/>
      <c r="F438" s="321"/>
      <c r="G438" s="321"/>
      <c r="H438" s="321"/>
      <c r="I438" s="321"/>
      <c r="J438" s="321"/>
      <c r="K438" s="321"/>
      <c r="L438" s="321"/>
      <c r="M438" s="321"/>
      <c r="N438" s="321"/>
      <c r="O438" s="321"/>
      <c r="P438" s="321"/>
      <c r="Q438" s="321"/>
      <c r="R438" s="321"/>
      <c r="S438" s="321"/>
      <c r="T438" s="321"/>
      <c r="U438" s="321"/>
      <c r="V438" s="321"/>
      <c r="W438" s="321"/>
      <c r="X438" s="321"/>
      <c r="Y438" s="321"/>
      <c r="Z438" s="321"/>
      <c r="AA438" s="321"/>
    </row>
    <row r="439">
      <c r="A439" s="321"/>
      <c r="B439" s="598"/>
      <c r="C439" s="321"/>
      <c r="D439" s="321"/>
      <c r="E439" s="321"/>
      <c r="F439" s="321"/>
      <c r="G439" s="321"/>
      <c r="H439" s="321"/>
      <c r="I439" s="321"/>
      <c r="J439" s="321"/>
      <c r="K439" s="321"/>
      <c r="L439" s="321"/>
      <c r="M439" s="321"/>
      <c r="N439" s="321"/>
      <c r="O439" s="321"/>
      <c r="P439" s="321"/>
      <c r="Q439" s="321"/>
      <c r="R439" s="321"/>
      <c r="S439" s="321"/>
      <c r="T439" s="321"/>
      <c r="U439" s="321"/>
      <c r="V439" s="321"/>
      <c r="W439" s="321"/>
      <c r="X439" s="321"/>
      <c r="Y439" s="321"/>
      <c r="Z439" s="321"/>
      <c r="AA439" s="321"/>
    </row>
    <row r="440">
      <c r="A440" s="321"/>
      <c r="B440" s="598"/>
      <c r="C440" s="321"/>
      <c r="D440" s="321"/>
      <c r="E440" s="321"/>
      <c r="F440" s="321"/>
      <c r="G440" s="321"/>
      <c r="H440" s="321"/>
      <c r="I440" s="321"/>
      <c r="J440" s="321"/>
      <c r="K440" s="321"/>
      <c r="L440" s="321"/>
      <c r="M440" s="321"/>
      <c r="N440" s="321"/>
      <c r="O440" s="321"/>
      <c r="P440" s="321"/>
      <c r="Q440" s="321"/>
      <c r="R440" s="321"/>
      <c r="S440" s="321"/>
      <c r="T440" s="321"/>
      <c r="U440" s="321"/>
      <c r="V440" s="321"/>
      <c r="W440" s="321"/>
      <c r="X440" s="321"/>
      <c r="Y440" s="321"/>
      <c r="Z440" s="321"/>
      <c r="AA440" s="321"/>
    </row>
    <row r="441">
      <c r="A441" s="321"/>
      <c r="B441" s="598"/>
      <c r="C441" s="321"/>
      <c r="D441" s="321"/>
      <c r="E441" s="321"/>
      <c r="F441" s="321"/>
      <c r="G441" s="321"/>
      <c r="H441" s="321"/>
      <c r="I441" s="321"/>
      <c r="J441" s="321"/>
      <c r="K441" s="321"/>
      <c r="L441" s="321"/>
      <c r="M441" s="321"/>
      <c r="N441" s="321"/>
      <c r="O441" s="321"/>
      <c r="P441" s="321"/>
      <c r="Q441" s="321"/>
      <c r="R441" s="321"/>
      <c r="S441" s="321"/>
      <c r="T441" s="321"/>
      <c r="U441" s="321"/>
      <c r="V441" s="321"/>
      <c r="W441" s="321"/>
      <c r="X441" s="321"/>
      <c r="Y441" s="321"/>
      <c r="Z441" s="321"/>
      <c r="AA441" s="321"/>
    </row>
    <row r="442">
      <c r="A442" s="321"/>
      <c r="B442" s="598"/>
      <c r="C442" s="321"/>
      <c r="D442" s="321"/>
      <c r="E442" s="321"/>
      <c r="F442" s="321"/>
      <c r="G442" s="321"/>
      <c r="H442" s="321"/>
      <c r="I442" s="321"/>
      <c r="J442" s="321"/>
      <c r="K442" s="321"/>
      <c r="L442" s="321"/>
      <c r="M442" s="321"/>
      <c r="N442" s="321"/>
      <c r="O442" s="321"/>
      <c r="P442" s="321"/>
      <c r="Q442" s="321"/>
      <c r="R442" s="321"/>
      <c r="S442" s="321"/>
      <c r="T442" s="321"/>
      <c r="U442" s="321"/>
      <c r="V442" s="321"/>
      <c r="W442" s="321"/>
      <c r="X442" s="321"/>
      <c r="Y442" s="321"/>
      <c r="Z442" s="321"/>
      <c r="AA442" s="321"/>
    </row>
    <row r="443">
      <c r="A443" s="321"/>
      <c r="B443" s="598"/>
      <c r="C443" s="321"/>
      <c r="D443" s="321"/>
      <c r="E443" s="321"/>
      <c r="F443" s="321"/>
      <c r="G443" s="321"/>
      <c r="H443" s="321"/>
      <c r="I443" s="321"/>
      <c r="J443" s="321"/>
      <c r="K443" s="321"/>
      <c r="L443" s="321"/>
      <c r="M443" s="321"/>
      <c r="N443" s="321"/>
      <c r="O443" s="321"/>
      <c r="P443" s="321"/>
      <c r="Q443" s="321"/>
      <c r="R443" s="321"/>
      <c r="S443" s="321"/>
      <c r="T443" s="321"/>
      <c r="U443" s="321"/>
      <c r="V443" s="321"/>
      <c r="W443" s="321"/>
      <c r="X443" s="321"/>
      <c r="Y443" s="321"/>
      <c r="Z443" s="321"/>
      <c r="AA443" s="321"/>
    </row>
    <row r="444">
      <c r="A444" s="321"/>
      <c r="B444" s="598"/>
      <c r="C444" s="321"/>
      <c r="D444" s="321"/>
      <c r="E444" s="321"/>
      <c r="F444" s="321"/>
      <c r="G444" s="321"/>
      <c r="H444" s="321"/>
      <c r="I444" s="321"/>
      <c r="J444" s="321"/>
      <c r="K444" s="321"/>
      <c r="L444" s="321"/>
      <c r="M444" s="321"/>
      <c r="N444" s="321"/>
      <c r="O444" s="321"/>
      <c r="P444" s="321"/>
      <c r="Q444" s="321"/>
      <c r="R444" s="321"/>
      <c r="S444" s="321"/>
      <c r="T444" s="321"/>
      <c r="U444" s="321"/>
      <c r="V444" s="321"/>
      <c r="W444" s="321"/>
      <c r="X444" s="321"/>
      <c r="Y444" s="321"/>
      <c r="Z444" s="321"/>
      <c r="AA444" s="321"/>
    </row>
    <row r="445">
      <c r="A445" s="321"/>
      <c r="B445" s="598"/>
      <c r="C445" s="321"/>
      <c r="D445" s="321"/>
      <c r="E445" s="321"/>
      <c r="F445" s="321"/>
      <c r="G445" s="321"/>
      <c r="H445" s="321"/>
      <c r="I445" s="321"/>
      <c r="J445" s="321"/>
      <c r="K445" s="321"/>
      <c r="L445" s="321"/>
      <c r="M445" s="321"/>
      <c r="N445" s="321"/>
      <c r="O445" s="321"/>
      <c r="P445" s="321"/>
      <c r="Q445" s="321"/>
      <c r="R445" s="321"/>
      <c r="S445" s="321"/>
      <c r="T445" s="321"/>
      <c r="U445" s="321"/>
      <c r="V445" s="321"/>
      <c r="W445" s="321"/>
      <c r="X445" s="321"/>
      <c r="Y445" s="321"/>
      <c r="Z445" s="321"/>
      <c r="AA445" s="321"/>
    </row>
    <row r="446">
      <c r="A446" s="321"/>
      <c r="B446" s="598"/>
      <c r="C446" s="321"/>
      <c r="D446" s="321"/>
      <c r="E446" s="321"/>
      <c r="F446" s="321"/>
      <c r="G446" s="321"/>
      <c r="H446" s="321"/>
      <c r="I446" s="321"/>
      <c r="J446" s="321"/>
      <c r="K446" s="321"/>
      <c r="L446" s="321"/>
      <c r="M446" s="321"/>
      <c r="N446" s="321"/>
      <c r="O446" s="321"/>
      <c r="P446" s="321"/>
      <c r="Q446" s="321"/>
      <c r="R446" s="321"/>
      <c r="S446" s="321"/>
      <c r="T446" s="321"/>
      <c r="U446" s="321"/>
      <c r="V446" s="321"/>
      <c r="W446" s="321"/>
      <c r="X446" s="321"/>
      <c r="Y446" s="321"/>
      <c r="Z446" s="321"/>
      <c r="AA446" s="321"/>
    </row>
    <row r="447">
      <c r="A447" s="321"/>
      <c r="B447" s="598"/>
      <c r="C447" s="321"/>
      <c r="D447" s="321"/>
      <c r="E447" s="321"/>
      <c r="F447" s="321"/>
      <c r="G447" s="321"/>
      <c r="H447" s="321"/>
      <c r="I447" s="321"/>
      <c r="J447" s="321"/>
      <c r="K447" s="321"/>
      <c r="L447" s="321"/>
      <c r="M447" s="321"/>
      <c r="N447" s="321"/>
      <c r="O447" s="321"/>
      <c r="P447" s="321"/>
      <c r="Q447" s="321"/>
      <c r="R447" s="321"/>
      <c r="S447" s="321"/>
      <c r="T447" s="321"/>
      <c r="U447" s="321"/>
      <c r="V447" s="321"/>
      <c r="W447" s="321"/>
      <c r="X447" s="321"/>
      <c r="Y447" s="321"/>
      <c r="Z447" s="321"/>
      <c r="AA447" s="321"/>
    </row>
    <row r="448">
      <c r="A448" s="321"/>
      <c r="B448" s="598"/>
      <c r="C448" s="321"/>
      <c r="D448" s="321"/>
      <c r="E448" s="321"/>
      <c r="F448" s="321"/>
      <c r="G448" s="321"/>
      <c r="H448" s="321"/>
      <c r="I448" s="321"/>
      <c r="J448" s="321"/>
      <c r="K448" s="321"/>
      <c r="L448" s="321"/>
      <c r="M448" s="321"/>
      <c r="N448" s="321"/>
      <c r="O448" s="321"/>
      <c r="P448" s="321"/>
      <c r="Q448" s="321"/>
      <c r="R448" s="321"/>
      <c r="S448" s="321"/>
      <c r="T448" s="321"/>
      <c r="U448" s="321"/>
      <c r="V448" s="321"/>
      <c r="W448" s="321"/>
      <c r="X448" s="321"/>
      <c r="Y448" s="321"/>
      <c r="Z448" s="321"/>
      <c r="AA448" s="321"/>
    </row>
    <row r="449">
      <c r="A449" s="321"/>
      <c r="B449" s="598"/>
      <c r="C449" s="321"/>
      <c r="D449" s="321"/>
      <c r="E449" s="321"/>
      <c r="F449" s="321"/>
      <c r="G449" s="321"/>
      <c r="H449" s="321"/>
      <c r="I449" s="321"/>
      <c r="J449" s="321"/>
      <c r="K449" s="321"/>
      <c r="L449" s="321"/>
      <c r="M449" s="321"/>
      <c r="N449" s="321"/>
      <c r="O449" s="321"/>
      <c r="P449" s="321"/>
      <c r="Q449" s="321"/>
      <c r="R449" s="321"/>
      <c r="S449" s="321"/>
      <c r="T449" s="321"/>
      <c r="U449" s="321"/>
      <c r="V449" s="321"/>
      <c r="W449" s="321"/>
      <c r="X449" s="321"/>
      <c r="Y449" s="321"/>
      <c r="Z449" s="321"/>
      <c r="AA449" s="321"/>
    </row>
    <row r="450">
      <c r="A450" s="321"/>
      <c r="B450" s="598"/>
      <c r="C450" s="321"/>
      <c r="D450" s="321"/>
      <c r="E450" s="321"/>
      <c r="F450" s="321"/>
      <c r="G450" s="321"/>
      <c r="H450" s="321"/>
      <c r="I450" s="321"/>
      <c r="J450" s="321"/>
      <c r="K450" s="321"/>
      <c r="L450" s="321"/>
      <c r="M450" s="321"/>
      <c r="N450" s="321"/>
      <c r="O450" s="321"/>
      <c r="P450" s="321"/>
      <c r="Q450" s="321"/>
      <c r="R450" s="321"/>
      <c r="S450" s="321"/>
      <c r="T450" s="321"/>
      <c r="U450" s="321"/>
      <c r="V450" s="321"/>
      <c r="W450" s="321"/>
      <c r="X450" s="321"/>
      <c r="Y450" s="321"/>
      <c r="Z450" s="321"/>
      <c r="AA450" s="321"/>
    </row>
    <row r="451">
      <c r="A451" s="321"/>
      <c r="B451" s="598"/>
      <c r="C451" s="321"/>
      <c r="D451" s="321"/>
      <c r="E451" s="321"/>
      <c r="F451" s="321"/>
      <c r="G451" s="321"/>
      <c r="H451" s="321"/>
      <c r="I451" s="321"/>
      <c r="J451" s="321"/>
      <c r="K451" s="321"/>
      <c r="L451" s="321"/>
      <c r="M451" s="321"/>
      <c r="N451" s="321"/>
      <c r="O451" s="321"/>
      <c r="P451" s="321"/>
      <c r="Q451" s="321"/>
      <c r="R451" s="321"/>
      <c r="S451" s="321"/>
      <c r="T451" s="321"/>
      <c r="U451" s="321"/>
      <c r="V451" s="321"/>
      <c r="W451" s="321"/>
      <c r="X451" s="321"/>
      <c r="Y451" s="321"/>
      <c r="Z451" s="321"/>
      <c r="AA451" s="321"/>
    </row>
    <row r="452">
      <c r="A452" s="321"/>
      <c r="B452" s="598"/>
      <c r="C452" s="321"/>
      <c r="D452" s="321"/>
      <c r="E452" s="321"/>
      <c r="F452" s="321"/>
      <c r="G452" s="321"/>
      <c r="H452" s="321"/>
      <c r="I452" s="321"/>
      <c r="J452" s="321"/>
      <c r="K452" s="321"/>
      <c r="L452" s="321"/>
      <c r="M452" s="321"/>
      <c r="N452" s="321"/>
      <c r="O452" s="321"/>
      <c r="P452" s="321"/>
      <c r="Q452" s="321"/>
      <c r="R452" s="321"/>
      <c r="S452" s="321"/>
      <c r="T452" s="321"/>
      <c r="U452" s="321"/>
      <c r="V452" s="321"/>
      <c r="W452" s="321"/>
      <c r="X452" s="321"/>
      <c r="Y452" s="321"/>
      <c r="Z452" s="321"/>
      <c r="AA452" s="321"/>
    </row>
    <row r="453">
      <c r="A453" s="321"/>
      <c r="B453" s="598"/>
      <c r="C453" s="321"/>
      <c r="D453" s="321"/>
      <c r="E453" s="321"/>
      <c r="F453" s="321"/>
      <c r="G453" s="321"/>
      <c r="H453" s="321"/>
      <c r="I453" s="321"/>
      <c r="J453" s="321"/>
      <c r="K453" s="321"/>
      <c r="L453" s="321"/>
      <c r="M453" s="321"/>
      <c r="N453" s="321"/>
      <c r="O453" s="321"/>
      <c r="P453" s="321"/>
      <c r="Q453" s="321"/>
      <c r="R453" s="321"/>
      <c r="S453" s="321"/>
      <c r="T453" s="321"/>
      <c r="U453" s="321"/>
      <c r="V453" s="321"/>
      <c r="W453" s="321"/>
      <c r="X453" s="321"/>
      <c r="Y453" s="321"/>
      <c r="Z453" s="321"/>
      <c r="AA453" s="321"/>
    </row>
    <row r="454">
      <c r="A454" s="321"/>
      <c r="B454" s="598"/>
      <c r="C454" s="321"/>
      <c r="D454" s="321"/>
      <c r="E454" s="321"/>
      <c r="F454" s="321"/>
      <c r="G454" s="321"/>
      <c r="H454" s="321"/>
      <c r="I454" s="321"/>
      <c r="J454" s="321"/>
      <c r="K454" s="321"/>
      <c r="L454" s="321"/>
      <c r="M454" s="321"/>
      <c r="N454" s="321"/>
      <c r="O454" s="321"/>
      <c r="P454" s="321"/>
      <c r="Q454" s="321"/>
      <c r="R454" s="321"/>
      <c r="S454" s="321"/>
      <c r="T454" s="321"/>
      <c r="U454" s="321"/>
      <c r="V454" s="321"/>
      <c r="W454" s="321"/>
      <c r="X454" s="321"/>
      <c r="Y454" s="321"/>
      <c r="Z454" s="321"/>
      <c r="AA454" s="321"/>
    </row>
    <row r="455">
      <c r="A455" s="321"/>
      <c r="B455" s="598"/>
      <c r="C455" s="321"/>
      <c r="D455" s="321"/>
      <c r="E455" s="321"/>
      <c r="F455" s="321"/>
      <c r="G455" s="321"/>
      <c r="H455" s="321"/>
      <c r="I455" s="321"/>
      <c r="J455" s="321"/>
      <c r="K455" s="321"/>
      <c r="L455" s="321"/>
      <c r="M455" s="321"/>
      <c r="N455" s="321"/>
      <c r="O455" s="321"/>
      <c r="P455" s="321"/>
      <c r="Q455" s="321"/>
      <c r="R455" s="321"/>
      <c r="S455" s="321"/>
      <c r="T455" s="321"/>
      <c r="U455" s="321"/>
      <c r="V455" s="321"/>
      <c r="W455" s="321"/>
      <c r="X455" s="321"/>
      <c r="Y455" s="321"/>
      <c r="Z455" s="321"/>
      <c r="AA455" s="321"/>
    </row>
    <row r="456">
      <c r="A456" s="321"/>
      <c r="B456" s="598"/>
      <c r="C456" s="321"/>
      <c r="D456" s="321"/>
      <c r="E456" s="321"/>
      <c r="F456" s="321"/>
      <c r="G456" s="321"/>
      <c r="H456" s="321"/>
      <c r="I456" s="321"/>
      <c r="J456" s="321"/>
      <c r="K456" s="321"/>
      <c r="L456" s="321"/>
      <c r="M456" s="321"/>
      <c r="N456" s="321"/>
      <c r="O456" s="321"/>
      <c r="P456" s="321"/>
      <c r="Q456" s="321"/>
      <c r="R456" s="321"/>
      <c r="S456" s="321"/>
      <c r="T456" s="321"/>
      <c r="U456" s="321"/>
      <c r="V456" s="321"/>
      <c r="W456" s="321"/>
      <c r="X456" s="321"/>
      <c r="Y456" s="321"/>
      <c r="Z456" s="321"/>
      <c r="AA456" s="321"/>
    </row>
    <row r="457">
      <c r="A457" s="321"/>
      <c r="B457" s="598"/>
      <c r="C457" s="321"/>
      <c r="D457" s="321"/>
      <c r="E457" s="321"/>
      <c r="F457" s="321"/>
      <c r="G457" s="321"/>
      <c r="H457" s="321"/>
      <c r="I457" s="321"/>
      <c r="J457" s="321"/>
      <c r="K457" s="321"/>
      <c r="L457" s="321"/>
      <c r="M457" s="321"/>
      <c r="N457" s="321"/>
      <c r="O457" s="321"/>
      <c r="P457" s="321"/>
      <c r="Q457" s="321"/>
      <c r="R457" s="321"/>
      <c r="S457" s="321"/>
      <c r="T457" s="321"/>
      <c r="U457" s="321"/>
      <c r="V457" s="321"/>
      <c r="W457" s="321"/>
      <c r="X457" s="321"/>
      <c r="Y457" s="321"/>
      <c r="Z457" s="321"/>
      <c r="AA457" s="321"/>
    </row>
    <row r="458">
      <c r="A458" s="321"/>
      <c r="B458" s="598"/>
      <c r="C458" s="321"/>
      <c r="D458" s="321"/>
      <c r="E458" s="321"/>
      <c r="F458" s="321"/>
      <c r="G458" s="321"/>
      <c r="H458" s="321"/>
      <c r="I458" s="321"/>
      <c r="J458" s="321"/>
      <c r="K458" s="321"/>
      <c r="L458" s="321"/>
      <c r="M458" s="321"/>
      <c r="N458" s="321"/>
      <c r="O458" s="321"/>
      <c r="P458" s="321"/>
      <c r="Q458" s="321"/>
      <c r="R458" s="321"/>
      <c r="S458" s="321"/>
      <c r="T458" s="321"/>
      <c r="U458" s="321"/>
      <c r="V458" s="321"/>
      <c r="W458" s="321"/>
      <c r="X458" s="321"/>
      <c r="Y458" s="321"/>
      <c r="Z458" s="321"/>
      <c r="AA458" s="321"/>
    </row>
    <row r="459">
      <c r="A459" s="321"/>
      <c r="B459" s="598"/>
      <c r="C459" s="321"/>
      <c r="D459" s="321"/>
      <c r="E459" s="321"/>
      <c r="F459" s="321"/>
      <c r="G459" s="321"/>
      <c r="H459" s="321"/>
      <c r="I459" s="321"/>
      <c r="J459" s="321"/>
      <c r="K459" s="321"/>
      <c r="L459" s="321"/>
      <c r="M459" s="321"/>
      <c r="N459" s="321"/>
      <c r="O459" s="321"/>
      <c r="P459" s="321"/>
      <c r="Q459" s="321"/>
      <c r="R459" s="321"/>
      <c r="S459" s="321"/>
      <c r="T459" s="321"/>
      <c r="U459" s="321"/>
      <c r="V459" s="321"/>
      <c r="W459" s="321"/>
      <c r="X459" s="321"/>
      <c r="Y459" s="321"/>
      <c r="Z459" s="321"/>
      <c r="AA459" s="321"/>
    </row>
    <row r="460">
      <c r="A460" s="321"/>
      <c r="B460" s="598"/>
      <c r="C460" s="321"/>
      <c r="D460" s="321"/>
      <c r="E460" s="321"/>
      <c r="F460" s="321"/>
      <c r="G460" s="321"/>
      <c r="H460" s="321"/>
      <c r="I460" s="321"/>
      <c r="J460" s="321"/>
      <c r="K460" s="321"/>
      <c r="L460" s="321"/>
      <c r="M460" s="321"/>
      <c r="N460" s="321"/>
      <c r="O460" s="321"/>
      <c r="P460" s="321"/>
      <c r="Q460" s="321"/>
      <c r="R460" s="321"/>
      <c r="S460" s="321"/>
      <c r="T460" s="321"/>
      <c r="U460" s="321"/>
      <c r="V460" s="321"/>
      <c r="W460" s="321"/>
      <c r="X460" s="321"/>
      <c r="Y460" s="321"/>
      <c r="Z460" s="321"/>
      <c r="AA460" s="321"/>
    </row>
    <row r="461">
      <c r="A461" s="321"/>
      <c r="B461" s="598"/>
      <c r="C461" s="321"/>
      <c r="D461" s="321"/>
      <c r="E461" s="321"/>
      <c r="F461" s="321"/>
      <c r="G461" s="321"/>
      <c r="H461" s="321"/>
      <c r="I461" s="321"/>
      <c r="J461" s="321"/>
      <c r="K461" s="321"/>
      <c r="L461" s="321"/>
      <c r="M461" s="321"/>
      <c r="N461" s="321"/>
      <c r="O461" s="321"/>
      <c r="P461" s="321"/>
      <c r="Q461" s="321"/>
      <c r="R461" s="321"/>
      <c r="S461" s="321"/>
      <c r="T461" s="321"/>
      <c r="U461" s="321"/>
      <c r="V461" s="321"/>
      <c r="W461" s="321"/>
      <c r="X461" s="321"/>
      <c r="Y461" s="321"/>
      <c r="Z461" s="321"/>
      <c r="AA461" s="321"/>
    </row>
    <row r="462">
      <c r="A462" s="321"/>
      <c r="B462" s="598"/>
      <c r="C462" s="321"/>
      <c r="D462" s="321"/>
      <c r="E462" s="321"/>
      <c r="F462" s="321"/>
      <c r="G462" s="321"/>
      <c r="H462" s="321"/>
      <c r="I462" s="321"/>
      <c r="J462" s="321"/>
      <c r="K462" s="321"/>
      <c r="L462" s="321"/>
      <c r="M462" s="321"/>
      <c r="N462" s="321"/>
      <c r="O462" s="321"/>
      <c r="P462" s="321"/>
      <c r="Q462" s="321"/>
      <c r="R462" s="321"/>
      <c r="S462" s="321"/>
      <c r="T462" s="321"/>
      <c r="U462" s="321"/>
      <c r="V462" s="321"/>
      <c r="W462" s="321"/>
      <c r="X462" s="321"/>
      <c r="Y462" s="321"/>
      <c r="Z462" s="321"/>
      <c r="AA462" s="321"/>
    </row>
    <row r="463">
      <c r="A463" s="321"/>
      <c r="B463" s="598"/>
      <c r="C463" s="321"/>
      <c r="D463" s="321"/>
      <c r="E463" s="321"/>
      <c r="F463" s="321"/>
      <c r="G463" s="321"/>
      <c r="H463" s="321"/>
      <c r="I463" s="321"/>
      <c r="J463" s="321"/>
      <c r="K463" s="321"/>
      <c r="L463" s="321"/>
      <c r="M463" s="321"/>
      <c r="N463" s="321"/>
      <c r="O463" s="321"/>
      <c r="P463" s="321"/>
      <c r="Q463" s="321"/>
      <c r="R463" s="321"/>
      <c r="S463" s="321"/>
      <c r="T463" s="321"/>
      <c r="U463" s="321"/>
      <c r="V463" s="321"/>
      <c r="W463" s="321"/>
      <c r="X463" s="321"/>
      <c r="Y463" s="321"/>
      <c r="Z463" s="321"/>
      <c r="AA463" s="321"/>
    </row>
    <row r="464">
      <c r="A464" s="321"/>
      <c r="B464" s="598"/>
      <c r="C464" s="321"/>
      <c r="D464" s="321"/>
      <c r="E464" s="321"/>
      <c r="F464" s="321"/>
      <c r="G464" s="321"/>
      <c r="H464" s="321"/>
      <c r="I464" s="321"/>
      <c r="J464" s="321"/>
      <c r="K464" s="321"/>
      <c r="L464" s="321"/>
      <c r="M464" s="321"/>
      <c r="N464" s="321"/>
      <c r="O464" s="321"/>
      <c r="P464" s="321"/>
      <c r="Q464" s="321"/>
      <c r="R464" s="321"/>
      <c r="S464" s="321"/>
      <c r="T464" s="321"/>
      <c r="U464" s="321"/>
      <c r="V464" s="321"/>
      <c r="W464" s="321"/>
      <c r="X464" s="321"/>
      <c r="Y464" s="321"/>
      <c r="Z464" s="321"/>
      <c r="AA464" s="321"/>
    </row>
    <row r="465">
      <c r="A465" s="321"/>
      <c r="B465" s="598"/>
      <c r="C465" s="321"/>
      <c r="D465" s="321"/>
      <c r="E465" s="321"/>
      <c r="F465" s="321"/>
      <c r="G465" s="321"/>
      <c r="H465" s="321"/>
      <c r="I465" s="321"/>
      <c r="J465" s="321"/>
      <c r="K465" s="321"/>
      <c r="L465" s="321"/>
      <c r="M465" s="321"/>
      <c r="N465" s="321"/>
      <c r="O465" s="321"/>
      <c r="P465" s="321"/>
      <c r="Q465" s="321"/>
      <c r="R465" s="321"/>
      <c r="S465" s="321"/>
      <c r="T465" s="321"/>
      <c r="U465" s="321"/>
      <c r="V465" s="321"/>
      <c r="W465" s="321"/>
      <c r="X465" s="321"/>
      <c r="Y465" s="321"/>
      <c r="Z465" s="321"/>
      <c r="AA465" s="321"/>
    </row>
    <row r="466">
      <c r="A466" s="321"/>
      <c r="B466" s="598"/>
      <c r="C466" s="321"/>
      <c r="D466" s="321"/>
      <c r="E466" s="321"/>
      <c r="F466" s="321"/>
      <c r="G466" s="321"/>
      <c r="H466" s="321"/>
      <c r="I466" s="321"/>
      <c r="J466" s="321"/>
      <c r="K466" s="321"/>
      <c r="L466" s="321"/>
      <c r="M466" s="321"/>
      <c r="N466" s="321"/>
      <c r="O466" s="321"/>
      <c r="P466" s="321"/>
      <c r="Q466" s="321"/>
      <c r="R466" s="321"/>
      <c r="S466" s="321"/>
      <c r="T466" s="321"/>
      <c r="U466" s="321"/>
      <c r="V466" s="321"/>
      <c r="W466" s="321"/>
      <c r="X466" s="321"/>
      <c r="Y466" s="321"/>
      <c r="Z466" s="321"/>
      <c r="AA466" s="321"/>
    </row>
    <row r="467">
      <c r="A467" s="321"/>
      <c r="B467" s="598"/>
      <c r="C467" s="321"/>
      <c r="D467" s="321"/>
      <c r="E467" s="321"/>
      <c r="F467" s="321"/>
      <c r="G467" s="321"/>
      <c r="H467" s="321"/>
      <c r="I467" s="321"/>
      <c r="J467" s="321"/>
      <c r="K467" s="321"/>
      <c r="L467" s="321"/>
      <c r="M467" s="321"/>
      <c r="N467" s="321"/>
      <c r="O467" s="321"/>
      <c r="P467" s="321"/>
      <c r="Q467" s="321"/>
      <c r="R467" s="321"/>
      <c r="S467" s="321"/>
      <c r="T467" s="321"/>
      <c r="U467" s="321"/>
      <c r="V467" s="321"/>
      <c r="W467" s="321"/>
      <c r="X467" s="321"/>
      <c r="Y467" s="321"/>
      <c r="Z467" s="321"/>
      <c r="AA467" s="321"/>
    </row>
    <row r="468">
      <c r="A468" s="321"/>
      <c r="B468" s="598"/>
      <c r="C468" s="321"/>
      <c r="D468" s="321"/>
      <c r="E468" s="321"/>
      <c r="F468" s="321"/>
      <c r="G468" s="321"/>
      <c r="H468" s="321"/>
      <c r="I468" s="321"/>
      <c r="J468" s="321"/>
      <c r="K468" s="321"/>
      <c r="L468" s="321"/>
      <c r="M468" s="321"/>
      <c r="N468" s="321"/>
      <c r="O468" s="321"/>
      <c r="P468" s="321"/>
      <c r="Q468" s="321"/>
      <c r="R468" s="321"/>
      <c r="S468" s="321"/>
      <c r="T468" s="321"/>
      <c r="U468" s="321"/>
      <c r="V468" s="321"/>
      <c r="W468" s="321"/>
      <c r="X468" s="321"/>
      <c r="Y468" s="321"/>
      <c r="Z468" s="321"/>
      <c r="AA468" s="321"/>
    </row>
    <row r="469">
      <c r="A469" s="321"/>
      <c r="B469" s="598"/>
      <c r="C469" s="321"/>
      <c r="D469" s="321"/>
      <c r="E469" s="321"/>
      <c r="F469" s="321"/>
      <c r="G469" s="321"/>
      <c r="H469" s="321"/>
      <c r="I469" s="321"/>
      <c r="J469" s="321"/>
      <c r="K469" s="321"/>
      <c r="L469" s="321"/>
      <c r="M469" s="321"/>
      <c r="N469" s="321"/>
      <c r="O469" s="321"/>
      <c r="P469" s="321"/>
      <c r="Q469" s="321"/>
      <c r="R469" s="321"/>
      <c r="S469" s="321"/>
      <c r="T469" s="321"/>
      <c r="U469" s="321"/>
      <c r="V469" s="321"/>
      <c r="W469" s="321"/>
      <c r="X469" s="321"/>
      <c r="Y469" s="321"/>
      <c r="Z469" s="321"/>
      <c r="AA469" s="321"/>
    </row>
    <row r="470">
      <c r="A470" s="321"/>
      <c r="B470" s="598"/>
      <c r="C470" s="321"/>
      <c r="D470" s="321"/>
      <c r="E470" s="321"/>
      <c r="F470" s="321"/>
      <c r="G470" s="321"/>
      <c r="H470" s="321"/>
      <c r="I470" s="321"/>
      <c r="J470" s="321"/>
      <c r="K470" s="321"/>
      <c r="L470" s="321"/>
      <c r="M470" s="321"/>
      <c r="N470" s="321"/>
      <c r="O470" s="321"/>
      <c r="P470" s="321"/>
      <c r="Q470" s="321"/>
      <c r="R470" s="321"/>
      <c r="S470" s="321"/>
      <c r="T470" s="321"/>
      <c r="U470" s="321"/>
      <c r="V470" s="321"/>
      <c r="W470" s="321"/>
      <c r="X470" s="321"/>
      <c r="Y470" s="321"/>
      <c r="Z470" s="321"/>
      <c r="AA470" s="321"/>
    </row>
    <row r="471">
      <c r="A471" s="321"/>
      <c r="B471" s="598"/>
      <c r="C471" s="321"/>
      <c r="D471" s="321"/>
      <c r="E471" s="321"/>
      <c r="F471" s="321"/>
      <c r="G471" s="321"/>
      <c r="H471" s="321"/>
      <c r="I471" s="321"/>
      <c r="J471" s="321"/>
      <c r="K471" s="321"/>
      <c r="L471" s="321"/>
      <c r="M471" s="321"/>
      <c r="N471" s="321"/>
      <c r="O471" s="321"/>
      <c r="P471" s="321"/>
      <c r="Q471" s="321"/>
      <c r="R471" s="321"/>
      <c r="S471" s="321"/>
      <c r="T471" s="321"/>
      <c r="U471" s="321"/>
      <c r="V471" s="321"/>
      <c r="W471" s="321"/>
      <c r="X471" s="321"/>
      <c r="Y471" s="321"/>
      <c r="Z471" s="321"/>
      <c r="AA471" s="321"/>
    </row>
    <row r="472">
      <c r="A472" s="321"/>
      <c r="B472" s="598"/>
      <c r="C472" s="321"/>
      <c r="D472" s="321"/>
      <c r="E472" s="321"/>
      <c r="F472" s="321"/>
      <c r="G472" s="321"/>
      <c r="H472" s="321"/>
      <c r="I472" s="321"/>
      <c r="J472" s="321"/>
      <c r="K472" s="321"/>
      <c r="L472" s="321"/>
      <c r="M472" s="321"/>
      <c r="N472" s="321"/>
      <c r="O472" s="321"/>
      <c r="P472" s="321"/>
      <c r="Q472" s="321"/>
      <c r="R472" s="321"/>
      <c r="S472" s="321"/>
      <c r="T472" s="321"/>
      <c r="U472" s="321"/>
      <c r="V472" s="321"/>
      <c r="W472" s="321"/>
      <c r="X472" s="321"/>
      <c r="Y472" s="321"/>
      <c r="Z472" s="321"/>
      <c r="AA472" s="321"/>
    </row>
    <row r="473">
      <c r="A473" s="321"/>
      <c r="B473" s="598"/>
      <c r="C473" s="321"/>
      <c r="D473" s="321"/>
      <c r="E473" s="321"/>
      <c r="F473" s="321"/>
      <c r="G473" s="321"/>
      <c r="H473" s="321"/>
      <c r="I473" s="321"/>
      <c r="J473" s="321"/>
      <c r="K473" s="321"/>
      <c r="L473" s="321"/>
      <c r="M473" s="321"/>
      <c r="N473" s="321"/>
      <c r="O473" s="321"/>
      <c r="P473" s="321"/>
      <c r="Q473" s="321"/>
      <c r="R473" s="321"/>
      <c r="S473" s="321"/>
      <c r="T473" s="321"/>
      <c r="U473" s="321"/>
      <c r="V473" s="321"/>
      <c r="W473" s="321"/>
      <c r="X473" s="321"/>
      <c r="Y473" s="321"/>
      <c r="Z473" s="321"/>
      <c r="AA473" s="321"/>
    </row>
    <row r="474">
      <c r="A474" s="321"/>
      <c r="B474" s="598"/>
      <c r="C474" s="321"/>
      <c r="D474" s="321"/>
      <c r="E474" s="321"/>
      <c r="F474" s="321"/>
      <c r="G474" s="321"/>
      <c r="H474" s="321"/>
      <c r="I474" s="321"/>
      <c r="J474" s="321"/>
      <c r="K474" s="321"/>
      <c r="L474" s="321"/>
      <c r="M474" s="321"/>
      <c r="N474" s="321"/>
      <c r="O474" s="321"/>
      <c r="P474" s="321"/>
      <c r="Q474" s="321"/>
      <c r="R474" s="321"/>
      <c r="S474" s="321"/>
      <c r="T474" s="321"/>
      <c r="U474" s="321"/>
      <c r="V474" s="321"/>
      <c r="W474" s="321"/>
      <c r="X474" s="321"/>
      <c r="Y474" s="321"/>
      <c r="Z474" s="321"/>
      <c r="AA474" s="321"/>
    </row>
    <row r="475">
      <c r="A475" s="321"/>
      <c r="B475" s="598"/>
      <c r="C475" s="321"/>
      <c r="D475" s="321"/>
      <c r="E475" s="321"/>
      <c r="F475" s="321"/>
      <c r="G475" s="321"/>
      <c r="H475" s="321"/>
      <c r="I475" s="321"/>
      <c r="J475" s="321"/>
      <c r="K475" s="321"/>
      <c r="L475" s="321"/>
      <c r="M475" s="321"/>
      <c r="N475" s="321"/>
      <c r="O475" s="321"/>
      <c r="P475" s="321"/>
      <c r="Q475" s="321"/>
      <c r="R475" s="321"/>
      <c r="S475" s="321"/>
      <c r="T475" s="321"/>
      <c r="U475" s="321"/>
      <c r="V475" s="321"/>
      <c r="W475" s="321"/>
      <c r="X475" s="321"/>
      <c r="Y475" s="321"/>
      <c r="Z475" s="321"/>
      <c r="AA475" s="321"/>
    </row>
    <row r="476">
      <c r="A476" s="321"/>
      <c r="B476" s="598"/>
      <c r="C476" s="321"/>
      <c r="D476" s="321"/>
      <c r="E476" s="321"/>
      <c r="F476" s="321"/>
      <c r="G476" s="321"/>
      <c r="H476" s="321"/>
      <c r="I476" s="321"/>
      <c r="J476" s="321"/>
      <c r="K476" s="321"/>
      <c r="L476" s="321"/>
      <c r="M476" s="321"/>
      <c r="N476" s="321"/>
      <c r="O476" s="321"/>
      <c r="P476" s="321"/>
      <c r="Q476" s="321"/>
      <c r="R476" s="321"/>
      <c r="S476" s="321"/>
      <c r="T476" s="321"/>
      <c r="U476" s="321"/>
      <c r="V476" s="321"/>
      <c r="W476" s="321"/>
      <c r="X476" s="321"/>
      <c r="Y476" s="321"/>
      <c r="Z476" s="321"/>
      <c r="AA476" s="321"/>
    </row>
    <row r="477">
      <c r="A477" s="321"/>
      <c r="B477" s="598"/>
      <c r="C477" s="321"/>
      <c r="D477" s="321"/>
      <c r="E477" s="321"/>
      <c r="F477" s="321"/>
      <c r="G477" s="321"/>
      <c r="H477" s="321"/>
      <c r="I477" s="321"/>
      <c r="J477" s="321"/>
      <c r="K477" s="321"/>
      <c r="L477" s="321"/>
      <c r="M477" s="321"/>
      <c r="N477" s="321"/>
      <c r="O477" s="321"/>
      <c r="P477" s="321"/>
      <c r="Q477" s="321"/>
      <c r="R477" s="321"/>
      <c r="S477" s="321"/>
      <c r="T477" s="321"/>
      <c r="U477" s="321"/>
      <c r="V477" s="321"/>
      <c r="W477" s="321"/>
      <c r="X477" s="321"/>
      <c r="Y477" s="321"/>
      <c r="Z477" s="321"/>
      <c r="AA477" s="321"/>
    </row>
    <row r="478">
      <c r="A478" s="321"/>
      <c r="B478" s="598"/>
      <c r="C478" s="321"/>
      <c r="D478" s="321"/>
      <c r="E478" s="321"/>
      <c r="F478" s="321"/>
      <c r="G478" s="321"/>
      <c r="H478" s="321"/>
      <c r="I478" s="321"/>
      <c r="J478" s="321"/>
      <c r="K478" s="321"/>
      <c r="L478" s="321"/>
      <c r="M478" s="321"/>
      <c r="N478" s="321"/>
      <c r="O478" s="321"/>
      <c r="P478" s="321"/>
      <c r="Q478" s="321"/>
      <c r="R478" s="321"/>
      <c r="S478" s="321"/>
      <c r="T478" s="321"/>
      <c r="U478" s="321"/>
      <c r="V478" s="321"/>
      <c r="W478" s="321"/>
      <c r="X478" s="321"/>
      <c r="Y478" s="321"/>
      <c r="Z478" s="321"/>
      <c r="AA478" s="321"/>
    </row>
    <row r="479">
      <c r="A479" s="321"/>
      <c r="B479" s="598"/>
      <c r="C479" s="321"/>
      <c r="D479" s="321"/>
      <c r="E479" s="321"/>
      <c r="F479" s="321"/>
      <c r="G479" s="321"/>
      <c r="H479" s="321"/>
      <c r="I479" s="321"/>
      <c r="J479" s="321"/>
      <c r="K479" s="321"/>
      <c r="L479" s="321"/>
      <c r="M479" s="321"/>
      <c r="N479" s="321"/>
      <c r="O479" s="321"/>
      <c r="P479" s="321"/>
      <c r="Q479" s="321"/>
      <c r="R479" s="321"/>
      <c r="S479" s="321"/>
      <c r="T479" s="321"/>
      <c r="U479" s="321"/>
      <c r="V479" s="321"/>
      <c r="W479" s="321"/>
      <c r="X479" s="321"/>
      <c r="Y479" s="321"/>
      <c r="Z479" s="321"/>
      <c r="AA479" s="321"/>
    </row>
    <row r="480">
      <c r="A480" s="321"/>
      <c r="B480" s="598"/>
      <c r="C480" s="321"/>
      <c r="D480" s="321"/>
      <c r="E480" s="321"/>
      <c r="F480" s="321"/>
      <c r="G480" s="321"/>
      <c r="H480" s="321"/>
      <c r="I480" s="321"/>
      <c r="J480" s="321"/>
      <c r="K480" s="321"/>
      <c r="L480" s="321"/>
      <c r="M480" s="321"/>
      <c r="N480" s="321"/>
      <c r="O480" s="321"/>
      <c r="P480" s="321"/>
      <c r="Q480" s="321"/>
      <c r="R480" s="321"/>
      <c r="S480" s="321"/>
      <c r="T480" s="321"/>
      <c r="U480" s="321"/>
      <c r="V480" s="321"/>
      <c r="W480" s="321"/>
      <c r="X480" s="321"/>
      <c r="Y480" s="321"/>
      <c r="Z480" s="321"/>
      <c r="AA480" s="321"/>
    </row>
    <row r="481">
      <c r="A481" s="321"/>
      <c r="B481" s="598"/>
      <c r="C481" s="321"/>
      <c r="D481" s="321"/>
      <c r="E481" s="321"/>
      <c r="F481" s="321"/>
      <c r="G481" s="321"/>
      <c r="H481" s="321"/>
      <c r="I481" s="321"/>
      <c r="J481" s="321"/>
      <c r="K481" s="321"/>
      <c r="L481" s="321"/>
      <c r="M481" s="321"/>
      <c r="N481" s="321"/>
      <c r="O481" s="321"/>
      <c r="P481" s="321"/>
      <c r="Q481" s="321"/>
      <c r="R481" s="321"/>
      <c r="S481" s="321"/>
      <c r="T481" s="321"/>
      <c r="U481" s="321"/>
      <c r="V481" s="321"/>
      <c r="W481" s="321"/>
      <c r="X481" s="321"/>
      <c r="Y481" s="321"/>
      <c r="Z481" s="321"/>
      <c r="AA481" s="321"/>
    </row>
    <row r="482">
      <c r="A482" s="321"/>
      <c r="B482" s="598"/>
      <c r="C482" s="321"/>
      <c r="D482" s="321"/>
      <c r="E482" s="321"/>
      <c r="F482" s="321"/>
      <c r="G482" s="321"/>
      <c r="H482" s="321"/>
      <c r="I482" s="321"/>
      <c r="J482" s="321"/>
      <c r="K482" s="321"/>
      <c r="L482" s="321"/>
      <c r="M482" s="321"/>
      <c r="N482" s="321"/>
      <c r="O482" s="321"/>
      <c r="P482" s="321"/>
      <c r="Q482" s="321"/>
      <c r="R482" s="321"/>
      <c r="S482" s="321"/>
      <c r="T482" s="321"/>
      <c r="U482" s="321"/>
      <c r="V482" s="321"/>
      <c r="W482" s="321"/>
      <c r="X482" s="321"/>
      <c r="Y482" s="321"/>
      <c r="Z482" s="321"/>
      <c r="AA482" s="321"/>
    </row>
    <row r="483">
      <c r="A483" s="321"/>
      <c r="B483" s="598"/>
      <c r="C483" s="321"/>
      <c r="D483" s="321"/>
      <c r="E483" s="321"/>
      <c r="F483" s="321"/>
      <c r="G483" s="321"/>
      <c r="H483" s="321"/>
      <c r="I483" s="321"/>
      <c r="J483" s="321"/>
      <c r="K483" s="321"/>
      <c r="L483" s="321"/>
      <c r="M483" s="321"/>
      <c r="N483" s="321"/>
      <c r="O483" s="321"/>
      <c r="P483" s="321"/>
      <c r="Q483" s="321"/>
      <c r="R483" s="321"/>
      <c r="S483" s="321"/>
      <c r="T483" s="321"/>
      <c r="U483" s="321"/>
      <c r="V483" s="321"/>
      <c r="W483" s="321"/>
      <c r="X483" s="321"/>
      <c r="Y483" s="321"/>
      <c r="Z483" s="321"/>
      <c r="AA483" s="321"/>
    </row>
    <row r="484">
      <c r="A484" s="321"/>
      <c r="B484" s="598"/>
      <c r="C484" s="321"/>
      <c r="D484" s="321"/>
      <c r="E484" s="321"/>
      <c r="F484" s="321"/>
      <c r="G484" s="321"/>
      <c r="H484" s="321"/>
      <c r="I484" s="321"/>
      <c r="J484" s="321"/>
      <c r="K484" s="321"/>
      <c r="L484" s="321"/>
      <c r="M484" s="321"/>
      <c r="N484" s="321"/>
      <c r="O484" s="321"/>
      <c r="P484" s="321"/>
      <c r="Q484" s="321"/>
      <c r="R484" s="321"/>
      <c r="S484" s="321"/>
      <c r="T484" s="321"/>
      <c r="U484" s="321"/>
      <c r="V484" s="321"/>
      <c r="W484" s="321"/>
      <c r="X484" s="321"/>
      <c r="Y484" s="321"/>
      <c r="Z484" s="321"/>
      <c r="AA484" s="321"/>
    </row>
    <row r="485">
      <c r="A485" s="321"/>
      <c r="B485" s="598"/>
      <c r="C485" s="321"/>
      <c r="D485" s="321"/>
      <c r="E485" s="321"/>
      <c r="F485" s="321"/>
      <c r="G485" s="321"/>
      <c r="H485" s="321"/>
      <c r="I485" s="321"/>
      <c r="J485" s="321"/>
      <c r="K485" s="321"/>
      <c r="L485" s="321"/>
      <c r="M485" s="321"/>
      <c r="N485" s="321"/>
      <c r="O485" s="321"/>
      <c r="P485" s="321"/>
      <c r="Q485" s="321"/>
      <c r="R485" s="321"/>
      <c r="S485" s="321"/>
      <c r="T485" s="321"/>
      <c r="U485" s="321"/>
      <c r="V485" s="321"/>
      <c r="W485" s="321"/>
      <c r="X485" s="321"/>
      <c r="Y485" s="321"/>
      <c r="Z485" s="321"/>
      <c r="AA485" s="321"/>
    </row>
    <row r="486">
      <c r="A486" s="321"/>
      <c r="B486" s="598"/>
      <c r="C486" s="321"/>
      <c r="D486" s="321"/>
      <c r="E486" s="321"/>
      <c r="F486" s="321"/>
      <c r="G486" s="321"/>
      <c r="H486" s="321"/>
      <c r="I486" s="321"/>
      <c r="J486" s="321"/>
      <c r="K486" s="321"/>
      <c r="L486" s="321"/>
      <c r="M486" s="321"/>
      <c r="N486" s="321"/>
      <c r="O486" s="321"/>
      <c r="P486" s="321"/>
      <c r="Q486" s="321"/>
      <c r="R486" s="321"/>
      <c r="S486" s="321"/>
      <c r="T486" s="321"/>
      <c r="U486" s="321"/>
      <c r="V486" s="321"/>
      <c r="W486" s="321"/>
      <c r="X486" s="321"/>
      <c r="Y486" s="321"/>
      <c r="Z486" s="321"/>
      <c r="AA486" s="321"/>
    </row>
    <row r="487">
      <c r="A487" s="321"/>
      <c r="B487" s="598"/>
      <c r="C487" s="321"/>
      <c r="D487" s="321"/>
      <c r="E487" s="321"/>
      <c r="F487" s="321"/>
      <c r="G487" s="321"/>
      <c r="H487" s="321"/>
      <c r="I487" s="321"/>
      <c r="J487" s="321"/>
      <c r="K487" s="321"/>
      <c r="L487" s="321"/>
      <c r="M487" s="321"/>
      <c r="N487" s="321"/>
      <c r="O487" s="321"/>
      <c r="P487" s="321"/>
      <c r="Q487" s="321"/>
      <c r="R487" s="321"/>
      <c r="S487" s="321"/>
      <c r="T487" s="321"/>
      <c r="U487" s="321"/>
      <c r="V487" s="321"/>
      <c r="W487" s="321"/>
      <c r="X487" s="321"/>
      <c r="Y487" s="321"/>
      <c r="Z487" s="321"/>
      <c r="AA487" s="321"/>
    </row>
    <row r="488">
      <c r="A488" s="321"/>
      <c r="B488" s="598"/>
      <c r="C488" s="321"/>
      <c r="D488" s="321"/>
      <c r="E488" s="321"/>
      <c r="F488" s="321"/>
      <c r="G488" s="321"/>
      <c r="H488" s="321"/>
      <c r="I488" s="321"/>
      <c r="J488" s="321"/>
      <c r="K488" s="321"/>
      <c r="L488" s="321"/>
      <c r="M488" s="321"/>
      <c r="N488" s="321"/>
      <c r="O488" s="321"/>
      <c r="P488" s="321"/>
      <c r="Q488" s="321"/>
      <c r="R488" s="321"/>
      <c r="S488" s="321"/>
      <c r="T488" s="321"/>
      <c r="U488" s="321"/>
      <c r="V488" s="321"/>
      <c r="W488" s="321"/>
      <c r="X488" s="321"/>
      <c r="Y488" s="321"/>
      <c r="Z488" s="321"/>
      <c r="AA488" s="321"/>
    </row>
    <row r="489">
      <c r="A489" s="321"/>
      <c r="B489" s="598"/>
      <c r="C489" s="321"/>
      <c r="D489" s="321"/>
      <c r="E489" s="321"/>
      <c r="F489" s="321"/>
      <c r="G489" s="321"/>
      <c r="H489" s="321"/>
      <c r="I489" s="321"/>
      <c r="J489" s="321"/>
      <c r="K489" s="321"/>
      <c r="L489" s="321"/>
      <c r="M489" s="321"/>
      <c r="N489" s="321"/>
      <c r="O489" s="321"/>
      <c r="P489" s="321"/>
      <c r="Q489" s="321"/>
      <c r="R489" s="321"/>
      <c r="S489" s="321"/>
      <c r="T489" s="321"/>
      <c r="U489" s="321"/>
      <c r="V489" s="321"/>
      <c r="W489" s="321"/>
      <c r="X489" s="321"/>
      <c r="Y489" s="321"/>
      <c r="Z489" s="321"/>
      <c r="AA489" s="321"/>
    </row>
    <row r="490">
      <c r="A490" s="321"/>
      <c r="B490" s="598"/>
      <c r="C490" s="321"/>
      <c r="D490" s="321"/>
      <c r="E490" s="321"/>
      <c r="F490" s="321"/>
      <c r="G490" s="321"/>
      <c r="H490" s="321"/>
      <c r="I490" s="321"/>
      <c r="J490" s="321"/>
      <c r="K490" s="321"/>
      <c r="L490" s="321"/>
      <c r="M490" s="321"/>
      <c r="N490" s="321"/>
      <c r="O490" s="321"/>
      <c r="P490" s="321"/>
      <c r="Q490" s="321"/>
      <c r="R490" s="321"/>
      <c r="S490" s="321"/>
      <c r="T490" s="321"/>
      <c r="U490" s="321"/>
      <c r="V490" s="321"/>
      <c r="W490" s="321"/>
      <c r="X490" s="321"/>
      <c r="Y490" s="321"/>
      <c r="Z490" s="321"/>
      <c r="AA490" s="321"/>
    </row>
    <row r="491">
      <c r="A491" s="321"/>
      <c r="B491" s="598"/>
      <c r="C491" s="321"/>
      <c r="D491" s="321"/>
      <c r="E491" s="321"/>
      <c r="F491" s="321"/>
      <c r="G491" s="321"/>
      <c r="H491" s="321"/>
      <c r="I491" s="321"/>
      <c r="J491" s="321"/>
      <c r="K491" s="321"/>
      <c r="L491" s="321"/>
      <c r="M491" s="321"/>
      <c r="N491" s="321"/>
      <c r="O491" s="321"/>
      <c r="P491" s="321"/>
      <c r="Q491" s="321"/>
      <c r="R491" s="321"/>
      <c r="S491" s="321"/>
      <c r="T491" s="321"/>
      <c r="U491" s="321"/>
      <c r="V491" s="321"/>
      <c r="W491" s="321"/>
      <c r="X491" s="321"/>
      <c r="Y491" s="321"/>
      <c r="Z491" s="321"/>
      <c r="AA491" s="321"/>
    </row>
    <row r="492">
      <c r="A492" s="321"/>
      <c r="B492" s="598"/>
      <c r="C492" s="321"/>
      <c r="D492" s="321"/>
      <c r="E492" s="321"/>
      <c r="F492" s="321"/>
      <c r="G492" s="321"/>
      <c r="H492" s="321"/>
      <c r="I492" s="321"/>
      <c r="J492" s="321"/>
      <c r="K492" s="321"/>
      <c r="L492" s="321"/>
      <c r="M492" s="321"/>
      <c r="N492" s="321"/>
      <c r="O492" s="321"/>
      <c r="P492" s="321"/>
      <c r="Q492" s="321"/>
      <c r="R492" s="321"/>
      <c r="S492" s="321"/>
      <c r="T492" s="321"/>
      <c r="U492" s="321"/>
      <c r="V492" s="321"/>
      <c r="W492" s="321"/>
      <c r="X492" s="321"/>
      <c r="Y492" s="321"/>
      <c r="Z492" s="321"/>
      <c r="AA492" s="321"/>
    </row>
    <row r="493">
      <c r="A493" s="321"/>
      <c r="B493" s="598"/>
      <c r="C493" s="321"/>
      <c r="D493" s="321"/>
      <c r="E493" s="321"/>
      <c r="F493" s="321"/>
      <c r="G493" s="321"/>
      <c r="H493" s="321"/>
      <c r="I493" s="321"/>
      <c r="J493" s="321"/>
      <c r="K493" s="321"/>
      <c r="L493" s="321"/>
      <c r="M493" s="321"/>
      <c r="N493" s="321"/>
      <c r="O493" s="321"/>
      <c r="P493" s="321"/>
      <c r="Q493" s="321"/>
      <c r="R493" s="321"/>
      <c r="S493" s="321"/>
      <c r="T493" s="321"/>
      <c r="U493" s="321"/>
      <c r="V493" s="321"/>
      <c r="W493" s="321"/>
      <c r="X493" s="321"/>
      <c r="Y493" s="321"/>
      <c r="Z493" s="321"/>
      <c r="AA493" s="321"/>
    </row>
    <row r="494">
      <c r="A494" s="321"/>
      <c r="B494" s="598"/>
      <c r="C494" s="321"/>
      <c r="D494" s="321"/>
      <c r="E494" s="321"/>
      <c r="F494" s="321"/>
      <c r="G494" s="321"/>
      <c r="H494" s="321"/>
      <c r="I494" s="321"/>
      <c r="J494" s="321"/>
      <c r="K494" s="321"/>
      <c r="L494" s="321"/>
      <c r="M494" s="321"/>
      <c r="N494" s="321"/>
      <c r="O494" s="321"/>
      <c r="P494" s="321"/>
      <c r="Q494" s="321"/>
      <c r="R494" s="321"/>
      <c r="S494" s="321"/>
      <c r="T494" s="321"/>
      <c r="U494" s="321"/>
      <c r="V494" s="321"/>
      <c r="W494" s="321"/>
      <c r="X494" s="321"/>
      <c r="Y494" s="321"/>
      <c r="Z494" s="321"/>
      <c r="AA494" s="321"/>
    </row>
    <row r="495">
      <c r="A495" s="321"/>
      <c r="B495" s="598"/>
      <c r="C495" s="321"/>
      <c r="D495" s="321"/>
      <c r="E495" s="321"/>
      <c r="F495" s="321"/>
      <c r="G495" s="321"/>
      <c r="H495" s="321"/>
      <c r="I495" s="321"/>
      <c r="J495" s="321"/>
      <c r="K495" s="321"/>
      <c r="L495" s="321"/>
      <c r="M495" s="321"/>
      <c r="N495" s="321"/>
      <c r="O495" s="321"/>
      <c r="P495" s="321"/>
      <c r="Q495" s="321"/>
      <c r="R495" s="321"/>
      <c r="S495" s="321"/>
      <c r="T495" s="321"/>
      <c r="U495" s="321"/>
      <c r="V495" s="321"/>
      <c r="W495" s="321"/>
      <c r="X495" s="321"/>
      <c r="Y495" s="321"/>
      <c r="Z495" s="321"/>
      <c r="AA495" s="321"/>
    </row>
    <row r="496">
      <c r="A496" s="321"/>
      <c r="B496" s="598"/>
      <c r="C496" s="321"/>
      <c r="D496" s="321"/>
      <c r="E496" s="321"/>
      <c r="F496" s="321"/>
      <c r="G496" s="321"/>
      <c r="H496" s="321"/>
      <c r="I496" s="321"/>
      <c r="J496" s="321"/>
      <c r="K496" s="321"/>
      <c r="L496" s="321"/>
      <c r="M496" s="321"/>
      <c r="N496" s="321"/>
      <c r="O496" s="321"/>
      <c r="P496" s="321"/>
      <c r="Q496" s="321"/>
      <c r="R496" s="321"/>
      <c r="S496" s="321"/>
      <c r="T496" s="321"/>
      <c r="U496" s="321"/>
      <c r="V496" s="321"/>
      <c r="W496" s="321"/>
      <c r="X496" s="321"/>
      <c r="Y496" s="321"/>
      <c r="Z496" s="321"/>
      <c r="AA496" s="321"/>
    </row>
    <row r="497">
      <c r="A497" s="321"/>
      <c r="B497" s="598"/>
      <c r="C497" s="321"/>
      <c r="D497" s="321"/>
      <c r="E497" s="321"/>
      <c r="F497" s="321"/>
      <c r="G497" s="321"/>
      <c r="H497" s="321"/>
      <c r="I497" s="321"/>
      <c r="J497" s="321"/>
      <c r="K497" s="321"/>
      <c r="L497" s="321"/>
      <c r="M497" s="321"/>
      <c r="N497" s="321"/>
      <c r="O497" s="321"/>
      <c r="P497" s="321"/>
      <c r="Q497" s="321"/>
      <c r="R497" s="321"/>
      <c r="S497" s="321"/>
      <c r="T497" s="321"/>
      <c r="U497" s="321"/>
      <c r="V497" s="321"/>
      <c r="W497" s="321"/>
      <c r="X497" s="321"/>
      <c r="Y497" s="321"/>
      <c r="Z497" s="321"/>
      <c r="AA497" s="321"/>
    </row>
    <row r="498">
      <c r="A498" s="321"/>
      <c r="B498" s="598"/>
      <c r="C498" s="321"/>
      <c r="D498" s="321"/>
      <c r="E498" s="321"/>
      <c r="F498" s="321"/>
      <c r="G498" s="321"/>
      <c r="H498" s="321"/>
      <c r="I498" s="321"/>
      <c r="J498" s="321"/>
      <c r="K498" s="321"/>
      <c r="L498" s="321"/>
      <c r="M498" s="321"/>
      <c r="N498" s="321"/>
      <c r="O498" s="321"/>
      <c r="P498" s="321"/>
      <c r="Q498" s="321"/>
      <c r="R498" s="321"/>
      <c r="S498" s="321"/>
      <c r="T498" s="321"/>
      <c r="U498" s="321"/>
      <c r="V498" s="321"/>
      <c r="W498" s="321"/>
      <c r="X498" s="321"/>
      <c r="Y498" s="321"/>
      <c r="Z498" s="321"/>
      <c r="AA498" s="321"/>
    </row>
    <row r="499">
      <c r="A499" s="321"/>
      <c r="B499" s="598"/>
      <c r="C499" s="321"/>
      <c r="D499" s="321"/>
      <c r="E499" s="321"/>
      <c r="F499" s="321"/>
      <c r="G499" s="321"/>
      <c r="H499" s="321"/>
      <c r="I499" s="321"/>
      <c r="J499" s="321"/>
      <c r="K499" s="321"/>
      <c r="L499" s="321"/>
      <c r="M499" s="321"/>
      <c r="N499" s="321"/>
      <c r="O499" s="321"/>
      <c r="P499" s="321"/>
      <c r="Q499" s="321"/>
      <c r="R499" s="321"/>
      <c r="S499" s="321"/>
      <c r="T499" s="321"/>
      <c r="U499" s="321"/>
      <c r="V499" s="321"/>
      <c r="W499" s="321"/>
      <c r="X499" s="321"/>
      <c r="Y499" s="321"/>
      <c r="Z499" s="321"/>
      <c r="AA499" s="321"/>
    </row>
    <row r="500">
      <c r="A500" s="321"/>
      <c r="B500" s="598"/>
      <c r="C500" s="321"/>
      <c r="D500" s="321"/>
      <c r="E500" s="321"/>
      <c r="F500" s="321"/>
      <c r="G500" s="321"/>
      <c r="H500" s="321"/>
      <c r="I500" s="321"/>
      <c r="J500" s="321"/>
      <c r="K500" s="321"/>
      <c r="L500" s="321"/>
      <c r="M500" s="321"/>
      <c r="N500" s="321"/>
      <c r="O500" s="321"/>
      <c r="P500" s="321"/>
      <c r="Q500" s="321"/>
      <c r="R500" s="321"/>
      <c r="S500" s="321"/>
      <c r="T500" s="321"/>
      <c r="U500" s="321"/>
      <c r="V500" s="321"/>
      <c r="W500" s="321"/>
      <c r="X500" s="321"/>
      <c r="Y500" s="321"/>
      <c r="Z500" s="321"/>
      <c r="AA500" s="321"/>
    </row>
    <row r="501">
      <c r="A501" s="321"/>
      <c r="B501" s="598"/>
      <c r="C501" s="321"/>
      <c r="D501" s="321"/>
      <c r="E501" s="321"/>
      <c r="F501" s="321"/>
      <c r="G501" s="321"/>
      <c r="H501" s="321"/>
      <c r="I501" s="321"/>
      <c r="J501" s="321"/>
      <c r="K501" s="321"/>
      <c r="L501" s="321"/>
      <c r="M501" s="321"/>
      <c r="N501" s="321"/>
      <c r="O501" s="321"/>
      <c r="P501" s="321"/>
      <c r="Q501" s="321"/>
      <c r="R501" s="321"/>
      <c r="S501" s="321"/>
      <c r="T501" s="321"/>
      <c r="U501" s="321"/>
      <c r="V501" s="321"/>
      <c r="W501" s="321"/>
      <c r="X501" s="321"/>
      <c r="Y501" s="321"/>
      <c r="Z501" s="321"/>
      <c r="AA501" s="321"/>
    </row>
    <row r="502">
      <c r="A502" s="321"/>
      <c r="B502" s="598"/>
      <c r="C502" s="321"/>
      <c r="D502" s="321"/>
      <c r="E502" s="321"/>
      <c r="F502" s="321"/>
      <c r="G502" s="321"/>
      <c r="H502" s="321"/>
      <c r="I502" s="321"/>
      <c r="J502" s="321"/>
      <c r="K502" s="321"/>
      <c r="L502" s="321"/>
      <c r="M502" s="321"/>
      <c r="N502" s="321"/>
      <c r="O502" s="321"/>
      <c r="P502" s="321"/>
      <c r="Q502" s="321"/>
      <c r="R502" s="321"/>
      <c r="S502" s="321"/>
      <c r="T502" s="321"/>
      <c r="U502" s="321"/>
      <c r="V502" s="321"/>
      <c r="W502" s="321"/>
      <c r="X502" s="321"/>
      <c r="Y502" s="321"/>
      <c r="Z502" s="321"/>
      <c r="AA502" s="321"/>
    </row>
    <row r="503">
      <c r="A503" s="321"/>
      <c r="B503" s="598"/>
      <c r="C503" s="321"/>
      <c r="D503" s="321"/>
      <c r="E503" s="321"/>
      <c r="F503" s="321"/>
      <c r="G503" s="321"/>
      <c r="H503" s="321"/>
      <c r="I503" s="321"/>
      <c r="J503" s="321"/>
      <c r="K503" s="321"/>
      <c r="L503" s="321"/>
      <c r="M503" s="321"/>
      <c r="N503" s="321"/>
      <c r="O503" s="321"/>
      <c r="P503" s="321"/>
      <c r="Q503" s="321"/>
      <c r="R503" s="321"/>
      <c r="S503" s="321"/>
      <c r="T503" s="321"/>
      <c r="U503" s="321"/>
      <c r="V503" s="321"/>
      <c r="W503" s="321"/>
      <c r="X503" s="321"/>
      <c r="Y503" s="321"/>
      <c r="Z503" s="321"/>
      <c r="AA503" s="321"/>
    </row>
    <row r="504">
      <c r="A504" s="321"/>
      <c r="B504" s="598"/>
      <c r="C504" s="321"/>
      <c r="D504" s="321"/>
      <c r="E504" s="321"/>
      <c r="F504" s="321"/>
      <c r="G504" s="321"/>
      <c r="H504" s="321"/>
      <c r="I504" s="321"/>
      <c r="J504" s="321"/>
      <c r="K504" s="321"/>
      <c r="L504" s="321"/>
      <c r="M504" s="321"/>
      <c r="N504" s="321"/>
      <c r="O504" s="321"/>
      <c r="P504" s="321"/>
      <c r="Q504" s="321"/>
      <c r="R504" s="321"/>
      <c r="S504" s="321"/>
      <c r="T504" s="321"/>
      <c r="U504" s="321"/>
      <c r="V504" s="321"/>
      <c r="W504" s="321"/>
      <c r="X504" s="321"/>
      <c r="Y504" s="321"/>
      <c r="Z504" s="321"/>
      <c r="AA504" s="321"/>
    </row>
    <row r="505">
      <c r="A505" s="321"/>
      <c r="B505" s="598"/>
      <c r="C505" s="321"/>
      <c r="D505" s="321"/>
      <c r="E505" s="321"/>
      <c r="F505" s="321"/>
      <c r="G505" s="321"/>
      <c r="H505" s="321"/>
      <c r="I505" s="321"/>
      <c r="J505" s="321"/>
      <c r="K505" s="321"/>
      <c r="L505" s="321"/>
      <c r="M505" s="321"/>
      <c r="N505" s="321"/>
      <c r="O505" s="321"/>
      <c r="P505" s="321"/>
      <c r="Q505" s="321"/>
      <c r="R505" s="321"/>
      <c r="S505" s="321"/>
      <c r="T505" s="321"/>
      <c r="U505" s="321"/>
      <c r="V505" s="321"/>
      <c r="W505" s="321"/>
      <c r="X505" s="321"/>
      <c r="Y505" s="321"/>
      <c r="Z505" s="321"/>
      <c r="AA505" s="321"/>
    </row>
    <row r="506">
      <c r="A506" s="321"/>
      <c r="B506" s="598"/>
      <c r="C506" s="321"/>
      <c r="D506" s="321"/>
      <c r="E506" s="321"/>
      <c r="F506" s="321"/>
      <c r="G506" s="321"/>
      <c r="H506" s="321"/>
      <c r="I506" s="321"/>
      <c r="J506" s="321"/>
      <c r="K506" s="321"/>
      <c r="L506" s="321"/>
      <c r="M506" s="321"/>
      <c r="N506" s="321"/>
      <c r="O506" s="321"/>
      <c r="P506" s="321"/>
      <c r="Q506" s="321"/>
      <c r="R506" s="321"/>
      <c r="S506" s="321"/>
      <c r="T506" s="321"/>
      <c r="U506" s="321"/>
      <c r="V506" s="321"/>
      <c r="W506" s="321"/>
      <c r="X506" s="321"/>
      <c r="Y506" s="321"/>
      <c r="Z506" s="321"/>
      <c r="AA506" s="321"/>
    </row>
    <row r="507">
      <c r="A507" s="321"/>
      <c r="B507" s="598"/>
      <c r="C507" s="321"/>
      <c r="D507" s="321"/>
      <c r="E507" s="321"/>
      <c r="F507" s="321"/>
      <c r="G507" s="321"/>
      <c r="H507" s="321"/>
      <c r="I507" s="321"/>
      <c r="J507" s="321"/>
      <c r="K507" s="321"/>
      <c r="L507" s="321"/>
      <c r="M507" s="321"/>
      <c r="N507" s="321"/>
      <c r="O507" s="321"/>
      <c r="P507" s="321"/>
      <c r="Q507" s="321"/>
      <c r="R507" s="321"/>
      <c r="S507" s="321"/>
      <c r="T507" s="321"/>
      <c r="U507" s="321"/>
      <c r="V507" s="321"/>
      <c r="W507" s="321"/>
      <c r="X507" s="321"/>
      <c r="Y507" s="321"/>
      <c r="Z507" s="321"/>
      <c r="AA507" s="321"/>
    </row>
    <row r="508">
      <c r="A508" s="321"/>
      <c r="B508" s="598"/>
      <c r="C508" s="321"/>
      <c r="D508" s="321"/>
      <c r="E508" s="321"/>
      <c r="F508" s="321"/>
      <c r="G508" s="321"/>
      <c r="H508" s="321"/>
      <c r="I508" s="321"/>
      <c r="J508" s="321"/>
      <c r="K508" s="321"/>
      <c r="L508" s="321"/>
      <c r="M508" s="321"/>
      <c r="N508" s="321"/>
      <c r="O508" s="321"/>
      <c r="P508" s="321"/>
      <c r="Q508" s="321"/>
      <c r="R508" s="321"/>
      <c r="S508" s="321"/>
      <c r="T508" s="321"/>
      <c r="U508" s="321"/>
      <c r="V508" s="321"/>
      <c r="W508" s="321"/>
      <c r="X508" s="321"/>
      <c r="Y508" s="321"/>
      <c r="Z508" s="321"/>
      <c r="AA508" s="321"/>
    </row>
    <row r="509">
      <c r="A509" s="321"/>
      <c r="B509" s="598"/>
      <c r="C509" s="321"/>
      <c r="D509" s="321"/>
      <c r="E509" s="321"/>
      <c r="F509" s="321"/>
      <c r="G509" s="321"/>
      <c r="H509" s="321"/>
      <c r="I509" s="321"/>
      <c r="J509" s="321"/>
      <c r="K509" s="321"/>
      <c r="L509" s="321"/>
      <c r="M509" s="321"/>
      <c r="N509" s="321"/>
      <c r="O509" s="321"/>
      <c r="P509" s="321"/>
      <c r="Q509" s="321"/>
      <c r="R509" s="321"/>
      <c r="S509" s="321"/>
      <c r="T509" s="321"/>
      <c r="U509" s="321"/>
      <c r="V509" s="321"/>
      <c r="W509" s="321"/>
      <c r="X509" s="321"/>
      <c r="Y509" s="321"/>
      <c r="Z509" s="321"/>
      <c r="AA509" s="321"/>
    </row>
    <row r="510">
      <c r="A510" s="321"/>
      <c r="B510" s="598"/>
      <c r="C510" s="321"/>
      <c r="D510" s="321"/>
      <c r="E510" s="321"/>
      <c r="F510" s="321"/>
      <c r="G510" s="321"/>
      <c r="H510" s="321"/>
      <c r="I510" s="321"/>
      <c r="J510" s="321"/>
      <c r="K510" s="321"/>
      <c r="L510" s="321"/>
      <c r="M510" s="321"/>
      <c r="N510" s="321"/>
      <c r="O510" s="321"/>
      <c r="P510" s="321"/>
      <c r="Q510" s="321"/>
      <c r="R510" s="321"/>
      <c r="S510" s="321"/>
      <c r="T510" s="321"/>
      <c r="U510" s="321"/>
      <c r="V510" s="321"/>
      <c r="W510" s="321"/>
      <c r="X510" s="321"/>
      <c r="Y510" s="321"/>
      <c r="Z510" s="321"/>
      <c r="AA510" s="321"/>
    </row>
    <row r="511">
      <c r="A511" s="321"/>
      <c r="B511" s="598"/>
      <c r="C511" s="321"/>
      <c r="D511" s="321"/>
      <c r="E511" s="321"/>
      <c r="F511" s="321"/>
      <c r="G511" s="321"/>
      <c r="H511" s="321"/>
      <c r="I511" s="321"/>
      <c r="J511" s="321"/>
      <c r="K511" s="321"/>
      <c r="L511" s="321"/>
      <c r="M511" s="321"/>
      <c r="N511" s="321"/>
      <c r="O511" s="321"/>
      <c r="P511" s="321"/>
      <c r="Q511" s="321"/>
      <c r="R511" s="321"/>
      <c r="S511" s="321"/>
      <c r="T511" s="321"/>
      <c r="U511" s="321"/>
      <c r="V511" s="321"/>
      <c r="W511" s="321"/>
      <c r="X511" s="321"/>
      <c r="Y511" s="321"/>
      <c r="Z511" s="321"/>
      <c r="AA511" s="321"/>
    </row>
    <row r="512">
      <c r="A512" s="321"/>
      <c r="B512" s="598"/>
      <c r="C512" s="321"/>
      <c r="D512" s="321"/>
      <c r="E512" s="321"/>
      <c r="F512" s="321"/>
      <c r="G512" s="321"/>
      <c r="H512" s="321"/>
      <c r="I512" s="321"/>
      <c r="J512" s="321"/>
      <c r="K512" s="321"/>
      <c r="L512" s="321"/>
      <c r="M512" s="321"/>
      <c r="N512" s="321"/>
      <c r="O512" s="321"/>
      <c r="P512" s="321"/>
      <c r="Q512" s="321"/>
      <c r="R512" s="321"/>
      <c r="S512" s="321"/>
      <c r="T512" s="321"/>
      <c r="U512" s="321"/>
      <c r="V512" s="321"/>
      <c r="W512" s="321"/>
      <c r="X512" s="321"/>
      <c r="Y512" s="321"/>
      <c r="Z512" s="321"/>
      <c r="AA512" s="321"/>
    </row>
    <row r="513">
      <c r="A513" s="321"/>
      <c r="B513" s="598"/>
      <c r="C513" s="321"/>
      <c r="D513" s="321"/>
      <c r="E513" s="321"/>
      <c r="F513" s="321"/>
      <c r="G513" s="321"/>
      <c r="H513" s="321"/>
      <c r="I513" s="321"/>
      <c r="J513" s="321"/>
      <c r="K513" s="321"/>
      <c r="L513" s="321"/>
      <c r="M513" s="321"/>
      <c r="N513" s="321"/>
      <c r="O513" s="321"/>
      <c r="P513" s="321"/>
      <c r="Q513" s="321"/>
      <c r="R513" s="321"/>
      <c r="S513" s="321"/>
      <c r="T513" s="321"/>
      <c r="U513" s="321"/>
      <c r="V513" s="321"/>
      <c r="W513" s="321"/>
      <c r="X513" s="321"/>
      <c r="Y513" s="321"/>
      <c r="Z513" s="321"/>
      <c r="AA513" s="321"/>
    </row>
    <row r="514">
      <c r="A514" s="321"/>
      <c r="B514" s="598"/>
      <c r="C514" s="321"/>
      <c r="D514" s="321"/>
      <c r="E514" s="321"/>
      <c r="F514" s="321"/>
      <c r="G514" s="321"/>
      <c r="H514" s="321"/>
      <c r="I514" s="321"/>
      <c r="J514" s="321"/>
      <c r="K514" s="321"/>
      <c r="L514" s="321"/>
      <c r="M514" s="321"/>
      <c r="N514" s="321"/>
      <c r="O514" s="321"/>
      <c r="P514" s="321"/>
      <c r="Q514" s="321"/>
      <c r="R514" s="321"/>
      <c r="S514" s="321"/>
      <c r="T514" s="321"/>
      <c r="U514" s="321"/>
      <c r="V514" s="321"/>
      <c r="W514" s="321"/>
      <c r="X514" s="321"/>
      <c r="Y514" s="321"/>
      <c r="Z514" s="321"/>
      <c r="AA514" s="321"/>
    </row>
    <row r="515">
      <c r="A515" s="321"/>
      <c r="B515" s="598"/>
      <c r="C515" s="321"/>
      <c r="D515" s="321"/>
      <c r="E515" s="321"/>
      <c r="F515" s="321"/>
      <c r="G515" s="321"/>
      <c r="H515" s="321"/>
      <c r="I515" s="321"/>
      <c r="J515" s="321"/>
      <c r="K515" s="321"/>
      <c r="L515" s="321"/>
      <c r="M515" s="321"/>
      <c r="N515" s="321"/>
      <c r="O515" s="321"/>
      <c r="P515" s="321"/>
      <c r="Q515" s="321"/>
      <c r="R515" s="321"/>
      <c r="S515" s="321"/>
      <c r="T515" s="321"/>
      <c r="U515" s="321"/>
      <c r="V515" s="321"/>
      <c r="W515" s="321"/>
      <c r="X515" s="321"/>
      <c r="Y515" s="321"/>
      <c r="Z515" s="321"/>
      <c r="AA515" s="321"/>
    </row>
    <row r="516">
      <c r="A516" s="321"/>
      <c r="B516" s="598"/>
      <c r="C516" s="321"/>
      <c r="D516" s="321"/>
      <c r="E516" s="321"/>
      <c r="F516" s="321"/>
      <c r="G516" s="321"/>
      <c r="H516" s="321"/>
      <c r="I516" s="321"/>
      <c r="J516" s="321"/>
      <c r="K516" s="321"/>
      <c r="L516" s="321"/>
      <c r="M516" s="321"/>
      <c r="N516" s="321"/>
      <c r="O516" s="321"/>
      <c r="P516" s="321"/>
      <c r="Q516" s="321"/>
      <c r="R516" s="321"/>
      <c r="S516" s="321"/>
      <c r="T516" s="321"/>
      <c r="U516" s="321"/>
      <c r="V516" s="321"/>
      <c r="W516" s="321"/>
      <c r="X516" s="321"/>
      <c r="Y516" s="321"/>
      <c r="Z516" s="321"/>
      <c r="AA516" s="321"/>
    </row>
    <row r="517">
      <c r="A517" s="321"/>
      <c r="B517" s="598"/>
      <c r="C517" s="321"/>
      <c r="D517" s="321"/>
      <c r="E517" s="321"/>
      <c r="F517" s="321"/>
      <c r="G517" s="321"/>
      <c r="H517" s="321"/>
      <c r="I517" s="321"/>
      <c r="J517" s="321"/>
      <c r="K517" s="321"/>
      <c r="L517" s="321"/>
      <c r="M517" s="321"/>
      <c r="N517" s="321"/>
      <c r="O517" s="321"/>
      <c r="P517" s="321"/>
      <c r="Q517" s="321"/>
      <c r="R517" s="321"/>
      <c r="S517" s="321"/>
      <c r="T517" s="321"/>
      <c r="U517" s="321"/>
      <c r="V517" s="321"/>
      <c r="W517" s="321"/>
      <c r="X517" s="321"/>
      <c r="Y517" s="321"/>
      <c r="Z517" s="321"/>
      <c r="AA517" s="321"/>
    </row>
    <row r="518">
      <c r="A518" s="321"/>
      <c r="B518" s="598"/>
      <c r="C518" s="321"/>
      <c r="D518" s="321"/>
      <c r="E518" s="321"/>
      <c r="F518" s="321"/>
      <c r="G518" s="321"/>
      <c r="H518" s="321"/>
      <c r="I518" s="321"/>
      <c r="J518" s="321"/>
      <c r="K518" s="321"/>
      <c r="L518" s="321"/>
      <c r="M518" s="321"/>
      <c r="N518" s="321"/>
      <c r="O518" s="321"/>
      <c r="P518" s="321"/>
      <c r="Q518" s="321"/>
      <c r="R518" s="321"/>
      <c r="S518" s="321"/>
      <c r="T518" s="321"/>
      <c r="U518" s="321"/>
      <c r="V518" s="321"/>
      <c r="W518" s="321"/>
      <c r="X518" s="321"/>
      <c r="Y518" s="321"/>
      <c r="Z518" s="321"/>
      <c r="AA518" s="321"/>
    </row>
    <row r="519">
      <c r="A519" s="321"/>
      <c r="B519" s="598"/>
      <c r="C519" s="321"/>
      <c r="D519" s="321"/>
      <c r="E519" s="321"/>
      <c r="F519" s="321"/>
      <c r="G519" s="321"/>
      <c r="H519" s="321"/>
      <c r="I519" s="321"/>
      <c r="J519" s="321"/>
      <c r="K519" s="321"/>
      <c r="L519" s="321"/>
      <c r="M519" s="321"/>
      <c r="N519" s="321"/>
      <c r="O519" s="321"/>
      <c r="P519" s="321"/>
      <c r="Q519" s="321"/>
      <c r="R519" s="321"/>
      <c r="S519" s="321"/>
      <c r="T519" s="321"/>
      <c r="U519" s="321"/>
      <c r="V519" s="321"/>
      <c r="W519" s="321"/>
      <c r="X519" s="321"/>
      <c r="Y519" s="321"/>
      <c r="Z519" s="321"/>
      <c r="AA519" s="321"/>
    </row>
    <row r="520">
      <c r="A520" s="321"/>
      <c r="B520" s="598"/>
      <c r="C520" s="321"/>
      <c r="D520" s="321"/>
      <c r="E520" s="321"/>
      <c r="F520" s="321"/>
      <c r="G520" s="321"/>
      <c r="H520" s="321"/>
      <c r="I520" s="321"/>
      <c r="J520" s="321"/>
      <c r="K520" s="321"/>
      <c r="L520" s="321"/>
      <c r="M520" s="321"/>
      <c r="N520" s="321"/>
      <c r="O520" s="321"/>
      <c r="P520" s="321"/>
      <c r="Q520" s="321"/>
      <c r="R520" s="321"/>
      <c r="S520" s="321"/>
      <c r="T520" s="321"/>
      <c r="U520" s="321"/>
      <c r="V520" s="321"/>
      <c r="W520" s="321"/>
      <c r="X520" s="321"/>
      <c r="Y520" s="321"/>
      <c r="Z520" s="321"/>
      <c r="AA520" s="321"/>
    </row>
    <row r="521">
      <c r="A521" s="321"/>
      <c r="B521" s="598"/>
      <c r="C521" s="321"/>
      <c r="D521" s="321"/>
      <c r="E521" s="321"/>
      <c r="F521" s="321"/>
      <c r="G521" s="321"/>
      <c r="H521" s="321"/>
      <c r="I521" s="321"/>
      <c r="J521" s="321"/>
      <c r="K521" s="321"/>
      <c r="L521" s="321"/>
      <c r="M521" s="321"/>
      <c r="N521" s="321"/>
      <c r="O521" s="321"/>
      <c r="P521" s="321"/>
      <c r="Q521" s="321"/>
      <c r="R521" s="321"/>
      <c r="S521" s="321"/>
      <c r="T521" s="321"/>
      <c r="U521" s="321"/>
      <c r="V521" s="321"/>
      <c r="W521" s="321"/>
      <c r="X521" s="321"/>
      <c r="Y521" s="321"/>
      <c r="Z521" s="321"/>
      <c r="AA521" s="321"/>
    </row>
    <row r="522">
      <c r="A522" s="321"/>
      <c r="B522" s="598"/>
      <c r="C522" s="321"/>
      <c r="D522" s="321"/>
      <c r="E522" s="321"/>
      <c r="F522" s="321"/>
      <c r="G522" s="321"/>
      <c r="H522" s="321"/>
      <c r="I522" s="321"/>
      <c r="J522" s="321"/>
      <c r="K522" s="321"/>
      <c r="L522" s="321"/>
      <c r="M522" s="321"/>
      <c r="N522" s="321"/>
      <c r="O522" s="321"/>
      <c r="P522" s="321"/>
      <c r="Q522" s="321"/>
      <c r="R522" s="321"/>
      <c r="S522" s="321"/>
      <c r="T522" s="321"/>
      <c r="U522" s="321"/>
      <c r="V522" s="321"/>
      <c r="W522" s="321"/>
      <c r="X522" s="321"/>
      <c r="Y522" s="321"/>
      <c r="Z522" s="321"/>
      <c r="AA522" s="321"/>
    </row>
    <row r="523">
      <c r="A523" s="321"/>
      <c r="B523" s="598"/>
      <c r="C523" s="321"/>
      <c r="D523" s="321"/>
      <c r="E523" s="321"/>
      <c r="F523" s="321"/>
      <c r="G523" s="321"/>
      <c r="H523" s="321"/>
      <c r="I523" s="321"/>
      <c r="J523" s="321"/>
      <c r="K523" s="321"/>
      <c r="L523" s="321"/>
      <c r="M523" s="321"/>
      <c r="N523" s="321"/>
      <c r="O523" s="321"/>
      <c r="P523" s="321"/>
      <c r="Q523" s="321"/>
      <c r="R523" s="321"/>
      <c r="S523" s="321"/>
      <c r="T523" s="321"/>
      <c r="U523" s="321"/>
      <c r="V523" s="321"/>
      <c r="W523" s="321"/>
      <c r="X523" s="321"/>
      <c r="Y523" s="321"/>
      <c r="Z523" s="321"/>
      <c r="AA523" s="321"/>
    </row>
    <row r="524">
      <c r="A524" s="321"/>
      <c r="B524" s="598"/>
      <c r="C524" s="321"/>
      <c r="D524" s="321"/>
      <c r="E524" s="321"/>
      <c r="F524" s="321"/>
      <c r="G524" s="321"/>
      <c r="H524" s="321"/>
      <c r="I524" s="321"/>
      <c r="J524" s="321"/>
      <c r="K524" s="321"/>
      <c r="L524" s="321"/>
      <c r="M524" s="321"/>
      <c r="N524" s="321"/>
      <c r="O524" s="321"/>
      <c r="P524" s="321"/>
      <c r="Q524" s="321"/>
      <c r="R524" s="321"/>
      <c r="S524" s="321"/>
      <c r="T524" s="321"/>
      <c r="U524" s="321"/>
      <c r="V524" s="321"/>
      <c r="W524" s="321"/>
      <c r="X524" s="321"/>
      <c r="Y524" s="321"/>
      <c r="Z524" s="321"/>
      <c r="AA524" s="321"/>
    </row>
    <row r="525">
      <c r="A525" s="321"/>
      <c r="B525" s="598"/>
      <c r="C525" s="321"/>
      <c r="D525" s="321"/>
      <c r="E525" s="321"/>
      <c r="F525" s="321"/>
      <c r="G525" s="321"/>
      <c r="H525" s="321"/>
      <c r="I525" s="321"/>
      <c r="J525" s="321"/>
      <c r="K525" s="321"/>
      <c r="L525" s="321"/>
      <c r="M525" s="321"/>
      <c r="N525" s="321"/>
      <c r="O525" s="321"/>
      <c r="P525" s="321"/>
      <c r="Q525" s="321"/>
      <c r="R525" s="321"/>
      <c r="S525" s="321"/>
      <c r="T525" s="321"/>
      <c r="U525" s="321"/>
      <c r="V525" s="321"/>
      <c r="W525" s="321"/>
      <c r="X525" s="321"/>
      <c r="Y525" s="321"/>
      <c r="Z525" s="321"/>
      <c r="AA525" s="321"/>
    </row>
    <row r="526">
      <c r="A526" s="321"/>
      <c r="B526" s="598"/>
      <c r="C526" s="321"/>
      <c r="D526" s="321"/>
      <c r="E526" s="321"/>
      <c r="F526" s="321"/>
      <c r="G526" s="321"/>
      <c r="H526" s="321"/>
      <c r="I526" s="321"/>
      <c r="J526" s="321"/>
      <c r="K526" s="321"/>
      <c r="L526" s="321"/>
      <c r="M526" s="321"/>
      <c r="N526" s="321"/>
      <c r="O526" s="321"/>
      <c r="P526" s="321"/>
      <c r="Q526" s="321"/>
      <c r="R526" s="321"/>
      <c r="S526" s="321"/>
      <c r="T526" s="321"/>
      <c r="U526" s="321"/>
      <c r="V526" s="321"/>
      <c r="W526" s="321"/>
      <c r="X526" s="321"/>
      <c r="Y526" s="321"/>
      <c r="Z526" s="321"/>
      <c r="AA526" s="321"/>
    </row>
    <row r="527">
      <c r="A527" s="321"/>
      <c r="B527" s="598"/>
      <c r="C527" s="321"/>
      <c r="D527" s="321"/>
      <c r="E527" s="321"/>
      <c r="F527" s="321"/>
      <c r="G527" s="321"/>
      <c r="H527" s="321"/>
      <c r="I527" s="321"/>
      <c r="J527" s="321"/>
      <c r="K527" s="321"/>
      <c r="L527" s="321"/>
      <c r="M527" s="321"/>
      <c r="N527" s="321"/>
      <c r="O527" s="321"/>
      <c r="P527" s="321"/>
      <c r="Q527" s="321"/>
      <c r="R527" s="321"/>
      <c r="S527" s="321"/>
      <c r="T527" s="321"/>
      <c r="U527" s="321"/>
      <c r="V527" s="321"/>
      <c r="W527" s="321"/>
      <c r="X527" s="321"/>
      <c r="Y527" s="321"/>
      <c r="Z527" s="321"/>
      <c r="AA527" s="321"/>
    </row>
    <row r="528">
      <c r="A528" s="321"/>
      <c r="B528" s="598"/>
      <c r="C528" s="321"/>
      <c r="D528" s="321"/>
      <c r="E528" s="321"/>
      <c r="F528" s="321"/>
      <c r="G528" s="321"/>
      <c r="H528" s="321"/>
      <c r="I528" s="321"/>
      <c r="J528" s="321"/>
      <c r="K528" s="321"/>
      <c r="L528" s="321"/>
      <c r="M528" s="321"/>
      <c r="N528" s="321"/>
      <c r="O528" s="321"/>
      <c r="P528" s="321"/>
      <c r="Q528" s="321"/>
      <c r="R528" s="321"/>
      <c r="S528" s="321"/>
      <c r="T528" s="321"/>
      <c r="U528" s="321"/>
      <c r="V528" s="321"/>
      <c r="W528" s="321"/>
      <c r="X528" s="321"/>
      <c r="Y528" s="321"/>
      <c r="Z528" s="321"/>
      <c r="AA528" s="321"/>
    </row>
    <row r="529">
      <c r="A529" s="321"/>
      <c r="B529" s="598"/>
      <c r="C529" s="321"/>
      <c r="D529" s="321"/>
      <c r="E529" s="321"/>
      <c r="F529" s="321"/>
      <c r="G529" s="321"/>
      <c r="H529" s="321"/>
      <c r="I529" s="321"/>
      <c r="J529" s="321"/>
      <c r="K529" s="321"/>
      <c r="L529" s="321"/>
      <c r="M529" s="321"/>
      <c r="N529" s="321"/>
      <c r="O529" s="321"/>
      <c r="P529" s="321"/>
      <c r="Q529" s="321"/>
      <c r="R529" s="321"/>
      <c r="S529" s="321"/>
      <c r="T529" s="321"/>
      <c r="U529" s="321"/>
      <c r="V529" s="321"/>
      <c r="W529" s="321"/>
      <c r="X529" s="321"/>
      <c r="Y529" s="321"/>
      <c r="Z529" s="321"/>
      <c r="AA529" s="321"/>
    </row>
    <row r="530">
      <c r="A530" s="321"/>
      <c r="B530" s="598"/>
      <c r="C530" s="321"/>
      <c r="D530" s="321"/>
      <c r="E530" s="321"/>
      <c r="F530" s="321"/>
      <c r="G530" s="321"/>
      <c r="H530" s="321"/>
      <c r="I530" s="321"/>
      <c r="J530" s="321"/>
      <c r="K530" s="321"/>
      <c r="L530" s="321"/>
      <c r="M530" s="321"/>
      <c r="N530" s="321"/>
      <c r="O530" s="321"/>
      <c r="P530" s="321"/>
      <c r="Q530" s="321"/>
      <c r="R530" s="321"/>
      <c r="S530" s="321"/>
      <c r="T530" s="321"/>
      <c r="U530" s="321"/>
      <c r="V530" s="321"/>
      <c r="W530" s="321"/>
      <c r="X530" s="321"/>
      <c r="Y530" s="321"/>
      <c r="Z530" s="321"/>
      <c r="AA530" s="321"/>
    </row>
    <row r="531">
      <c r="A531" s="321"/>
      <c r="B531" s="598"/>
      <c r="C531" s="321"/>
      <c r="D531" s="321"/>
      <c r="E531" s="321"/>
      <c r="F531" s="321"/>
      <c r="G531" s="321"/>
      <c r="H531" s="321"/>
      <c r="I531" s="321"/>
      <c r="J531" s="321"/>
      <c r="K531" s="321"/>
      <c r="L531" s="321"/>
      <c r="M531" s="321"/>
      <c r="N531" s="321"/>
      <c r="O531" s="321"/>
      <c r="P531" s="321"/>
      <c r="Q531" s="321"/>
      <c r="R531" s="321"/>
      <c r="S531" s="321"/>
      <c r="T531" s="321"/>
      <c r="U531" s="321"/>
      <c r="V531" s="321"/>
      <c r="W531" s="321"/>
      <c r="X531" s="321"/>
      <c r="Y531" s="321"/>
      <c r="Z531" s="321"/>
      <c r="AA531" s="321"/>
    </row>
    <row r="532">
      <c r="A532" s="321"/>
      <c r="B532" s="598"/>
      <c r="C532" s="321"/>
      <c r="D532" s="321"/>
      <c r="E532" s="321"/>
      <c r="F532" s="321"/>
      <c r="G532" s="321"/>
      <c r="H532" s="321"/>
      <c r="I532" s="321"/>
      <c r="J532" s="321"/>
      <c r="K532" s="321"/>
      <c r="L532" s="321"/>
      <c r="M532" s="321"/>
      <c r="N532" s="321"/>
      <c r="O532" s="321"/>
      <c r="P532" s="321"/>
      <c r="Q532" s="321"/>
      <c r="R532" s="321"/>
      <c r="S532" s="321"/>
      <c r="T532" s="321"/>
      <c r="U532" s="321"/>
      <c r="V532" s="321"/>
      <c r="W532" s="321"/>
      <c r="X532" s="321"/>
      <c r="Y532" s="321"/>
      <c r="Z532" s="321"/>
      <c r="AA532" s="321"/>
    </row>
    <row r="533">
      <c r="A533" s="321"/>
      <c r="B533" s="598"/>
      <c r="C533" s="321"/>
      <c r="D533" s="321"/>
      <c r="E533" s="321"/>
      <c r="F533" s="321"/>
      <c r="G533" s="321"/>
      <c r="H533" s="321"/>
      <c r="I533" s="321"/>
      <c r="J533" s="321"/>
      <c r="K533" s="321"/>
      <c r="L533" s="321"/>
      <c r="M533" s="321"/>
      <c r="N533" s="321"/>
      <c r="O533" s="321"/>
      <c r="P533" s="321"/>
      <c r="Q533" s="321"/>
      <c r="R533" s="321"/>
      <c r="S533" s="321"/>
      <c r="T533" s="321"/>
      <c r="U533" s="321"/>
      <c r="V533" s="321"/>
      <c r="W533" s="321"/>
      <c r="X533" s="321"/>
      <c r="Y533" s="321"/>
      <c r="Z533" s="321"/>
      <c r="AA533" s="321"/>
    </row>
    <row r="534">
      <c r="A534" s="321"/>
      <c r="B534" s="598"/>
      <c r="C534" s="321"/>
      <c r="D534" s="321"/>
      <c r="E534" s="321"/>
      <c r="F534" s="321"/>
      <c r="G534" s="321"/>
      <c r="H534" s="321"/>
      <c r="I534" s="321"/>
      <c r="J534" s="321"/>
      <c r="K534" s="321"/>
      <c r="L534" s="321"/>
      <c r="M534" s="321"/>
      <c r="N534" s="321"/>
      <c r="O534" s="321"/>
      <c r="P534" s="321"/>
      <c r="Q534" s="321"/>
      <c r="R534" s="321"/>
      <c r="S534" s="321"/>
      <c r="T534" s="321"/>
      <c r="U534" s="321"/>
      <c r="V534" s="321"/>
      <c r="W534" s="321"/>
      <c r="X534" s="321"/>
      <c r="Y534" s="321"/>
      <c r="Z534" s="321"/>
      <c r="AA534" s="321"/>
    </row>
    <row r="535">
      <c r="A535" s="321"/>
      <c r="B535" s="598"/>
      <c r="C535" s="321"/>
      <c r="D535" s="321"/>
      <c r="E535" s="321"/>
      <c r="F535" s="321"/>
      <c r="G535" s="321"/>
      <c r="H535" s="321"/>
      <c r="I535" s="321"/>
      <c r="J535" s="321"/>
      <c r="K535" s="321"/>
      <c r="L535" s="321"/>
      <c r="M535" s="321"/>
      <c r="N535" s="321"/>
      <c r="O535" s="321"/>
      <c r="P535" s="321"/>
      <c r="Q535" s="321"/>
      <c r="R535" s="321"/>
      <c r="S535" s="321"/>
      <c r="T535" s="321"/>
      <c r="U535" s="321"/>
      <c r="V535" s="321"/>
      <c r="W535" s="321"/>
      <c r="X535" s="321"/>
      <c r="Y535" s="321"/>
      <c r="Z535" s="321"/>
      <c r="AA535" s="321"/>
    </row>
    <row r="536">
      <c r="A536" s="321"/>
      <c r="B536" s="598"/>
      <c r="C536" s="321"/>
      <c r="D536" s="321"/>
      <c r="E536" s="321"/>
      <c r="F536" s="321"/>
      <c r="G536" s="321"/>
      <c r="H536" s="321"/>
      <c r="I536" s="321"/>
      <c r="J536" s="321"/>
      <c r="K536" s="321"/>
      <c r="L536" s="321"/>
      <c r="M536" s="321"/>
      <c r="N536" s="321"/>
      <c r="O536" s="321"/>
      <c r="P536" s="321"/>
      <c r="Q536" s="321"/>
      <c r="R536" s="321"/>
      <c r="S536" s="321"/>
      <c r="T536" s="321"/>
      <c r="U536" s="321"/>
      <c r="V536" s="321"/>
      <c r="W536" s="321"/>
      <c r="X536" s="321"/>
      <c r="Y536" s="321"/>
      <c r="Z536" s="321"/>
      <c r="AA536" s="321"/>
    </row>
    <row r="537">
      <c r="A537" s="321"/>
      <c r="B537" s="598"/>
      <c r="C537" s="321"/>
      <c r="D537" s="321"/>
      <c r="E537" s="321"/>
      <c r="F537" s="321"/>
      <c r="G537" s="321"/>
      <c r="H537" s="321"/>
      <c r="I537" s="321"/>
      <c r="J537" s="321"/>
      <c r="K537" s="321"/>
      <c r="L537" s="321"/>
      <c r="M537" s="321"/>
      <c r="N537" s="321"/>
      <c r="O537" s="321"/>
      <c r="P537" s="321"/>
      <c r="Q537" s="321"/>
      <c r="R537" s="321"/>
      <c r="S537" s="321"/>
      <c r="T537" s="321"/>
      <c r="U537" s="321"/>
      <c r="V537" s="321"/>
      <c r="W537" s="321"/>
      <c r="X537" s="321"/>
      <c r="Y537" s="321"/>
      <c r="Z537" s="321"/>
      <c r="AA537" s="321"/>
    </row>
    <row r="538">
      <c r="A538" s="321"/>
      <c r="B538" s="598"/>
      <c r="C538" s="321"/>
      <c r="D538" s="321"/>
      <c r="E538" s="321"/>
      <c r="F538" s="321"/>
      <c r="G538" s="321"/>
      <c r="H538" s="321"/>
      <c r="I538" s="321"/>
      <c r="J538" s="321"/>
      <c r="K538" s="321"/>
      <c r="L538" s="321"/>
      <c r="M538" s="321"/>
      <c r="N538" s="321"/>
      <c r="O538" s="321"/>
      <c r="P538" s="321"/>
      <c r="Q538" s="321"/>
      <c r="R538" s="321"/>
      <c r="S538" s="321"/>
      <c r="T538" s="321"/>
      <c r="U538" s="321"/>
      <c r="V538" s="321"/>
      <c r="W538" s="321"/>
      <c r="X538" s="321"/>
      <c r="Y538" s="321"/>
      <c r="Z538" s="321"/>
      <c r="AA538" s="321"/>
    </row>
    <row r="539">
      <c r="A539" s="321"/>
      <c r="B539" s="598"/>
      <c r="C539" s="321"/>
      <c r="D539" s="321"/>
      <c r="E539" s="321"/>
      <c r="F539" s="321"/>
      <c r="G539" s="321"/>
      <c r="H539" s="321"/>
      <c r="I539" s="321"/>
      <c r="J539" s="321"/>
      <c r="K539" s="321"/>
      <c r="L539" s="321"/>
      <c r="M539" s="321"/>
      <c r="N539" s="321"/>
      <c r="O539" s="321"/>
      <c r="P539" s="321"/>
      <c r="Q539" s="321"/>
      <c r="R539" s="321"/>
      <c r="S539" s="321"/>
      <c r="T539" s="321"/>
      <c r="U539" s="321"/>
      <c r="V539" s="321"/>
      <c r="W539" s="321"/>
      <c r="X539" s="321"/>
      <c r="Y539" s="321"/>
      <c r="Z539" s="321"/>
      <c r="AA539" s="321"/>
    </row>
    <row r="540">
      <c r="A540" s="321"/>
      <c r="B540" s="598"/>
      <c r="C540" s="321"/>
      <c r="D540" s="321"/>
      <c r="E540" s="321"/>
      <c r="F540" s="321"/>
      <c r="G540" s="321"/>
      <c r="H540" s="321"/>
      <c r="I540" s="321"/>
      <c r="J540" s="321"/>
      <c r="K540" s="321"/>
      <c r="L540" s="321"/>
      <c r="M540" s="321"/>
      <c r="N540" s="321"/>
      <c r="O540" s="321"/>
      <c r="P540" s="321"/>
      <c r="Q540" s="321"/>
      <c r="R540" s="321"/>
      <c r="S540" s="321"/>
      <c r="T540" s="321"/>
      <c r="U540" s="321"/>
      <c r="V540" s="321"/>
      <c r="W540" s="321"/>
      <c r="X540" s="321"/>
      <c r="Y540" s="321"/>
      <c r="Z540" s="321"/>
      <c r="AA540" s="321"/>
    </row>
    <row r="541">
      <c r="A541" s="321"/>
      <c r="B541" s="598"/>
      <c r="C541" s="321"/>
      <c r="D541" s="321"/>
      <c r="E541" s="321"/>
      <c r="F541" s="321"/>
      <c r="G541" s="321"/>
      <c r="H541" s="321"/>
      <c r="I541" s="321"/>
      <c r="J541" s="321"/>
      <c r="K541" s="321"/>
      <c r="L541" s="321"/>
      <c r="M541" s="321"/>
      <c r="N541" s="321"/>
      <c r="O541" s="321"/>
      <c r="P541" s="321"/>
      <c r="Q541" s="321"/>
      <c r="R541" s="321"/>
      <c r="S541" s="321"/>
      <c r="T541" s="321"/>
      <c r="U541" s="321"/>
      <c r="V541" s="321"/>
      <c r="W541" s="321"/>
      <c r="X541" s="321"/>
      <c r="Y541" s="321"/>
      <c r="Z541" s="321"/>
      <c r="AA541" s="321"/>
    </row>
    <row r="542">
      <c r="A542" s="321"/>
      <c r="B542" s="598"/>
      <c r="C542" s="321"/>
      <c r="D542" s="321"/>
      <c r="E542" s="321"/>
      <c r="F542" s="321"/>
      <c r="G542" s="321"/>
      <c r="H542" s="321"/>
      <c r="I542" s="321"/>
      <c r="J542" s="321"/>
      <c r="K542" s="321"/>
      <c r="L542" s="321"/>
      <c r="M542" s="321"/>
      <c r="N542" s="321"/>
      <c r="O542" s="321"/>
      <c r="P542" s="321"/>
      <c r="Q542" s="321"/>
      <c r="R542" s="321"/>
      <c r="S542" s="321"/>
      <c r="T542" s="321"/>
      <c r="U542" s="321"/>
      <c r="V542" s="321"/>
      <c r="W542" s="321"/>
      <c r="X542" s="321"/>
      <c r="Y542" s="321"/>
      <c r="Z542" s="321"/>
      <c r="AA542" s="321"/>
    </row>
    <row r="543">
      <c r="A543" s="321"/>
      <c r="B543" s="598"/>
      <c r="C543" s="321"/>
      <c r="D543" s="321"/>
      <c r="E543" s="321"/>
      <c r="F543" s="321"/>
      <c r="G543" s="321"/>
      <c r="H543" s="321"/>
      <c r="I543" s="321"/>
      <c r="J543" s="321"/>
      <c r="K543" s="321"/>
      <c r="L543" s="321"/>
      <c r="M543" s="321"/>
      <c r="N543" s="321"/>
      <c r="O543" s="321"/>
      <c r="P543" s="321"/>
      <c r="Q543" s="321"/>
      <c r="R543" s="321"/>
      <c r="S543" s="321"/>
      <c r="T543" s="321"/>
      <c r="U543" s="321"/>
      <c r="V543" s="321"/>
      <c r="W543" s="321"/>
      <c r="X543" s="321"/>
      <c r="Y543" s="321"/>
      <c r="Z543" s="321"/>
      <c r="AA543" s="321"/>
    </row>
    <row r="544">
      <c r="A544" s="321"/>
      <c r="B544" s="598"/>
      <c r="C544" s="321"/>
      <c r="D544" s="321"/>
      <c r="E544" s="321"/>
      <c r="F544" s="321"/>
      <c r="G544" s="321"/>
      <c r="H544" s="321"/>
      <c r="I544" s="321"/>
      <c r="J544" s="321"/>
      <c r="K544" s="321"/>
      <c r="L544" s="321"/>
      <c r="M544" s="321"/>
      <c r="N544" s="321"/>
      <c r="O544" s="321"/>
      <c r="P544" s="321"/>
      <c r="Q544" s="321"/>
      <c r="R544" s="321"/>
      <c r="S544" s="321"/>
      <c r="T544" s="321"/>
      <c r="U544" s="321"/>
      <c r="V544" s="321"/>
      <c r="W544" s="321"/>
      <c r="X544" s="321"/>
      <c r="Y544" s="321"/>
      <c r="Z544" s="321"/>
      <c r="AA544" s="321"/>
    </row>
    <row r="545">
      <c r="A545" s="321"/>
      <c r="B545" s="598"/>
      <c r="C545" s="321"/>
      <c r="D545" s="321"/>
      <c r="E545" s="321"/>
      <c r="F545" s="321"/>
      <c r="G545" s="321"/>
      <c r="H545" s="321"/>
      <c r="I545" s="321"/>
      <c r="J545" s="321"/>
      <c r="K545" s="321"/>
      <c r="L545" s="321"/>
      <c r="M545" s="321"/>
      <c r="N545" s="321"/>
      <c r="O545" s="321"/>
      <c r="P545" s="321"/>
      <c r="Q545" s="321"/>
      <c r="R545" s="321"/>
      <c r="S545" s="321"/>
      <c r="T545" s="321"/>
      <c r="U545" s="321"/>
      <c r="V545" s="321"/>
      <c r="W545" s="321"/>
      <c r="X545" s="321"/>
      <c r="Y545" s="321"/>
      <c r="Z545" s="321"/>
      <c r="AA545" s="321"/>
    </row>
    <row r="546">
      <c r="A546" s="321"/>
      <c r="B546" s="598"/>
      <c r="C546" s="321"/>
      <c r="D546" s="321"/>
      <c r="E546" s="321"/>
      <c r="F546" s="321"/>
      <c r="G546" s="321"/>
      <c r="H546" s="321"/>
      <c r="I546" s="321"/>
      <c r="J546" s="321"/>
      <c r="K546" s="321"/>
      <c r="L546" s="321"/>
      <c r="M546" s="321"/>
      <c r="N546" s="321"/>
      <c r="O546" s="321"/>
      <c r="P546" s="321"/>
      <c r="Q546" s="321"/>
      <c r="R546" s="321"/>
      <c r="S546" s="321"/>
      <c r="T546" s="321"/>
      <c r="U546" s="321"/>
      <c r="V546" s="321"/>
      <c r="W546" s="321"/>
      <c r="X546" s="321"/>
      <c r="Y546" s="321"/>
      <c r="Z546" s="321"/>
      <c r="AA546" s="321"/>
    </row>
    <row r="547">
      <c r="A547" s="321"/>
      <c r="B547" s="598"/>
      <c r="C547" s="321"/>
      <c r="D547" s="321"/>
      <c r="E547" s="321"/>
      <c r="F547" s="321"/>
      <c r="G547" s="321"/>
      <c r="H547" s="321"/>
      <c r="I547" s="321"/>
      <c r="J547" s="321"/>
      <c r="K547" s="321"/>
      <c r="L547" s="321"/>
      <c r="M547" s="321"/>
      <c r="N547" s="321"/>
      <c r="O547" s="321"/>
      <c r="P547" s="321"/>
      <c r="Q547" s="321"/>
      <c r="R547" s="321"/>
      <c r="S547" s="321"/>
      <c r="T547" s="321"/>
      <c r="U547" s="321"/>
      <c r="V547" s="321"/>
      <c r="W547" s="321"/>
      <c r="X547" s="321"/>
      <c r="Y547" s="321"/>
      <c r="Z547" s="321"/>
      <c r="AA547" s="321"/>
    </row>
    <row r="548">
      <c r="A548" s="321"/>
      <c r="B548" s="598"/>
      <c r="C548" s="321"/>
      <c r="D548" s="321"/>
      <c r="E548" s="321"/>
      <c r="F548" s="321"/>
      <c r="G548" s="321"/>
      <c r="H548" s="321"/>
      <c r="I548" s="321"/>
      <c r="J548" s="321"/>
      <c r="K548" s="321"/>
      <c r="L548" s="321"/>
      <c r="M548" s="321"/>
      <c r="N548" s="321"/>
      <c r="O548" s="321"/>
      <c r="P548" s="321"/>
      <c r="Q548" s="321"/>
      <c r="R548" s="321"/>
      <c r="S548" s="321"/>
      <c r="T548" s="321"/>
      <c r="U548" s="321"/>
      <c r="V548" s="321"/>
      <c r="W548" s="321"/>
      <c r="X548" s="321"/>
      <c r="Y548" s="321"/>
      <c r="Z548" s="321"/>
      <c r="AA548" s="321"/>
    </row>
    <row r="549">
      <c r="A549" s="321"/>
      <c r="B549" s="598"/>
      <c r="C549" s="321"/>
      <c r="D549" s="321"/>
      <c r="E549" s="321"/>
      <c r="F549" s="321"/>
      <c r="G549" s="321"/>
      <c r="H549" s="321"/>
      <c r="I549" s="321"/>
      <c r="J549" s="321"/>
      <c r="K549" s="321"/>
      <c r="L549" s="321"/>
      <c r="M549" s="321"/>
      <c r="N549" s="321"/>
      <c r="O549" s="321"/>
      <c r="P549" s="321"/>
      <c r="Q549" s="321"/>
      <c r="R549" s="321"/>
      <c r="S549" s="321"/>
      <c r="T549" s="321"/>
      <c r="U549" s="321"/>
      <c r="V549" s="321"/>
      <c r="W549" s="321"/>
      <c r="X549" s="321"/>
      <c r="Y549" s="321"/>
      <c r="Z549" s="321"/>
      <c r="AA549" s="321"/>
    </row>
    <row r="550">
      <c r="A550" s="321"/>
      <c r="B550" s="598"/>
      <c r="C550" s="321"/>
      <c r="D550" s="321"/>
      <c r="E550" s="321"/>
      <c r="F550" s="321"/>
      <c r="G550" s="321"/>
      <c r="H550" s="321"/>
      <c r="I550" s="321"/>
      <c r="J550" s="321"/>
      <c r="K550" s="321"/>
      <c r="L550" s="321"/>
      <c r="M550" s="321"/>
      <c r="N550" s="321"/>
      <c r="O550" s="321"/>
      <c r="P550" s="321"/>
      <c r="Q550" s="321"/>
      <c r="R550" s="321"/>
      <c r="S550" s="321"/>
      <c r="T550" s="321"/>
      <c r="U550" s="321"/>
      <c r="V550" s="321"/>
      <c r="W550" s="321"/>
      <c r="X550" s="321"/>
      <c r="Y550" s="321"/>
      <c r="Z550" s="321"/>
      <c r="AA550" s="321"/>
    </row>
    <row r="551">
      <c r="A551" s="321"/>
      <c r="B551" s="598"/>
      <c r="C551" s="321"/>
      <c r="D551" s="321"/>
      <c r="E551" s="321"/>
      <c r="F551" s="321"/>
      <c r="G551" s="321"/>
      <c r="H551" s="321"/>
      <c r="I551" s="321"/>
      <c r="J551" s="321"/>
      <c r="K551" s="321"/>
      <c r="L551" s="321"/>
      <c r="M551" s="321"/>
      <c r="N551" s="321"/>
      <c r="O551" s="321"/>
      <c r="P551" s="321"/>
      <c r="Q551" s="321"/>
      <c r="R551" s="321"/>
      <c r="S551" s="321"/>
      <c r="T551" s="321"/>
      <c r="U551" s="321"/>
      <c r="V551" s="321"/>
      <c r="W551" s="321"/>
      <c r="X551" s="321"/>
      <c r="Y551" s="321"/>
      <c r="Z551" s="321"/>
      <c r="AA551" s="321"/>
    </row>
    <row r="552">
      <c r="A552" s="321"/>
      <c r="B552" s="598"/>
      <c r="C552" s="321"/>
      <c r="D552" s="321"/>
      <c r="E552" s="321"/>
      <c r="F552" s="321"/>
      <c r="G552" s="321"/>
      <c r="H552" s="321"/>
      <c r="I552" s="321"/>
      <c r="J552" s="321"/>
      <c r="K552" s="321"/>
      <c r="L552" s="321"/>
      <c r="M552" s="321"/>
      <c r="N552" s="321"/>
      <c r="O552" s="321"/>
      <c r="P552" s="321"/>
      <c r="Q552" s="321"/>
      <c r="R552" s="321"/>
      <c r="S552" s="321"/>
      <c r="T552" s="321"/>
      <c r="U552" s="321"/>
      <c r="V552" s="321"/>
      <c r="W552" s="321"/>
      <c r="X552" s="321"/>
      <c r="Y552" s="321"/>
      <c r="Z552" s="321"/>
      <c r="AA552" s="321"/>
    </row>
    <row r="553">
      <c r="A553" s="321"/>
      <c r="B553" s="598"/>
      <c r="C553" s="321"/>
      <c r="D553" s="321"/>
      <c r="E553" s="321"/>
      <c r="F553" s="321"/>
      <c r="G553" s="321"/>
      <c r="H553" s="321"/>
      <c r="I553" s="321"/>
      <c r="J553" s="321"/>
      <c r="K553" s="321"/>
      <c r="L553" s="321"/>
      <c r="M553" s="321"/>
      <c r="N553" s="321"/>
      <c r="O553" s="321"/>
      <c r="P553" s="321"/>
      <c r="Q553" s="321"/>
      <c r="R553" s="321"/>
      <c r="S553" s="321"/>
      <c r="T553" s="321"/>
      <c r="U553" s="321"/>
      <c r="V553" s="321"/>
      <c r="W553" s="321"/>
      <c r="X553" s="321"/>
      <c r="Y553" s="321"/>
      <c r="Z553" s="321"/>
      <c r="AA553" s="321"/>
    </row>
    <row r="554">
      <c r="A554" s="321"/>
      <c r="B554" s="598"/>
      <c r="C554" s="321"/>
      <c r="D554" s="321"/>
      <c r="E554" s="321"/>
      <c r="F554" s="321"/>
      <c r="G554" s="321"/>
      <c r="H554" s="321"/>
      <c r="I554" s="321"/>
      <c r="J554" s="321"/>
      <c r="K554" s="321"/>
      <c r="L554" s="321"/>
      <c r="M554" s="321"/>
      <c r="N554" s="321"/>
      <c r="O554" s="321"/>
      <c r="P554" s="321"/>
      <c r="Q554" s="321"/>
      <c r="R554" s="321"/>
      <c r="S554" s="321"/>
      <c r="T554" s="321"/>
      <c r="U554" s="321"/>
      <c r="V554" s="321"/>
      <c r="W554" s="321"/>
      <c r="X554" s="321"/>
      <c r="Y554" s="321"/>
      <c r="Z554" s="321"/>
      <c r="AA554" s="321"/>
    </row>
    <row r="555">
      <c r="A555" s="321"/>
      <c r="B555" s="598"/>
      <c r="C555" s="321"/>
      <c r="D555" s="321"/>
      <c r="E555" s="321"/>
      <c r="F555" s="321"/>
      <c r="G555" s="321"/>
      <c r="H555" s="321"/>
      <c r="I555" s="321"/>
      <c r="J555" s="321"/>
      <c r="K555" s="321"/>
      <c r="L555" s="321"/>
      <c r="M555" s="321"/>
      <c r="N555" s="321"/>
      <c r="O555" s="321"/>
      <c r="P555" s="321"/>
      <c r="Q555" s="321"/>
      <c r="R555" s="321"/>
      <c r="S555" s="321"/>
      <c r="T555" s="321"/>
      <c r="U555" s="321"/>
      <c r="V555" s="321"/>
      <c r="W555" s="321"/>
      <c r="X555" s="321"/>
      <c r="Y555" s="321"/>
      <c r="Z555" s="321"/>
      <c r="AA555" s="321"/>
    </row>
    <row r="556">
      <c r="A556" s="321"/>
      <c r="B556" s="598"/>
      <c r="C556" s="321"/>
      <c r="D556" s="321"/>
      <c r="E556" s="321"/>
      <c r="F556" s="321"/>
      <c r="G556" s="321"/>
      <c r="H556" s="321"/>
      <c r="I556" s="321"/>
      <c r="J556" s="321"/>
      <c r="K556" s="321"/>
      <c r="L556" s="321"/>
      <c r="M556" s="321"/>
      <c r="N556" s="321"/>
      <c r="O556" s="321"/>
      <c r="P556" s="321"/>
      <c r="Q556" s="321"/>
      <c r="R556" s="321"/>
      <c r="S556" s="321"/>
      <c r="T556" s="321"/>
      <c r="U556" s="321"/>
      <c r="V556" s="321"/>
      <c r="W556" s="321"/>
      <c r="X556" s="321"/>
      <c r="Y556" s="321"/>
      <c r="Z556" s="321"/>
      <c r="AA556" s="321"/>
    </row>
    <row r="557">
      <c r="A557" s="321"/>
      <c r="B557" s="598"/>
      <c r="C557" s="321"/>
      <c r="D557" s="321"/>
      <c r="E557" s="321"/>
      <c r="F557" s="321"/>
      <c r="G557" s="321"/>
      <c r="H557" s="321"/>
      <c r="I557" s="321"/>
      <c r="J557" s="321"/>
      <c r="K557" s="321"/>
      <c r="L557" s="321"/>
      <c r="M557" s="321"/>
      <c r="N557" s="321"/>
      <c r="O557" s="321"/>
      <c r="P557" s="321"/>
      <c r="Q557" s="321"/>
      <c r="R557" s="321"/>
      <c r="S557" s="321"/>
      <c r="T557" s="321"/>
      <c r="U557" s="321"/>
      <c r="V557" s="321"/>
      <c r="W557" s="321"/>
      <c r="X557" s="321"/>
      <c r="Y557" s="321"/>
      <c r="Z557" s="321"/>
      <c r="AA557" s="321"/>
    </row>
    <row r="558">
      <c r="A558" s="321"/>
      <c r="B558" s="598"/>
      <c r="C558" s="321"/>
      <c r="D558" s="321"/>
      <c r="E558" s="321"/>
      <c r="F558" s="321"/>
      <c r="G558" s="321"/>
      <c r="H558" s="321"/>
      <c r="I558" s="321"/>
      <c r="J558" s="321"/>
      <c r="K558" s="321"/>
      <c r="L558" s="321"/>
      <c r="M558" s="321"/>
      <c r="N558" s="321"/>
      <c r="O558" s="321"/>
      <c r="P558" s="321"/>
      <c r="Q558" s="321"/>
      <c r="R558" s="321"/>
      <c r="S558" s="321"/>
      <c r="T558" s="321"/>
      <c r="U558" s="321"/>
      <c r="V558" s="321"/>
      <c r="W558" s="321"/>
      <c r="X558" s="321"/>
      <c r="Y558" s="321"/>
      <c r="Z558" s="321"/>
      <c r="AA558" s="321"/>
    </row>
    <row r="559">
      <c r="A559" s="321"/>
      <c r="B559" s="598"/>
      <c r="C559" s="321"/>
      <c r="D559" s="321"/>
      <c r="E559" s="321"/>
      <c r="F559" s="321"/>
      <c r="G559" s="321"/>
      <c r="H559" s="321"/>
      <c r="I559" s="321"/>
      <c r="J559" s="321"/>
      <c r="K559" s="321"/>
      <c r="L559" s="321"/>
      <c r="M559" s="321"/>
      <c r="N559" s="321"/>
      <c r="O559" s="321"/>
      <c r="P559" s="321"/>
      <c r="Q559" s="321"/>
      <c r="R559" s="321"/>
      <c r="S559" s="321"/>
      <c r="T559" s="321"/>
      <c r="U559" s="321"/>
      <c r="V559" s="321"/>
      <c r="W559" s="321"/>
      <c r="X559" s="321"/>
      <c r="Y559" s="321"/>
      <c r="Z559" s="321"/>
      <c r="AA559" s="321"/>
    </row>
    <row r="560">
      <c r="A560" s="321"/>
      <c r="B560" s="598"/>
      <c r="C560" s="321"/>
      <c r="D560" s="321"/>
      <c r="E560" s="321"/>
      <c r="F560" s="321"/>
      <c r="G560" s="321"/>
      <c r="H560" s="321"/>
      <c r="I560" s="321"/>
      <c r="J560" s="321"/>
      <c r="K560" s="321"/>
      <c r="L560" s="321"/>
      <c r="M560" s="321"/>
      <c r="N560" s="321"/>
      <c r="O560" s="321"/>
      <c r="P560" s="321"/>
      <c r="Q560" s="321"/>
      <c r="R560" s="321"/>
      <c r="S560" s="321"/>
      <c r="T560" s="321"/>
      <c r="U560" s="321"/>
      <c r="V560" s="321"/>
      <c r="W560" s="321"/>
      <c r="X560" s="321"/>
      <c r="Y560" s="321"/>
      <c r="Z560" s="321"/>
      <c r="AA560" s="321"/>
    </row>
    <row r="561">
      <c r="A561" s="321"/>
      <c r="B561" s="598"/>
      <c r="C561" s="321"/>
      <c r="D561" s="321"/>
      <c r="E561" s="321"/>
      <c r="F561" s="321"/>
      <c r="G561" s="321"/>
      <c r="H561" s="321"/>
      <c r="I561" s="321"/>
      <c r="J561" s="321"/>
      <c r="K561" s="321"/>
      <c r="L561" s="321"/>
      <c r="M561" s="321"/>
      <c r="N561" s="321"/>
      <c r="O561" s="321"/>
      <c r="P561" s="321"/>
      <c r="Q561" s="321"/>
      <c r="R561" s="321"/>
      <c r="S561" s="321"/>
      <c r="T561" s="321"/>
      <c r="U561" s="321"/>
      <c r="V561" s="321"/>
      <c r="W561" s="321"/>
      <c r="X561" s="321"/>
      <c r="Y561" s="321"/>
      <c r="Z561" s="321"/>
      <c r="AA561" s="321"/>
    </row>
    <row r="562">
      <c r="A562" s="321"/>
      <c r="B562" s="598"/>
      <c r="C562" s="321"/>
      <c r="D562" s="321"/>
      <c r="E562" s="321"/>
      <c r="F562" s="321"/>
      <c r="G562" s="321"/>
      <c r="H562" s="321"/>
      <c r="I562" s="321"/>
      <c r="J562" s="321"/>
      <c r="K562" s="321"/>
      <c r="L562" s="321"/>
      <c r="M562" s="321"/>
      <c r="N562" s="321"/>
      <c r="O562" s="321"/>
      <c r="P562" s="321"/>
      <c r="Q562" s="321"/>
      <c r="R562" s="321"/>
      <c r="S562" s="321"/>
      <c r="T562" s="321"/>
      <c r="U562" s="321"/>
      <c r="V562" s="321"/>
      <c r="W562" s="321"/>
      <c r="X562" s="321"/>
      <c r="Y562" s="321"/>
      <c r="Z562" s="321"/>
      <c r="AA562" s="321"/>
    </row>
    <row r="563">
      <c r="A563" s="321"/>
      <c r="B563" s="598"/>
      <c r="C563" s="321"/>
      <c r="D563" s="321"/>
      <c r="E563" s="321"/>
      <c r="F563" s="321"/>
      <c r="G563" s="321"/>
      <c r="H563" s="321"/>
      <c r="I563" s="321"/>
      <c r="J563" s="321"/>
      <c r="K563" s="321"/>
      <c r="L563" s="321"/>
      <c r="M563" s="321"/>
      <c r="N563" s="321"/>
      <c r="O563" s="321"/>
      <c r="P563" s="321"/>
      <c r="Q563" s="321"/>
      <c r="R563" s="321"/>
      <c r="S563" s="321"/>
      <c r="T563" s="321"/>
      <c r="U563" s="321"/>
      <c r="V563" s="321"/>
      <c r="W563" s="321"/>
      <c r="X563" s="321"/>
      <c r="Y563" s="321"/>
      <c r="Z563" s="321"/>
      <c r="AA563" s="321"/>
    </row>
    <row r="564">
      <c r="A564" s="321"/>
      <c r="B564" s="598"/>
      <c r="C564" s="321"/>
      <c r="D564" s="321"/>
      <c r="E564" s="321"/>
      <c r="F564" s="321"/>
      <c r="G564" s="321"/>
      <c r="H564" s="321"/>
      <c r="I564" s="321"/>
      <c r="J564" s="321"/>
      <c r="K564" s="321"/>
      <c r="L564" s="321"/>
      <c r="M564" s="321"/>
      <c r="N564" s="321"/>
      <c r="O564" s="321"/>
      <c r="P564" s="321"/>
      <c r="Q564" s="321"/>
      <c r="R564" s="321"/>
      <c r="S564" s="321"/>
      <c r="T564" s="321"/>
      <c r="U564" s="321"/>
      <c r="V564" s="321"/>
      <c r="W564" s="321"/>
      <c r="X564" s="321"/>
      <c r="Y564" s="321"/>
      <c r="Z564" s="321"/>
      <c r="AA564" s="321"/>
    </row>
    <row r="565">
      <c r="A565" s="321"/>
      <c r="B565" s="598"/>
      <c r="C565" s="321"/>
      <c r="D565" s="321"/>
      <c r="E565" s="321"/>
      <c r="F565" s="321"/>
      <c r="G565" s="321"/>
      <c r="H565" s="321"/>
      <c r="I565" s="321"/>
      <c r="J565" s="321"/>
      <c r="K565" s="321"/>
      <c r="L565" s="321"/>
      <c r="M565" s="321"/>
      <c r="N565" s="321"/>
      <c r="O565" s="321"/>
      <c r="P565" s="321"/>
      <c r="Q565" s="321"/>
      <c r="R565" s="321"/>
      <c r="S565" s="321"/>
      <c r="T565" s="321"/>
      <c r="U565" s="321"/>
      <c r="V565" s="321"/>
      <c r="W565" s="321"/>
      <c r="X565" s="321"/>
      <c r="Y565" s="321"/>
      <c r="Z565" s="321"/>
      <c r="AA565" s="321"/>
    </row>
    <row r="566">
      <c r="A566" s="321"/>
      <c r="B566" s="598"/>
      <c r="C566" s="321"/>
      <c r="D566" s="321"/>
      <c r="E566" s="321"/>
      <c r="F566" s="321"/>
      <c r="G566" s="321"/>
      <c r="H566" s="321"/>
      <c r="I566" s="321"/>
      <c r="J566" s="321"/>
      <c r="K566" s="321"/>
      <c r="L566" s="321"/>
      <c r="M566" s="321"/>
      <c r="N566" s="321"/>
      <c r="O566" s="321"/>
      <c r="P566" s="321"/>
      <c r="Q566" s="321"/>
      <c r="R566" s="321"/>
      <c r="S566" s="321"/>
      <c r="T566" s="321"/>
      <c r="U566" s="321"/>
      <c r="V566" s="321"/>
      <c r="W566" s="321"/>
      <c r="X566" s="321"/>
      <c r="Y566" s="321"/>
      <c r="Z566" s="321"/>
      <c r="AA566" s="321"/>
    </row>
    <row r="567">
      <c r="A567" s="321"/>
      <c r="B567" s="598"/>
      <c r="C567" s="321"/>
      <c r="D567" s="321"/>
      <c r="E567" s="321"/>
      <c r="F567" s="321"/>
      <c r="G567" s="321"/>
      <c r="H567" s="321"/>
      <c r="I567" s="321"/>
      <c r="J567" s="321"/>
      <c r="K567" s="321"/>
      <c r="L567" s="321"/>
      <c r="M567" s="321"/>
      <c r="N567" s="321"/>
      <c r="O567" s="321"/>
      <c r="P567" s="321"/>
      <c r="Q567" s="321"/>
      <c r="R567" s="321"/>
      <c r="S567" s="321"/>
      <c r="T567" s="321"/>
      <c r="U567" s="321"/>
      <c r="V567" s="321"/>
      <c r="W567" s="321"/>
      <c r="X567" s="321"/>
      <c r="Y567" s="321"/>
      <c r="Z567" s="321"/>
      <c r="AA567" s="321"/>
    </row>
    <row r="568">
      <c r="A568" s="321"/>
      <c r="B568" s="598"/>
      <c r="C568" s="321"/>
      <c r="D568" s="321"/>
      <c r="E568" s="321"/>
      <c r="F568" s="321"/>
      <c r="G568" s="321"/>
      <c r="H568" s="321"/>
      <c r="I568" s="321"/>
      <c r="J568" s="321"/>
      <c r="K568" s="321"/>
      <c r="L568" s="321"/>
      <c r="M568" s="321"/>
      <c r="N568" s="321"/>
      <c r="O568" s="321"/>
      <c r="P568" s="321"/>
      <c r="Q568" s="321"/>
      <c r="R568" s="321"/>
      <c r="S568" s="321"/>
      <c r="T568" s="321"/>
      <c r="U568" s="321"/>
      <c r="V568" s="321"/>
      <c r="W568" s="321"/>
      <c r="X568" s="321"/>
      <c r="Y568" s="321"/>
      <c r="Z568" s="321"/>
      <c r="AA568" s="321"/>
    </row>
    <row r="569">
      <c r="A569" s="321"/>
      <c r="B569" s="598"/>
      <c r="C569" s="321"/>
      <c r="D569" s="321"/>
      <c r="E569" s="321"/>
      <c r="F569" s="321"/>
      <c r="G569" s="321"/>
      <c r="H569" s="321"/>
      <c r="I569" s="321"/>
      <c r="J569" s="321"/>
      <c r="K569" s="321"/>
      <c r="L569" s="321"/>
      <c r="M569" s="321"/>
      <c r="N569" s="321"/>
      <c r="O569" s="321"/>
      <c r="P569" s="321"/>
      <c r="Q569" s="321"/>
      <c r="R569" s="321"/>
      <c r="S569" s="321"/>
      <c r="T569" s="321"/>
      <c r="U569" s="321"/>
      <c r="V569" s="321"/>
      <c r="W569" s="321"/>
      <c r="X569" s="321"/>
      <c r="Y569" s="321"/>
      <c r="Z569" s="321"/>
      <c r="AA569" s="321"/>
    </row>
    <row r="570">
      <c r="A570" s="321"/>
      <c r="B570" s="598"/>
      <c r="C570" s="321"/>
      <c r="D570" s="321"/>
      <c r="E570" s="321"/>
      <c r="F570" s="321"/>
      <c r="G570" s="321"/>
      <c r="H570" s="321"/>
      <c r="I570" s="321"/>
      <c r="J570" s="321"/>
      <c r="K570" s="321"/>
      <c r="L570" s="321"/>
      <c r="M570" s="321"/>
      <c r="N570" s="321"/>
      <c r="O570" s="321"/>
      <c r="P570" s="321"/>
      <c r="Q570" s="321"/>
      <c r="R570" s="321"/>
      <c r="S570" s="321"/>
      <c r="T570" s="321"/>
      <c r="U570" s="321"/>
      <c r="V570" s="321"/>
      <c r="W570" s="321"/>
      <c r="X570" s="321"/>
      <c r="Y570" s="321"/>
      <c r="Z570" s="321"/>
      <c r="AA570" s="321"/>
    </row>
    <row r="571">
      <c r="A571" s="321"/>
      <c r="B571" s="598"/>
      <c r="C571" s="321"/>
      <c r="D571" s="321"/>
      <c r="E571" s="321"/>
      <c r="F571" s="321"/>
      <c r="G571" s="321"/>
      <c r="H571" s="321"/>
      <c r="I571" s="321"/>
      <c r="J571" s="321"/>
      <c r="K571" s="321"/>
      <c r="L571" s="321"/>
      <c r="M571" s="321"/>
      <c r="N571" s="321"/>
      <c r="O571" s="321"/>
      <c r="P571" s="321"/>
      <c r="Q571" s="321"/>
      <c r="R571" s="321"/>
      <c r="S571" s="321"/>
      <c r="T571" s="321"/>
      <c r="U571" s="321"/>
      <c r="V571" s="321"/>
      <c r="W571" s="321"/>
      <c r="X571" s="321"/>
      <c r="Y571" s="321"/>
      <c r="Z571" s="321"/>
      <c r="AA571" s="321"/>
    </row>
    <row r="572">
      <c r="A572" s="321"/>
      <c r="B572" s="598"/>
      <c r="C572" s="321"/>
      <c r="D572" s="321"/>
      <c r="E572" s="321"/>
      <c r="F572" s="321"/>
      <c r="G572" s="321"/>
      <c r="H572" s="321"/>
      <c r="I572" s="321"/>
      <c r="J572" s="321"/>
      <c r="K572" s="321"/>
      <c r="L572" s="321"/>
      <c r="M572" s="321"/>
      <c r="N572" s="321"/>
      <c r="O572" s="321"/>
      <c r="P572" s="321"/>
      <c r="Q572" s="321"/>
      <c r="R572" s="321"/>
      <c r="S572" s="321"/>
      <c r="T572" s="321"/>
      <c r="U572" s="321"/>
      <c r="V572" s="321"/>
      <c r="W572" s="321"/>
      <c r="X572" s="321"/>
      <c r="Y572" s="321"/>
      <c r="Z572" s="321"/>
      <c r="AA572" s="321"/>
    </row>
    <row r="573">
      <c r="A573" s="321"/>
      <c r="B573" s="598"/>
      <c r="C573" s="321"/>
      <c r="D573" s="321"/>
      <c r="E573" s="321"/>
      <c r="F573" s="321"/>
      <c r="G573" s="321"/>
      <c r="H573" s="321"/>
      <c r="I573" s="321"/>
      <c r="J573" s="321"/>
      <c r="K573" s="321"/>
      <c r="L573" s="321"/>
      <c r="M573" s="321"/>
      <c r="N573" s="321"/>
      <c r="O573" s="321"/>
      <c r="P573" s="321"/>
      <c r="Q573" s="321"/>
      <c r="R573" s="321"/>
      <c r="S573" s="321"/>
      <c r="T573" s="321"/>
      <c r="U573" s="321"/>
      <c r="V573" s="321"/>
      <c r="W573" s="321"/>
      <c r="X573" s="321"/>
      <c r="Y573" s="321"/>
      <c r="Z573" s="321"/>
      <c r="AA573" s="321"/>
    </row>
    <row r="574">
      <c r="A574" s="321"/>
      <c r="B574" s="598"/>
      <c r="C574" s="321"/>
      <c r="D574" s="321"/>
      <c r="E574" s="321"/>
      <c r="F574" s="321"/>
      <c r="G574" s="321"/>
      <c r="H574" s="321"/>
      <c r="I574" s="321"/>
      <c r="J574" s="321"/>
      <c r="K574" s="321"/>
      <c r="L574" s="321"/>
      <c r="M574" s="321"/>
      <c r="N574" s="321"/>
      <c r="O574" s="321"/>
      <c r="P574" s="321"/>
      <c r="Q574" s="321"/>
      <c r="R574" s="321"/>
      <c r="S574" s="321"/>
      <c r="T574" s="321"/>
      <c r="U574" s="321"/>
      <c r="V574" s="321"/>
      <c r="W574" s="321"/>
      <c r="X574" s="321"/>
      <c r="Y574" s="321"/>
      <c r="Z574" s="321"/>
      <c r="AA574" s="321"/>
    </row>
    <row r="575">
      <c r="A575" s="321"/>
      <c r="B575" s="598"/>
      <c r="C575" s="321"/>
      <c r="D575" s="321"/>
      <c r="E575" s="321"/>
      <c r="F575" s="321"/>
      <c r="G575" s="321"/>
      <c r="H575" s="321"/>
      <c r="I575" s="321"/>
      <c r="J575" s="321"/>
      <c r="K575" s="321"/>
      <c r="L575" s="321"/>
      <c r="M575" s="321"/>
      <c r="N575" s="321"/>
      <c r="O575" s="321"/>
      <c r="P575" s="321"/>
      <c r="Q575" s="321"/>
      <c r="R575" s="321"/>
      <c r="S575" s="321"/>
      <c r="T575" s="321"/>
      <c r="U575" s="321"/>
      <c r="V575" s="321"/>
      <c r="W575" s="321"/>
      <c r="X575" s="321"/>
      <c r="Y575" s="321"/>
      <c r="Z575" s="321"/>
      <c r="AA575" s="321"/>
    </row>
    <row r="576">
      <c r="A576" s="321"/>
      <c r="B576" s="598"/>
      <c r="C576" s="321"/>
      <c r="D576" s="321"/>
      <c r="E576" s="321"/>
      <c r="F576" s="321"/>
      <c r="G576" s="321"/>
      <c r="H576" s="321"/>
      <c r="I576" s="321"/>
      <c r="J576" s="321"/>
      <c r="K576" s="321"/>
      <c r="L576" s="321"/>
      <c r="M576" s="321"/>
      <c r="N576" s="321"/>
      <c r="O576" s="321"/>
      <c r="P576" s="321"/>
      <c r="Q576" s="321"/>
      <c r="R576" s="321"/>
      <c r="S576" s="321"/>
      <c r="T576" s="321"/>
      <c r="U576" s="321"/>
      <c r="V576" s="321"/>
      <c r="W576" s="321"/>
      <c r="X576" s="321"/>
      <c r="Y576" s="321"/>
      <c r="Z576" s="321"/>
      <c r="AA576" s="321"/>
    </row>
    <row r="577">
      <c r="A577" s="321"/>
      <c r="B577" s="598"/>
      <c r="C577" s="321"/>
      <c r="D577" s="321"/>
      <c r="E577" s="321"/>
      <c r="F577" s="321"/>
      <c r="G577" s="321"/>
      <c r="H577" s="321"/>
      <c r="I577" s="321"/>
      <c r="J577" s="321"/>
      <c r="K577" s="321"/>
      <c r="L577" s="321"/>
      <c r="M577" s="321"/>
      <c r="N577" s="321"/>
      <c r="O577" s="321"/>
      <c r="P577" s="321"/>
      <c r="Q577" s="321"/>
      <c r="R577" s="321"/>
      <c r="S577" s="321"/>
      <c r="T577" s="321"/>
      <c r="U577" s="321"/>
      <c r="V577" s="321"/>
      <c r="W577" s="321"/>
      <c r="X577" s="321"/>
      <c r="Y577" s="321"/>
      <c r="Z577" s="321"/>
      <c r="AA577" s="321"/>
    </row>
    <row r="578">
      <c r="A578" s="321"/>
      <c r="B578" s="598"/>
      <c r="C578" s="321"/>
      <c r="D578" s="321"/>
      <c r="E578" s="321"/>
      <c r="F578" s="321"/>
      <c r="G578" s="321"/>
      <c r="H578" s="321"/>
      <c r="I578" s="321"/>
      <c r="J578" s="321"/>
      <c r="K578" s="321"/>
      <c r="L578" s="321"/>
      <c r="M578" s="321"/>
      <c r="N578" s="321"/>
      <c r="O578" s="321"/>
      <c r="P578" s="321"/>
      <c r="Q578" s="321"/>
      <c r="R578" s="321"/>
      <c r="S578" s="321"/>
      <c r="T578" s="321"/>
      <c r="U578" s="321"/>
      <c r="V578" s="321"/>
      <c r="W578" s="321"/>
      <c r="X578" s="321"/>
      <c r="Y578" s="321"/>
      <c r="Z578" s="321"/>
      <c r="AA578" s="321"/>
    </row>
    <row r="579">
      <c r="A579" s="321"/>
      <c r="B579" s="598"/>
      <c r="C579" s="321"/>
      <c r="D579" s="321"/>
      <c r="E579" s="321"/>
      <c r="F579" s="321"/>
      <c r="G579" s="321"/>
      <c r="H579" s="321"/>
      <c r="I579" s="321"/>
      <c r="J579" s="321"/>
      <c r="K579" s="321"/>
      <c r="L579" s="321"/>
      <c r="M579" s="321"/>
      <c r="N579" s="321"/>
      <c r="O579" s="321"/>
      <c r="P579" s="321"/>
      <c r="Q579" s="321"/>
      <c r="R579" s="321"/>
      <c r="S579" s="321"/>
      <c r="T579" s="321"/>
      <c r="U579" s="321"/>
      <c r="V579" s="321"/>
      <c r="W579" s="321"/>
      <c r="X579" s="321"/>
      <c r="Y579" s="321"/>
      <c r="Z579" s="321"/>
      <c r="AA579" s="321"/>
    </row>
    <row r="580">
      <c r="A580" s="321"/>
      <c r="B580" s="598"/>
      <c r="C580" s="321"/>
      <c r="D580" s="321"/>
      <c r="E580" s="321"/>
      <c r="F580" s="321"/>
      <c r="G580" s="321"/>
      <c r="H580" s="321"/>
      <c r="I580" s="321"/>
      <c r="J580" s="321"/>
      <c r="K580" s="321"/>
      <c r="L580" s="321"/>
      <c r="M580" s="321"/>
      <c r="N580" s="321"/>
      <c r="O580" s="321"/>
      <c r="P580" s="321"/>
      <c r="Q580" s="321"/>
      <c r="R580" s="321"/>
      <c r="S580" s="321"/>
      <c r="T580" s="321"/>
      <c r="U580" s="321"/>
      <c r="V580" s="321"/>
      <c r="W580" s="321"/>
      <c r="X580" s="321"/>
      <c r="Y580" s="321"/>
      <c r="Z580" s="321"/>
      <c r="AA580" s="321"/>
    </row>
    <row r="581">
      <c r="A581" s="321"/>
      <c r="B581" s="598"/>
      <c r="C581" s="321"/>
      <c r="D581" s="321"/>
      <c r="E581" s="321"/>
      <c r="F581" s="321"/>
      <c r="G581" s="321"/>
      <c r="H581" s="321"/>
      <c r="I581" s="321"/>
      <c r="J581" s="321"/>
      <c r="K581" s="321"/>
      <c r="L581" s="321"/>
      <c r="M581" s="321"/>
      <c r="N581" s="321"/>
      <c r="O581" s="321"/>
      <c r="P581" s="321"/>
      <c r="Q581" s="321"/>
      <c r="R581" s="321"/>
      <c r="S581" s="321"/>
      <c r="T581" s="321"/>
      <c r="U581" s="321"/>
      <c r="V581" s="321"/>
      <c r="W581" s="321"/>
      <c r="X581" s="321"/>
      <c r="Y581" s="321"/>
      <c r="Z581" s="321"/>
      <c r="AA581" s="321"/>
    </row>
    <row r="582">
      <c r="A582" s="321"/>
      <c r="B582" s="598"/>
      <c r="C582" s="321"/>
      <c r="D582" s="321"/>
      <c r="E582" s="321"/>
      <c r="F582" s="321"/>
      <c r="G582" s="321"/>
      <c r="H582" s="321"/>
      <c r="I582" s="321"/>
      <c r="J582" s="321"/>
      <c r="K582" s="321"/>
      <c r="L582" s="321"/>
      <c r="M582" s="321"/>
      <c r="N582" s="321"/>
      <c r="O582" s="321"/>
      <c r="P582" s="321"/>
      <c r="Q582" s="321"/>
      <c r="R582" s="321"/>
      <c r="S582" s="321"/>
      <c r="T582" s="321"/>
      <c r="U582" s="321"/>
      <c r="V582" s="321"/>
      <c r="W582" s="321"/>
      <c r="X582" s="321"/>
      <c r="Y582" s="321"/>
      <c r="Z582" s="321"/>
      <c r="AA582" s="321"/>
    </row>
    <row r="583">
      <c r="A583" s="321"/>
      <c r="B583" s="598"/>
      <c r="C583" s="321"/>
      <c r="D583" s="321"/>
      <c r="E583" s="321"/>
      <c r="F583" s="321"/>
      <c r="G583" s="321"/>
      <c r="H583" s="321"/>
      <c r="I583" s="321"/>
      <c r="J583" s="321"/>
      <c r="K583" s="321"/>
      <c r="L583" s="321"/>
      <c r="M583" s="321"/>
      <c r="N583" s="321"/>
      <c r="O583" s="321"/>
      <c r="P583" s="321"/>
      <c r="Q583" s="321"/>
      <c r="R583" s="321"/>
      <c r="S583" s="321"/>
      <c r="T583" s="321"/>
      <c r="U583" s="321"/>
      <c r="V583" s="321"/>
      <c r="W583" s="321"/>
      <c r="X583" s="321"/>
      <c r="Y583" s="321"/>
      <c r="Z583" s="321"/>
      <c r="AA583" s="321"/>
    </row>
    <row r="584">
      <c r="A584" s="321"/>
      <c r="B584" s="598"/>
      <c r="C584" s="321"/>
      <c r="D584" s="321"/>
      <c r="E584" s="321"/>
      <c r="F584" s="321"/>
      <c r="G584" s="321"/>
      <c r="H584" s="321"/>
      <c r="I584" s="321"/>
      <c r="J584" s="321"/>
      <c r="K584" s="321"/>
      <c r="L584" s="321"/>
      <c r="M584" s="321"/>
      <c r="N584" s="321"/>
      <c r="O584" s="321"/>
      <c r="P584" s="321"/>
      <c r="Q584" s="321"/>
      <c r="R584" s="321"/>
      <c r="S584" s="321"/>
      <c r="T584" s="321"/>
      <c r="U584" s="321"/>
      <c r="V584" s="321"/>
      <c r="W584" s="321"/>
      <c r="X584" s="321"/>
      <c r="Y584" s="321"/>
      <c r="Z584" s="321"/>
      <c r="AA584" s="321"/>
    </row>
    <row r="585">
      <c r="A585" s="321"/>
      <c r="B585" s="598"/>
      <c r="C585" s="321"/>
      <c r="D585" s="321"/>
      <c r="E585" s="321"/>
      <c r="F585" s="321"/>
      <c r="G585" s="321"/>
      <c r="H585" s="321"/>
      <c r="I585" s="321"/>
      <c r="J585" s="321"/>
      <c r="K585" s="321"/>
      <c r="L585" s="321"/>
      <c r="M585" s="321"/>
      <c r="N585" s="321"/>
      <c r="O585" s="321"/>
      <c r="P585" s="321"/>
      <c r="Q585" s="321"/>
      <c r="R585" s="321"/>
      <c r="S585" s="321"/>
      <c r="T585" s="321"/>
      <c r="U585" s="321"/>
      <c r="V585" s="321"/>
      <c r="W585" s="321"/>
      <c r="X585" s="321"/>
      <c r="Y585" s="321"/>
      <c r="Z585" s="321"/>
      <c r="AA585" s="321"/>
    </row>
    <row r="586">
      <c r="A586" s="321"/>
      <c r="B586" s="598"/>
      <c r="C586" s="321"/>
      <c r="D586" s="321"/>
      <c r="E586" s="321"/>
      <c r="F586" s="321"/>
      <c r="G586" s="321"/>
      <c r="H586" s="321"/>
      <c r="I586" s="321"/>
      <c r="J586" s="321"/>
      <c r="K586" s="321"/>
      <c r="L586" s="321"/>
      <c r="M586" s="321"/>
      <c r="N586" s="321"/>
      <c r="O586" s="321"/>
      <c r="P586" s="321"/>
      <c r="Q586" s="321"/>
      <c r="R586" s="321"/>
      <c r="S586" s="321"/>
      <c r="T586" s="321"/>
      <c r="U586" s="321"/>
      <c r="V586" s="321"/>
      <c r="W586" s="321"/>
      <c r="X586" s="321"/>
      <c r="Y586" s="321"/>
      <c r="Z586" s="321"/>
      <c r="AA586" s="321"/>
    </row>
    <row r="587">
      <c r="A587" s="321"/>
      <c r="B587" s="598"/>
      <c r="C587" s="321"/>
      <c r="D587" s="321"/>
      <c r="E587" s="321"/>
      <c r="F587" s="321"/>
      <c r="G587" s="321"/>
      <c r="H587" s="321"/>
      <c r="I587" s="321"/>
      <c r="J587" s="321"/>
      <c r="K587" s="321"/>
      <c r="L587" s="321"/>
      <c r="M587" s="321"/>
      <c r="N587" s="321"/>
      <c r="O587" s="321"/>
      <c r="P587" s="321"/>
      <c r="Q587" s="321"/>
      <c r="R587" s="321"/>
      <c r="S587" s="321"/>
      <c r="T587" s="321"/>
      <c r="U587" s="321"/>
      <c r="V587" s="321"/>
      <c r="W587" s="321"/>
      <c r="X587" s="321"/>
      <c r="Y587" s="321"/>
      <c r="Z587" s="321"/>
      <c r="AA587" s="321"/>
    </row>
    <row r="588">
      <c r="A588" s="321"/>
      <c r="B588" s="598"/>
      <c r="C588" s="321"/>
      <c r="D588" s="321"/>
      <c r="E588" s="321"/>
      <c r="F588" s="321"/>
      <c r="G588" s="321"/>
      <c r="H588" s="321"/>
      <c r="I588" s="321"/>
      <c r="J588" s="321"/>
      <c r="K588" s="321"/>
      <c r="L588" s="321"/>
      <c r="M588" s="321"/>
      <c r="N588" s="321"/>
      <c r="O588" s="321"/>
      <c r="P588" s="321"/>
      <c r="Q588" s="321"/>
      <c r="R588" s="321"/>
      <c r="S588" s="321"/>
      <c r="T588" s="321"/>
      <c r="U588" s="321"/>
      <c r="V588" s="321"/>
      <c r="W588" s="321"/>
      <c r="X588" s="321"/>
      <c r="Y588" s="321"/>
      <c r="Z588" s="321"/>
      <c r="AA588" s="321"/>
    </row>
    <row r="589">
      <c r="A589" s="321"/>
      <c r="B589" s="598"/>
      <c r="C589" s="321"/>
      <c r="D589" s="321"/>
      <c r="E589" s="321"/>
      <c r="F589" s="321"/>
      <c r="G589" s="321"/>
      <c r="H589" s="321"/>
      <c r="I589" s="321"/>
      <c r="J589" s="321"/>
      <c r="K589" s="321"/>
      <c r="L589" s="321"/>
      <c r="M589" s="321"/>
      <c r="N589" s="321"/>
      <c r="O589" s="321"/>
      <c r="P589" s="321"/>
      <c r="Q589" s="321"/>
      <c r="R589" s="321"/>
      <c r="S589" s="321"/>
      <c r="T589" s="321"/>
      <c r="U589" s="321"/>
      <c r="V589" s="321"/>
      <c r="W589" s="321"/>
      <c r="X589" s="321"/>
      <c r="Y589" s="321"/>
      <c r="Z589" s="321"/>
      <c r="AA589" s="321"/>
    </row>
    <row r="590">
      <c r="A590" s="321"/>
      <c r="B590" s="598"/>
      <c r="C590" s="321"/>
      <c r="D590" s="321"/>
      <c r="E590" s="321"/>
      <c r="F590" s="321"/>
      <c r="G590" s="321"/>
      <c r="H590" s="321"/>
      <c r="I590" s="321"/>
      <c r="J590" s="321"/>
      <c r="K590" s="321"/>
      <c r="L590" s="321"/>
      <c r="M590" s="321"/>
      <c r="N590" s="321"/>
      <c r="O590" s="321"/>
      <c r="P590" s="321"/>
      <c r="Q590" s="321"/>
      <c r="R590" s="321"/>
      <c r="S590" s="321"/>
      <c r="T590" s="321"/>
      <c r="U590" s="321"/>
      <c r="V590" s="321"/>
      <c r="W590" s="321"/>
      <c r="X590" s="321"/>
      <c r="Y590" s="321"/>
      <c r="Z590" s="321"/>
      <c r="AA590" s="321"/>
    </row>
    <row r="591">
      <c r="A591" s="321"/>
      <c r="B591" s="598"/>
      <c r="C591" s="321"/>
      <c r="D591" s="321"/>
      <c r="E591" s="321"/>
      <c r="F591" s="321"/>
      <c r="G591" s="321"/>
      <c r="H591" s="321"/>
      <c r="I591" s="321"/>
      <c r="J591" s="321"/>
      <c r="K591" s="321"/>
      <c r="L591" s="321"/>
      <c r="M591" s="321"/>
      <c r="N591" s="321"/>
      <c r="O591" s="321"/>
      <c r="P591" s="321"/>
      <c r="Q591" s="321"/>
      <c r="R591" s="321"/>
      <c r="S591" s="321"/>
      <c r="T591" s="321"/>
      <c r="U591" s="321"/>
      <c r="V591" s="321"/>
      <c r="W591" s="321"/>
      <c r="X591" s="321"/>
      <c r="Y591" s="321"/>
      <c r="Z591" s="321"/>
      <c r="AA591" s="321"/>
    </row>
    <row r="592">
      <c r="A592" s="321"/>
      <c r="B592" s="598"/>
      <c r="C592" s="321"/>
      <c r="D592" s="321"/>
      <c r="E592" s="321"/>
      <c r="F592" s="321"/>
      <c r="G592" s="321"/>
      <c r="H592" s="321"/>
      <c r="I592" s="321"/>
      <c r="J592" s="321"/>
      <c r="K592" s="321"/>
      <c r="L592" s="321"/>
      <c r="M592" s="321"/>
      <c r="N592" s="321"/>
      <c r="O592" s="321"/>
      <c r="P592" s="321"/>
      <c r="Q592" s="321"/>
      <c r="R592" s="321"/>
      <c r="S592" s="321"/>
      <c r="T592" s="321"/>
      <c r="U592" s="321"/>
      <c r="V592" s="321"/>
      <c r="W592" s="321"/>
      <c r="X592" s="321"/>
      <c r="Y592" s="321"/>
      <c r="Z592" s="321"/>
      <c r="AA592" s="321"/>
    </row>
    <row r="593">
      <c r="A593" s="321"/>
      <c r="B593" s="598"/>
      <c r="C593" s="321"/>
      <c r="D593" s="321"/>
      <c r="E593" s="321"/>
      <c r="F593" s="321"/>
      <c r="G593" s="321"/>
      <c r="H593" s="321"/>
      <c r="I593" s="321"/>
      <c r="J593" s="321"/>
      <c r="K593" s="321"/>
      <c r="L593" s="321"/>
      <c r="M593" s="321"/>
      <c r="N593" s="321"/>
      <c r="O593" s="321"/>
      <c r="P593" s="321"/>
      <c r="Q593" s="321"/>
      <c r="R593" s="321"/>
      <c r="S593" s="321"/>
      <c r="T593" s="321"/>
      <c r="U593" s="321"/>
      <c r="V593" s="321"/>
      <c r="W593" s="321"/>
      <c r="X593" s="321"/>
      <c r="Y593" s="321"/>
      <c r="Z593" s="321"/>
      <c r="AA593" s="321"/>
    </row>
    <row r="594">
      <c r="A594" s="321"/>
      <c r="B594" s="598"/>
      <c r="C594" s="321"/>
      <c r="D594" s="321"/>
      <c r="E594" s="321"/>
      <c r="F594" s="321"/>
      <c r="G594" s="321"/>
      <c r="H594" s="321"/>
      <c r="I594" s="321"/>
      <c r="J594" s="321"/>
      <c r="K594" s="321"/>
      <c r="L594" s="321"/>
      <c r="M594" s="321"/>
      <c r="N594" s="321"/>
      <c r="O594" s="321"/>
      <c r="P594" s="321"/>
      <c r="Q594" s="321"/>
      <c r="R594" s="321"/>
      <c r="S594" s="321"/>
      <c r="T594" s="321"/>
      <c r="U594" s="321"/>
      <c r="V594" s="321"/>
      <c r="W594" s="321"/>
      <c r="X594" s="321"/>
      <c r="Y594" s="321"/>
      <c r="Z594" s="321"/>
      <c r="AA594" s="321"/>
    </row>
    <row r="595">
      <c r="A595" s="321"/>
      <c r="B595" s="598"/>
      <c r="C595" s="321"/>
      <c r="D595" s="321"/>
      <c r="E595" s="321"/>
      <c r="F595" s="321"/>
      <c r="G595" s="321"/>
      <c r="H595" s="321"/>
      <c r="I595" s="321"/>
      <c r="J595" s="321"/>
      <c r="K595" s="321"/>
      <c r="L595" s="321"/>
      <c r="M595" s="321"/>
      <c r="N595" s="321"/>
      <c r="O595" s="321"/>
      <c r="P595" s="321"/>
      <c r="Q595" s="321"/>
      <c r="R595" s="321"/>
      <c r="S595" s="321"/>
      <c r="T595" s="321"/>
      <c r="U595" s="321"/>
      <c r="V595" s="321"/>
      <c r="W595" s="321"/>
      <c r="X595" s="321"/>
      <c r="Y595" s="321"/>
      <c r="Z595" s="321"/>
      <c r="AA595" s="321"/>
    </row>
    <row r="596">
      <c r="A596" s="321"/>
      <c r="B596" s="598"/>
      <c r="C596" s="321"/>
      <c r="D596" s="321"/>
      <c r="E596" s="321"/>
      <c r="F596" s="321"/>
      <c r="G596" s="321"/>
      <c r="H596" s="321"/>
      <c r="I596" s="321"/>
      <c r="J596" s="321"/>
      <c r="K596" s="321"/>
      <c r="L596" s="321"/>
      <c r="M596" s="321"/>
      <c r="N596" s="321"/>
      <c r="O596" s="321"/>
      <c r="P596" s="321"/>
      <c r="Q596" s="321"/>
      <c r="R596" s="321"/>
      <c r="S596" s="321"/>
      <c r="T596" s="321"/>
      <c r="U596" s="321"/>
      <c r="V596" s="321"/>
      <c r="W596" s="321"/>
      <c r="X596" s="321"/>
      <c r="Y596" s="321"/>
      <c r="Z596" s="321"/>
      <c r="AA596" s="321"/>
    </row>
    <row r="597">
      <c r="A597" s="321"/>
      <c r="B597" s="598"/>
      <c r="C597" s="321"/>
      <c r="D597" s="321"/>
      <c r="E597" s="321"/>
      <c r="F597" s="321"/>
      <c r="G597" s="321"/>
      <c r="H597" s="321"/>
      <c r="I597" s="321"/>
      <c r="J597" s="321"/>
      <c r="K597" s="321"/>
      <c r="L597" s="321"/>
      <c r="M597" s="321"/>
      <c r="N597" s="321"/>
      <c r="O597" s="321"/>
      <c r="P597" s="321"/>
      <c r="Q597" s="321"/>
      <c r="R597" s="321"/>
      <c r="S597" s="321"/>
      <c r="T597" s="321"/>
      <c r="U597" s="321"/>
      <c r="V597" s="321"/>
      <c r="W597" s="321"/>
      <c r="X597" s="321"/>
      <c r="Y597" s="321"/>
      <c r="Z597" s="321"/>
      <c r="AA597" s="321"/>
    </row>
    <row r="598">
      <c r="A598" s="321"/>
      <c r="B598" s="598"/>
      <c r="C598" s="321"/>
      <c r="D598" s="321"/>
      <c r="E598" s="321"/>
      <c r="F598" s="321"/>
      <c r="G598" s="321"/>
      <c r="H598" s="321"/>
      <c r="I598" s="321"/>
      <c r="J598" s="321"/>
      <c r="K598" s="321"/>
      <c r="L598" s="321"/>
      <c r="M598" s="321"/>
      <c r="N598" s="321"/>
      <c r="O598" s="321"/>
      <c r="P598" s="321"/>
      <c r="Q598" s="321"/>
      <c r="R598" s="321"/>
      <c r="S598" s="321"/>
      <c r="T598" s="321"/>
      <c r="U598" s="321"/>
      <c r="V598" s="321"/>
      <c r="W598" s="321"/>
      <c r="X598" s="321"/>
      <c r="Y598" s="321"/>
      <c r="Z598" s="321"/>
      <c r="AA598" s="321"/>
    </row>
    <row r="599">
      <c r="A599" s="321"/>
      <c r="B599" s="598"/>
      <c r="C599" s="321"/>
      <c r="D599" s="321"/>
      <c r="E599" s="321"/>
      <c r="F599" s="321"/>
      <c r="G599" s="321"/>
      <c r="H599" s="321"/>
      <c r="I599" s="321"/>
      <c r="J599" s="321"/>
      <c r="K599" s="321"/>
      <c r="L599" s="321"/>
      <c r="M599" s="321"/>
      <c r="N599" s="321"/>
      <c r="O599" s="321"/>
      <c r="P599" s="321"/>
      <c r="Q599" s="321"/>
      <c r="R599" s="321"/>
      <c r="S599" s="321"/>
      <c r="T599" s="321"/>
      <c r="U599" s="321"/>
      <c r="V599" s="321"/>
      <c r="W599" s="321"/>
      <c r="X599" s="321"/>
      <c r="Y599" s="321"/>
      <c r="Z599" s="321"/>
      <c r="AA599" s="321"/>
    </row>
    <row r="600">
      <c r="A600" s="321"/>
      <c r="B600" s="598"/>
      <c r="C600" s="321"/>
      <c r="D600" s="321"/>
      <c r="E600" s="321"/>
      <c r="F600" s="321"/>
      <c r="G600" s="321"/>
      <c r="H600" s="321"/>
      <c r="I600" s="321"/>
      <c r="J600" s="321"/>
      <c r="K600" s="321"/>
      <c r="L600" s="321"/>
      <c r="M600" s="321"/>
      <c r="N600" s="321"/>
      <c r="O600" s="321"/>
      <c r="P600" s="321"/>
      <c r="Q600" s="321"/>
      <c r="R600" s="321"/>
      <c r="S600" s="321"/>
      <c r="T600" s="321"/>
      <c r="U600" s="321"/>
      <c r="V600" s="321"/>
      <c r="W600" s="321"/>
      <c r="X600" s="321"/>
      <c r="Y600" s="321"/>
      <c r="Z600" s="321"/>
      <c r="AA600" s="321"/>
    </row>
    <row r="601">
      <c r="A601" s="321"/>
      <c r="B601" s="598"/>
      <c r="C601" s="321"/>
      <c r="D601" s="321"/>
      <c r="E601" s="321"/>
      <c r="F601" s="321"/>
      <c r="G601" s="321"/>
      <c r="H601" s="321"/>
      <c r="I601" s="321"/>
      <c r="J601" s="321"/>
      <c r="K601" s="321"/>
      <c r="L601" s="321"/>
      <c r="M601" s="321"/>
      <c r="N601" s="321"/>
      <c r="O601" s="321"/>
      <c r="P601" s="321"/>
      <c r="Q601" s="321"/>
      <c r="R601" s="321"/>
      <c r="S601" s="321"/>
      <c r="T601" s="321"/>
      <c r="U601" s="321"/>
      <c r="V601" s="321"/>
      <c r="W601" s="321"/>
      <c r="X601" s="321"/>
      <c r="Y601" s="321"/>
      <c r="Z601" s="321"/>
      <c r="AA601" s="321"/>
    </row>
    <row r="602">
      <c r="A602" s="321"/>
      <c r="B602" s="598"/>
      <c r="C602" s="321"/>
      <c r="D602" s="321"/>
      <c r="E602" s="321"/>
      <c r="F602" s="321"/>
      <c r="G602" s="321"/>
      <c r="H602" s="321"/>
      <c r="I602" s="321"/>
      <c r="J602" s="321"/>
      <c r="K602" s="321"/>
      <c r="L602" s="321"/>
      <c r="M602" s="321"/>
      <c r="N602" s="321"/>
      <c r="O602" s="321"/>
      <c r="P602" s="321"/>
      <c r="Q602" s="321"/>
      <c r="R602" s="321"/>
      <c r="S602" s="321"/>
      <c r="T602" s="321"/>
      <c r="U602" s="321"/>
      <c r="V602" s="321"/>
      <c r="W602" s="321"/>
      <c r="X602" s="321"/>
      <c r="Y602" s="321"/>
      <c r="Z602" s="321"/>
      <c r="AA602" s="321"/>
    </row>
    <row r="603">
      <c r="A603" s="321"/>
      <c r="B603" s="598"/>
      <c r="C603" s="321"/>
      <c r="D603" s="321"/>
      <c r="E603" s="321"/>
      <c r="F603" s="321"/>
      <c r="G603" s="321"/>
      <c r="H603" s="321"/>
      <c r="I603" s="321"/>
      <c r="J603" s="321"/>
      <c r="K603" s="321"/>
      <c r="L603" s="321"/>
      <c r="M603" s="321"/>
      <c r="N603" s="321"/>
      <c r="O603" s="321"/>
      <c r="P603" s="321"/>
      <c r="Q603" s="321"/>
      <c r="R603" s="321"/>
      <c r="S603" s="321"/>
      <c r="T603" s="321"/>
      <c r="U603" s="321"/>
      <c r="V603" s="321"/>
      <c r="W603" s="321"/>
      <c r="X603" s="321"/>
      <c r="Y603" s="321"/>
      <c r="Z603" s="321"/>
      <c r="AA603" s="321"/>
    </row>
    <row r="604">
      <c r="A604" s="321"/>
      <c r="B604" s="598"/>
      <c r="C604" s="321"/>
      <c r="D604" s="321"/>
      <c r="E604" s="321"/>
      <c r="F604" s="321"/>
      <c r="G604" s="321"/>
      <c r="H604" s="321"/>
      <c r="I604" s="321"/>
      <c r="J604" s="321"/>
      <c r="K604" s="321"/>
      <c r="L604" s="321"/>
      <c r="M604" s="321"/>
      <c r="N604" s="321"/>
      <c r="O604" s="321"/>
      <c r="P604" s="321"/>
      <c r="Q604" s="321"/>
      <c r="R604" s="321"/>
      <c r="S604" s="321"/>
      <c r="T604" s="321"/>
      <c r="U604" s="321"/>
      <c r="V604" s="321"/>
      <c r="W604" s="321"/>
      <c r="X604" s="321"/>
      <c r="Y604" s="321"/>
      <c r="Z604" s="321"/>
      <c r="AA604" s="321"/>
    </row>
    <row r="605">
      <c r="A605" s="321"/>
      <c r="B605" s="598"/>
      <c r="C605" s="321"/>
      <c r="D605" s="321"/>
      <c r="E605" s="321"/>
      <c r="F605" s="321"/>
      <c r="G605" s="321"/>
      <c r="H605" s="321"/>
      <c r="I605" s="321"/>
      <c r="J605" s="321"/>
      <c r="K605" s="321"/>
      <c r="L605" s="321"/>
      <c r="M605" s="321"/>
      <c r="N605" s="321"/>
      <c r="O605" s="321"/>
      <c r="P605" s="321"/>
      <c r="Q605" s="321"/>
      <c r="R605" s="321"/>
      <c r="S605" s="321"/>
      <c r="T605" s="321"/>
      <c r="U605" s="321"/>
      <c r="V605" s="321"/>
      <c r="W605" s="321"/>
      <c r="X605" s="321"/>
      <c r="Y605" s="321"/>
      <c r="Z605" s="321"/>
      <c r="AA605" s="321"/>
    </row>
    <row r="606">
      <c r="A606" s="321"/>
      <c r="B606" s="598"/>
      <c r="C606" s="321"/>
      <c r="D606" s="321"/>
      <c r="E606" s="321"/>
      <c r="F606" s="321"/>
      <c r="G606" s="321"/>
      <c r="H606" s="321"/>
      <c r="I606" s="321"/>
      <c r="J606" s="321"/>
      <c r="K606" s="321"/>
      <c r="L606" s="321"/>
      <c r="M606" s="321"/>
      <c r="N606" s="321"/>
      <c r="O606" s="321"/>
      <c r="P606" s="321"/>
      <c r="Q606" s="321"/>
      <c r="R606" s="321"/>
      <c r="S606" s="321"/>
      <c r="T606" s="321"/>
      <c r="U606" s="321"/>
      <c r="V606" s="321"/>
      <c r="W606" s="321"/>
      <c r="X606" s="321"/>
      <c r="Y606" s="321"/>
      <c r="Z606" s="321"/>
      <c r="AA606" s="321"/>
    </row>
    <row r="607">
      <c r="A607" s="321"/>
      <c r="B607" s="598"/>
      <c r="C607" s="321"/>
      <c r="D607" s="321"/>
      <c r="E607" s="321"/>
      <c r="F607" s="321"/>
      <c r="G607" s="321"/>
      <c r="H607" s="321"/>
      <c r="I607" s="321"/>
      <c r="J607" s="321"/>
      <c r="K607" s="321"/>
      <c r="L607" s="321"/>
      <c r="M607" s="321"/>
      <c r="N607" s="321"/>
      <c r="O607" s="321"/>
      <c r="P607" s="321"/>
      <c r="Q607" s="321"/>
      <c r="R607" s="321"/>
      <c r="S607" s="321"/>
      <c r="T607" s="321"/>
      <c r="U607" s="321"/>
      <c r="V607" s="321"/>
      <c r="W607" s="321"/>
      <c r="X607" s="321"/>
      <c r="Y607" s="321"/>
      <c r="Z607" s="321"/>
      <c r="AA607" s="321"/>
    </row>
    <row r="608">
      <c r="A608" s="321"/>
      <c r="B608" s="598"/>
      <c r="C608" s="321"/>
      <c r="D608" s="321"/>
      <c r="E608" s="321"/>
      <c r="F608" s="321"/>
      <c r="G608" s="321"/>
      <c r="H608" s="321"/>
      <c r="I608" s="321"/>
      <c r="J608" s="321"/>
      <c r="K608" s="321"/>
      <c r="L608" s="321"/>
      <c r="M608" s="321"/>
      <c r="N608" s="321"/>
      <c r="O608" s="321"/>
      <c r="P608" s="321"/>
      <c r="Q608" s="321"/>
      <c r="R608" s="321"/>
      <c r="S608" s="321"/>
      <c r="T608" s="321"/>
      <c r="U608" s="321"/>
      <c r="V608" s="321"/>
      <c r="W608" s="321"/>
      <c r="X608" s="321"/>
      <c r="Y608" s="321"/>
      <c r="Z608" s="321"/>
      <c r="AA608" s="321"/>
    </row>
    <row r="609">
      <c r="A609" s="321"/>
      <c r="B609" s="598"/>
      <c r="C609" s="321"/>
      <c r="D609" s="321"/>
      <c r="E609" s="321"/>
      <c r="F609" s="321"/>
      <c r="G609" s="321"/>
      <c r="H609" s="321"/>
      <c r="I609" s="321"/>
      <c r="J609" s="321"/>
      <c r="K609" s="321"/>
      <c r="L609" s="321"/>
      <c r="M609" s="321"/>
      <c r="N609" s="321"/>
      <c r="O609" s="321"/>
      <c r="P609" s="321"/>
      <c r="Q609" s="321"/>
      <c r="R609" s="321"/>
      <c r="S609" s="321"/>
      <c r="T609" s="321"/>
      <c r="U609" s="321"/>
      <c r="V609" s="321"/>
      <c r="W609" s="321"/>
      <c r="X609" s="321"/>
      <c r="Y609" s="321"/>
      <c r="Z609" s="321"/>
      <c r="AA609" s="321"/>
    </row>
    <row r="610">
      <c r="A610" s="321"/>
      <c r="B610" s="598"/>
      <c r="C610" s="321"/>
      <c r="D610" s="321"/>
      <c r="E610" s="321"/>
      <c r="F610" s="321"/>
      <c r="G610" s="321"/>
      <c r="H610" s="321"/>
      <c r="I610" s="321"/>
      <c r="J610" s="321"/>
      <c r="K610" s="321"/>
      <c r="L610" s="321"/>
      <c r="M610" s="321"/>
      <c r="N610" s="321"/>
      <c r="O610" s="321"/>
      <c r="P610" s="321"/>
      <c r="Q610" s="321"/>
      <c r="R610" s="321"/>
      <c r="S610" s="321"/>
      <c r="T610" s="321"/>
      <c r="U610" s="321"/>
      <c r="V610" s="321"/>
      <c r="W610" s="321"/>
      <c r="X610" s="321"/>
      <c r="Y610" s="321"/>
      <c r="Z610" s="321"/>
      <c r="AA610" s="321"/>
    </row>
    <row r="611">
      <c r="A611" s="321"/>
      <c r="B611" s="598"/>
      <c r="C611" s="321"/>
      <c r="D611" s="321"/>
      <c r="E611" s="321"/>
      <c r="F611" s="321"/>
      <c r="G611" s="321"/>
      <c r="H611" s="321"/>
      <c r="I611" s="321"/>
      <c r="J611" s="321"/>
      <c r="K611" s="321"/>
      <c r="L611" s="321"/>
      <c r="M611" s="321"/>
      <c r="N611" s="321"/>
      <c r="O611" s="321"/>
      <c r="P611" s="321"/>
      <c r="Q611" s="321"/>
      <c r="R611" s="321"/>
      <c r="S611" s="321"/>
      <c r="T611" s="321"/>
      <c r="U611" s="321"/>
      <c r="V611" s="321"/>
      <c r="W611" s="321"/>
      <c r="X611" s="321"/>
      <c r="Y611" s="321"/>
      <c r="Z611" s="321"/>
      <c r="AA611" s="321"/>
    </row>
    <row r="612">
      <c r="A612" s="321"/>
      <c r="B612" s="598"/>
      <c r="C612" s="321"/>
      <c r="D612" s="321"/>
      <c r="E612" s="321"/>
      <c r="F612" s="321"/>
      <c r="G612" s="321"/>
      <c r="H612" s="321"/>
      <c r="I612" s="321"/>
      <c r="J612" s="321"/>
      <c r="K612" s="321"/>
      <c r="L612" s="321"/>
      <c r="M612" s="321"/>
      <c r="N612" s="321"/>
      <c r="O612" s="321"/>
      <c r="P612" s="321"/>
      <c r="Q612" s="321"/>
      <c r="R612" s="321"/>
      <c r="S612" s="321"/>
      <c r="T612" s="321"/>
      <c r="U612" s="321"/>
      <c r="V612" s="321"/>
      <c r="W612" s="321"/>
      <c r="X612" s="321"/>
      <c r="Y612" s="321"/>
      <c r="Z612" s="321"/>
      <c r="AA612" s="321"/>
    </row>
    <row r="613">
      <c r="A613" s="321"/>
      <c r="B613" s="598"/>
      <c r="C613" s="321"/>
      <c r="D613" s="321"/>
      <c r="E613" s="321"/>
      <c r="F613" s="321"/>
      <c r="G613" s="321"/>
      <c r="H613" s="321"/>
      <c r="I613" s="321"/>
      <c r="J613" s="321"/>
      <c r="K613" s="321"/>
      <c r="L613" s="321"/>
      <c r="M613" s="321"/>
      <c r="N613" s="321"/>
      <c r="O613" s="321"/>
      <c r="P613" s="321"/>
      <c r="Q613" s="321"/>
      <c r="R613" s="321"/>
      <c r="S613" s="321"/>
      <c r="T613" s="321"/>
      <c r="U613" s="321"/>
      <c r="V613" s="321"/>
      <c r="W613" s="321"/>
      <c r="X613" s="321"/>
      <c r="Y613" s="321"/>
      <c r="Z613" s="321"/>
      <c r="AA613" s="321"/>
    </row>
    <row r="614">
      <c r="A614" s="321"/>
      <c r="B614" s="598"/>
      <c r="C614" s="321"/>
      <c r="D614" s="321"/>
      <c r="E614" s="321"/>
      <c r="F614" s="321"/>
      <c r="G614" s="321"/>
      <c r="H614" s="321"/>
      <c r="I614" s="321"/>
      <c r="J614" s="321"/>
      <c r="K614" s="321"/>
      <c r="L614" s="321"/>
      <c r="M614" s="321"/>
      <c r="N614" s="321"/>
      <c r="O614" s="321"/>
      <c r="P614" s="321"/>
      <c r="Q614" s="321"/>
      <c r="R614" s="321"/>
      <c r="S614" s="321"/>
      <c r="T614" s="321"/>
      <c r="U614" s="321"/>
      <c r="V614" s="321"/>
      <c r="W614" s="321"/>
      <c r="X614" s="321"/>
      <c r="Y614" s="321"/>
      <c r="Z614" s="321"/>
      <c r="AA614" s="321"/>
    </row>
    <row r="615">
      <c r="A615" s="321"/>
      <c r="B615" s="598"/>
      <c r="C615" s="321"/>
      <c r="D615" s="321"/>
      <c r="E615" s="321"/>
      <c r="F615" s="321"/>
      <c r="G615" s="321"/>
      <c r="H615" s="321"/>
      <c r="I615" s="321"/>
      <c r="J615" s="321"/>
      <c r="K615" s="321"/>
      <c r="L615" s="321"/>
      <c r="M615" s="321"/>
      <c r="N615" s="321"/>
      <c r="O615" s="321"/>
      <c r="P615" s="321"/>
      <c r="Q615" s="321"/>
      <c r="R615" s="321"/>
      <c r="S615" s="321"/>
      <c r="T615" s="321"/>
      <c r="U615" s="321"/>
      <c r="V615" s="321"/>
      <c r="W615" s="321"/>
      <c r="X615" s="321"/>
      <c r="Y615" s="321"/>
      <c r="Z615" s="321"/>
      <c r="AA615" s="321"/>
    </row>
    <row r="616">
      <c r="A616" s="321"/>
      <c r="B616" s="598"/>
      <c r="C616" s="321"/>
      <c r="D616" s="321"/>
      <c r="E616" s="321"/>
      <c r="F616" s="321"/>
      <c r="G616" s="321"/>
      <c r="H616" s="321"/>
      <c r="I616" s="321"/>
      <c r="J616" s="321"/>
      <c r="K616" s="321"/>
      <c r="L616" s="321"/>
      <c r="M616" s="321"/>
      <c r="N616" s="321"/>
      <c r="O616" s="321"/>
      <c r="P616" s="321"/>
      <c r="Q616" s="321"/>
      <c r="R616" s="321"/>
      <c r="S616" s="321"/>
      <c r="T616" s="321"/>
      <c r="U616" s="321"/>
      <c r="V616" s="321"/>
      <c r="W616" s="321"/>
      <c r="X616" s="321"/>
      <c r="Y616" s="321"/>
      <c r="Z616" s="321"/>
      <c r="AA616" s="321"/>
    </row>
    <row r="617">
      <c r="A617" s="321"/>
      <c r="B617" s="598"/>
      <c r="C617" s="321"/>
      <c r="D617" s="321"/>
      <c r="E617" s="321"/>
      <c r="F617" s="321"/>
      <c r="G617" s="321"/>
      <c r="H617" s="321"/>
      <c r="I617" s="321"/>
      <c r="J617" s="321"/>
      <c r="K617" s="321"/>
      <c r="L617" s="321"/>
      <c r="M617" s="321"/>
      <c r="N617" s="321"/>
      <c r="O617" s="321"/>
      <c r="P617" s="321"/>
      <c r="Q617" s="321"/>
      <c r="R617" s="321"/>
      <c r="S617" s="321"/>
      <c r="T617" s="321"/>
      <c r="U617" s="321"/>
      <c r="V617" s="321"/>
      <c r="W617" s="321"/>
      <c r="X617" s="321"/>
      <c r="Y617" s="321"/>
      <c r="Z617" s="321"/>
      <c r="AA617" s="321"/>
    </row>
    <row r="618">
      <c r="A618" s="321"/>
      <c r="B618" s="598"/>
      <c r="C618" s="321"/>
      <c r="D618" s="321"/>
      <c r="E618" s="321"/>
      <c r="F618" s="321"/>
      <c r="G618" s="321"/>
      <c r="H618" s="321"/>
      <c r="I618" s="321"/>
      <c r="J618" s="321"/>
      <c r="K618" s="321"/>
      <c r="L618" s="321"/>
      <c r="M618" s="321"/>
      <c r="N618" s="321"/>
      <c r="O618" s="321"/>
      <c r="P618" s="321"/>
      <c r="Q618" s="321"/>
      <c r="R618" s="321"/>
      <c r="S618" s="321"/>
      <c r="T618" s="321"/>
      <c r="U618" s="321"/>
      <c r="V618" s="321"/>
      <c r="W618" s="321"/>
      <c r="X618" s="321"/>
      <c r="Y618" s="321"/>
      <c r="Z618" s="321"/>
      <c r="AA618" s="321"/>
    </row>
    <row r="619">
      <c r="A619" s="321"/>
      <c r="B619" s="598"/>
      <c r="C619" s="321"/>
      <c r="D619" s="321"/>
      <c r="E619" s="321"/>
      <c r="F619" s="321"/>
      <c r="G619" s="321"/>
      <c r="H619" s="321"/>
      <c r="I619" s="321"/>
      <c r="J619" s="321"/>
      <c r="K619" s="321"/>
      <c r="L619" s="321"/>
      <c r="M619" s="321"/>
      <c r="N619" s="321"/>
      <c r="O619" s="321"/>
      <c r="P619" s="321"/>
      <c r="Q619" s="321"/>
      <c r="R619" s="321"/>
      <c r="S619" s="321"/>
      <c r="T619" s="321"/>
      <c r="U619" s="321"/>
      <c r="V619" s="321"/>
      <c r="W619" s="321"/>
      <c r="X619" s="321"/>
      <c r="Y619" s="321"/>
      <c r="Z619" s="321"/>
      <c r="AA619" s="321"/>
    </row>
    <row r="620">
      <c r="A620" s="321"/>
      <c r="B620" s="598"/>
      <c r="C620" s="321"/>
      <c r="D620" s="321"/>
      <c r="E620" s="321"/>
      <c r="F620" s="321"/>
      <c r="G620" s="321"/>
      <c r="H620" s="321"/>
      <c r="I620" s="321"/>
      <c r="J620" s="321"/>
      <c r="K620" s="321"/>
      <c r="L620" s="321"/>
      <c r="M620" s="321"/>
      <c r="N620" s="321"/>
      <c r="O620" s="321"/>
      <c r="P620" s="321"/>
      <c r="Q620" s="321"/>
      <c r="R620" s="321"/>
      <c r="S620" s="321"/>
      <c r="T620" s="321"/>
      <c r="U620" s="321"/>
      <c r="V620" s="321"/>
      <c r="W620" s="321"/>
      <c r="X620" s="321"/>
      <c r="Y620" s="321"/>
      <c r="Z620" s="321"/>
      <c r="AA620" s="321"/>
    </row>
    <row r="621">
      <c r="A621" s="321"/>
      <c r="B621" s="598"/>
      <c r="C621" s="321"/>
      <c r="D621" s="321"/>
      <c r="E621" s="321"/>
      <c r="F621" s="321"/>
      <c r="G621" s="321"/>
      <c r="H621" s="321"/>
      <c r="I621" s="321"/>
      <c r="J621" s="321"/>
      <c r="K621" s="321"/>
      <c r="L621" s="321"/>
      <c r="M621" s="321"/>
      <c r="N621" s="321"/>
      <c r="O621" s="321"/>
      <c r="P621" s="321"/>
      <c r="Q621" s="321"/>
      <c r="R621" s="321"/>
      <c r="S621" s="321"/>
      <c r="T621" s="321"/>
      <c r="U621" s="321"/>
      <c r="V621" s="321"/>
      <c r="W621" s="321"/>
      <c r="X621" s="321"/>
      <c r="Y621" s="321"/>
      <c r="Z621" s="321"/>
      <c r="AA621" s="321"/>
    </row>
    <row r="622">
      <c r="A622" s="321"/>
      <c r="B622" s="598"/>
      <c r="C622" s="321"/>
      <c r="D622" s="321"/>
      <c r="E622" s="321"/>
      <c r="F622" s="321"/>
      <c r="G622" s="321"/>
      <c r="H622" s="321"/>
      <c r="I622" s="321"/>
      <c r="J622" s="321"/>
      <c r="K622" s="321"/>
      <c r="L622" s="321"/>
      <c r="M622" s="321"/>
      <c r="N622" s="321"/>
      <c r="O622" s="321"/>
      <c r="P622" s="321"/>
      <c r="Q622" s="321"/>
      <c r="R622" s="321"/>
      <c r="S622" s="321"/>
      <c r="T622" s="321"/>
      <c r="U622" s="321"/>
      <c r="V622" s="321"/>
      <c r="W622" s="321"/>
      <c r="X622" s="321"/>
      <c r="Y622" s="321"/>
      <c r="Z622" s="321"/>
      <c r="AA622" s="321"/>
    </row>
    <row r="623">
      <c r="A623" s="321"/>
      <c r="B623" s="598"/>
      <c r="C623" s="321"/>
      <c r="D623" s="321"/>
      <c r="E623" s="321"/>
      <c r="F623" s="321"/>
      <c r="G623" s="321"/>
      <c r="H623" s="321"/>
      <c r="I623" s="321"/>
      <c r="J623" s="321"/>
      <c r="K623" s="321"/>
      <c r="L623" s="321"/>
      <c r="M623" s="321"/>
      <c r="N623" s="321"/>
      <c r="O623" s="321"/>
      <c r="P623" s="321"/>
      <c r="Q623" s="321"/>
      <c r="R623" s="321"/>
      <c r="S623" s="321"/>
      <c r="T623" s="321"/>
      <c r="U623" s="321"/>
      <c r="V623" s="321"/>
      <c r="W623" s="321"/>
      <c r="X623" s="321"/>
      <c r="Y623" s="321"/>
      <c r="Z623" s="321"/>
      <c r="AA623" s="321"/>
    </row>
    <row r="624">
      <c r="A624" s="321"/>
      <c r="B624" s="598"/>
      <c r="C624" s="321"/>
      <c r="D624" s="321"/>
      <c r="E624" s="321"/>
      <c r="F624" s="321"/>
      <c r="G624" s="321"/>
      <c r="H624" s="321"/>
      <c r="I624" s="321"/>
      <c r="J624" s="321"/>
      <c r="K624" s="321"/>
      <c r="L624" s="321"/>
      <c r="M624" s="321"/>
      <c r="N624" s="321"/>
      <c r="O624" s="321"/>
      <c r="P624" s="321"/>
      <c r="Q624" s="321"/>
      <c r="R624" s="321"/>
      <c r="S624" s="321"/>
      <c r="T624" s="321"/>
      <c r="U624" s="321"/>
      <c r="V624" s="321"/>
      <c r="W624" s="321"/>
      <c r="X624" s="321"/>
      <c r="Y624" s="321"/>
      <c r="Z624" s="321"/>
      <c r="AA624" s="321"/>
    </row>
    <row r="625">
      <c r="A625" s="321"/>
      <c r="B625" s="598"/>
      <c r="C625" s="321"/>
      <c r="D625" s="321"/>
      <c r="E625" s="321"/>
      <c r="F625" s="321"/>
      <c r="G625" s="321"/>
      <c r="H625" s="321"/>
      <c r="I625" s="321"/>
      <c r="J625" s="321"/>
      <c r="K625" s="321"/>
      <c r="L625" s="321"/>
      <c r="M625" s="321"/>
      <c r="N625" s="321"/>
      <c r="O625" s="321"/>
      <c r="P625" s="321"/>
      <c r="Q625" s="321"/>
      <c r="R625" s="321"/>
      <c r="S625" s="321"/>
      <c r="T625" s="321"/>
      <c r="U625" s="321"/>
      <c r="V625" s="321"/>
      <c r="W625" s="321"/>
      <c r="X625" s="321"/>
      <c r="Y625" s="321"/>
      <c r="Z625" s="321"/>
      <c r="AA625" s="321"/>
    </row>
    <row r="626">
      <c r="A626" s="321"/>
      <c r="B626" s="598"/>
      <c r="C626" s="321"/>
      <c r="D626" s="321"/>
      <c r="E626" s="321"/>
      <c r="F626" s="321"/>
      <c r="G626" s="321"/>
      <c r="H626" s="321"/>
      <c r="I626" s="321"/>
      <c r="J626" s="321"/>
      <c r="K626" s="321"/>
      <c r="L626" s="321"/>
      <c r="M626" s="321"/>
      <c r="N626" s="321"/>
      <c r="O626" s="321"/>
      <c r="P626" s="321"/>
      <c r="Q626" s="321"/>
      <c r="R626" s="321"/>
      <c r="S626" s="321"/>
      <c r="T626" s="321"/>
      <c r="U626" s="321"/>
      <c r="V626" s="321"/>
      <c r="W626" s="321"/>
      <c r="X626" s="321"/>
      <c r="Y626" s="321"/>
      <c r="Z626" s="321"/>
      <c r="AA626" s="321"/>
    </row>
    <row r="627">
      <c r="A627" s="321"/>
      <c r="B627" s="598"/>
      <c r="C627" s="321"/>
      <c r="D627" s="321"/>
      <c r="E627" s="321"/>
      <c r="F627" s="321"/>
      <c r="G627" s="321"/>
      <c r="H627" s="321"/>
      <c r="I627" s="321"/>
      <c r="J627" s="321"/>
      <c r="K627" s="321"/>
      <c r="L627" s="321"/>
      <c r="M627" s="321"/>
      <c r="N627" s="321"/>
      <c r="O627" s="321"/>
      <c r="P627" s="321"/>
      <c r="Q627" s="321"/>
      <c r="R627" s="321"/>
      <c r="S627" s="321"/>
      <c r="T627" s="321"/>
      <c r="U627" s="321"/>
      <c r="V627" s="321"/>
      <c r="W627" s="321"/>
      <c r="X627" s="321"/>
      <c r="Y627" s="321"/>
      <c r="Z627" s="321"/>
      <c r="AA627" s="321"/>
    </row>
    <row r="628">
      <c r="A628" s="321"/>
      <c r="B628" s="598"/>
      <c r="C628" s="321"/>
      <c r="D628" s="321"/>
      <c r="E628" s="321"/>
      <c r="F628" s="321"/>
      <c r="G628" s="321"/>
      <c r="H628" s="321"/>
      <c r="I628" s="321"/>
      <c r="J628" s="321"/>
      <c r="K628" s="321"/>
      <c r="L628" s="321"/>
      <c r="M628" s="321"/>
      <c r="N628" s="321"/>
      <c r="O628" s="321"/>
      <c r="P628" s="321"/>
      <c r="Q628" s="321"/>
      <c r="R628" s="321"/>
      <c r="S628" s="321"/>
      <c r="T628" s="321"/>
      <c r="U628" s="321"/>
      <c r="V628" s="321"/>
      <c r="W628" s="321"/>
      <c r="X628" s="321"/>
      <c r="Y628" s="321"/>
      <c r="Z628" s="321"/>
      <c r="AA628" s="321"/>
    </row>
    <row r="629">
      <c r="A629" s="321"/>
      <c r="B629" s="598"/>
      <c r="C629" s="321"/>
      <c r="D629" s="321"/>
      <c r="E629" s="321"/>
      <c r="F629" s="321"/>
      <c r="G629" s="321"/>
      <c r="H629" s="321"/>
      <c r="I629" s="321"/>
      <c r="J629" s="321"/>
      <c r="K629" s="321"/>
      <c r="L629" s="321"/>
      <c r="M629" s="321"/>
      <c r="N629" s="321"/>
      <c r="O629" s="321"/>
      <c r="P629" s="321"/>
      <c r="Q629" s="321"/>
      <c r="R629" s="321"/>
      <c r="S629" s="321"/>
      <c r="T629" s="321"/>
      <c r="U629" s="321"/>
      <c r="V629" s="321"/>
      <c r="W629" s="321"/>
      <c r="X629" s="321"/>
      <c r="Y629" s="321"/>
      <c r="Z629" s="321"/>
      <c r="AA629" s="321"/>
    </row>
    <row r="630">
      <c r="A630" s="321"/>
      <c r="B630" s="598"/>
      <c r="C630" s="321"/>
      <c r="D630" s="321"/>
      <c r="E630" s="321"/>
      <c r="F630" s="321"/>
      <c r="G630" s="321"/>
      <c r="H630" s="321"/>
      <c r="I630" s="321"/>
      <c r="J630" s="321"/>
      <c r="K630" s="321"/>
      <c r="L630" s="321"/>
      <c r="M630" s="321"/>
      <c r="N630" s="321"/>
      <c r="O630" s="321"/>
      <c r="P630" s="321"/>
      <c r="Q630" s="321"/>
      <c r="R630" s="321"/>
      <c r="S630" s="321"/>
      <c r="T630" s="321"/>
      <c r="U630" s="321"/>
      <c r="V630" s="321"/>
      <c r="W630" s="321"/>
      <c r="X630" s="321"/>
      <c r="Y630" s="321"/>
      <c r="Z630" s="321"/>
      <c r="AA630" s="321"/>
    </row>
    <row r="631">
      <c r="A631" s="321"/>
      <c r="B631" s="598"/>
      <c r="C631" s="321"/>
      <c r="D631" s="321"/>
      <c r="E631" s="321"/>
      <c r="F631" s="321"/>
      <c r="G631" s="321"/>
      <c r="H631" s="321"/>
      <c r="I631" s="321"/>
      <c r="J631" s="321"/>
      <c r="K631" s="321"/>
      <c r="L631" s="321"/>
      <c r="M631" s="321"/>
      <c r="N631" s="321"/>
      <c r="O631" s="321"/>
      <c r="P631" s="321"/>
      <c r="Q631" s="321"/>
      <c r="R631" s="321"/>
      <c r="S631" s="321"/>
      <c r="T631" s="321"/>
      <c r="U631" s="321"/>
      <c r="V631" s="321"/>
      <c r="W631" s="321"/>
      <c r="X631" s="321"/>
      <c r="Y631" s="321"/>
      <c r="Z631" s="321"/>
      <c r="AA631" s="321"/>
    </row>
    <row r="632">
      <c r="A632" s="321"/>
      <c r="B632" s="598"/>
      <c r="C632" s="321"/>
      <c r="D632" s="321"/>
      <c r="E632" s="321"/>
      <c r="F632" s="321"/>
      <c r="G632" s="321"/>
      <c r="H632" s="321"/>
      <c r="I632" s="321"/>
      <c r="J632" s="321"/>
      <c r="K632" s="321"/>
      <c r="L632" s="321"/>
      <c r="M632" s="321"/>
      <c r="N632" s="321"/>
      <c r="O632" s="321"/>
      <c r="P632" s="321"/>
      <c r="Q632" s="321"/>
      <c r="R632" s="321"/>
      <c r="S632" s="321"/>
      <c r="T632" s="321"/>
      <c r="U632" s="321"/>
      <c r="V632" s="321"/>
      <c r="W632" s="321"/>
      <c r="X632" s="321"/>
      <c r="Y632" s="321"/>
      <c r="Z632" s="321"/>
      <c r="AA632" s="321"/>
    </row>
    <row r="633">
      <c r="A633" s="321"/>
      <c r="B633" s="598"/>
      <c r="C633" s="321"/>
      <c r="D633" s="321"/>
      <c r="E633" s="321"/>
      <c r="F633" s="321"/>
      <c r="G633" s="321"/>
      <c r="H633" s="321"/>
      <c r="I633" s="321"/>
      <c r="J633" s="321"/>
      <c r="K633" s="321"/>
      <c r="L633" s="321"/>
      <c r="M633" s="321"/>
      <c r="N633" s="321"/>
      <c r="O633" s="321"/>
      <c r="P633" s="321"/>
      <c r="Q633" s="321"/>
      <c r="R633" s="321"/>
      <c r="S633" s="321"/>
      <c r="T633" s="321"/>
      <c r="U633" s="321"/>
      <c r="V633" s="321"/>
      <c r="W633" s="321"/>
      <c r="X633" s="321"/>
      <c r="Y633" s="321"/>
      <c r="Z633" s="321"/>
      <c r="AA633" s="321"/>
    </row>
    <row r="634">
      <c r="A634" s="321"/>
      <c r="B634" s="598"/>
      <c r="C634" s="321"/>
      <c r="D634" s="321"/>
      <c r="E634" s="321"/>
      <c r="F634" s="321"/>
      <c r="G634" s="321"/>
      <c r="H634" s="321"/>
      <c r="I634" s="321"/>
      <c r="J634" s="321"/>
      <c r="K634" s="321"/>
      <c r="L634" s="321"/>
      <c r="M634" s="321"/>
      <c r="N634" s="321"/>
      <c r="O634" s="321"/>
      <c r="P634" s="321"/>
      <c r="Q634" s="321"/>
      <c r="R634" s="321"/>
      <c r="S634" s="321"/>
      <c r="T634" s="321"/>
      <c r="U634" s="321"/>
      <c r="V634" s="321"/>
      <c r="W634" s="321"/>
      <c r="X634" s="321"/>
      <c r="Y634" s="321"/>
      <c r="Z634" s="321"/>
      <c r="AA634" s="321"/>
    </row>
    <row r="635">
      <c r="A635" s="321"/>
      <c r="B635" s="598"/>
      <c r="C635" s="321"/>
      <c r="D635" s="321"/>
      <c r="E635" s="321"/>
      <c r="F635" s="321"/>
      <c r="G635" s="321"/>
      <c r="H635" s="321"/>
      <c r="I635" s="321"/>
      <c r="J635" s="321"/>
      <c r="K635" s="321"/>
      <c r="L635" s="321"/>
      <c r="M635" s="321"/>
      <c r="N635" s="321"/>
      <c r="O635" s="321"/>
      <c r="P635" s="321"/>
      <c r="Q635" s="321"/>
      <c r="R635" s="321"/>
      <c r="S635" s="321"/>
      <c r="T635" s="321"/>
      <c r="U635" s="321"/>
      <c r="V635" s="321"/>
      <c r="W635" s="321"/>
      <c r="X635" s="321"/>
      <c r="Y635" s="321"/>
      <c r="Z635" s="321"/>
      <c r="AA635" s="321"/>
    </row>
    <row r="636">
      <c r="A636" s="321"/>
      <c r="B636" s="598"/>
      <c r="C636" s="321"/>
      <c r="D636" s="321"/>
      <c r="E636" s="321"/>
      <c r="F636" s="321"/>
      <c r="G636" s="321"/>
      <c r="H636" s="321"/>
      <c r="I636" s="321"/>
      <c r="J636" s="321"/>
      <c r="K636" s="321"/>
      <c r="L636" s="321"/>
      <c r="M636" s="321"/>
      <c r="N636" s="321"/>
      <c r="O636" s="321"/>
      <c r="P636" s="321"/>
      <c r="Q636" s="321"/>
      <c r="R636" s="321"/>
      <c r="S636" s="321"/>
      <c r="T636" s="321"/>
      <c r="U636" s="321"/>
      <c r="V636" s="321"/>
      <c r="W636" s="321"/>
      <c r="X636" s="321"/>
      <c r="Y636" s="321"/>
      <c r="Z636" s="321"/>
      <c r="AA636" s="321"/>
    </row>
    <row r="637">
      <c r="A637" s="321"/>
      <c r="B637" s="598"/>
      <c r="C637" s="321"/>
      <c r="D637" s="321"/>
      <c r="E637" s="321"/>
      <c r="F637" s="321"/>
      <c r="G637" s="321"/>
      <c r="H637" s="321"/>
      <c r="I637" s="321"/>
      <c r="J637" s="321"/>
      <c r="K637" s="321"/>
      <c r="L637" s="321"/>
      <c r="M637" s="321"/>
      <c r="N637" s="321"/>
      <c r="O637" s="321"/>
      <c r="P637" s="321"/>
      <c r="Q637" s="321"/>
      <c r="R637" s="321"/>
      <c r="S637" s="321"/>
      <c r="T637" s="321"/>
      <c r="U637" s="321"/>
      <c r="V637" s="321"/>
      <c r="W637" s="321"/>
      <c r="X637" s="321"/>
      <c r="Y637" s="321"/>
      <c r="Z637" s="321"/>
      <c r="AA637" s="321"/>
    </row>
    <row r="638">
      <c r="A638" s="321"/>
      <c r="B638" s="598"/>
      <c r="C638" s="321"/>
      <c r="D638" s="321"/>
      <c r="E638" s="321"/>
      <c r="F638" s="321"/>
      <c r="G638" s="321"/>
      <c r="H638" s="321"/>
      <c r="I638" s="321"/>
      <c r="J638" s="321"/>
      <c r="K638" s="321"/>
      <c r="L638" s="321"/>
      <c r="M638" s="321"/>
      <c r="N638" s="321"/>
      <c r="O638" s="321"/>
      <c r="P638" s="321"/>
      <c r="Q638" s="321"/>
      <c r="R638" s="321"/>
      <c r="S638" s="321"/>
      <c r="T638" s="321"/>
      <c r="U638" s="321"/>
      <c r="V638" s="321"/>
      <c r="W638" s="321"/>
      <c r="X638" s="321"/>
      <c r="Y638" s="321"/>
      <c r="Z638" s="321"/>
      <c r="AA638" s="321"/>
    </row>
    <row r="639">
      <c r="A639" s="321"/>
      <c r="B639" s="598"/>
      <c r="C639" s="321"/>
      <c r="D639" s="321"/>
      <c r="E639" s="321"/>
      <c r="F639" s="321"/>
      <c r="G639" s="321"/>
      <c r="H639" s="321"/>
      <c r="I639" s="321"/>
      <c r="J639" s="321"/>
      <c r="K639" s="321"/>
      <c r="L639" s="321"/>
      <c r="M639" s="321"/>
      <c r="N639" s="321"/>
      <c r="O639" s="321"/>
      <c r="P639" s="321"/>
      <c r="Q639" s="321"/>
      <c r="R639" s="321"/>
      <c r="S639" s="321"/>
      <c r="T639" s="321"/>
      <c r="U639" s="321"/>
      <c r="V639" s="321"/>
      <c r="W639" s="321"/>
      <c r="X639" s="321"/>
      <c r="Y639" s="321"/>
      <c r="Z639" s="321"/>
      <c r="AA639" s="321"/>
    </row>
    <row r="640">
      <c r="A640" s="321"/>
      <c r="B640" s="598"/>
      <c r="C640" s="321"/>
      <c r="D640" s="321"/>
      <c r="E640" s="321"/>
      <c r="F640" s="321"/>
      <c r="G640" s="321"/>
      <c r="H640" s="321"/>
      <c r="I640" s="321"/>
      <c r="J640" s="321"/>
      <c r="K640" s="321"/>
      <c r="L640" s="321"/>
      <c r="M640" s="321"/>
      <c r="N640" s="321"/>
      <c r="O640" s="321"/>
      <c r="P640" s="321"/>
      <c r="Q640" s="321"/>
      <c r="R640" s="321"/>
      <c r="S640" s="321"/>
      <c r="T640" s="321"/>
      <c r="U640" s="321"/>
      <c r="V640" s="321"/>
      <c r="W640" s="321"/>
      <c r="X640" s="321"/>
      <c r="Y640" s="321"/>
      <c r="Z640" s="321"/>
      <c r="AA640" s="321"/>
    </row>
    <row r="641">
      <c r="A641" s="321"/>
      <c r="B641" s="598"/>
      <c r="C641" s="321"/>
      <c r="D641" s="321"/>
      <c r="E641" s="321"/>
      <c r="F641" s="321"/>
      <c r="G641" s="321"/>
      <c r="H641" s="321"/>
      <c r="I641" s="321"/>
      <c r="J641" s="321"/>
      <c r="K641" s="321"/>
      <c r="L641" s="321"/>
      <c r="M641" s="321"/>
      <c r="N641" s="321"/>
      <c r="O641" s="321"/>
      <c r="P641" s="321"/>
      <c r="Q641" s="321"/>
      <c r="R641" s="321"/>
      <c r="S641" s="321"/>
      <c r="T641" s="321"/>
      <c r="U641" s="321"/>
      <c r="V641" s="321"/>
      <c r="W641" s="321"/>
      <c r="X641" s="321"/>
      <c r="Y641" s="321"/>
      <c r="Z641" s="321"/>
      <c r="AA641" s="321"/>
    </row>
    <row r="642">
      <c r="A642" s="321"/>
      <c r="B642" s="598"/>
      <c r="C642" s="321"/>
      <c r="D642" s="321"/>
      <c r="E642" s="321"/>
      <c r="F642" s="321"/>
      <c r="G642" s="321"/>
      <c r="H642" s="321"/>
      <c r="I642" s="321"/>
      <c r="J642" s="321"/>
      <c r="K642" s="321"/>
      <c r="L642" s="321"/>
      <c r="M642" s="321"/>
      <c r="N642" s="321"/>
      <c r="O642" s="321"/>
      <c r="P642" s="321"/>
      <c r="Q642" s="321"/>
      <c r="R642" s="321"/>
      <c r="S642" s="321"/>
      <c r="T642" s="321"/>
      <c r="U642" s="321"/>
      <c r="V642" s="321"/>
      <c r="W642" s="321"/>
      <c r="X642" s="321"/>
      <c r="Y642" s="321"/>
      <c r="Z642" s="321"/>
      <c r="AA642" s="321"/>
    </row>
    <row r="643">
      <c r="A643" s="321"/>
      <c r="B643" s="598"/>
      <c r="C643" s="321"/>
      <c r="D643" s="321"/>
      <c r="E643" s="321"/>
      <c r="F643" s="321"/>
      <c r="G643" s="321"/>
      <c r="H643" s="321"/>
      <c r="I643" s="321"/>
      <c r="J643" s="321"/>
      <c r="K643" s="321"/>
      <c r="L643" s="321"/>
      <c r="M643" s="321"/>
      <c r="N643" s="321"/>
      <c r="O643" s="321"/>
      <c r="P643" s="321"/>
      <c r="Q643" s="321"/>
      <c r="R643" s="321"/>
      <c r="S643" s="321"/>
      <c r="T643" s="321"/>
      <c r="U643" s="321"/>
      <c r="V643" s="321"/>
      <c r="W643" s="321"/>
      <c r="X643" s="321"/>
      <c r="Y643" s="321"/>
      <c r="Z643" s="321"/>
      <c r="AA643" s="321"/>
    </row>
    <row r="644">
      <c r="A644" s="321"/>
      <c r="B644" s="598"/>
      <c r="C644" s="321"/>
      <c r="D644" s="321"/>
      <c r="E644" s="321"/>
      <c r="F644" s="321"/>
      <c r="G644" s="321"/>
      <c r="H644" s="321"/>
      <c r="I644" s="321"/>
      <c r="J644" s="321"/>
      <c r="K644" s="321"/>
      <c r="L644" s="321"/>
      <c r="M644" s="321"/>
      <c r="N644" s="321"/>
      <c r="O644" s="321"/>
      <c r="P644" s="321"/>
      <c r="Q644" s="321"/>
      <c r="R644" s="321"/>
      <c r="S644" s="321"/>
      <c r="T644" s="321"/>
      <c r="U644" s="321"/>
      <c r="V644" s="321"/>
      <c r="W644" s="321"/>
      <c r="X644" s="321"/>
      <c r="Y644" s="321"/>
      <c r="Z644" s="321"/>
      <c r="AA644" s="321"/>
    </row>
    <row r="645">
      <c r="A645" s="321"/>
      <c r="B645" s="598"/>
      <c r="C645" s="321"/>
      <c r="D645" s="321"/>
      <c r="E645" s="321"/>
      <c r="F645" s="321"/>
      <c r="G645" s="321"/>
      <c r="H645" s="321"/>
      <c r="I645" s="321"/>
      <c r="J645" s="321"/>
      <c r="K645" s="321"/>
      <c r="L645" s="321"/>
      <c r="M645" s="321"/>
      <c r="N645" s="321"/>
      <c r="O645" s="321"/>
      <c r="P645" s="321"/>
      <c r="Q645" s="321"/>
      <c r="R645" s="321"/>
      <c r="S645" s="321"/>
      <c r="T645" s="321"/>
      <c r="U645" s="321"/>
      <c r="V645" s="321"/>
      <c r="W645" s="321"/>
      <c r="X645" s="321"/>
      <c r="Y645" s="321"/>
      <c r="Z645" s="321"/>
      <c r="AA645" s="321"/>
    </row>
    <row r="646">
      <c r="A646" s="321"/>
      <c r="B646" s="598"/>
      <c r="C646" s="321"/>
      <c r="D646" s="321"/>
      <c r="E646" s="321"/>
      <c r="F646" s="321"/>
      <c r="G646" s="321"/>
      <c r="H646" s="321"/>
      <c r="I646" s="321"/>
      <c r="J646" s="321"/>
      <c r="K646" s="321"/>
      <c r="L646" s="321"/>
      <c r="M646" s="321"/>
      <c r="N646" s="321"/>
      <c r="O646" s="321"/>
      <c r="P646" s="321"/>
      <c r="Q646" s="321"/>
      <c r="R646" s="321"/>
      <c r="S646" s="321"/>
      <c r="T646" s="321"/>
      <c r="U646" s="321"/>
      <c r="V646" s="321"/>
      <c r="W646" s="321"/>
      <c r="X646" s="321"/>
      <c r="Y646" s="321"/>
      <c r="Z646" s="321"/>
      <c r="AA646" s="321"/>
    </row>
    <row r="647">
      <c r="A647" s="321"/>
      <c r="B647" s="598"/>
      <c r="C647" s="321"/>
      <c r="D647" s="321"/>
      <c r="E647" s="321"/>
      <c r="F647" s="321"/>
      <c r="G647" s="321"/>
      <c r="H647" s="321"/>
      <c r="I647" s="321"/>
      <c r="J647" s="321"/>
      <c r="K647" s="321"/>
      <c r="L647" s="321"/>
      <c r="M647" s="321"/>
      <c r="N647" s="321"/>
      <c r="O647" s="321"/>
      <c r="P647" s="321"/>
      <c r="Q647" s="321"/>
      <c r="R647" s="321"/>
      <c r="S647" s="321"/>
      <c r="T647" s="321"/>
      <c r="U647" s="321"/>
      <c r="V647" s="321"/>
      <c r="W647" s="321"/>
      <c r="X647" s="321"/>
      <c r="Y647" s="321"/>
      <c r="Z647" s="321"/>
      <c r="AA647" s="321"/>
    </row>
    <row r="648">
      <c r="A648" s="321"/>
      <c r="B648" s="598"/>
      <c r="C648" s="321"/>
      <c r="D648" s="321"/>
      <c r="E648" s="321"/>
      <c r="F648" s="321"/>
      <c r="G648" s="321"/>
      <c r="H648" s="321"/>
      <c r="I648" s="321"/>
      <c r="J648" s="321"/>
      <c r="K648" s="321"/>
      <c r="L648" s="321"/>
      <c r="M648" s="321"/>
      <c r="N648" s="321"/>
      <c r="O648" s="321"/>
      <c r="P648" s="321"/>
      <c r="Q648" s="321"/>
      <c r="R648" s="321"/>
      <c r="S648" s="321"/>
      <c r="T648" s="321"/>
      <c r="U648" s="321"/>
      <c r="V648" s="321"/>
      <c r="W648" s="321"/>
      <c r="X648" s="321"/>
      <c r="Y648" s="321"/>
      <c r="Z648" s="321"/>
      <c r="AA648" s="321"/>
    </row>
    <row r="649">
      <c r="A649" s="321"/>
      <c r="B649" s="598"/>
      <c r="C649" s="321"/>
      <c r="D649" s="321"/>
      <c r="E649" s="321"/>
      <c r="F649" s="321"/>
      <c r="G649" s="321"/>
      <c r="H649" s="321"/>
      <c r="I649" s="321"/>
      <c r="J649" s="321"/>
      <c r="K649" s="321"/>
      <c r="L649" s="321"/>
      <c r="M649" s="321"/>
      <c r="N649" s="321"/>
      <c r="O649" s="321"/>
      <c r="P649" s="321"/>
      <c r="Q649" s="321"/>
      <c r="R649" s="321"/>
      <c r="S649" s="321"/>
      <c r="T649" s="321"/>
      <c r="U649" s="321"/>
      <c r="V649" s="321"/>
      <c r="W649" s="321"/>
      <c r="X649" s="321"/>
      <c r="Y649" s="321"/>
      <c r="Z649" s="321"/>
      <c r="AA649" s="321"/>
    </row>
    <row r="650">
      <c r="A650" s="321"/>
      <c r="B650" s="598"/>
      <c r="C650" s="321"/>
      <c r="D650" s="321"/>
      <c r="E650" s="321"/>
      <c r="F650" s="321"/>
      <c r="G650" s="321"/>
      <c r="H650" s="321"/>
      <c r="I650" s="321"/>
      <c r="J650" s="321"/>
      <c r="K650" s="321"/>
      <c r="L650" s="321"/>
      <c r="M650" s="321"/>
      <c r="N650" s="321"/>
      <c r="O650" s="321"/>
      <c r="P650" s="321"/>
      <c r="Q650" s="321"/>
      <c r="R650" s="321"/>
      <c r="S650" s="321"/>
      <c r="T650" s="321"/>
      <c r="U650" s="321"/>
      <c r="V650" s="321"/>
      <c r="W650" s="321"/>
      <c r="X650" s="321"/>
      <c r="Y650" s="321"/>
      <c r="Z650" s="321"/>
      <c r="AA650" s="321"/>
    </row>
    <row r="651">
      <c r="A651" s="321"/>
      <c r="B651" s="598"/>
      <c r="C651" s="321"/>
      <c r="D651" s="321"/>
      <c r="E651" s="321"/>
      <c r="F651" s="321"/>
      <c r="G651" s="321"/>
      <c r="H651" s="321"/>
      <c r="I651" s="321"/>
      <c r="J651" s="321"/>
      <c r="K651" s="321"/>
      <c r="L651" s="321"/>
      <c r="M651" s="321"/>
      <c r="N651" s="321"/>
      <c r="O651" s="321"/>
      <c r="P651" s="321"/>
      <c r="Q651" s="321"/>
      <c r="R651" s="321"/>
      <c r="S651" s="321"/>
      <c r="T651" s="321"/>
      <c r="U651" s="321"/>
      <c r="V651" s="321"/>
      <c r="W651" s="321"/>
      <c r="X651" s="321"/>
      <c r="Y651" s="321"/>
      <c r="Z651" s="321"/>
      <c r="AA651" s="321"/>
    </row>
    <row r="652">
      <c r="A652" s="321"/>
      <c r="B652" s="598"/>
      <c r="C652" s="321"/>
      <c r="D652" s="321"/>
      <c r="E652" s="321"/>
      <c r="F652" s="321"/>
      <c r="G652" s="321"/>
      <c r="H652" s="321"/>
      <c r="I652" s="321"/>
      <c r="J652" s="321"/>
      <c r="K652" s="321"/>
      <c r="L652" s="321"/>
      <c r="M652" s="321"/>
      <c r="N652" s="321"/>
      <c r="O652" s="321"/>
      <c r="P652" s="321"/>
      <c r="Q652" s="321"/>
      <c r="R652" s="321"/>
      <c r="S652" s="321"/>
      <c r="T652" s="321"/>
      <c r="U652" s="321"/>
      <c r="V652" s="321"/>
      <c r="W652" s="321"/>
      <c r="X652" s="321"/>
      <c r="Y652" s="321"/>
      <c r="Z652" s="321"/>
      <c r="AA652" s="321"/>
    </row>
    <row r="653">
      <c r="A653" s="321"/>
      <c r="B653" s="598"/>
      <c r="C653" s="321"/>
      <c r="D653" s="321"/>
      <c r="E653" s="321"/>
      <c r="F653" s="321"/>
      <c r="G653" s="321"/>
      <c r="H653" s="321"/>
      <c r="I653" s="321"/>
      <c r="J653" s="321"/>
      <c r="K653" s="321"/>
      <c r="L653" s="321"/>
      <c r="M653" s="321"/>
      <c r="N653" s="321"/>
      <c r="O653" s="321"/>
      <c r="P653" s="321"/>
      <c r="Q653" s="321"/>
      <c r="R653" s="321"/>
      <c r="S653" s="321"/>
      <c r="T653" s="321"/>
      <c r="U653" s="321"/>
      <c r="V653" s="321"/>
      <c r="W653" s="321"/>
      <c r="X653" s="321"/>
      <c r="Y653" s="321"/>
      <c r="Z653" s="321"/>
      <c r="AA653" s="321"/>
    </row>
    <row r="654">
      <c r="A654" s="321"/>
      <c r="B654" s="598"/>
      <c r="C654" s="321"/>
      <c r="D654" s="321"/>
      <c r="E654" s="321"/>
      <c r="F654" s="321"/>
      <c r="G654" s="321"/>
      <c r="H654" s="321"/>
      <c r="I654" s="321"/>
      <c r="J654" s="321"/>
      <c r="K654" s="321"/>
      <c r="L654" s="321"/>
      <c r="M654" s="321"/>
      <c r="N654" s="321"/>
      <c r="O654" s="321"/>
      <c r="P654" s="321"/>
      <c r="Q654" s="321"/>
      <c r="R654" s="321"/>
      <c r="S654" s="321"/>
      <c r="T654" s="321"/>
      <c r="U654" s="321"/>
      <c r="V654" s="321"/>
      <c r="W654" s="321"/>
      <c r="X654" s="321"/>
      <c r="Y654" s="321"/>
      <c r="Z654" s="321"/>
      <c r="AA654" s="321"/>
    </row>
    <row r="655">
      <c r="A655" s="321"/>
      <c r="B655" s="598"/>
      <c r="C655" s="321"/>
      <c r="D655" s="321"/>
      <c r="E655" s="321"/>
      <c r="F655" s="321"/>
      <c r="G655" s="321"/>
      <c r="H655" s="321"/>
      <c r="I655" s="321"/>
      <c r="J655" s="321"/>
      <c r="K655" s="321"/>
      <c r="L655" s="321"/>
      <c r="M655" s="321"/>
      <c r="N655" s="321"/>
      <c r="O655" s="321"/>
      <c r="P655" s="321"/>
      <c r="Q655" s="321"/>
      <c r="R655" s="321"/>
      <c r="S655" s="321"/>
      <c r="T655" s="321"/>
      <c r="U655" s="321"/>
      <c r="V655" s="321"/>
      <c r="W655" s="321"/>
      <c r="X655" s="321"/>
      <c r="Y655" s="321"/>
      <c r="Z655" s="321"/>
      <c r="AA655" s="321"/>
    </row>
    <row r="656">
      <c r="A656" s="321"/>
      <c r="B656" s="598"/>
      <c r="C656" s="321"/>
      <c r="D656" s="321"/>
      <c r="E656" s="321"/>
      <c r="F656" s="321"/>
      <c r="G656" s="321"/>
      <c r="H656" s="321"/>
      <c r="I656" s="321"/>
      <c r="J656" s="321"/>
      <c r="K656" s="321"/>
      <c r="L656" s="321"/>
      <c r="M656" s="321"/>
      <c r="N656" s="321"/>
      <c r="O656" s="321"/>
      <c r="P656" s="321"/>
      <c r="Q656" s="321"/>
      <c r="R656" s="321"/>
      <c r="S656" s="321"/>
      <c r="T656" s="321"/>
      <c r="U656" s="321"/>
      <c r="V656" s="321"/>
      <c r="W656" s="321"/>
      <c r="X656" s="321"/>
      <c r="Y656" s="321"/>
      <c r="Z656" s="321"/>
      <c r="AA656" s="321"/>
    </row>
    <row r="657">
      <c r="A657" s="321"/>
      <c r="B657" s="598"/>
      <c r="C657" s="321"/>
      <c r="D657" s="321"/>
      <c r="E657" s="321"/>
      <c r="F657" s="321"/>
      <c r="G657" s="321"/>
      <c r="H657" s="321"/>
      <c r="I657" s="321"/>
      <c r="J657" s="321"/>
      <c r="K657" s="321"/>
      <c r="L657" s="321"/>
      <c r="M657" s="321"/>
      <c r="N657" s="321"/>
      <c r="O657" s="321"/>
      <c r="P657" s="321"/>
      <c r="Q657" s="321"/>
      <c r="R657" s="321"/>
      <c r="S657" s="321"/>
      <c r="T657" s="321"/>
      <c r="U657" s="321"/>
      <c r="V657" s="321"/>
      <c r="W657" s="321"/>
      <c r="X657" s="321"/>
      <c r="Y657" s="321"/>
      <c r="Z657" s="321"/>
      <c r="AA657" s="321"/>
    </row>
    <row r="658">
      <c r="A658" s="321"/>
      <c r="B658" s="598"/>
      <c r="C658" s="321"/>
      <c r="D658" s="321"/>
      <c r="E658" s="321"/>
      <c r="F658" s="321"/>
      <c r="G658" s="321"/>
      <c r="H658" s="321"/>
      <c r="I658" s="321"/>
      <c r="J658" s="321"/>
      <c r="K658" s="321"/>
      <c r="L658" s="321"/>
      <c r="M658" s="321"/>
      <c r="N658" s="321"/>
      <c r="O658" s="321"/>
      <c r="P658" s="321"/>
      <c r="Q658" s="321"/>
      <c r="R658" s="321"/>
      <c r="S658" s="321"/>
      <c r="T658" s="321"/>
      <c r="U658" s="321"/>
      <c r="V658" s="321"/>
      <c r="W658" s="321"/>
      <c r="X658" s="321"/>
      <c r="Y658" s="321"/>
      <c r="Z658" s="321"/>
      <c r="AA658" s="321"/>
    </row>
    <row r="659">
      <c r="A659" s="321"/>
      <c r="B659" s="598"/>
      <c r="C659" s="321"/>
      <c r="D659" s="321"/>
      <c r="E659" s="321"/>
      <c r="F659" s="321"/>
      <c r="G659" s="321"/>
      <c r="H659" s="321"/>
      <c r="I659" s="321"/>
      <c r="J659" s="321"/>
      <c r="K659" s="321"/>
      <c r="L659" s="321"/>
      <c r="M659" s="321"/>
      <c r="N659" s="321"/>
      <c r="O659" s="321"/>
      <c r="P659" s="321"/>
      <c r="Q659" s="321"/>
      <c r="R659" s="321"/>
      <c r="S659" s="321"/>
      <c r="T659" s="321"/>
      <c r="U659" s="321"/>
      <c r="V659" s="321"/>
      <c r="W659" s="321"/>
      <c r="X659" s="321"/>
      <c r="Y659" s="321"/>
      <c r="Z659" s="321"/>
      <c r="AA659" s="321"/>
    </row>
    <row r="660">
      <c r="A660" s="321"/>
      <c r="B660" s="598"/>
      <c r="C660" s="321"/>
      <c r="D660" s="321"/>
      <c r="E660" s="321"/>
      <c r="F660" s="321"/>
      <c r="G660" s="321"/>
      <c r="H660" s="321"/>
      <c r="I660" s="321"/>
      <c r="J660" s="321"/>
      <c r="K660" s="321"/>
      <c r="L660" s="321"/>
      <c r="M660" s="321"/>
      <c r="N660" s="321"/>
      <c r="O660" s="321"/>
      <c r="P660" s="321"/>
      <c r="Q660" s="321"/>
      <c r="R660" s="321"/>
      <c r="S660" s="321"/>
      <c r="T660" s="321"/>
      <c r="U660" s="321"/>
      <c r="V660" s="321"/>
      <c r="W660" s="321"/>
      <c r="X660" s="321"/>
      <c r="Y660" s="321"/>
      <c r="Z660" s="321"/>
      <c r="AA660" s="321"/>
    </row>
    <row r="661">
      <c r="A661" s="321"/>
      <c r="B661" s="598"/>
      <c r="C661" s="321"/>
      <c r="D661" s="321"/>
      <c r="E661" s="321"/>
      <c r="F661" s="321"/>
      <c r="G661" s="321"/>
      <c r="H661" s="321"/>
      <c r="I661" s="321"/>
      <c r="J661" s="321"/>
      <c r="K661" s="321"/>
      <c r="L661" s="321"/>
      <c r="M661" s="321"/>
      <c r="N661" s="321"/>
      <c r="O661" s="321"/>
      <c r="P661" s="321"/>
      <c r="Q661" s="321"/>
      <c r="R661" s="321"/>
      <c r="S661" s="321"/>
      <c r="T661" s="321"/>
      <c r="U661" s="321"/>
      <c r="V661" s="321"/>
      <c r="W661" s="321"/>
      <c r="X661" s="321"/>
      <c r="Y661" s="321"/>
      <c r="Z661" s="321"/>
      <c r="AA661" s="321"/>
    </row>
    <row r="662">
      <c r="A662" s="321"/>
      <c r="B662" s="598"/>
      <c r="C662" s="321"/>
      <c r="D662" s="321"/>
      <c r="E662" s="321"/>
      <c r="F662" s="321"/>
      <c r="G662" s="321"/>
      <c r="H662" s="321"/>
      <c r="I662" s="321"/>
      <c r="J662" s="321"/>
      <c r="K662" s="321"/>
      <c r="L662" s="321"/>
      <c r="M662" s="321"/>
      <c r="N662" s="321"/>
      <c r="O662" s="321"/>
      <c r="P662" s="321"/>
      <c r="Q662" s="321"/>
      <c r="R662" s="321"/>
      <c r="S662" s="321"/>
      <c r="T662" s="321"/>
      <c r="U662" s="321"/>
      <c r="V662" s="321"/>
      <c r="W662" s="321"/>
      <c r="X662" s="321"/>
      <c r="Y662" s="321"/>
      <c r="Z662" s="321"/>
      <c r="AA662" s="321"/>
    </row>
    <row r="663">
      <c r="A663" s="321"/>
      <c r="B663" s="598"/>
      <c r="C663" s="321"/>
      <c r="D663" s="321"/>
      <c r="E663" s="321"/>
      <c r="F663" s="321"/>
      <c r="G663" s="321"/>
      <c r="H663" s="321"/>
      <c r="I663" s="321"/>
      <c r="J663" s="321"/>
      <c r="K663" s="321"/>
      <c r="L663" s="321"/>
      <c r="M663" s="321"/>
      <c r="N663" s="321"/>
      <c r="O663" s="321"/>
      <c r="P663" s="321"/>
      <c r="Q663" s="321"/>
      <c r="R663" s="321"/>
      <c r="S663" s="321"/>
      <c r="T663" s="321"/>
      <c r="U663" s="321"/>
      <c r="V663" s="321"/>
      <c r="W663" s="321"/>
      <c r="X663" s="321"/>
      <c r="Y663" s="321"/>
      <c r="Z663" s="321"/>
      <c r="AA663" s="321"/>
    </row>
    <row r="664">
      <c r="A664" s="321"/>
      <c r="B664" s="598"/>
      <c r="C664" s="321"/>
      <c r="D664" s="321"/>
      <c r="E664" s="321"/>
      <c r="F664" s="321"/>
      <c r="G664" s="321"/>
      <c r="H664" s="321"/>
      <c r="I664" s="321"/>
      <c r="J664" s="321"/>
      <c r="K664" s="321"/>
      <c r="L664" s="321"/>
      <c r="M664" s="321"/>
      <c r="N664" s="321"/>
      <c r="O664" s="321"/>
      <c r="P664" s="321"/>
      <c r="Q664" s="321"/>
      <c r="R664" s="321"/>
      <c r="S664" s="321"/>
      <c r="T664" s="321"/>
      <c r="U664" s="321"/>
      <c r="V664" s="321"/>
      <c r="W664" s="321"/>
      <c r="X664" s="321"/>
      <c r="Y664" s="321"/>
      <c r="Z664" s="321"/>
      <c r="AA664" s="321"/>
    </row>
    <row r="665">
      <c r="A665" s="321"/>
      <c r="B665" s="598"/>
      <c r="C665" s="321"/>
      <c r="D665" s="321"/>
      <c r="E665" s="321"/>
      <c r="F665" s="321"/>
      <c r="G665" s="321"/>
      <c r="H665" s="321"/>
      <c r="I665" s="321"/>
      <c r="J665" s="321"/>
      <c r="K665" s="321"/>
      <c r="L665" s="321"/>
      <c r="M665" s="321"/>
      <c r="N665" s="321"/>
      <c r="O665" s="321"/>
      <c r="P665" s="321"/>
      <c r="Q665" s="321"/>
      <c r="R665" s="321"/>
      <c r="S665" s="321"/>
      <c r="T665" s="321"/>
      <c r="U665" s="321"/>
      <c r="V665" s="321"/>
      <c r="W665" s="321"/>
      <c r="X665" s="321"/>
      <c r="Y665" s="321"/>
      <c r="Z665" s="321"/>
      <c r="AA665" s="321"/>
    </row>
    <row r="666">
      <c r="A666" s="321"/>
      <c r="B666" s="598"/>
      <c r="C666" s="321"/>
      <c r="D666" s="321"/>
      <c r="E666" s="321"/>
      <c r="F666" s="321"/>
      <c r="G666" s="321"/>
      <c r="H666" s="321"/>
      <c r="I666" s="321"/>
      <c r="J666" s="321"/>
      <c r="K666" s="321"/>
      <c r="L666" s="321"/>
      <c r="M666" s="321"/>
      <c r="N666" s="321"/>
      <c r="O666" s="321"/>
      <c r="P666" s="321"/>
      <c r="Q666" s="321"/>
      <c r="R666" s="321"/>
      <c r="S666" s="321"/>
      <c r="T666" s="321"/>
      <c r="U666" s="321"/>
      <c r="V666" s="321"/>
      <c r="W666" s="321"/>
      <c r="X666" s="321"/>
      <c r="Y666" s="321"/>
      <c r="Z666" s="321"/>
      <c r="AA666" s="321"/>
    </row>
    <row r="667">
      <c r="A667" s="321"/>
      <c r="B667" s="598"/>
      <c r="C667" s="321"/>
      <c r="D667" s="321"/>
      <c r="E667" s="321"/>
      <c r="F667" s="321"/>
      <c r="G667" s="321"/>
      <c r="H667" s="321"/>
      <c r="I667" s="321"/>
      <c r="J667" s="321"/>
      <c r="K667" s="321"/>
      <c r="L667" s="321"/>
      <c r="M667" s="321"/>
      <c r="N667" s="321"/>
      <c r="O667" s="321"/>
      <c r="P667" s="321"/>
      <c r="Q667" s="321"/>
      <c r="R667" s="321"/>
      <c r="S667" s="321"/>
      <c r="T667" s="321"/>
      <c r="U667" s="321"/>
      <c r="V667" s="321"/>
      <c r="W667" s="321"/>
      <c r="X667" s="321"/>
      <c r="Y667" s="321"/>
      <c r="Z667" s="321"/>
      <c r="AA667" s="321"/>
    </row>
    <row r="668">
      <c r="A668" s="321"/>
      <c r="B668" s="598"/>
      <c r="C668" s="321"/>
      <c r="D668" s="321"/>
      <c r="E668" s="321"/>
      <c r="F668" s="321"/>
      <c r="G668" s="321"/>
      <c r="H668" s="321"/>
      <c r="I668" s="321"/>
      <c r="J668" s="321"/>
      <c r="K668" s="321"/>
      <c r="L668" s="321"/>
      <c r="M668" s="321"/>
      <c r="N668" s="321"/>
      <c r="O668" s="321"/>
      <c r="P668" s="321"/>
      <c r="Q668" s="321"/>
      <c r="R668" s="321"/>
      <c r="S668" s="321"/>
      <c r="T668" s="321"/>
      <c r="U668" s="321"/>
      <c r="V668" s="321"/>
      <c r="W668" s="321"/>
      <c r="X668" s="321"/>
      <c r="Y668" s="321"/>
      <c r="Z668" s="321"/>
      <c r="AA668" s="321"/>
    </row>
    <row r="669">
      <c r="A669" s="321"/>
      <c r="B669" s="598"/>
      <c r="C669" s="321"/>
      <c r="D669" s="321"/>
      <c r="E669" s="321"/>
      <c r="F669" s="321"/>
      <c r="G669" s="321"/>
      <c r="H669" s="321"/>
      <c r="I669" s="321"/>
      <c r="J669" s="321"/>
      <c r="K669" s="321"/>
      <c r="L669" s="321"/>
      <c r="M669" s="321"/>
      <c r="N669" s="321"/>
      <c r="O669" s="321"/>
      <c r="P669" s="321"/>
      <c r="Q669" s="321"/>
      <c r="R669" s="321"/>
      <c r="S669" s="321"/>
      <c r="T669" s="321"/>
      <c r="U669" s="321"/>
      <c r="V669" s="321"/>
      <c r="W669" s="321"/>
      <c r="X669" s="321"/>
      <c r="Y669" s="321"/>
      <c r="Z669" s="321"/>
      <c r="AA669" s="321"/>
    </row>
    <row r="670">
      <c r="A670" s="321"/>
      <c r="B670" s="598"/>
      <c r="C670" s="321"/>
      <c r="D670" s="321"/>
      <c r="E670" s="321"/>
      <c r="F670" s="321"/>
      <c r="G670" s="321"/>
      <c r="H670" s="321"/>
      <c r="I670" s="321"/>
      <c r="J670" s="321"/>
      <c r="K670" s="321"/>
      <c r="L670" s="321"/>
      <c r="M670" s="321"/>
      <c r="N670" s="321"/>
      <c r="O670" s="321"/>
      <c r="P670" s="321"/>
      <c r="Q670" s="321"/>
      <c r="R670" s="321"/>
      <c r="S670" s="321"/>
      <c r="T670" s="321"/>
      <c r="U670" s="321"/>
      <c r="V670" s="321"/>
      <c r="W670" s="321"/>
      <c r="X670" s="321"/>
      <c r="Y670" s="321"/>
      <c r="Z670" s="321"/>
      <c r="AA670" s="321"/>
    </row>
    <row r="671">
      <c r="A671" s="321"/>
      <c r="B671" s="598"/>
      <c r="C671" s="321"/>
      <c r="D671" s="321"/>
      <c r="E671" s="321"/>
      <c r="F671" s="321"/>
      <c r="G671" s="321"/>
      <c r="H671" s="321"/>
      <c r="I671" s="321"/>
      <c r="J671" s="321"/>
      <c r="K671" s="321"/>
      <c r="L671" s="321"/>
      <c r="M671" s="321"/>
      <c r="N671" s="321"/>
      <c r="O671" s="321"/>
      <c r="P671" s="321"/>
      <c r="Q671" s="321"/>
      <c r="R671" s="321"/>
      <c r="S671" s="321"/>
      <c r="T671" s="321"/>
      <c r="U671" s="321"/>
      <c r="V671" s="321"/>
      <c r="W671" s="321"/>
      <c r="X671" s="321"/>
      <c r="Y671" s="321"/>
      <c r="Z671" s="321"/>
      <c r="AA671" s="321"/>
    </row>
    <row r="672">
      <c r="A672" s="321"/>
      <c r="B672" s="598"/>
      <c r="C672" s="321"/>
      <c r="D672" s="321"/>
      <c r="E672" s="321"/>
      <c r="F672" s="321"/>
      <c r="G672" s="321"/>
      <c r="H672" s="321"/>
      <c r="I672" s="321"/>
      <c r="J672" s="321"/>
      <c r="K672" s="321"/>
      <c r="L672" s="321"/>
      <c r="M672" s="321"/>
      <c r="N672" s="321"/>
      <c r="O672" s="321"/>
      <c r="P672" s="321"/>
      <c r="Q672" s="321"/>
      <c r="R672" s="321"/>
      <c r="S672" s="321"/>
      <c r="T672" s="321"/>
      <c r="U672" s="321"/>
      <c r="V672" s="321"/>
      <c r="W672" s="321"/>
      <c r="X672" s="321"/>
      <c r="Y672" s="321"/>
      <c r="Z672" s="321"/>
      <c r="AA672" s="321"/>
    </row>
    <row r="673">
      <c r="A673" s="321"/>
      <c r="B673" s="598"/>
      <c r="C673" s="321"/>
      <c r="D673" s="321"/>
      <c r="E673" s="321"/>
      <c r="F673" s="321"/>
      <c r="G673" s="321"/>
      <c r="H673" s="321"/>
      <c r="I673" s="321"/>
      <c r="J673" s="321"/>
      <c r="K673" s="321"/>
      <c r="L673" s="321"/>
      <c r="M673" s="321"/>
      <c r="N673" s="321"/>
      <c r="O673" s="321"/>
      <c r="P673" s="321"/>
      <c r="Q673" s="321"/>
      <c r="R673" s="321"/>
      <c r="S673" s="321"/>
      <c r="T673" s="321"/>
      <c r="U673" s="321"/>
      <c r="V673" s="321"/>
      <c r="W673" s="321"/>
      <c r="X673" s="321"/>
      <c r="Y673" s="321"/>
      <c r="Z673" s="321"/>
      <c r="AA673" s="321"/>
    </row>
    <row r="674">
      <c r="A674" s="321"/>
      <c r="B674" s="598"/>
      <c r="C674" s="321"/>
      <c r="D674" s="321"/>
      <c r="E674" s="321"/>
      <c r="F674" s="321"/>
      <c r="G674" s="321"/>
      <c r="H674" s="321"/>
      <c r="I674" s="321"/>
      <c r="J674" s="321"/>
      <c r="K674" s="321"/>
      <c r="L674" s="321"/>
      <c r="M674" s="321"/>
      <c r="N674" s="321"/>
      <c r="O674" s="321"/>
      <c r="P674" s="321"/>
      <c r="Q674" s="321"/>
      <c r="R674" s="321"/>
      <c r="S674" s="321"/>
      <c r="T674" s="321"/>
      <c r="U674" s="321"/>
      <c r="V674" s="321"/>
      <c r="W674" s="321"/>
      <c r="X674" s="321"/>
      <c r="Y674" s="321"/>
      <c r="Z674" s="321"/>
      <c r="AA674" s="321"/>
    </row>
    <row r="675">
      <c r="A675" s="321"/>
      <c r="B675" s="598"/>
      <c r="C675" s="321"/>
      <c r="D675" s="321"/>
      <c r="E675" s="321"/>
      <c r="F675" s="321"/>
      <c r="G675" s="321"/>
      <c r="H675" s="321"/>
      <c r="I675" s="321"/>
      <c r="J675" s="321"/>
      <c r="K675" s="321"/>
      <c r="L675" s="321"/>
      <c r="M675" s="321"/>
      <c r="N675" s="321"/>
      <c r="O675" s="321"/>
      <c r="P675" s="321"/>
      <c r="Q675" s="321"/>
      <c r="R675" s="321"/>
      <c r="S675" s="321"/>
      <c r="T675" s="321"/>
      <c r="U675" s="321"/>
      <c r="V675" s="321"/>
      <c r="W675" s="321"/>
      <c r="X675" s="321"/>
      <c r="Y675" s="321"/>
      <c r="Z675" s="321"/>
      <c r="AA675" s="321"/>
    </row>
    <row r="676">
      <c r="A676" s="321"/>
      <c r="B676" s="598"/>
      <c r="C676" s="321"/>
      <c r="D676" s="321"/>
      <c r="E676" s="321"/>
      <c r="F676" s="321"/>
      <c r="G676" s="321"/>
      <c r="H676" s="321"/>
      <c r="I676" s="321"/>
      <c r="J676" s="321"/>
      <c r="K676" s="321"/>
      <c r="L676" s="321"/>
      <c r="M676" s="321"/>
      <c r="N676" s="321"/>
      <c r="O676" s="321"/>
      <c r="P676" s="321"/>
      <c r="Q676" s="321"/>
      <c r="R676" s="321"/>
      <c r="S676" s="321"/>
      <c r="T676" s="321"/>
      <c r="U676" s="321"/>
      <c r="V676" s="321"/>
      <c r="W676" s="321"/>
      <c r="X676" s="321"/>
      <c r="Y676" s="321"/>
      <c r="Z676" s="321"/>
      <c r="AA676" s="321"/>
    </row>
    <row r="677">
      <c r="A677" s="321"/>
      <c r="B677" s="598"/>
      <c r="C677" s="321"/>
      <c r="D677" s="321"/>
      <c r="E677" s="321"/>
      <c r="F677" s="321"/>
      <c r="G677" s="321"/>
      <c r="H677" s="321"/>
      <c r="I677" s="321"/>
      <c r="J677" s="321"/>
      <c r="K677" s="321"/>
      <c r="L677" s="321"/>
      <c r="M677" s="321"/>
      <c r="N677" s="321"/>
      <c r="O677" s="321"/>
      <c r="P677" s="321"/>
      <c r="Q677" s="321"/>
      <c r="R677" s="321"/>
      <c r="S677" s="321"/>
      <c r="T677" s="321"/>
      <c r="U677" s="321"/>
      <c r="V677" s="321"/>
      <c r="W677" s="321"/>
      <c r="X677" s="321"/>
      <c r="Y677" s="321"/>
      <c r="Z677" s="321"/>
      <c r="AA677" s="321"/>
    </row>
    <row r="678">
      <c r="A678" s="321"/>
      <c r="B678" s="598"/>
      <c r="C678" s="321"/>
      <c r="D678" s="321"/>
      <c r="E678" s="321"/>
      <c r="F678" s="321"/>
      <c r="G678" s="321"/>
      <c r="H678" s="321"/>
      <c r="I678" s="321"/>
      <c r="J678" s="321"/>
      <c r="K678" s="321"/>
      <c r="L678" s="321"/>
      <c r="M678" s="321"/>
      <c r="N678" s="321"/>
      <c r="O678" s="321"/>
      <c r="P678" s="321"/>
      <c r="Q678" s="321"/>
      <c r="R678" s="321"/>
      <c r="S678" s="321"/>
      <c r="T678" s="321"/>
      <c r="U678" s="321"/>
      <c r="V678" s="321"/>
      <c r="W678" s="321"/>
      <c r="X678" s="321"/>
      <c r="Y678" s="321"/>
      <c r="Z678" s="321"/>
      <c r="AA678" s="321"/>
    </row>
    <row r="679">
      <c r="A679" s="321"/>
      <c r="B679" s="598"/>
      <c r="C679" s="321"/>
      <c r="D679" s="321"/>
      <c r="E679" s="321"/>
      <c r="F679" s="321"/>
      <c r="G679" s="321"/>
      <c r="H679" s="321"/>
      <c r="I679" s="321"/>
      <c r="J679" s="321"/>
      <c r="K679" s="321"/>
      <c r="L679" s="321"/>
      <c r="M679" s="321"/>
      <c r="N679" s="321"/>
      <c r="O679" s="321"/>
      <c r="P679" s="321"/>
      <c r="Q679" s="321"/>
      <c r="R679" s="321"/>
      <c r="S679" s="321"/>
      <c r="T679" s="321"/>
      <c r="U679" s="321"/>
      <c r="V679" s="321"/>
      <c r="W679" s="321"/>
      <c r="X679" s="321"/>
      <c r="Y679" s="321"/>
      <c r="Z679" s="321"/>
      <c r="AA679" s="321"/>
    </row>
    <row r="680">
      <c r="A680" s="321"/>
      <c r="B680" s="598"/>
      <c r="C680" s="321"/>
      <c r="D680" s="321"/>
      <c r="E680" s="321"/>
      <c r="F680" s="321"/>
      <c r="G680" s="321"/>
      <c r="H680" s="321"/>
      <c r="I680" s="321"/>
      <c r="J680" s="321"/>
      <c r="K680" s="321"/>
      <c r="L680" s="321"/>
      <c r="M680" s="321"/>
      <c r="N680" s="321"/>
      <c r="O680" s="321"/>
      <c r="P680" s="321"/>
      <c r="Q680" s="321"/>
      <c r="R680" s="321"/>
      <c r="S680" s="321"/>
      <c r="T680" s="321"/>
      <c r="U680" s="321"/>
      <c r="V680" s="321"/>
      <c r="W680" s="321"/>
      <c r="X680" s="321"/>
      <c r="Y680" s="321"/>
      <c r="Z680" s="321"/>
      <c r="AA680" s="321"/>
    </row>
    <row r="681">
      <c r="A681" s="321"/>
      <c r="B681" s="598"/>
      <c r="C681" s="321"/>
      <c r="D681" s="321"/>
      <c r="E681" s="321"/>
      <c r="F681" s="321"/>
      <c r="G681" s="321"/>
      <c r="H681" s="321"/>
      <c r="I681" s="321"/>
      <c r="J681" s="321"/>
      <c r="K681" s="321"/>
      <c r="L681" s="321"/>
      <c r="M681" s="321"/>
      <c r="N681" s="321"/>
      <c r="O681" s="321"/>
      <c r="P681" s="321"/>
      <c r="Q681" s="321"/>
      <c r="R681" s="321"/>
      <c r="S681" s="321"/>
      <c r="T681" s="321"/>
      <c r="U681" s="321"/>
      <c r="V681" s="321"/>
      <c r="W681" s="321"/>
      <c r="X681" s="321"/>
      <c r="Y681" s="321"/>
      <c r="Z681" s="321"/>
      <c r="AA681" s="321"/>
    </row>
    <row r="682">
      <c r="A682" s="321"/>
      <c r="B682" s="598"/>
      <c r="C682" s="321"/>
      <c r="D682" s="321"/>
      <c r="E682" s="321"/>
      <c r="F682" s="321"/>
      <c r="G682" s="321"/>
      <c r="H682" s="321"/>
      <c r="I682" s="321"/>
      <c r="J682" s="321"/>
      <c r="K682" s="321"/>
      <c r="L682" s="321"/>
      <c r="M682" s="321"/>
      <c r="N682" s="321"/>
      <c r="O682" s="321"/>
      <c r="P682" s="321"/>
      <c r="Q682" s="321"/>
      <c r="R682" s="321"/>
      <c r="S682" s="321"/>
      <c r="T682" s="321"/>
      <c r="U682" s="321"/>
      <c r="V682" s="321"/>
      <c r="W682" s="321"/>
      <c r="X682" s="321"/>
      <c r="Y682" s="321"/>
      <c r="Z682" s="321"/>
      <c r="AA682" s="321"/>
    </row>
    <row r="683">
      <c r="A683" s="321"/>
      <c r="B683" s="598"/>
      <c r="C683" s="321"/>
      <c r="D683" s="321"/>
      <c r="E683" s="321"/>
      <c r="F683" s="321"/>
      <c r="G683" s="321"/>
      <c r="H683" s="321"/>
      <c r="I683" s="321"/>
      <c r="J683" s="321"/>
      <c r="K683" s="321"/>
      <c r="L683" s="321"/>
      <c r="M683" s="321"/>
      <c r="N683" s="321"/>
      <c r="O683" s="321"/>
      <c r="P683" s="321"/>
      <c r="Q683" s="321"/>
      <c r="R683" s="321"/>
      <c r="S683" s="321"/>
      <c r="T683" s="321"/>
      <c r="U683" s="321"/>
      <c r="V683" s="321"/>
      <c r="W683" s="321"/>
      <c r="X683" s="321"/>
      <c r="Y683" s="321"/>
      <c r="Z683" s="321"/>
      <c r="AA683" s="321"/>
    </row>
    <row r="684">
      <c r="A684" s="321"/>
      <c r="B684" s="598"/>
      <c r="C684" s="321"/>
      <c r="D684" s="321"/>
      <c r="E684" s="321"/>
      <c r="F684" s="321"/>
      <c r="G684" s="321"/>
      <c r="H684" s="321"/>
      <c r="I684" s="321"/>
      <c r="J684" s="321"/>
      <c r="K684" s="321"/>
      <c r="L684" s="321"/>
      <c r="M684" s="321"/>
      <c r="N684" s="321"/>
      <c r="O684" s="321"/>
      <c r="P684" s="321"/>
      <c r="Q684" s="321"/>
      <c r="R684" s="321"/>
      <c r="S684" s="321"/>
      <c r="T684" s="321"/>
      <c r="U684" s="321"/>
      <c r="V684" s="321"/>
      <c r="W684" s="321"/>
      <c r="X684" s="321"/>
      <c r="Y684" s="321"/>
      <c r="Z684" s="321"/>
      <c r="AA684" s="321"/>
    </row>
    <row r="685">
      <c r="A685" s="321"/>
      <c r="B685" s="598"/>
      <c r="C685" s="321"/>
      <c r="D685" s="321"/>
      <c r="E685" s="321"/>
      <c r="F685" s="321"/>
      <c r="G685" s="321"/>
      <c r="H685" s="321"/>
      <c r="I685" s="321"/>
      <c r="J685" s="321"/>
      <c r="K685" s="321"/>
      <c r="L685" s="321"/>
      <c r="M685" s="321"/>
      <c r="N685" s="321"/>
      <c r="O685" s="321"/>
      <c r="P685" s="321"/>
      <c r="Q685" s="321"/>
      <c r="R685" s="321"/>
      <c r="S685" s="321"/>
      <c r="T685" s="321"/>
      <c r="U685" s="321"/>
      <c r="V685" s="321"/>
      <c r="W685" s="321"/>
      <c r="X685" s="321"/>
      <c r="Y685" s="321"/>
      <c r="Z685" s="321"/>
      <c r="AA685" s="321"/>
    </row>
    <row r="686">
      <c r="A686" s="321"/>
      <c r="B686" s="598"/>
      <c r="C686" s="321"/>
      <c r="D686" s="321"/>
      <c r="E686" s="321"/>
      <c r="F686" s="321"/>
      <c r="G686" s="321"/>
      <c r="H686" s="321"/>
      <c r="I686" s="321"/>
      <c r="J686" s="321"/>
      <c r="K686" s="321"/>
      <c r="L686" s="321"/>
      <c r="M686" s="321"/>
      <c r="N686" s="321"/>
      <c r="O686" s="321"/>
      <c r="P686" s="321"/>
      <c r="Q686" s="321"/>
      <c r="R686" s="321"/>
      <c r="S686" s="321"/>
      <c r="T686" s="321"/>
      <c r="U686" s="321"/>
      <c r="V686" s="321"/>
      <c r="W686" s="321"/>
      <c r="X686" s="321"/>
      <c r="Y686" s="321"/>
      <c r="Z686" s="321"/>
      <c r="AA686" s="321"/>
    </row>
    <row r="687">
      <c r="A687" s="321"/>
      <c r="B687" s="598"/>
      <c r="C687" s="321"/>
      <c r="D687" s="321"/>
      <c r="E687" s="321"/>
      <c r="F687" s="321"/>
      <c r="G687" s="321"/>
      <c r="H687" s="321"/>
      <c r="I687" s="321"/>
      <c r="J687" s="321"/>
      <c r="K687" s="321"/>
      <c r="L687" s="321"/>
      <c r="M687" s="321"/>
      <c r="N687" s="321"/>
      <c r="O687" s="321"/>
      <c r="P687" s="321"/>
      <c r="Q687" s="321"/>
      <c r="R687" s="321"/>
      <c r="S687" s="321"/>
      <c r="T687" s="321"/>
      <c r="U687" s="321"/>
      <c r="V687" s="321"/>
      <c r="W687" s="321"/>
      <c r="X687" s="321"/>
      <c r="Y687" s="321"/>
      <c r="Z687" s="321"/>
      <c r="AA687" s="321"/>
    </row>
    <row r="688">
      <c r="A688" s="321"/>
      <c r="B688" s="598"/>
      <c r="C688" s="321"/>
      <c r="D688" s="321"/>
      <c r="E688" s="321"/>
      <c r="F688" s="321"/>
      <c r="G688" s="321"/>
      <c r="H688" s="321"/>
      <c r="I688" s="321"/>
      <c r="J688" s="321"/>
      <c r="K688" s="321"/>
      <c r="L688" s="321"/>
      <c r="M688" s="321"/>
      <c r="N688" s="321"/>
      <c r="O688" s="321"/>
      <c r="P688" s="321"/>
      <c r="Q688" s="321"/>
      <c r="R688" s="321"/>
      <c r="S688" s="321"/>
      <c r="T688" s="321"/>
      <c r="U688" s="321"/>
      <c r="V688" s="321"/>
      <c r="W688" s="321"/>
      <c r="X688" s="321"/>
      <c r="Y688" s="321"/>
      <c r="Z688" s="321"/>
      <c r="AA688" s="321"/>
    </row>
    <row r="689">
      <c r="A689" s="321"/>
      <c r="B689" s="598"/>
      <c r="C689" s="321"/>
      <c r="D689" s="321"/>
      <c r="E689" s="321"/>
      <c r="F689" s="321"/>
      <c r="G689" s="321"/>
      <c r="H689" s="321"/>
      <c r="I689" s="321"/>
      <c r="J689" s="321"/>
      <c r="K689" s="321"/>
      <c r="L689" s="321"/>
      <c r="M689" s="321"/>
      <c r="N689" s="321"/>
      <c r="O689" s="321"/>
      <c r="P689" s="321"/>
      <c r="Q689" s="321"/>
      <c r="R689" s="321"/>
      <c r="S689" s="321"/>
      <c r="T689" s="321"/>
      <c r="U689" s="321"/>
      <c r="V689" s="321"/>
      <c r="W689" s="321"/>
      <c r="X689" s="321"/>
      <c r="Y689" s="321"/>
      <c r="Z689" s="321"/>
      <c r="AA689" s="321"/>
    </row>
    <row r="690">
      <c r="A690" s="321"/>
      <c r="B690" s="598"/>
      <c r="C690" s="321"/>
      <c r="D690" s="321"/>
      <c r="E690" s="321"/>
      <c r="F690" s="321"/>
      <c r="G690" s="321"/>
      <c r="H690" s="321"/>
      <c r="I690" s="321"/>
      <c r="J690" s="321"/>
      <c r="K690" s="321"/>
      <c r="L690" s="321"/>
      <c r="M690" s="321"/>
      <c r="N690" s="321"/>
      <c r="O690" s="321"/>
      <c r="P690" s="321"/>
      <c r="Q690" s="321"/>
      <c r="R690" s="321"/>
      <c r="S690" s="321"/>
      <c r="T690" s="321"/>
      <c r="U690" s="321"/>
      <c r="V690" s="321"/>
      <c r="W690" s="321"/>
      <c r="X690" s="321"/>
      <c r="Y690" s="321"/>
      <c r="Z690" s="321"/>
      <c r="AA690" s="321"/>
    </row>
    <row r="691">
      <c r="A691" s="321"/>
      <c r="B691" s="598"/>
      <c r="C691" s="321"/>
      <c r="D691" s="321"/>
      <c r="E691" s="321"/>
      <c r="F691" s="321"/>
      <c r="G691" s="321"/>
      <c r="H691" s="321"/>
      <c r="I691" s="321"/>
      <c r="J691" s="321"/>
      <c r="K691" s="321"/>
      <c r="L691" s="321"/>
      <c r="M691" s="321"/>
      <c r="N691" s="321"/>
      <c r="O691" s="321"/>
      <c r="P691" s="321"/>
      <c r="Q691" s="321"/>
      <c r="R691" s="321"/>
      <c r="S691" s="321"/>
      <c r="T691" s="321"/>
      <c r="U691" s="321"/>
      <c r="V691" s="321"/>
      <c r="W691" s="321"/>
      <c r="X691" s="321"/>
      <c r="Y691" s="321"/>
      <c r="Z691" s="321"/>
      <c r="AA691" s="321"/>
    </row>
    <row r="692">
      <c r="A692" s="321"/>
      <c r="B692" s="598"/>
      <c r="C692" s="321"/>
      <c r="D692" s="321"/>
      <c r="E692" s="321"/>
      <c r="F692" s="321"/>
      <c r="G692" s="321"/>
      <c r="H692" s="321"/>
      <c r="I692" s="321"/>
      <c r="J692" s="321"/>
      <c r="K692" s="321"/>
      <c r="L692" s="321"/>
      <c r="M692" s="321"/>
      <c r="N692" s="321"/>
      <c r="O692" s="321"/>
      <c r="P692" s="321"/>
      <c r="Q692" s="321"/>
      <c r="R692" s="321"/>
      <c r="S692" s="321"/>
      <c r="T692" s="321"/>
      <c r="U692" s="321"/>
      <c r="V692" s="321"/>
      <c r="W692" s="321"/>
      <c r="X692" s="321"/>
      <c r="Y692" s="321"/>
      <c r="Z692" s="321"/>
      <c r="AA692" s="321"/>
    </row>
    <row r="693">
      <c r="A693" s="321"/>
      <c r="B693" s="598"/>
      <c r="C693" s="321"/>
      <c r="D693" s="321"/>
      <c r="E693" s="321"/>
      <c r="F693" s="321"/>
      <c r="G693" s="321"/>
      <c r="H693" s="321"/>
      <c r="I693" s="321"/>
      <c r="J693" s="321"/>
      <c r="K693" s="321"/>
      <c r="L693" s="321"/>
      <c r="M693" s="321"/>
      <c r="N693" s="321"/>
      <c r="O693" s="321"/>
      <c r="P693" s="321"/>
      <c r="Q693" s="321"/>
      <c r="R693" s="321"/>
      <c r="S693" s="321"/>
      <c r="T693" s="321"/>
      <c r="U693" s="321"/>
      <c r="V693" s="321"/>
      <c r="W693" s="321"/>
      <c r="X693" s="321"/>
      <c r="Y693" s="321"/>
      <c r="Z693" s="321"/>
      <c r="AA693" s="321"/>
    </row>
    <row r="694">
      <c r="A694" s="321"/>
      <c r="B694" s="598"/>
      <c r="C694" s="321"/>
      <c r="D694" s="321"/>
      <c r="E694" s="321"/>
      <c r="F694" s="321"/>
      <c r="G694" s="321"/>
      <c r="H694" s="321"/>
      <c r="I694" s="321"/>
      <c r="J694" s="321"/>
      <c r="K694" s="321"/>
      <c r="L694" s="321"/>
      <c r="M694" s="321"/>
      <c r="N694" s="321"/>
      <c r="O694" s="321"/>
      <c r="P694" s="321"/>
      <c r="Q694" s="321"/>
      <c r="R694" s="321"/>
      <c r="S694" s="321"/>
      <c r="T694" s="321"/>
      <c r="U694" s="321"/>
      <c r="V694" s="321"/>
      <c r="W694" s="321"/>
      <c r="X694" s="321"/>
      <c r="Y694" s="321"/>
      <c r="Z694" s="321"/>
      <c r="AA694" s="321"/>
    </row>
    <row r="695">
      <c r="A695" s="321"/>
      <c r="B695" s="598"/>
      <c r="C695" s="321"/>
      <c r="D695" s="321"/>
      <c r="E695" s="321"/>
      <c r="F695" s="321"/>
      <c r="G695" s="321"/>
      <c r="H695" s="321"/>
      <c r="I695" s="321"/>
      <c r="J695" s="321"/>
      <c r="K695" s="321"/>
      <c r="L695" s="321"/>
      <c r="M695" s="321"/>
      <c r="N695" s="321"/>
      <c r="O695" s="321"/>
      <c r="P695" s="321"/>
      <c r="Q695" s="321"/>
      <c r="R695" s="321"/>
      <c r="S695" s="321"/>
      <c r="T695" s="321"/>
      <c r="U695" s="321"/>
      <c r="V695" s="321"/>
      <c r="W695" s="321"/>
      <c r="X695" s="321"/>
      <c r="Y695" s="321"/>
      <c r="Z695" s="321"/>
      <c r="AA695" s="321"/>
    </row>
    <row r="696">
      <c r="A696" s="321"/>
      <c r="B696" s="598"/>
      <c r="C696" s="321"/>
      <c r="D696" s="321"/>
      <c r="E696" s="321"/>
      <c r="F696" s="321"/>
      <c r="G696" s="321"/>
      <c r="H696" s="321"/>
      <c r="I696" s="321"/>
      <c r="J696" s="321"/>
      <c r="K696" s="321"/>
      <c r="L696" s="321"/>
      <c r="M696" s="321"/>
      <c r="N696" s="321"/>
      <c r="O696" s="321"/>
      <c r="P696" s="321"/>
      <c r="Q696" s="321"/>
      <c r="R696" s="321"/>
      <c r="S696" s="321"/>
      <c r="T696" s="321"/>
      <c r="U696" s="321"/>
      <c r="V696" s="321"/>
      <c r="W696" s="321"/>
      <c r="X696" s="321"/>
      <c r="Y696" s="321"/>
      <c r="Z696" s="321"/>
      <c r="AA696" s="321"/>
    </row>
    <row r="697">
      <c r="A697" s="321"/>
      <c r="B697" s="598"/>
      <c r="C697" s="321"/>
      <c r="D697" s="321"/>
      <c r="E697" s="321"/>
      <c r="F697" s="321"/>
      <c r="G697" s="321"/>
      <c r="H697" s="321"/>
      <c r="I697" s="321"/>
      <c r="J697" s="321"/>
      <c r="K697" s="321"/>
      <c r="L697" s="321"/>
      <c r="M697" s="321"/>
      <c r="N697" s="321"/>
      <c r="O697" s="321"/>
      <c r="P697" s="321"/>
      <c r="Q697" s="321"/>
      <c r="R697" s="321"/>
      <c r="S697" s="321"/>
      <c r="T697" s="321"/>
      <c r="U697" s="321"/>
      <c r="V697" s="321"/>
      <c r="W697" s="321"/>
      <c r="X697" s="321"/>
      <c r="Y697" s="321"/>
      <c r="Z697" s="321"/>
      <c r="AA697" s="321"/>
    </row>
    <row r="698">
      <c r="A698" s="321"/>
      <c r="B698" s="598"/>
      <c r="C698" s="321"/>
      <c r="D698" s="321"/>
      <c r="E698" s="321"/>
      <c r="F698" s="321"/>
      <c r="G698" s="321"/>
      <c r="H698" s="321"/>
      <c r="I698" s="321"/>
      <c r="J698" s="321"/>
      <c r="K698" s="321"/>
      <c r="L698" s="321"/>
      <c r="M698" s="321"/>
      <c r="N698" s="321"/>
      <c r="O698" s="321"/>
      <c r="P698" s="321"/>
      <c r="Q698" s="321"/>
      <c r="R698" s="321"/>
      <c r="S698" s="321"/>
      <c r="T698" s="321"/>
      <c r="U698" s="321"/>
      <c r="V698" s="321"/>
      <c r="W698" s="321"/>
      <c r="X698" s="321"/>
      <c r="Y698" s="321"/>
      <c r="Z698" s="321"/>
      <c r="AA698" s="321"/>
    </row>
    <row r="699">
      <c r="A699" s="321"/>
      <c r="B699" s="598"/>
      <c r="C699" s="321"/>
      <c r="D699" s="321"/>
      <c r="E699" s="321"/>
      <c r="F699" s="321"/>
      <c r="G699" s="321"/>
      <c r="H699" s="321"/>
      <c r="I699" s="321"/>
      <c r="J699" s="321"/>
      <c r="K699" s="321"/>
      <c r="L699" s="321"/>
      <c r="M699" s="321"/>
      <c r="N699" s="321"/>
      <c r="O699" s="321"/>
      <c r="P699" s="321"/>
      <c r="Q699" s="321"/>
      <c r="R699" s="321"/>
      <c r="S699" s="321"/>
      <c r="T699" s="321"/>
      <c r="U699" s="321"/>
      <c r="V699" s="321"/>
      <c r="W699" s="321"/>
      <c r="X699" s="321"/>
      <c r="Y699" s="321"/>
      <c r="Z699" s="321"/>
      <c r="AA699" s="321"/>
    </row>
    <row r="700">
      <c r="A700" s="321"/>
      <c r="B700" s="598"/>
      <c r="C700" s="321"/>
      <c r="D700" s="321"/>
      <c r="E700" s="321"/>
      <c r="F700" s="321"/>
      <c r="G700" s="321"/>
      <c r="H700" s="321"/>
      <c r="I700" s="321"/>
      <c r="J700" s="321"/>
      <c r="K700" s="321"/>
      <c r="L700" s="321"/>
      <c r="M700" s="321"/>
      <c r="N700" s="321"/>
      <c r="O700" s="321"/>
      <c r="P700" s="321"/>
      <c r="Q700" s="321"/>
      <c r="R700" s="321"/>
      <c r="S700" s="321"/>
      <c r="T700" s="321"/>
      <c r="U700" s="321"/>
      <c r="V700" s="321"/>
      <c r="W700" s="321"/>
      <c r="X700" s="321"/>
      <c r="Y700" s="321"/>
      <c r="Z700" s="321"/>
      <c r="AA700" s="321"/>
    </row>
    <row r="701">
      <c r="A701" s="321"/>
      <c r="B701" s="598"/>
      <c r="C701" s="321"/>
      <c r="D701" s="321"/>
      <c r="E701" s="321"/>
      <c r="F701" s="321"/>
      <c r="G701" s="321"/>
      <c r="H701" s="321"/>
      <c r="I701" s="321"/>
      <c r="J701" s="321"/>
      <c r="K701" s="321"/>
      <c r="L701" s="321"/>
      <c r="M701" s="321"/>
      <c r="N701" s="321"/>
      <c r="O701" s="321"/>
      <c r="P701" s="321"/>
      <c r="Q701" s="321"/>
      <c r="R701" s="321"/>
      <c r="S701" s="321"/>
      <c r="T701" s="321"/>
      <c r="U701" s="321"/>
      <c r="V701" s="321"/>
      <c r="W701" s="321"/>
      <c r="X701" s="321"/>
      <c r="Y701" s="321"/>
      <c r="Z701" s="321"/>
      <c r="AA701" s="321"/>
    </row>
    <row r="702">
      <c r="A702" s="321"/>
      <c r="B702" s="598"/>
      <c r="C702" s="321"/>
      <c r="D702" s="321"/>
      <c r="E702" s="321"/>
      <c r="F702" s="321"/>
      <c r="G702" s="321"/>
      <c r="H702" s="321"/>
      <c r="I702" s="321"/>
      <c r="J702" s="321"/>
      <c r="K702" s="321"/>
      <c r="L702" s="321"/>
      <c r="M702" s="321"/>
      <c r="N702" s="321"/>
      <c r="O702" s="321"/>
      <c r="P702" s="321"/>
      <c r="Q702" s="321"/>
      <c r="R702" s="321"/>
      <c r="S702" s="321"/>
      <c r="T702" s="321"/>
      <c r="U702" s="321"/>
      <c r="V702" s="321"/>
      <c r="W702" s="321"/>
      <c r="X702" s="321"/>
      <c r="Y702" s="321"/>
      <c r="Z702" s="321"/>
      <c r="AA702" s="321"/>
    </row>
    <row r="703">
      <c r="A703" s="321"/>
      <c r="B703" s="598"/>
      <c r="C703" s="321"/>
      <c r="D703" s="321"/>
      <c r="E703" s="321"/>
      <c r="F703" s="321"/>
      <c r="G703" s="321"/>
      <c r="H703" s="321"/>
      <c r="I703" s="321"/>
      <c r="J703" s="321"/>
      <c r="K703" s="321"/>
      <c r="L703" s="321"/>
      <c r="M703" s="321"/>
      <c r="N703" s="321"/>
      <c r="O703" s="321"/>
      <c r="P703" s="321"/>
      <c r="Q703" s="321"/>
      <c r="R703" s="321"/>
      <c r="S703" s="321"/>
      <c r="T703" s="321"/>
      <c r="U703" s="321"/>
      <c r="V703" s="321"/>
      <c r="W703" s="321"/>
      <c r="X703" s="321"/>
      <c r="Y703" s="321"/>
      <c r="Z703" s="321"/>
      <c r="AA703" s="321"/>
    </row>
    <row r="704">
      <c r="A704" s="321"/>
      <c r="B704" s="598"/>
      <c r="C704" s="321"/>
      <c r="D704" s="321"/>
      <c r="E704" s="321"/>
      <c r="F704" s="321"/>
      <c r="G704" s="321"/>
      <c r="H704" s="321"/>
      <c r="I704" s="321"/>
      <c r="J704" s="321"/>
      <c r="K704" s="321"/>
      <c r="L704" s="321"/>
      <c r="M704" s="321"/>
      <c r="N704" s="321"/>
      <c r="O704" s="321"/>
      <c r="P704" s="321"/>
      <c r="Q704" s="321"/>
      <c r="R704" s="321"/>
      <c r="S704" s="321"/>
      <c r="T704" s="321"/>
      <c r="U704" s="321"/>
      <c r="V704" s="321"/>
      <c r="W704" s="321"/>
      <c r="X704" s="321"/>
      <c r="Y704" s="321"/>
      <c r="Z704" s="321"/>
      <c r="AA704" s="321"/>
    </row>
    <row r="705">
      <c r="A705" s="321"/>
      <c r="B705" s="598"/>
      <c r="C705" s="321"/>
      <c r="D705" s="321"/>
      <c r="E705" s="321"/>
      <c r="F705" s="321"/>
      <c r="G705" s="321"/>
      <c r="H705" s="321"/>
      <c r="I705" s="321"/>
      <c r="J705" s="321"/>
      <c r="K705" s="321"/>
      <c r="L705" s="321"/>
      <c r="M705" s="321"/>
      <c r="N705" s="321"/>
      <c r="O705" s="321"/>
      <c r="P705" s="321"/>
      <c r="Q705" s="321"/>
      <c r="R705" s="321"/>
      <c r="S705" s="321"/>
      <c r="T705" s="321"/>
      <c r="U705" s="321"/>
      <c r="V705" s="321"/>
      <c r="W705" s="321"/>
      <c r="X705" s="321"/>
      <c r="Y705" s="321"/>
      <c r="Z705" s="321"/>
      <c r="AA705" s="321"/>
    </row>
    <row r="706">
      <c r="A706" s="321"/>
      <c r="B706" s="598"/>
      <c r="C706" s="321"/>
      <c r="D706" s="321"/>
      <c r="E706" s="321"/>
      <c r="F706" s="321"/>
      <c r="G706" s="321"/>
      <c r="H706" s="321"/>
      <c r="I706" s="321"/>
      <c r="J706" s="321"/>
      <c r="K706" s="321"/>
      <c r="L706" s="321"/>
      <c r="M706" s="321"/>
      <c r="N706" s="321"/>
      <c r="O706" s="321"/>
      <c r="P706" s="321"/>
      <c r="Q706" s="321"/>
      <c r="R706" s="321"/>
      <c r="S706" s="321"/>
      <c r="T706" s="321"/>
      <c r="U706" s="321"/>
      <c r="V706" s="321"/>
      <c r="W706" s="321"/>
      <c r="X706" s="321"/>
      <c r="Y706" s="321"/>
      <c r="Z706" s="321"/>
      <c r="AA706" s="321"/>
    </row>
    <row r="707">
      <c r="A707" s="321"/>
      <c r="B707" s="598"/>
      <c r="C707" s="321"/>
      <c r="D707" s="321"/>
      <c r="E707" s="321"/>
      <c r="F707" s="321"/>
      <c r="G707" s="321"/>
      <c r="H707" s="321"/>
      <c r="I707" s="321"/>
      <c r="J707" s="321"/>
      <c r="K707" s="321"/>
      <c r="L707" s="321"/>
      <c r="M707" s="321"/>
      <c r="N707" s="321"/>
      <c r="O707" s="321"/>
      <c r="P707" s="321"/>
      <c r="Q707" s="321"/>
      <c r="R707" s="321"/>
      <c r="S707" s="321"/>
      <c r="T707" s="321"/>
      <c r="U707" s="321"/>
      <c r="V707" s="321"/>
      <c r="W707" s="321"/>
      <c r="X707" s="321"/>
      <c r="Y707" s="321"/>
      <c r="Z707" s="321"/>
      <c r="AA707" s="321"/>
    </row>
    <row r="708">
      <c r="A708" s="321"/>
      <c r="B708" s="598"/>
      <c r="C708" s="321"/>
      <c r="D708" s="321"/>
      <c r="E708" s="321"/>
      <c r="F708" s="321"/>
      <c r="G708" s="321"/>
      <c r="H708" s="321"/>
      <c r="I708" s="321"/>
      <c r="J708" s="321"/>
      <c r="K708" s="321"/>
      <c r="L708" s="321"/>
      <c r="M708" s="321"/>
      <c r="N708" s="321"/>
      <c r="O708" s="321"/>
      <c r="P708" s="321"/>
      <c r="Q708" s="321"/>
      <c r="R708" s="321"/>
      <c r="S708" s="321"/>
      <c r="T708" s="321"/>
      <c r="U708" s="321"/>
      <c r="V708" s="321"/>
      <c r="W708" s="321"/>
      <c r="X708" s="321"/>
      <c r="Y708" s="321"/>
      <c r="Z708" s="321"/>
      <c r="AA708" s="321"/>
    </row>
    <row r="709">
      <c r="A709" s="321"/>
      <c r="B709" s="598"/>
      <c r="C709" s="321"/>
      <c r="D709" s="321"/>
      <c r="E709" s="321"/>
      <c r="F709" s="321"/>
      <c r="G709" s="321"/>
      <c r="H709" s="321"/>
      <c r="I709" s="321"/>
      <c r="J709" s="321"/>
      <c r="K709" s="321"/>
      <c r="L709" s="321"/>
      <c r="M709" s="321"/>
      <c r="N709" s="321"/>
      <c r="O709" s="321"/>
      <c r="P709" s="321"/>
      <c r="Q709" s="321"/>
      <c r="R709" s="321"/>
      <c r="S709" s="321"/>
      <c r="T709" s="321"/>
      <c r="U709" s="321"/>
      <c r="V709" s="321"/>
      <c r="W709" s="321"/>
      <c r="X709" s="321"/>
      <c r="Y709" s="321"/>
      <c r="Z709" s="321"/>
      <c r="AA709" s="321"/>
    </row>
    <row r="710">
      <c r="A710" s="321"/>
      <c r="B710" s="598"/>
      <c r="C710" s="321"/>
      <c r="D710" s="321"/>
      <c r="E710" s="321"/>
      <c r="F710" s="321"/>
      <c r="G710" s="321"/>
      <c r="H710" s="321"/>
      <c r="I710" s="321"/>
      <c r="J710" s="321"/>
      <c r="K710" s="321"/>
      <c r="L710" s="321"/>
      <c r="M710" s="321"/>
      <c r="N710" s="321"/>
      <c r="O710" s="321"/>
      <c r="P710" s="321"/>
      <c r="Q710" s="321"/>
      <c r="R710" s="321"/>
      <c r="S710" s="321"/>
      <c r="T710" s="321"/>
      <c r="U710" s="321"/>
      <c r="V710" s="321"/>
      <c r="W710" s="321"/>
      <c r="X710" s="321"/>
      <c r="Y710" s="321"/>
      <c r="Z710" s="321"/>
      <c r="AA710" s="321"/>
    </row>
    <row r="711">
      <c r="A711" s="321"/>
      <c r="B711" s="598"/>
      <c r="C711" s="321"/>
      <c r="D711" s="321"/>
      <c r="E711" s="321"/>
      <c r="F711" s="321"/>
      <c r="G711" s="321"/>
      <c r="H711" s="321"/>
      <c r="I711" s="321"/>
      <c r="J711" s="321"/>
      <c r="K711" s="321"/>
      <c r="L711" s="321"/>
      <c r="M711" s="321"/>
      <c r="N711" s="321"/>
      <c r="O711" s="321"/>
      <c r="P711" s="321"/>
      <c r="Q711" s="321"/>
      <c r="R711" s="321"/>
      <c r="S711" s="321"/>
      <c r="T711" s="321"/>
      <c r="U711" s="321"/>
      <c r="V711" s="321"/>
      <c r="W711" s="321"/>
      <c r="X711" s="321"/>
      <c r="Y711" s="321"/>
      <c r="Z711" s="321"/>
      <c r="AA711" s="321"/>
    </row>
    <row r="712">
      <c r="A712" s="321"/>
      <c r="B712" s="598"/>
      <c r="C712" s="321"/>
      <c r="D712" s="321"/>
      <c r="E712" s="321"/>
      <c r="F712" s="321"/>
      <c r="G712" s="321"/>
      <c r="H712" s="321"/>
      <c r="I712" s="321"/>
      <c r="J712" s="321"/>
      <c r="K712" s="321"/>
      <c r="L712" s="321"/>
      <c r="M712" s="321"/>
      <c r="N712" s="321"/>
      <c r="O712" s="321"/>
      <c r="P712" s="321"/>
      <c r="Q712" s="321"/>
      <c r="R712" s="321"/>
      <c r="S712" s="321"/>
      <c r="T712" s="321"/>
      <c r="U712" s="321"/>
      <c r="V712" s="321"/>
      <c r="W712" s="321"/>
      <c r="X712" s="321"/>
      <c r="Y712" s="321"/>
      <c r="Z712" s="321"/>
      <c r="AA712" s="321"/>
    </row>
    <row r="713">
      <c r="A713" s="321"/>
      <c r="B713" s="598"/>
      <c r="C713" s="321"/>
      <c r="D713" s="321"/>
      <c r="E713" s="321"/>
      <c r="F713" s="321"/>
      <c r="G713" s="321"/>
      <c r="H713" s="321"/>
      <c r="I713" s="321"/>
      <c r="J713" s="321"/>
      <c r="K713" s="321"/>
      <c r="L713" s="321"/>
      <c r="M713" s="321"/>
      <c r="N713" s="321"/>
      <c r="O713" s="321"/>
      <c r="P713" s="321"/>
      <c r="Q713" s="321"/>
      <c r="R713" s="321"/>
      <c r="S713" s="321"/>
      <c r="T713" s="321"/>
      <c r="U713" s="321"/>
      <c r="V713" s="321"/>
      <c r="W713" s="321"/>
      <c r="X713" s="321"/>
      <c r="Y713" s="321"/>
      <c r="Z713" s="321"/>
      <c r="AA713" s="321"/>
    </row>
    <row r="714">
      <c r="A714" s="321"/>
      <c r="B714" s="598"/>
      <c r="C714" s="321"/>
      <c r="D714" s="321"/>
      <c r="E714" s="321"/>
      <c r="F714" s="321"/>
      <c r="G714" s="321"/>
      <c r="H714" s="321"/>
      <c r="I714" s="321"/>
      <c r="J714" s="321"/>
      <c r="K714" s="321"/>
      <c r="L714" s="321"/>
      <c r="M714" s="321"/>
      <c r="N714" s="321"/>
      <c r="O714" s="321"/>
      <c r="P714" s="321"/>
      <c r="Q714" s="321"/>
      <c r="R714" s="321"/>
      <c r="S714" s="321"/>
      <c r="T714" s="321"/>
      <c r="U714" s="321"/>
      <c r="V714" s="321"/>
      <c r="W714" s="321"/>
      <c r="X714" s="321"/>
      <c r="Y714" s="321"/>
      <c r="Z714" s="321"/>
      <c r="AA714" s="321"/>
    </row>
    <row r="715">
      <c r="A715" s="321"/>
      <c r="B715" s="598"/>
      <c r="C715" s="321"/>
      <c r="D715" s="321"/>
      <c r="E715" s="321"/>
      <c r="F715" s="321"/>
      <c r="G715" s="321"/>
      <c r="H715" s="321"/>
      <c r="I715" s="321"/>
      <c r="J715" s="321"/>
      <c r="K715" s="321"/>
      <c r="L715" s="321"/>
      <c r="M715" s="321"/>
      <c r="N715" s="321"/>
      <c r="O715" s="321"/>
      <c r="P715" s="321"/>
      <c r="Q715" s="321"/>
      <c r="R715" s="321"/>
      <c r="S715" s="321"/>
      <c r="T715" s="321"/>
      <c r="U715" s="321"/>
      <c r="V715" s="321"/>
      <c r="W715" s="321"/>
      <c r="X715" s="321"/>
      <c r="Y715" s="321"/>
      <c r="Z715" s="321"/>
      <c r="AA715" s="321"/>
    </row>
    <row r="716">
      <c r="A716" s="321"/>
      <c r="B716" s="598"/>
      <c r="C716" s="321"/>
      <c r="D716" s="321"/>
      <c r="E716" s="321"/>
      <c r="F716" s="321"/>
      <c r="G716" s="321"/>
      <c r="H716" s="321"/>
      <c r="I716" s="321"/>
      <c r="J716" s="321"/>
      <c r="K716" s="321"/>
      <c r="L716" s="321"/>
      <c r="M716" s="321"/>
      <c r="N716" s="321"/>
      <c r="O716" s="321"/>
      <c r="P716" s="321"/>
      <c r="Q716" s="321"/>
      <c r="R716" s="321"/>
      <c r="S716" s="321"/>
      <c r="T716" s="321"/>
      <c r="U716" s="321"/>
      <c r="V716" s="321"/>
      <c r="W716" s="321"/>
      <c r="X716" s="321"/>
      <c r="Y716" s="321"/>
      <c r="Z716" s="321"/>
      <c r="AA716" s="321"/>
    </row>
    <row r="717">
      <c r="A717" s="321"/>
      <c r="B717" s="598"/>
      <c r="C717" s="321"/>
      <c r="D717" s="321"/>
      <c r="E717" s="321"/>
      <c r="F717" s="321"/>
      <c r="G717" s="321"/>
      <c r="H717" s="321"/>
      <c r="I717" s="321"/>
      <c r="J717" s="321"/>
      <c r="K717" s="321"/>
      <c r="L717" s="321"/>
      <c r="M717" s="321"/>
      <c r="N717" s="321"/>
      <c r="O717" s="321"/>
      <c r="P717" s="321"/>
      <c r="Q717" s="321"/>
      <c r="R717" s="321"/>
      <c r="S717" s="321"/>
      <c r="T717" s="321"/>
      <c r="U717" s="321"/>
      <c r="V717" s="321"/>
      <c r="W717" s="321"/>
      <c r="X717" s="321"/>
      <c r="Y717" s="321"/>
      <c r="Z717" s="321"/>
      <c r="AA717" s="321"/>
    </row>
    <row r="718">
      <c r="A718" s="321"/>
      <c r="B718" s="598"/>
      <c r="C718" s="321"/>
      <c r="D718" s="321"/>
      <c r="E718" s="321"/>
      <c r="F718" s="321"/>
      <c r="G718" s="321"/>
      <c r="H718" s="321"/>
      <c r="I718" s="321"/>
      <c r="J718" s="321"/>
      <c r="K718" s="321"/>
      <c r="L718" s="321"/>
      <c r="M718" s="321"/>
      <c r="N718" s="321"/>
      <c r="O718" s="321"/>
      <c r="P718" s="321"/>
      <c r="Q718" s="321"/>
      <c r="R718" s="321"/>
      <c r="S718" s="321"/>
      <c r="T718" s="321"/>
      <c r="U718" s="321"/>
      <c r="V718" s="321"/>
      <c r="W718" s="321"/>
      <c r="X718" s="321"/>
      <c r="Y718" s="321"/>
      <c r="Z718" s="321"/>
      <c r="AA718" s="321"/>
    </row>
    <row r="719">
      <c r="A719" s="321"/>
      <c r="B719" s="598"/>
      <c r="C719" s="321"/>
      <c r="D719" s="321"/>
      <c r="E719" s="321"/>
      <c r="F719" s="321"/>
      <c r="G719" s="321"/>
      <c r="H719" s="321"/>
      <c r="I719" s="321"/>
      <c r="J719" s="321"/>
      <c r="K719" s="321"/>
      <c r="L719" s="321"/>
      <c r="M719" s="321"/>
      <c r="N719" s="321"/>
      <c r="O719" s="321"/>
      <c r="P719" s="321"/>
      <c r="Q719" s="321"/>
      <c r="R719" s="321"/>
      <c r="S719" s="321"/>
      <c r="T719" s="321"/>
      <c r="U719" s="321"/>
      <c r="V719" s="321"/>
      <c r="W719" s="321"/>
      <c r="X719" s="321"/>
      <c r="Y719" s="321"/>
      <c r="Z719" s="321"/>
      <c r="AA719" s="321"/>
    </row>
    <row r="720">
      <c r="A720" s="321"/>
      <c r="B720" s="598"/>
      <c r="C720" s="321"/>
      <c r="D720" s="321"/>
      <c r="E720" s="321"/>
      <c r="F720" s="321"/>
      <c r="G720" s="321"/>
      <c r="H720" s="321"/>
      <c r="I720" s="321"/>
      <c r="J720" s="321"/>
      <c r="K720" s="321"/>
      <c r="L720" s="321"/>
      <c r="M720" s="321"/>
      <c r="N720" s="321"/>
      <c r="O720" s="321"/>
      <c r="P720" s="321"/>
      <c r="Q720" s="321"/>
      <c r="R720" s="321"/>
      <c r="S720" s="321"/>
      <c r="T720" s="321"/>
      <c r="U720" s="321"/>
      <c r="V720" s="321"/>
      <c r="W720" s="321"/>
      <c r="X720" s="321"/>
      <c r="Y720" s="321"/>
      <c r="Z720" s="321"/>
      <c r="AA720" s="321"/>
    </row>
    <row r="721">
      <c r="A721" s="321"/>
      <c r="B721" s="598"/>
      <c r="C721" s="321"/>
      <c r="D721" s="321"/>
      <c r="E721" s="321"/>
      <c r="F721" s="321"/>
      <c r="G721" s="321"/>
      <c r="H721" s="321"/>
      <c r="I721" s="321"/>
      <c r="J721" s="321"/>
      <c r="K721" s="321"/>
      <c r="L721" s="321"/>
      <c r="M721" s="321"/>
      <c r="N721" s="321"/>
      <c r="O721" s="321"/>
      <c r="P721" s="321"/>
      <c r="Q721" s="321"/>
      <c r="R721" s="321"/>
      <c r="S721" s="321"/>
      <c r="T721" s="321"/>
      <c r="U721" s="321"/>
      <c r="V721" s="321"/>
      <c r="W721" s="321"/>
      <c r="X721" s="321"/>
      <c r="Y721" s="321"/>
      <c r="Z721" s="321"/>
      <c r="AA721" s="321"/>
    </row>
    <row r="722">
      <c r="A722" s="321"/>
      <c r="B722" s="598"/>
      <c r="C722" s="321"/>
      <c r="D722" s="321"/>
      <c r="E722" s="321"/>
      <c r="F722" s="321"/>
      <c r="G722" s="321"/>
      <c r="H722" s="321"/>
      <c r="I722" s="321"/>
      <c r="J722" s="321"/>
      <c r="K722" s="321"/>
      <c r="L722" s="321"/>
      <c r="M722" s="321"/>
      <c r="N722" s="321"/>
      <c r="O722" s="321"/>
      <c r="P722" s="321"/>
      <c r="Q722" s="321"/>
      <c r="R722" s="321"/>
      <c r="S722" s="321"/>
      <c r="T722" s="321"/>
      <c r="U722" s="321"/>
      <c r="V722" s="321"/>
      <c r="W722" s="321"/>
      <c r="X722" s="321"/>
      <c r="Y722" s="321"/>
      <c r="Z722" s="321"/>
      <c r="AA722" s="321"/>
    </row>
    <row r="723">
      <c r="A723" s="321"/>
      <c r="B723" s="598"/>
      <c r="C723" s="321"/>
      <c r="D723" s="321"/>
      <c r="E723" s="321"/>
      <c r="F723" s="321"/>
      <c r="G723" s="321"/>
      <c r="H723" s="321"/>
      <c r="I723" s="321"/>
      <c r="J723" s="321"/>
      <c r="K723" s="321"/>
      <c r="L723" s="321"/>
      <c r="M723" s="321"/>
      <c r="N723" s="321"/>
      <c r="O723" s="321"/>
      <c r="P723" s="321"/>
      <c r="Q723" s="321"/>
      <c r="R723" s="321"/>
      <c r="S723" s="321"/>
      <c r="T723" s="321"/>
      <c r="U723" s="321"/>
      <c r="V723" s="321"/>
      <c r="W723" s="321"/>
      <c r="X723" s="321"/>
      <c r="Y723" s="321"/>
      <c r="Z723" s="321"/>
      <c r="AA723" s="321"/>
    </row>
    <row r="724">
      <c r="A724" s="321"/>
      <c r="B724" s="598"/>
      <c r="C724" s="321"/>
      <c r="D724" s="321"/>
      <c r="E724" s="321"/>
      <c r="F724" s="321"/>
      <c r="G724" s="321"/>
      <c r="H724" s="321"/>
      <c r="I724" s="321"/>
      <c r="J724" s="321"/>
      <c r="K724" s="321"/>
      <c r="L724" s="321"/>
      <c r="M724" s="321"/>
      <c r="N724" s="321"/>
      <c r="O724" s="321"/>
      <c r="P724" s="321"/>
      <c r="Q724" s="321"/>
      <c r="R724" s="321"/>
      <c r="S724" s="321"/>
      <c r="T724" s="321"/>
      <c r="U724" s="321"/>
      <c r="V724" s="321"/>
      <c r="W724" s="321"/>
      <c r="X724" s="321"/>
      <c r="Y724" s="321"/>
      <c r="Z724" s="321"/>
      <c r="AA724" s="321"/>
    </row>
    <row r="725">
      <c r="A725" s="321"/>
      <c r="B725" s="598"/>
      <c r="C725" s="321"/>
      <c r="D725" s="321"/>
      <c r="E725" s="321"/>
      <c r="F725" s="321"/>
      <c r="G725" s="321"/>
      <c r="H725" s="321"/>
      <c r="I725" s="321"/>
      <c r="J725" s="321"/>
      <c r="K725" s="321"/>
      <c r="L725" s="321"/>
      <c r="M725" s="321"/>
      <c r="N725" s="321"/>
      <c r="O725" s="321"/>
      <c r="P725" s="321"/>
      <c r="Q725" s="321"/>
      <c r="R725" s="321"/>
      <c r="S725" s="321"/>
      <c r="T725" s="321"/>
      <c r="U725" s="321"/>
      <c r="V725" s="321"/>
      <c r="W725" s="321"/>
      <c r="X725" s="321"/>
      <c r="Y725" s="321"/>
      <c r="Z725" s="321"/>
      <c r="AA725" s="321"/>
    </row>
    <row r="726">
      <c r="A726" s="321"/>
      <c r="B726" s="598"/>
      <c r="C726" s="321"/>
      <c r="D726" s="321"/>
      <c r="E726" s="321"/>
      <c r="F726" s="321"/>
      <c r="G726" s="321"/>
      <c r="H726" s="321"/>
      <c r="I726" s="321"/>
      <c r="J726" s="321"/>
      <c r="K726" s="321"/>
      <c r="L726" s="321"/>
      <c r="M726" s="321"/>
      <c r="N726" s="321"/>
      <c r="O726" s="321"/>
      <c r="P726" s="321"/>
      <c r="Q726" s="321"/>
      <c r="R726" s="321"/>
      <c r="S726" s="321"/>
      <c r="T726" s="321"/>
      <c r="U726" s="321"/>
      <c r="V726" s="321"/>
      <c r="W726" s="321"/>
      <c r="X726" s="321"/>
      <c r="Y726" s="321"/>
      <c r="Z726" s="321"/>
      <c r="AA726" s="321"/>
    </row>
    <row r="727">
      <c r="A727" s="321"/>
      <c r="B727" s="598"/>
      <c r="C727" s="321"/>
      <c r="D727" s="321"/>
      <c r="E727" s="321"/>
      <c r="F727" s="321"/>
      <c r="G727" s="321"/>
      <c r="H727" s="321"/>
      <c r="I727" s="321"/>
      <c r="J727" s="321"/>
      <c r="K727" s="321"/>
      <c r="L727" s="321"/>
      <c r="M727" s="321"/>
      <c r="N727" s="321"/>
      <c r="O727" s="321"/>
      <c r="P727" s="321"/>
      <c r="Q727" s="321"/>
      <c r="R727" s="321"/>
      <c r="S727" s="321"/>
      <c r="T727" s="321"/>
      <c r="U727" s="321"/>
      <c r="V727" s="321"/>
      <c r="W727" s="321"/>
      <c r="X727" s="321"/>
      <c r="Y727" s="321"/>
      <c r="Z727" s="321"/>
      <c r="AA727" s="321"/>
    </row>
    <row r="728">
      <c r="A728" s="321"/>
      <c r="B728" s="598"/>
      <c r="C728" s="321"/>
      <c r="D728" s="321"/>
      <c r="E728" s="321"/>
      <c r="F728" s="321"/>
      <c r="G728" s="321"/>
      <c r="H728" s="321"/>
      <c r="I728" s="321"/>
      <c r="J728" s="321"/>
      <c r="K728" s="321"/>
      <c r="L728" s="321"/>
      <c r="M728" s="321"/>
      <c r="N728" s="321"/>
      <c r="O728" s="321"/>
      <c r="P728" s="321"/>
      <c r="Q728" s="321"/>
      <c r="R728" s="321"/>
      <c r="S728" s="321"/>
      <c r="T728" s="321"/>
      <c r="U728" s="321"/>
      <c r="V728" s="321"/>
      <c r="W728" s="321"/>
      <c r="X728" s="321"/>
      <c r="Y728" s="321"/>
      <c r="Z728" s="321"/>
      <c r="AA728" s="321"/>
    </row>
    <row r="729">
      <c r="A729" s="321"/>
      <c r="B729" s="598"/>
      <c r="C729" s="321"/>
      <c r="D729" s="321"/>
      <c r="E729" s="321"/>
      <c r="F729" s="321"/>
      <c r="G729" s="321"/>
      <c r="H729" s="321"/>
      <c r="I729" s="321"/>
      <c r="J729" s="321"/>
      <c r="K729" s="321"/>
      <c r="L729" s="321"/>
      <c r="M729" s="321"/>
      <c r="N729" s="321"/>
      <c r="O729" s="321"/>
      <c r="P729" s="321"/>
      <c r="Q729" s="321"/>
      <c r="R729" s="321"/>
      <c r="S729" s="321"/>
      <c r="T729" s="321"/>
      <c r="U729" s="321"/>
      <c r="V729" s="321"/>
      <c r="W729" s="321"/>
      <c r="X729" s="321"/>
      <c r="Y729" s="321"/>
      <c r="Z729" s="321"/>
      <c r="AA729" s="321"/>
    </row>
    <row r="730">
      <c r="A730" s="321"/>
      <c r="B730" s="598"/>
      <c r="C730" s="321"/>
      <c r="D730" s="321"/>
      <c r="E730" s="321"/>
      <c r="F730" s="321"/>
      <c r="G730" s="321"/>
      <c r="H730" s="321"/>
      <c r="I730" s="321"/>
      <c r="J730" s="321"/>
      <c r="K730" s="321"/>
      <c r="L730" s="321"/>
      <c r="M730" s="321"/>
      <c r="N730" s="321"/>
      <c r="O730" s="321"/>
      <c r="P730" s="321"/>
      <c r="Q730" s="321"/>
      <c r="R730" s="321"/>
      <c r="S730" s="321"/>
      <c r="T730" s="321"/>
      <c r="U730" s="321"/>
      <c r="V730" s="321"/>
      <c r="W730" s="321"/>
      <c r="X730" s="321"/>
      <c r="Y730" s="321"/>
      <c r="Z730" s="321"/>
      <c r="AA730" s="321"/>
    </row>
    <row r="731">
      <c r="A731" s="321"/>
      <c r="B731" s="598"/>
      <c r="C731" s="321"/>
      <c r="D731" s="321"/>
      <c r="E731" s="321"/>
      <c r="F731" s="321"/>
      <c r="G731" s="321"/>
      <c r="H731" s="321"/>
      <c r="I731" s="321"/>
      <c r="J731" s="321"/>
      <c r="K731" s="321"/>
      <c r="L731" s="321"/>
      <c r="M731" s="321"/>
      <c r="N731" s="321"/>
      <c r="O731" s="321"/>
      <c r="P731" s="321"/>
      <c r="Q731" s="321"/>
      <c r="R731" s="321"/>
      <c r="S731" s="321"/>
      <c r="T731" s="321"/>
      <c r="U731" s="321"/>
      <c r="V731" s="321"/>
      <c r="W731" s="321"/>
      <c r="X731" s="321"/>
      <c r="Y731" s="321"/>
      <c r="Z731" s="321"/>
      <c r="AA731" s="321"/>
    </row>
    <row r="732">
      <c r="A732" s="321"/>
      <c r="B732" s="598"/>
      <c r="C732" s="321"/>
      <c r="D732" s="321"/>
      <c r="E732" s="321"/>
      <c r="F732" s="321"/>
      <c r="G732" s="321"/>
      <c r="H732" s="321"/>
      <c r="I732" s="321"/>
      <c r="J732" s="321"/>
      <c r="K732" s="321"/>
      <c r="L732" s="321"/>
      <c r="M732" s="321"/>
      <c r="N732" s="321"/>
      <c r="O732" s="321"/>
      <c r="P732" s="321"/>
      <c r="Q732" s="321"/>
      <c r="R732" s="321"/>
      <c r="S732" s="321"/>
      <c r="T732" s="321"/>
      <c r="U732" s="321"/>
      <c r="V732" s="321"/>
      <c r="W732" s="321"/>
      <c r="X732" s="321"/>
      <c r="Y732" s="321"/>
      <c r="Z732" s="321"/>
      <c r="AA732" s="321"/>
    </row>
    <row r="733">
      <c r="A733" s="321"/>
      <c r="B733" s="598"/>
      <c r="C733" s="321"/>
      <c r="D733" s="321"/>
      <c r="E733" s="321"/>
      <c r="F733" s="321"/>
      <c r="G733" s="321"/>
      <c r="H733" s="321"/>
      <c r="I733" s="321"/>
      <c r="J733" s="321"/>
      <c r="K733" s="321"/>
      <c r="L733" s="321"/>
      <c r="M733" s="321"/>
      <c r="N733" s="321"/>
      <c r="O733" s="321"/>
      <c r="P733" s="321"/>
      <c r="Q733" s="321"/>
      <c r="R733" s="321"/>
      <c r="S733" s="321"/>
      <c r="T733" s="321"/>
      <c r="U733" s="321"/>
      <c r="V733" s="321"/>
      <c r="W733" s="321"/>
      <c r="X733" s="321"/>
      <c r="Y733" s="321"/>
      <c r="Z733" s="321"/>
      <c r="AA733" s="321"/>
    </row>
    <row r="734">
      <c r="A734" s="321"/>
      <c r="B734" s="598"/>
      <c r="C734" s="321"/>
      <c r="D734" s="321"/>
      <c r="E734" s="321"/>
      <c r="F734" s="321"/>
      <c r="G734" s="321"/>
      <c r="H734" s="321"/>
      <c r="I734" s="321"/>
      <c r="J734" s="321"/>
      <c r="K734" s="321"/>
      <c r="L734" s="321"/>
      <c r="M734" s="321"/>
      <c r="N734" s="321"/>
      <c r="O734" s="321"/>
      <c r="P734" s="321"/>
      <c r="Q734" s="321"/>
      <c r="R734" s="321"/>
      <c r="S734" s="321"/>
      <c r="T734" s="321"/>
      <c r="U734" s="321"/>
      <c r="V734" s="321"/>
      <c r="W734" s="321"/>
      <c r="X734" s="321"/>
      <c r="Y734" s="321"/>
      <c r="Z734" s="321"/>
      <c r="AA734" s="321"/>
    </row>
    <row r="735">
      <c r="A735" s="321"/>
      <c r="B735" s="598"/>
      <c r="C735" s="321"/>
      <c r="D735" s="321"/>
      <c r="E735" s="321"/>
      <c r="F735" s="321"/>
      <c r="G735" s="321"/>
      <c r="H735" s="321"/>
      <c r="I735" s="321"/>
      <c r="J735" s="321"/>
      <c r="K735" s="321"/>
      <c r="L735" s="321"/>
      <c r="M735" s="321"/>
      <c r="N735" s="321"/>
      <c r="O735" s="321"/>
      <c r="P735" s="321"/>
      <c r="Q735" s="321"/>
      <c r="R735" s="321"/>
      <c r="S735" s="321"/>
      <c r="T735" s="321"/>
      <c r="U735" s="321"/>
      <c r="V735" s="321"/>
      <c r="W735" s="321"/>
      <c r="X735" s="321"/>
      <c r="Y735" s="321"/>
      <c r="Z735" s="321"/>
      <c r="AA735" s="321"/>
    </row>
    <row r="736">
      <c r="A736" s="321"/>
      <c r="B736" s="598"/>
      <c r="C736" s="321"/>
      <c r="D736" s="321"/>
      <c r="E736" s="321"/>
      <c r="F736" s="321"/>
      <c r="G736" s="321"/>
      <c r="H736" s="321"/>
      <c r="I736" s="321"/>
      <c r="J736" s="321"/>
      <c r="K736" s="321"/>
      <c r="L736" s="321"/>
      <c r="M736" s="321"/>
      <c r="N736" s="321"/>
      <c r="O736" s="321"/>
      <c r="P736" s="321"/>
      <c r="Q736" s="321"/>
      <c r="R736" s="321"/>
      <c r="S736" s="321"/>
      <c r="T736" s="321"/>
      <c r="U736" s="321"/>
      <c r="V736" s="321"/>
      <c r="W736" s="321"/>
      <c r="X736" s="321"/>
      <c r="Y736" s="321"/>
      <c r="Z736" s="321"/>
      <c r="AA736" s="321"/>
    </row>
    <row r="737">
      <c r="A737" s="321"/>
      <c r="B737" s="598"/>
      <c r="C737" s="321"/>
      <c r="D737" s="321"/>
      <c r="E737" s="321"/>
      <c r="F737" s="321"/>
      <c r="G737" s="321"/>
      <c r="H737" s="321"/>
      <c r="I737" s="321"/>
      <c r="J737" s="321"/>
      <c r="K737" s="321"/>
      <c r="L737" s="321"/>
      <c r="M737" s="321"/>
      <c r="N737" s="321"/>
      <c r="O737" s="321"/>
      <c r="P737" s="321"/>
      <c r="Q737" s="321"/>
      <c r="R737" s="321"/>
      <c r="S737" s="321"/>
      <c r="T737" s="321"/>
      <c r="U737" s="321"/>
      <c r="V737" s="321"/>
      <c r="W737" s="321"/>
      <c r="X737" s="321"/>
      <c r="Y737" s="321"/>
      <c r="Z737" s="321"/>
      <c r="AA737" s="321"/>
    </row>
    <row r="738">
      <c r="A738" s="321"/>
      <c r="B738" s="598"/>
      <c r="C738" s="321"/>
      <c r="D738" s="321"/>
      <c r="E738" s="321"/>
      <c r="F738" s="321"/>
      <c r="G738" s="321"/>
      <c r="H738" s="321"/>
      <c r="I738" s="321"/>
      <c r="J738" s="321"/>
      <c r="K738" s="321"/>
      <c r="L738" s="321"/>
      <c r="M738" s="321"/>
      <c r="N738" s="321"/>
      <c r="O738" s="321"/>
      <c r="P738" s="321"/>
      <c r="Q738" s="321"/>
      <c r="R738" s="321"/>
      <c r="S738" s="321"/>
      <c r="T738" s="321"/>
      <c r="U738" s="321"/>
      <c r="V738" s="321"/>
      <c r="W738" s="321"/>
      <c r="X738" s="321"/>
      <c r="Y738" s="321"/>
      <c r="Z738" s="321"/>
      <c r="AA738" s="321"/>
    </row>
    <row r="739">
      <c r="A739" s="321"/>
      <c r="B739" s="598"/>
      <c r="C739" s="321"/>
      <c r="D739" s="321"/>
      <c r="E739" s="321"/>
      <c r="F739" s="321"/>
      <c r="G739" s="321"/>
      <c r="H739" s="321"/>
      <c r="I739" s="321"/>
      <c r="J739" s="321"/>
      <c r="K739" s="321"/>
      <c r="L739" s="321"/>
      <c r="M739" s="321"/>
      <c r="N739" s="321"/>
      <c r="O739" s="321"/>
      <c r="P739" s="321"/>
      <c r="Q739" s="321"/>
      <c r="R739" s="321"/>
      <c r="S739" s="321"/>
      <c r="T739" s="321"/>
      <c r="U739" s="321"/>
      <c r="V739" s="321"/>
      <c r="W739" s="321"/>
      <c r="X739" s="321"/>
      <c r="Y739" s="321"/>
      <c r="Z739" s="321"/>
      <c r="AA739" s="321"/>
    </row>
    <row r="740">
      <c r="A740" s="321"/>
      <c r="B740" s="598"/>
      <c r="C740" s="321"/>
      <c r="D740" s="321"/>
      <c r="E740" s="321"/>
      <c r="F740" s="321"/>
      <c r="G740" s="321"/>
      <c r="H740" s="321"/>
      <c r="I740" s="321"/>
      <c r="J740" s="321"/>
      <c r="K740" s="321"/>
      <c r="L740" s="321"/>
      <c r="M740" s="321"/>
      <c r="N740" s="321"/>
      <c r="O740" s="321"/>
      <c r="P740" s="321"/>
      <c r="Q740" s="321"/>
      <c r="R740" s="321"/>
      <c r="S740" s="321"/>
      <c r="T740" s="321"/>
      <c r="U740" s="321"/>
      <c r="V740" s="321"/>
      <c r="W740" s="321"/>
      <c r="X740" s="321"/>
      <c r="Y740" s="321"/>
      <c r="Z740" s="321"/>
      <c r="AA740" s="321"/>
    </row>
    <row r="741">
      <c r="A741" s="321"/>
      <c r="B741" s="598"/>
      <c r="C741" s="321"/>
      <c r="D741" s="321"/>
      <c r="E741" s="321"/>
      <c r="F741" s="321"/>
      <c r="G741" s="321"/>
      <c r="H741" s="321"/>
      <c r="I741" s="321"/>
      <c r="J741" s="321"/>
      <c r="K741" s="321"/>
      <c r="L741" s="321"/>
      <c r="M741" s="321"/>
      <c r="N741" s="321"/>
      <c r="O741" s="321"/>
      <c r="P741" s="321"/>
      <c r="Q741" s="321"/>
      <c r="R741" s="321"/>
      <c r="S741" s="321"/>
      <c r="T741" s="321"/>
      <c r="U741" s="321"/>
      <c r="V741" s="321"/>
      <c r="W741" s="321"/>
      <c r="X741" s="321"/>
      <c r="Y741" s="321"/>
      <c r="Z741" s="321"/>
      <c r="AA741" s="321"/>
    </row>
    <row r="742">
      <c r="A742" s="321"/>
      <c r="B742" s="598"/>
      <c r="C742" s="321"/>
      <c r="D742" s="321"/>
      <c r="E742" s="321"/>
      <c r="F742" s="321"/>
      <c r="G742" s="321"/>
      <c r="H742" s="321"/>
      <c r="I742" s="321"/>
      <c r="J742" s="321"/>
      <c r="K742" s="321"/>
      <c r="L742" s="321"/>
      <c r="M742" s="321"/>
      <c r="N742" s="321"/>
      <c r="O742" s="321"/>
      <c r="P742" s="321"/>
      <c r="Q742" s="321"/>
      <c r="R742" s="321"/>
      <c r="S742" s="321"/>
      <c r="T742" s="321"/>
      <c r="U742" s="321"/>
      <c r="V742" s="321"/>
      <c r="W742" s="321"/>
      <c r="X742" s="321"/>
      <c r="Y742" s="321"/>
      <c r="Z742" s="321"/>
      <c r="AA742" s="321"/>
    </row>
    <row r="743">
      <c r="A743" s="321"/>
      <c r="B743" s="598"/>
      <c r="C743" s="321"/>
      <c r="D743" s="321"/>
      <c r="E743" s="321"/>
      <c r="F743" s="321"/>
      <c r="G743" s="321"/>
      <c r="H743" s="321"/>
      <c r="I743" s="321"/>
      <c r="J743" s="321"/>
      <c r="K743" s="321"/>
      <c r="L743" s="321"/>
      <c r="M743" s="321"/>
      <c r="N743" s="321"/>
      <c r="O743" s="321"/>
      <c r="P743" s="321"/>
      <c r="Q743" s="321"/>
      <c r="R743" s="321"/>
      <c r="S743" s="321"/>
      <c r="T743" s="321"/>
      <c r="U743" s="321"/>
      <c r="V743" s="321"/>
      <c r="W743" s="321"/>
      <c r="X743" s="321"/>
      <c r="Y743" s="321"/>
      <c r="Z743" s="321"/>
      <c r="AA743" s="321"/>
    </row>
    <row r="744">
      <c r="A744" s="321"/>
      <c r="B744" s="598"/>
      <c r="C744" s="321"/>
      <c r="D744" s="321"/>
      <c r="E744" s="321"/>
      <c r="F744" s="321"/>
      <c r="G744" s="321"/>
      <c r="H744" s="321"/>
      <c r="I744" s="321"/>
      <c r="J744" s="321"/>
      <c r="K744" s="321"/>
      <c r="L744" s="321"/>
      <c r="M744" s="321"/>
      <c r="N744" s="321"/>
      <c r="O744" s="321"/>
      <c r="P744" s="321"/>
      <c r="Q744" s="321"/>
      <c r="R744" s="321"/>
      <c r="S744" s="321"/>
      <c r="T744" s="321"/>
      <c r="U744" s="321"/>
      <c r="V744" s="321"/>
      <c r="W744" s="321"/>
      <c r="X744" s="321"/>
      <c r="Y744" s="321"/>
      <c r="Z744" s="321"/>
      <c r="AA744" s="321"/>
    </row>
    <row r="745">
      <c r="A745" s="321"/>
      <c r="B745" s="598"/>
      <c r="C745" s="321"/>
      <c r="D745" s="321"/>
      <c r="E745" s="321"/>
      <c r="F745" s="321"/>
      <c r="G745" s="321"/>
      <c r="H745" s="321"/>
      <c r="I745" s="321"/>
      <c r="J745" s="321"/>
      <c r="K745" s="321"/>
      <c r="L745" s="321"/>
      <c r="M745" s="321"/>
      <c r="N745" s="321"/>
      <c r="O745" s="321"/>
      <c r="P745" s="321"/>
      <c r="Q745" s="321"/>
      <c r="R745" s="321"/>
      <c r="S745" s="321"/>
      <c r="T745" s="321"/>
      <c r="U745" s="321"/>
      <c r="V745" s="321"/>
      <c r="W745" s="321"/>
      <c r="X745" s="321"/>
      <c r="Y745" s="321"/>
      <c r="Z745" s="321"/>
      <c r="AA745" s="321"/>
    </row>
    <row r="746">
      <c r="A746" s="321"/>
      <c r="B746" s="598"/>
      <c r="C746" s="321"/>
      <c r="D746" s="321"/>
      <c r="E746" s="321"/>
      <c r="F746" s="321"/>
      <c r="G746" s="321"/>
      <c r="H746" s="321"/>
      <c r="I746" s="321"/>
      <c r="J746" s="321"/>
      <c r="K746" s="321"/>
      <c r="L746" s="321"/>
      <c r="M746" s="321"/>
      <c r="N746" s="321"/>
      <c r="O746" s="321"/>
      <c r="P746" s="321"/>
      <c r="Q746" s="321"/>
      <c r="R746" s="321"/>
      <c r="S746" s="321"/>
      <c r="T746" s="321"/>
      <c r="U746" s="321"/>
      <c r="V746" s="321"/>
      <c r="W746" s="321"/>
      <c r="X746" s="321"/>
      <c r="Y746" s="321"/>
      <c r="Z746" s="321"/>
      <c r="AA746" s="321"/>
    </row>
    <row r="747">
      <c r="A747" s="321"/>
      <c r="B747" s="598"/>
      <c r="C747" s="321"/>
      <c r="D747" s="321"/>
      <c r="E747" s="321"/>
      <c r="F747" s="321"/>
      <c r="G747" s="321"/>
      <c r="H747" s="321"/>
      <c r="I747" s="321"/>
      <c r="J747" s="321"/>
      <c r="K747" s="321"/>
      <c r="L747" s="321"/>
      <c r="M747" s="321"/>
      <c r="N747" s="321"/>
      <c r="O747" s="321"/>
      <c r="P747" s="321"/>
      <c r="Q747" s="321"/>
      <c r="R747" s="321"/>
      <c r="S747" s="321"/>
      <c r="T747" s="321"/>
      <c r="U747" s="321"/>
      <c r="V747" s="321"/>
      <c r="W747" s="321"/>
      <c r="X747" s="321"/>
      <c r="Y747" s="321"/>
      <c r="Z747" s="321"/>
      <c r="AA747" s="321"/>
    </row>
    <row r="748">
      <c r="A748" s="321"/>
      <c r="B748" s="598"/>
      <c r="C748" s="321"/>
      <c r="D748" s="321"/>
      <c r="E748" s="321"/>
      <c r="F748" s="321"/>
      <c r="G748" s="321"/>
      <c r="H748" s="321"/>
      <c r="I748" s="321"/>
      <c r="J748" s="321"/>
      <c r="K748" s="321"/>
      <c r="L748" s="321"/>
      <c r="M748" s="321"/>
      <c r="N748" s="321"/>
      <c r="O748" s="321"/>
      <c r="P748" s="321"/>
      <c r="Q748" s="321"/>
      <c r="R748" s="321"/>
      <c r="S748" s="321"/>
      <c r="T748" s="321"/>
      <c r="U748" s="321"/>
      <c r="V748" s="321"/>
      <c r="W748" s="321"/>
      <c r="X748" s="321"/>
      <c r="Y748" s="321"/>
      <c r="Z748" s="321"/>
      <c r="AA748" s="321"/>
    </row>
    <row r="749">
      <c r="A749" s="321"/>
      <c r="B749" s="598"/>
      <c r="C749" s="321"/>
      <c r="D749" s="321"/>
      <c r="E749" s="321"/>
      <c r="F749" s="321"/>
      <c r="G749" s="321"/>
      <c r="H749" s="321"/>
      <c r="I749" s="321"/>
      <c r="J749" s="321"/>
      <c r="K749" s="321"/>
      <c r="L749" s="321"/>
      <c r="M749" s="321"/>
      <c r="N749" s="321"/>
      <c r="O749" s="321"/>
      <c r="P749" s="321"/>
      <c r="Q749" s="321"/>
      <c r="R749" s="321"/>
      <c r="S749" s="321"/>
      <c r="T749" s="321"/>
      <c r="U749" s="321"/>
      <c r="V749" s="321"/>
      <c r="W749" s="321"/>
      <c r="X749" s="321"/>
      <c r="Y749" s="321"/>
      <c r="Z749" s="321"/>
      <c r="AA749" s="321"/>
    </row>
    <row r="750">
      <c r="A750" s="321"/>
      <c r="B750" s="598"/>
      <c r="C750" s="321"/>
      <c r="D750" s="321"/>
      <c r="E750" s="321"/>
      <c r="F750" s="321"/>
      <c r="G750" s="321"/>
      <c r="H750" s="321"/>
      <c r="I750" s="321"/>
      <c r="J750" s="321"/>
      <c r="K750" s="321"/>
      <c r="L750" s="321"/>
      <c r="M750" s="321"/>
      <c r="N750" s="321"/>
      <c r="O750" s="321"/>
      <c r="P750" s="321"/>
      <c r="Q750" s="321"/>
      <c r="R750" s="321"/>
      <c r="S750" s="321"/>
      <c r="T750" s="321"/>
      <c r="U750" s="321"/>
      <c r="V750" s="321"/>
      <c r="W750" s="321"/>
      <c r="X750" s="321"/>
      <c r="Y750" s="321"/>
      <c r="Z750" s="321"/>
      <c r="AA750" s="321"/>
    </row>
    <row r="751">
      <c r="A751" s="321"/>
      <c r="B751" s="598"/>
      <c r="C751" s="321"/>
      <c r="D751" s="321"/>
      <c r="E751" s="321"/>
      <c r="F751" s="321"/>
      <c r="G751" s="321"/>
      <c r="H751" s="321"/>
      <c r="I751" s="321"/>
      <c r="J751" s="321"/>
      <c r="K751" s="321"/>
      <c r="L751" s="321"/>
      <c r="M751" s="321"/>
      <c r="N751" s="321"/>
      <c r="O751" s="321"/>
      <c r="P751" s="321"/>
      <c r="Q751" s="321"/>
      <c r="R751" s="321"/>
      <c r="S751" s="321"/>
      <c r="T751" s="321"/>
      <c r="U751" s="321"/>
      <c r="V751" s="321"/>
      <c r="W751" s="321"/>
      <c r="X751" s="321"/>
      <c r="Y751" s="321"/>
      <c r="Z751" s="321"/>
      <c r="AA751" s="321"/>
    </row>
    <row r="752">
      <c r="A752" s="321"/>
      <c r="B752" s="598"/>
      <c r="C752" s="321"/>
      <c r="D752" s="321"/>
      <c r="E752" s="321"/>
      <c r="F752" s="321"/>
      <c r="G752" s="321"/>
      <c r="H752" s="321"/>
      <c r="I752" s="321"/>
      <c r="J752" s="321"/>
      <c r="K752" s="321"/>
      <c r="L752" s="321"/>
      <c r="M752" s="321"/>
      <c r="N752" s="321"/>
      <c r="O752" s="321"/>
      <c r="P752" s="321"/>
      <c r="Q752" s="321"/>
      <c r="R752" s="321"/>
      <c r="S752" s="321"/>
      <c r="T752" s="321"/>
      <c r="U752" s="321"/>
      <c r="V752" s="321"/>
      <c r="W752" s="321"/>
      <c r="X752" s="321"/>
      <c r="Y752" s="321"/>
      <c r="Z752" s="321"/>
      <c r="AA752" s="321"/>
    </row>
    <row r="753">
      <c r="A753" s="321"/>
      <c r="B753" s="598"/>
      <c r="C753" s="321"/>
      <c r="D753" s="321"/>
      <c r="E753" s="321"/>
      <c r="F753" s="321"/>
      <c r="G753" s="321"/>
      <c r="H753" s="321"/>
      <c r="I753" s="321"/>
      <c r="J753" s="321"/>
      <c r="K753" s="321"/>
      <c r="L753" s="321"/>
      <c r="M753" s="321"/>
      <c r="N753" s="321"/>
      <c r="O753" s="321"/>
      <c r="P753" s="321"/>
      <c r="Q753" s="321"/>
      <c r="R753" s="321"/>
      <c r="S753" s="321"/>
      <c r="T753" s="321"/>
      <c r="U753" s="321"/>
      <c r="V753" s="321"/>
      <c r="W753" s="321"/>
      <c r="X753" s="321"/>
      <c r="Y753" s="321"/>
      <c r="Z753" s="321"/>
      <c r="AA753" s="321"/>
    </row>
    <row r="754">
      <c r="A754" s="321"/>
      <c r="B754" s="598"/>
      <c r="C754" s="321"/>
      <c r="D754" s="321"/>
      <c r="E754" s="321"/>
      <c r="F754" s="321"/>
      <c r="G754" s="321"/>
      <c r="H754" s="321"/>
      <c r="I754" s="321"/>
      <c r="J754" s="321"/>
      <c r="K754" s="321"/>
      <c r="L754" s="321"/>
      <c r="M754" s="321"/>
      <c r="N754" s="321"/>
      <c r="O754" s="321"/>
      <c r="P754" s="321"/>
      <c r="Q754" s="321"/>
      <c r="R754" s="321"/>
      <c r="S754" s="321"/>
      <c r="T754" s="321"/>
      <c r="U754" s="321"/>
      <c r="V754" s="321"/>
      <c r="W754" s="321"/>
      <c r="X754" s="321"/>
      <c r="Y754" s="321"/>
      <c r="Z754" s="321"/>
      <c r="AA754" s="321"/>
    </row>
    <row r="755">
      <c r="A755" s="321"/>
      <c r="B755" s="598"/>
      <c r="C755" s="321"/>
      <c r="D755" s="321"/>
      <c r="E755" s="321"/>
      <c r="F755" s="321"/>
      <c r="G755" s="321"/>
      <c r="H755" s="321"/>
      <c r="I755" s="321"/>
      <c r="J755" s="321"/>
      <c r="K755" s="321"/>
      <c r="L755" s="321"/>
      <c r="M755" s="321"/>
      <c r="N755" s="321"/>
      <c r="O755" s="321"/>
      <c r="P755" s="321"/>
      <c r="Q755" s="321"/>
      <c r="R755" s="321"/>
      <c r="S755" s="321"/>
      <c r="T755" s="321"/>
      <c r="U755" s="321"/>
      <c r="V755" s="321"/>
      <c r="W755" s="321"/>
      <c r="X755" s="321"/>
      <c r="Y755" s="321"/>
      <c r="Z755" s="321"/>
      <c r="AA755" s="321"/>
    </row>
    <row r="756">
      <c r="A756" s="321"/>
      <c r="B756" s="598"/>
      <c r="C756" s="321"/>
      <c r="D756" s="321"/>
      <c r="E756" s="321"/>
      <c r="F756" s="321"/>
      <c r="G756" s="321"/>
      <c r="H756" s="321"/>
      <c r="I756" s="321"/>
      <c r="J756" s="321"/>
      <c r="K756" s="321"/>
      <c r="L756" s="321"/>
      <c r="M756" s="321"/>
      <c r="N756" s="321"/>
      <c r="O756" s="321"/>
      <c r="P756" s="321"/>
      <c r="Q756" s="321"/>
      <c r="R756" s="321"/>
      <c r="S756" s="321"/>
      <c r="T756" s="321"/>
      <c r="U756" s="321"/>
      <c r="V756" s="321"/>
      <c r="W756" s="321"/>
      <c r="X756" s="321"/>
      <c r="Y756" s="321"/>
      <c r="Z756" s="321"/>
      <c r="AA756" s="321"/>
    </row>
    <row r="757">
      <c r="A757" s="321"/>
      <c r="B757" s="598"/>
      <c r="C757" s="321"/>
      <c r="D757" s="321"/>
      <c r="E757" s="321"/>
      <c r="F757" s="321"/>
      <c r="G757" s="321"/>
      <c r="H757" s="321"/>
      <c r="I757" s="321"/>
      <c r="J757" s="321"/>
      <c r="K757" s="321"/>
      <c r="L757" s="321"/>
      <c r="M757" s="321"/>
      <c r="N757" s="321"/>
      <c r="O757" s="321"/>
      <c r="P757" s="321"/>
      <c r="Q757" s="321"/>
      <c r="R757" s="321"/>
      <c r="S757" s="321"/>
      <c r="T757" s="321"/>
      <c r="U757" s="321"/>
      <c r="V757" s="321"/>
      <c r="W757" s="321"/>
      <c r="X757" s="321"/>
      <c r="Y757" s="321"/>
      <c r="Z757" s="321"/>
      <c r="AA757" s="321"/>
    </row>
    <row r="758">
      <c r="A758" s="321"/>
      <c r="B758" s="598"/>
      <c r="C758" s="321"/>
      <c r="D758" s="321"/>
      <c r="E758" s="321"/>
      <c r="F758" s="321"/>
      <c r="G758" s="321"/>
      <c r="H758" s="321"/>
      <c r="I758" s="321"/>
      <c r="J758" s="321"/>
      <c r="K758" s="321"/>
      <c r="L758" s="321"/>
      <c r="M758" s="321"/>
      <c r="N758" s="321"/>
      <c r="O758" s="321"/>
      <c r="P758" s="321"/>
      <c r="Q758" s="321"/>
      <c r="R758" s="321"/>
      <c r="S758" s="321"/>
      <c r="T758" s="321"/>
      <c r="U758" s="321"/>
      <c r="V758" s="321"/>
      <c r="W758" s="321"/>
      <c r="X758" s="321"/>
      <c r="Y758" s="321"/>
      <c r="Z758" s="321"/>
      <c r="AA758" s="321"/>
    </row>
    <row r="759">
      <c r="A759" s="321"/>
      <c r="B759" s="598"/>
      <c r="C759" s="321"/>
      <c r="D759" s="321"/>
      <c r="E759" s="321"/>
      <c r="F759" s="321"/>
      <c r="G759" s="321"/>
      <c r="H759" s="321"/>
      <c r="I759" s="321"/>
      <c r="J759" s="321"/>
      <c r="K759" s="321"/>
      <c r="L759" s="321"/>
      <c r="M759" s="321"/>
      <c r="N759" s="321"/>
      <c r="O759" s="321"/>
      <c r="P759" s="321"/>
      <c r="Q759" s="321"/>
      <c r="R759" s="321"/>
      <c r="S759" s="321"/>
      <c r="T759" s="321"/>
      <c r="U759" s="321"/>
      <c r="V759" s="321"/>
      <c r="W759" s="321"/>
      <c r="X759" s="321"/>
      <c r="Y759" s="321"/>
      <c r="Z759" s="321"/>
      <c r="AA759" s="321"/>
    </row>
    <row r="760">
      <c r="A760" s="321"/>
      <c r="B760" s="598"/>
      <c r="C760" s="321"/>
      <c r="D760" s="321"/>
      <c r="E760" s="321"/>
      <c r="F760" s="321"/>
      <c r="G760" s="321"/>
      <c r="H760" s="321"/>
      <c r="I760" s="321"/>
      <c r="J760" s="321"/>
      <c r="K760" s="321"/>
      <c r="L760" s="321"/>
      <c r="M760" s="321"/>
      <c r="N760" s="321"/>
      <c r="O760" s="321"/>
      <c r="P760" s="321"/>
      <c r="Q760" s="321"/>
      <c r="R760" s="321"/>
      <c r="S760" s="321"/>
      <c r="T760" s="321"/>
      <c r="U760" s="321"/>
      <c r="V760" s="321"/>
      <c r="W760" s="321"/>
      <c r="X760" s="321"/>
      <c r="Y760" s="321"/>
      <c r="Z760" s="321"/>
      <c r="AA760" s="321"/>
    </row>
    <row r="761">
      <c r="A761" s="321"/>
      <c r="B761" s="598"/>
      <c r="C761" s="321"/>
      <c r="D761" s="321"/>
      <c r="E761" s="321"/>
      <c r="F761" s="321"/>
      <c r="G761" s="321"/>
      <c r="H761" s="321"/>
      <c r="I761" s="321"/>
      <c r="J761" s="321"/>
      <c r="K761" s="321"/>
      <c r="L761" s="321"/>
      <c r="M761" s="321"/>
      <c r="N761" s="321"/>
      <c r="O761" s="321"/>
      <c r="P761" s="321"/>
      <c r="Q761" s="321"/>
      <c r="R761" s="321"/>
      <c r="S761" s="321"/>
      <c r="T761" s="321"/>
      <c r="U761" s="321"/>
      <c r="V761" s="321"/>
      <c r="W761" s="321"/>
      <c r="X761" s="321"/>
      <c r="Y761" s="321"/>
      <c r="Z761" s="321"/>
      <c r="AA761" s="321"/>
    </row>
    <row r="762">
      <c r="A762" s="321"/>
      <c r="B762" s="598"/>
      <c r="C762" s="321"/>
      <c r="D762" s="321"/>
      <c r="E762" s="321"/>
      <c r="F762" s="321"/>
      <c r="G762" s="321"/>
      <c r="H762" s="321"/>
      <c r="I762" s="321"/>
      <c r="J762" s="321"/>
      <c r="K762" s="321"/>
      <c r="L762" s="321"/>
      <c r="M762" s="321"/>
      <c r="N762" s="321"/>
      <c r="O762" s="321"/>
      <c r="P762" s="321"/>
      <c r="Q762" s="321"/>
      <c r="R762" s="321"/>
      <c r="S762" s="321"/>
      <c r="T762" s="321"/>
      <c r="U762" s="321"/>
      <c r="V762" s="321"/>
      <c r="W762" s="321"/>
      <c r="X762" s="321"/>
      <c r="Y762" s="321"/>
      <c r="Z762" s="321"/>
      <c r="AA762" s="321"/>
    </row>
    <row r="763">
      <c r="A763" s="321"/>
      <c r="B763" s="598"/>
      <c r="C763" s="321"/>
      <c r="D763" s="321"/>
      <c r="E763" s="321"/>
      <c r="F763" s="321"/>
      <c r="G763" s="321"/>
      <c r="H763" s="321"/>
      <c r="I763" s="321"/>
      <c r="J763" s="321"/>
      <c r="K763" s="321"/>
      <c r="L763" s="321"/>
      <c r="M763" s="321"/>
      <c r="N763" s="321"/>
      <c r="O763" s="321"/>
      <c r="P763" s="321"/>
      <c r="Q763" s="321"/>
      <c r="R763" s="321"/>
      <c r="S763" s="321"/>
      <c r="T763" s="321"/>
      <c r="U763" s="321"/>
      <c r="V763" s="321"/>
      <c r="W763" s="321"/>
      <c r="X763" s="321"/>
      <c r="Y763" s="321"/>
      <c r="Z763" s="321"/>
      <c r="AA763" s="321"/>
    </row>
    <row r="764">
      <c r="A764" s="321"/>
      <c r="B764" s="598"/>
      <c r="C764" s="321"/>
      <c r="D764" s="321"/>
      <c r="E764" s="321"/>
      <c r="F764" s="321"/>
      <c r="G764" s="321"/>
      <c r="H764" s="321"/>
      <c r="I764" s="321"/>
      <c r="J764" s="321"/>
      <c r="K764" s="321"/>
      <c r="L764" s="321"/>
      <c r="M764" s="321"/>
      <c r="N764" s="321"/>
      <c r="O764" s="321"/>
      <c r="P764" s="321"/>
      <c r="Q764" s="321"/>
      <c r="R764" s="321"/>
      <c r="S764" s="321"/>
      <c r="T764" s="321"/>
      <c r="U764" s="321"/>
      <c r="V764" s="321"/>
      <c r="W764" s="321"/>
      <c r="X764" s="321"/>
      <c r="Y764" s="321"/>
      <c r="Z764" s="321"/>
      <c r="AA764" s="321"/>
    </row>
    <row r="765">
      <c r="A765" s="321"/>
      <c r="B765" s="598"/>
      <c r="C765" s="321"/>
      <c r="D765" s="321"/>
      <c r="E765" s="321"/>
      <c r="F765" s="321"/>
      <c r="G765" s="321"/>
      <c r="H765" s="321"/>
      <c r="I765" s="321"/>
      <c r="J765" s="321"/>
      <c r="K765" s="321"/>
      <c r="L765" s="321"/>
      <c r="M765" s="321"/>
      <c r="N765" s="321"/>
      <c r="O765" s="321"/>
      <c r="P765" s="321"/>
      <c r="Q765" s="321"/>
      <c r="R765" s="321"/>
      <c r="S765" s="321"/>
      <c r="T765" s="321"/>
      <c r="U765" s="321"/>
      <c r="V765" s="321"/>
      <c r="W765" s="321"/>
      <c r="X765" s="321"/>
      <c r="Y765" s="321"/>
      <c r="Z765" s="321"/>
      <c r="AA765" s="321"/>
    </row>
    <row r="766">
      <c r="A766" s="321"/>
      <c r="B766" s="598"/>
      <c r="C766" s="321"/>
      <c r="D766" s="321"/>
      <c r="E766" s="321"/>
      <c r="F766" s="321"/>
      <c r="G766" s="321"/>
      <c r="H766" s="321"/>
      <c r="I766" s="321"/>
      <c r="J766" s="321"/>
      <c r="K766" s="321"/>
      <c r="L766" s="321"/>
      <c r="M766" s="321"/>
      <c r="N766" s="321"/>
      <c r="O766" s="321"/>
      <c r="P766" s="321"/>
      <c r="Q766" s="321"/>
      <c r="R766" s="321"/>
      <c r="S766" s="321"/>
      <c r="T766" s="321"/>
      <c r="U766" s="321"/>
      <c r="V766" s="321"/>
      <c r="W766" s="321"/>
      <c r="X766" s="321"/>
      <c r="Y766" s="321"/>
      <c r="Z766" s="321"/>
      <c r="AA766" s="321"/>
    </row>
    <row r="767">
      <c r="A767" s="321"/>
      <c r="B767" s="598"/>
      <c r="C767" s="321"/>
      <c r="D767" s="321"/>
      <c r="E767" s="321"/>
      <c r="F767" s="321"/>
      <c r="G767" s="321"/>
      <c r="H767" s="321"/>
      <c r="I767" s="321"/>
      <c r="J767" s="321"/>
      <c r="K767" s="321"/>
      <c r="L767" s="321"/>
      <c r="M767" s="321"/>
      <c r="N767" s="321"/>
      <c r="O767" s="321"/>
      <c r="P767" s="321"/>
      <c r="Q767" s="321"/>
      <c r="R767" s="321"/>
      <c r="S767" s="321"/>
      <c r="T767" s="321"/>
      <c r="U767" s="321"/>
      <c r="V767" s="321"/>
      <c r="W767" s="321"/>
      <c r="X767" s="321"/>
      <c r="Y767" s="321"/>
      <c r="Z767" s="321"/>
      <c r="AA767" s="321"/>
    </row>
    <row r="768">
      <c r="A768" s="321"/>
      <c r="B768" s="598"/>
      <c r="C768" s="321"/>
      <c r="D768" s="321"/>
      <c r="E768" s="321"/>
      <c r="F768" s="321"/>
      <c r="G768" s="321"/>
      <c r="H768" s="321"/>
      <c r="I768" s="321"/>
      <c r="J768" s="321"/>
      <c r="K768" s="321"/>
      <c r="L768" s="321"/>
      <c r="M768" s="321"/>
      <c r="N768" s="321"/>
      <c r="O768" s="321"/>
      <c r="P768" s="321"/>
      <c r="Q768" s="321"/>
      <c r="R768" s="321"/>
      <c r="S768" s="321"/>
      <c r="T768" s="321"/>
      <c r="U768" s="321"/>
      <c r="V768" s="321"/>
      <c r="W768" s="321"/>
      <c r="X768" s="321"/>
      <c r="Y768" s="321"/>
      <c r="Z768" s="321"/>
      <c r="AA768" s="321"/>
    </row>
    <row r="769">
      <c r="A769" s="321"/>
      <c r="B769" s="598"/>
      <c r="C769" s="321"/>
      <c r="D769" s="321"/>
      <c r="E769" s="321"/>
      <c r="F769" s="321"/>
      <c r="G769" s="321"/>
      <c r="H769" s="321"/>
      <c r="I769" s="321"/>
      <c r="J769" s="321"/>
      <c r="K769" s="321"/>
      <c r="L769" s="321"/>
      <c r="M769" s="321"/>
      <c r="N769" s="321"/>
      <c r="O769" s="321"/>
      <c r="P769" s="321"/>
      <c r="Q769" s="321"/>
      <c r="R769" s="321"/>
      <c r="S769" s="321"/>
      <c r="T769" s="321"/>
      <c r="U769" s="321"/>
      <c r="V769" s="321"/>
      <c r="W769" s="321"/>
      <c r="X769" s="321"/>
      <c r="Y769" s="321"/>
      <c r="Z769" s="321"/>
      <c r="AA769" s="321"/>
    </row>
    <row r="770">
      <c r="A770" s="321"/>
      <c r="B770" s="598"/>
      <c r="C770" s="321"/>
      <c r="D770" s="321"/>
      <c r="E770" s="321"/>
      <c r="F770" s="321"/>
      <c r="G770" s="321"/>
      <c r="H770" s="321"/>
      <c r="I770" s="321"/>
      <c r="J770" s="321"/>
      <c r="K770" s="321"/>
      <c r="L770" s="321"/>
      <c r="M770" s="321"/>
      <c r="N770" s="321"/>
      <c r="O770" s="321"/>
      <c r="P770" s="321"/>
      <c r="Q770" s="321"/>
      <c r="R770" s="321"/>
      <c r="S770" s="321"/>
      <c r="T770" s="321"/>
      <c r="U770" s="321"/>
      <c r="V770" s="321"/>
      <c r="W770" s="321"/>
      <c r="X770" s="321"/>
      <c r="Y770" s="321"/>
      <c r="Z770" s="321"/>
      <c r="AA770" s="321"/>
    </row>
    <row r="771">
      <c r="A771" s="321"/>
      <c r="B771" s="598"/>
      <c r="C771" s="321"/>
      <c r="D771" s="321"/>
      <c r="E771" s="321"/>
      <c r="F771" s="321"/>
      <c r="G771" s="321"/>
      <c r="H771" s="321"/>
      <c r="I771" s="321"/>
      <c r="J771" s="321"/>
      <c r="K771" s="321"/>
      <c r="L771" s="321"/>
      <c r="M771" s="321"/>
      <c r="N771" s="321"/>
      <c r="O771" s="321"/>
      <c r="P771" s="321"/>
      <c r="Q771" s="321"/>
      <c r="R771" s="321"/>
      <c r="S771" s="321"/>
      <c r="T771" s="321"/>
      <c r="U771" s="321"/>
      <c r="V771" s="321"/>
      <c r="W771" s="321"/>
      <c r="X771" s="321"/>
      <c r="Y771" s="321"/>
      <c r="Z771" s="321"/>
      <c r="AA771" s="321"/>
    </row>
    <row r="772">
      <c r="A772" s="321"/>
      <c r="B772" s="598"/>
      <c r="C772" s="321"/>
      <c r="D772" s="321"/>
      <c r="E772" s="321"/>
      <c r="F772" s="321"/>
      <c r="G772" s="321"/>
      <c r="H772" s="321"/>
      <c r="I772" s="321"/>
      <c r="J772" s="321"/>
      <c r="K772" s="321"/>
      <c r="L772" s="321"/>
      <c r="M772" s="321"/>
      <c r="N772" s="321"/>
      <c r="O772" s="321"/>
      <c r="P772" s="321"/>
      <c r="Q772" s="321"/>
      <c r="R772" s="321"/>
      <c r="S772" s="321"/>
      <c r="T772" s="321"/>
      <c r="U772" s="321"/>
      <c r="V772" s="321"/>
      <c r="W772" s="321"/>
      <c r="X772" s="321"/>
      <c r="Y772" s="321"/>
      <c r="Z772" s="321"/>
      <c r="AA772" s="321"/>
    </row>
    <row r="773">
      <c r="A773" s="321"/>
      <c r="B773" s="598"/>
      <c r="C773" s="321"/>
      <c r="D773" s="321"/>
      <c r="E773" s="321"/>
      <c r="F773" s="321"/>
      <c r="G773" s="321"/>
      <c r="H773" s="321"/>
      <c r="I773" s="321"/>
      <c r="J773" s="321"/>
      <c r="K773" s="321"/>
      <c r="L773" s="321"/>
      <c r="M773" s="321"/>
      <c r="N773" s="321"/>
      <c r="O773" s="321"/>
      <c r="P773" s="321"/>
      <c r="Q773" s="321"/>
      <c r="R773" s="321"/>
      <c r="S773" s="321"/>
      <c r="T773" s="321"/>
      <c r="U773" s="321"/>
      <c r="V773" s="321"/>
      <c r="W773" s="321"/>
      <c r="X773" s="321"/>
      <c r="Y773" s="321"/>
      <c r="Z773" s="321"/>
      <c r="AA773" s="321"/>
    </row>
    <row r="774">
      <c r="A774" s="321"/>
      <c r="B774" s="598"/>
      <c r="C774" s="321"/>
      <c r="D774" s="321"/>
      <c r="E774" s="321"/>
      <c r="F774" s="321"/>
      <c r="G774" s="321"/>
      <c r="H774" s="321"/>
      <c r="I774" s="321"/>
      <c r="J774" s="321"/>
      <c r="K774" s="321"/>
      <c r="L774" s="321"/>
      <c r="M774" s="321"/>
      <c r="N774" s="321"/>
      <c r="O774" s="321"/>
      <c r="P774" s="321"/>
      <c r="Q774" s="321"/>
      <c r="R774" s="321"/>
      <c r="S774" s="321"/>
      <c r="T774" s="321"/>
      <c r="U774" s="321"/>
      <c r="V774" s="321"/>
      <c r="W774" s="321"/>
      <c r="X774" s="321"/>
      <c r="Y774" s="321"/>
      <c r="Z774" s="321"/>
      <c r="AA774" s="321"/>
    </row>
    <row r="775">
      <c r="A775" s="321"/>
      <c r="B775" s="598"/>
      <c r="C775" s="321"/>
      <c r="D775" s="321"/>
      <c r="E775" s="321"/>
      <c r="F775" s="321"/>
      <c r="G775" s="321"/>
      <c r="H775" s="321"/>
      <c r="I775" s="321"/>
      <c r="J775" s="321"/>
      <c r="K775" s="321"/>
      <c r="L775" s="321"/>
      <c r="M775" s="321"/>
      <c r="N775" s="321"/>
      <c r="O775" s="321"/>
      <c r="P775" s="321"/>
      <c r="Q775" s="321"/>
      <c r="R775" s="321"/>
      <c r="S775" s="321"/>
      <c r="T775" s="321"/>
      <c r="U775" s="321"/>
      <c r="V775" s="321"/>
      <c r="W775" s="321"/>
      <c r="X775" s="321"/>
      <c r="Y775" s="321"/>
      <c r="Z775" s="321"/>
      <c r="AA775" s="321"/>
    </row>
    <row r="776">
      <c r="A776" s="321"/>
      <c r="B776" s="598"/>
      <c r="C776" s="321"/>
      <c r="D776" s="321"/>
      <c r="E776" s="321"/>
      <c r="F776" s="321"/>
      <c r="G776" s="321"/>
      <c r="H776" s="321"/>
      <c r="I776" s="321"/>
      <c r="J776" s="321"/>
      <c r="K776" s="321"/>
      <c r="L776" s="321"/>
      <c r="M776" s="321"/>
      <c r="N776" s="321"/>
      <c r="O776" s="321"/>
      <c r="P776" s="321"/>
      <c r="Q776" s="321"/>
      <c r="R776" s="321"/>
      <c r="S776" s="321"/>
      <c r="T776" s="321"/>
      <c r="U776" s="321"/>
      <c r="V776" s="321"/>
      <c r="W776" s="321"/>
      <c r="X776" s="321"/>
      <c r="Y776" s="321"/>
      <c r="Z776" s="321"/>
      <c r="AA776" s="321"/>
    </row>
    <row r="777">
      <c r="A777" s="321"/>
      <c r="B777" s="598"/>
      <c r="C777" s="321"/>
      <c r="D777" s="321"/>
      <c r="E777" s="321"/>
      <c r="F777" s="321"/>
      <c r="G777" s="321"/>
      <c r="H777" s="321"/>
      <c r="I777" s="321"/>
      <c r="J777" s="321"/>
      <c r="K777" s="321"/>
      <c r="L777" s="321"/>
      <c r="M777" s="321"/>
      <c r="N777" s="321"/>
      <c r="O777" s="321"/>
      <c r="P777" s="321"/>
      <c r="Q777" s="321"/>
      <c r="R777" s="321"/>
      <c r="S777" s="321"/>
      <c r="T777" s="321"/>
      <c r="U777" s="321"/>
      <c r="V777" s="321"/>
      <c r="W777" s="321"/>
      <c r="X777" s="321"/>
      <c r="Y777" s="321"/>
      <c r="Z777" s="321"/>
      <c r="AA777" s="321"/>
    </row>
    <row r="778">
      <c r="A778" s="321"/>
      <c r="B778" s="598"/>
      <c r="C778" s="321"/>
      <c r="D778" s="321"/>
      <c r="E778" s="321"/>
      <c r="F778" s="321"/>
      <c r="G778" s="321"/>
      <c r="H778" s="321"/>
      <c r="I778" s="321"/>
      <c r="J778" s="321"/>
      <c r="K778" s="321"/>
      <c r="L778" s="321"/>
      <c r="M778" s="321"/>
      <c r="N778" s="321"/>
      <c r="O778" s="321"/>
      <c r="P778" s="321"/>
      <c r="Q778" s="321"/>
      <c r="R778" s="321"/>
      <c r="S778" s="321"/>
      <c r="T778" s="321"/>
      <c r="U778" s="321"/>
      <c r="V778" s="321"/>
      <c r="W778" s="321"/>
      <c r="X778" s="321"/>
      <c r="Y778" s="321"/>
      <c r="Z778" s="321"/>
      <c r="AA778" s="321"/>
    </row>
    <row r="779">
      <c r="A779" s="321"/>
      <c r="B779" s="598"/>
      <c r="C779" s="321"/>
      <c r="D779" s="321"/>
      <c r="E779" s="321"/>
      <c r="F779" s="321"/>
      <c r="G779" s="321"/>
      <c r="H779" s="321"/>
      <c r="I779" s="321"/>
      <c r="J779" s="321"/>
      <c r="K779" s="321"/>
      <c r="L779" s="321"/>
      <c r="M779" s="321"/>
      <c r="N779" s="321"/>
      <c r="O779" s="321"/>
      <c r="P779" s="321"/>
      <c r="Q779" s="321"/>
      <c r="R779" s="321"/>
      <c r="S779" s="321"/>
      <c r="T779" s="321"/>
      <c r="U779" s="321"/>
      <c r="V779" s="321"/>
      <c r="W779" s="321"/>
      <c r="X779" s="321"/>
      <c r="Y779" s="321"/>
      <c r="Z779" s="321"/>
      <c r="AA779" s="321"/>
    </row>
    <row r="780">
      <c r="A780" s="321"/>
      <c r="B780" s="598"/>
      <c r="C780" s="321"/>
      <c r="D780" s="321"/>
      <c r="E780" s="321"/>
      <c r="F780" s="321"/>
      <c r="G780" s="321"/>
      <c r="H780" s="321"/>
      <c r="I780" s="321"/>
      <c r="J780" s="321"/>
      <c r="K780" s="321"/>
      <c r="L780" s="321"/>
      <c r="M780" s="321"/>
      <c r="N780" s="321"/>
      <c r="O780" s="321"/>
      <c r="P780" s="321"/>
      <c r="Q780" s="321"/>
      <c r="R780" s="321"/>
      <c r="S780" s="321"/>
      <c r="T780" s="321"/>
      <c r="U780" s="321"/>
      <c r="V780" s="321"/>
      <c r="W780" s="321"/>
      <c r="X780" s="321"/>
      <c r="Y780" s="321"/>
      <c r="Z780" s="321"/>
      <c r="AA780" s="321"/>
    </row>
    <row r="781">
      <c r="A781" s="321"/>
      <c r="B781" s="598"/>
      <c r="C781" s="321"/>
      <c r="D781" s="321"/>
      <c r="E781" s="321"/>
      <c r="F781" s="321"/>
      <c r="G781" s="321"/>
      <c r="H781" s="321"/>
      <c r="I781" s="321"/>
      <c r="J781" s="321"/>
      <c r="K781" s="321"/>
      <c r="L781" s="321"/>
      <c r="M781" s="321"/>
      <c r="N781" s="321"/>
      <c r="O781" s="321"/>
      <c r="P781" s="321"/>
      <c r="Q781" s="321"/>
      <c r="R781" s="321"/>
      <c r="S781" s="321"/>
      <c r="T781" s="321"/>
      <c r="U781" s="321"/>
      <c r="V781" s="321"/>
      <c r="W781" s="321"/>
      <c r="X781" s="321"/>
      <c r="Y781" s="321"/>
      <c r="Z781" s="321"/>
      <c r="AA781" s="321"/>
    </row>
    <row r="782">
      <c r="A782" s="321"/>
      <c r="B782" s="598"/>
      <c r="C782" s="321"/>
      <c r="D782" s="321"/>
      <c r="E782" s="321"/>
      <c r="F782" s="321"/>
      <c r="G782" s="321"/>
      <c r="H782" s="321"/>
      <c r="I782" s="321"/>
      <c r="J782" s="321"/>
      <c r="K782" s="321"/>
      <c r="L782" s="321"/>
      <c r="M782" s="321"/>
      <c r="N782" s="321"/>
      <c r="O782" s="321"/>
      <c r="P782" s="321"/>
      <c r="Q782" s="321"/>
      <c r="R782" s="321"/>
      <c r="S782" s="321"/>
      <c r="T782" s="321"/>
      <c r="U782" s="321"/>
      <c r="V782" s="321"/>
      <c r="W782" s="321"/>
      <c r="X782" s="321"/>
      <c r="Y782" s="321"/>
      <c r="Z782" s="321"/>
      <c r="AA782" s="321"/>
    </row>
    <row r="783">
      <c r="A783" s="321"/>
      <c r="B783" s="598"/>
      <c r="C783" s="321"/>
      <c r="D783" s="321"/>
      <c r="E783" s="321"/>
      <c r="F783" s="321"/>
      <c r="G783" s="321"/>
      <c r="H783" s="321"/>
      <c r="I783" s="321"/>
      <c r="J783" s="321"/>
      <c r="K783" s="321"/>
      <c r="L783" s="321"/>
      <c r="M783" s="321"/>
      <c r="N783" s="321"/>
      <c r="O783" s="321"/>
      <c r="P783" s="321"/>
      <c r="Q783" s="321"/>
      <c r="R783" s="321"/>
      <c r="S783" s="321"/>
      <c r="T783" s="321"/>
      <c r="U783" s="321"/>
      <c r="V783" s="321"/>
      <c r="W783" s="321"/>
      <c r="X783" s="321"/>
      <c r="Y783" s="321"/>
      <c r="Z783" s="321"/>
      <c r="AA783" s="321"/>
    </row>
    <row r="784">
      <c r="A784" s="321"/>
      <c r="B784" s="598"/>
      <c r="C784" s="321"/>
      <c r="D784" s="321"/>
      <c r="E784" s="321"/>
      <c r="F784" s="321"/>
      <c r="G784" s="321"/>
      <c r="H784" s="321"/>
      <c r="I784" s="321"/>
      <c r="J784" s="321"/>
      <c r="K784" s="321"/>
      <c r="L784" s="321"/>
      <c r="M784" s="321"/>
      <c r="N784" s="321"/>
      <c r="O784" s="321"/>
      <c r="P784" s="321"/>
      <c r="Q784" s="321"/>
      <c r="R784" s="321"/>
      <c r="S784" s="321"/>
      <c r="T784" s="321"/>
      <c r="U784" s="321"/>
      <c r="V784" s="321"/>
      <c r="W784" s="321"/>
      <c r="X784" s="321"/>
      <c r="Y784" s="321"/>
      <c r="Z784" s="321"/>
      <c r="AA784" s="321"/>
    </row>
    <row r="785">
      <c r="A785" s="321"/>
      <c r="B785" s="598"/>
      <c r="C785" s="321"/>
      <c r="D785" s="321"/>
      <c r="E785" s="321"/>
      <c r="F785" s="321"/>
      <c r="G785" s="321"/>
      <c r="H785" s="321"/>
      <c r="I785" s="321"/>
      <c r="J785" s="321"/>
      <c r="K785" s="321"/>
      <c r="L785" s="321"/>
      <c r="M785" s="321"/>
      <c r="N785" s="321"/>
      <c r="O785" s="321"/>
      <c r="P785" s="321"/>
      <c r="Q785" s="321"/>
      <c r="R785" s="321"/>
      <c r="S785" s="321"/>
      <c r="T785" s="321"/>
      <c r="U785" s="321"/>
      <c r="V785" s="321"/>
      <c r="W785" s="321"/>
      <c r="X785" s="321"/>
      <c r="Y785" s="321"/>
      <c r="Z785" s="321"/>
      <c r="AA785" s="321"/>
    </row>
    <row r="786">
      <c r="A786" s="321"/>
      <c r="B786" s="598"/>
      <c r="C786" s="321"/>
      <c r="D786" s="321"/>
      <c r="E786" s="321"/>
      <c r="F786" s="321"/>
      <c r="G786" s="321"/>
      <c r="H786" s="321"/>
      <c r="I786" s="321"/>
      <c r="J786" s="321"/>
      <c r="K786" s="321"/>
      <c r="L786" s="321"/>
      <c r="M786" s="321"/>
      <c r="N786" s="321"/>
      <c r="O786" s="321"/>
      <c r="P786" s="321"/>
      <c r="Q786" s="321"/>
      <c r="R786" s="321"/>
      <c r="S786" s="321"/>
      <c r="T786" s="321"/>
      <c r="U786" s="321"/>
      <c r="V786" s="321"/>
      <c r="W786" s="321"/>
      <c r="X786" s="321"/>
      <c r="Y786" s="321"/>
      <c r="Z786" s="321"/>
      <c r="AA786" s="321"/>
    </row>
    <row r="787">
      <c r="A787" s="321"/>
      <c r="B787" s="598"/>
      <c r="C787" s="321"/>
      <c r="D787" s="321"/>
      <c r="E787" s="321"/>
      <c r="F787" s="321"/>
      <c r="G787" s="321"/>
      <c r="H787" s="321"/>
      <c r="I787" s="321"/>
      <c r="J787" s="321"/>
      <c r="K787" s="321"/>
      <c r="L787" s="321"/>
      <c r="M787" s="321"/>
      <c r="N787" s="321"/>
      <c r="O787" s="321"/>
      <c r="P787" s="321"/>
      <c r="Q787" s="321"/>
      <c r="R787" s="321"/>
      <c r="S787" s="321"/>
      <c r="T787" s="321"/>
      <c r="U787" s="321"/>
      <c r="V787" s="321"/>
      <c r="W787" s="321"/>
      <c r="X787" s="321"/>
      <c r="Y787" s="321"/>
      <c r="Z787" s="321"/>
      <c r="AA787" s="321"/>
    </row>
    <row r="788">
      <c r="A788" s="321"/>
      <c r="B788" s="598"/>
      <c r="C788" s="321"/>
      <c r="D788" s="321"/>
      <c r="E788" s="321"/>
      <c r="F788" s="321"/>
      <c r="G788" s="321"/>
      <c r="H788" s="321"/>
      <c r="I788" s="321"/>
      <c r="J788" s="321"/>
      <c r="K788" s="321"/>
      <c r="L788" s="321"/>
      <c r="M788" s="321"/>
      <c r="N788" s="321"/>
      <c r="O788" s="321"/>
      <c r="P788" s="321"/>
      <c r="Q788" s="321"/>
      <c r="R788" s="321"/>
      <c r="S788" s="321"/>
      <c r="T788" s="321"/>
      <c r="U788" s="321"/>
      <c r="V788" s="321"/>
      <c r="W788" s="321"/>
      <c r="X788" s="321"/>
      <c r="Y788" s="321"/>
      <c r="Z788" s="321"/>
      <c r="AA788" s="321"/>
    </row>
    <row r="789">
      <c r="A789" s="321"/>
      <c r="B789" s="598"/>
      <c r="C789" s="321"/>
      <c r="D789" s="321"/>
      <c r="E789" s="321"/>
      <c r="F789" s="321"/>
      <c r="G789" s="321"/>
      <c r="H789" s="321"/>
      <c r="I789" s="321"/>
      <c r="J789" s="321"/>
      <c r="K789" s="321"/>
      <c r="L789" s="321"/>
      <c r="M789" s="321"/>
      <c r="N789" s="321"/>
      <c r="O789" s="321"/>
      <c r="P789" s="321"/>
      <c r="Q789" s="321"/>
      <c r="R789" s="321"/>
      <c r="S789" s="321"/>
      <c r="T789" s="321"/>
      <c r="U789" s="321"/>
      <c r="V789" s="321"/>
      <c r="W789" s="321"/>
      <c r="X789" s="321"/>
      <c r="Y789" s="321"/>
      <c r="Z789" s="321"/>
      <c r="AA789" s="321"/>
    </row>
    <row r="790">
      <c r="A790" s="321"/>
      <c r="B790" s="598"/>
      <c r="C790" s="321"/>
      <c r="D790" s="321"/>
      <c r="E790" s="321"/>
      <c r="F790" s="321"/>
      <c r="G790" s="321"/>
      <c r="H790" s="321"/>
      <c r="I790" s="321"/>
      <c r="J790" s="321"/>
      <c r="K790" s="321"/>
      <c r="L790" s="321"/>
      <c r="M790" s="321"/>
      <c r="N790" s="321"/>
      <c r="O790" s="321"/>
      <c r="P790" s="321"/>
      <c r="Q790" s="321"/>
      <c r="R790" s="321"/>
      <c r="S790" s="321"/>
      <c r="T790" s="321"/>
      <c r="U790" s="321"/>
      <c r="V790" s="321"/>
      <c r="W790" s="321"/>
      <c r="X790" s="321"/>
      <c r="Y790" s="321"/>
      <c r="Z790" s="321"/>
      <c r="AA790" s="321"/>
    </row>
    <row r="791">
      <c r="A791" s="321"/>
      <c r="B791" s="598"/>
      <c r="C791" s="321"/>
      <c r="D791" s="321"/>
      <c r="E791" s="321"/>
      <c r="F791" s="321"/>
      <c r="G791" s="321"/>
      <c r="H791" s="321"/>
      <c r="I791" s="321"/>
      <c r="J791" s="321"/>
      <c r="K791" s="321"/>
      <c r="L791" s="321"/>
      <c r="M791" s="321"/>
      <c r="N791" s="321"/>
      <c r="O791" s="321"/>
      <c r="P791" s="321"/>
      <c r="Q791" s="321"/>
      <c r="R791" s="321"/>
      <c r="S791" s="321"/>
      <c r="T791" s="321"/>
      <c r="U791" s="321"/>
      <c r="V791" s="321"/>
      <c r="W791" s="321"/>
      <c r="X791" s="321"/>
      <c r="Y791" s="321"/>
      <c r="Z791" s="321"/>
      <c r="AA791" s="321"/>
    </row>
    <row r="792">
      <c r="A792" s="321"/>
      <c r="B792" s="598"/>
      <c r="C792" s="321"/>
      <c r="D792" s="321"/>
      <c r="E792" s="321"/>
      <c r="F792" s="321"/>
      <c r="G792" s="321"/>
      <c r="H792" s="321"/>
      <c r="I792" s="321"/>
      <c r="J792" s="321"/>
      <c r="K792" s="321"/>
      <c r="L792" s="321"/>
      <c r="M792" s="321"/>
      <c r="N792" s="321"/>
      <c r="O792" s="321"/>
      <c r="P792" s="321"/>
      <c r="Q792" s="321"/>
      <c r="R792" s="321"/>
      <c r="S792" s="321"/>
      <c r="T792" s="321"/>
      <c r="U792" s="321"/>
      <c r="V792" s="321"/>
      <c r="W792" s="321"/>
      <c r="X792" s="321"/>
      <c r="Y792" s="321"/>
      <c r="Z792" s="321"/>
      <c r="AA792" s="321"/>
    </row>
    <row r="793">
      <c r="A793" s="321"/>
      <c r="B793" s="598"/>
      <c r="C793" s="321"/>
      <c r="D793" s="321"/>
      <c r="E793" s="321"/>
      <c r="F793" s="321"/>
      <c r="G793" s="321"/>
      <c r="H793" s="321"/>
      <c r="I793" s="321"/>
      <c r="J793" s="321"/>
      <c r="K793" s="321"/>
      <c r="L793" s="321"/>
      <c r="M793" s="321"/>
      <c r="N793" s="321"/>
      <c r="O793" s="321"/>
      <c r="P793" s="321"/>
      <c r="Q793" s="321"/>
      <c r="R793" s="321"/>
      <c r="S793" s="321"/>
      <c r="T793" s="321"/>
      <c r="U793" s="321"/>
      <c r="V793" s="321"/>
      <c r="W793" s="321"/>
      <c r="X793" s="321"/>
      <c r="Y793" s="321"/>
      <c r="Z793" s="321"/>
      <c r="AA793" s="321"/>
    </row>
    <row r="794">
      <c r="A794" s="321"/>
      <c r="B794" s="598"/>
      <c r="C794" s="321"/>
      <c r="D794" s="321"/>
      <c r="E794" s="321"/>
      <c r="F794" s="321"/>
      <c r="G794" s="321"/>
      <c r="H794" s="321"/>
      <c r="I794" s="321"/>
      <c r="J794" s="321"/>
      <c r="K794" s="321"/>
      <c r="L794" s="321"/>
      <c r="M794" s="321"/>
      <c r="N794" s="321"/>
      <c r="O794" s="321"/>
      <c r="P794" s="321"/>
      <c r="Q794" s="321"/>
      <c r="R794" s="321"/>
      <c r="S794" s="321"/>
      <c r="T794" s="321"/>
      <c r="U794" s="321"/>
      <c r="V794" s="321"/>
      <c r="W794" s="321"/>
      <c r="X794" s="321"/>
      <c r="Y794" s="321"/>
      <c r="Z794" s="321"/>
      <c r="AA794" s="321"/>
    </row>
    <row r="795">
      <c r="A795" s="321"/>
      <c r="B795" s="598"/>
      <c r="C795" s="321"/>
      <c r="D795" s="321"/>
      <c r="E795" s="321"/>
      <c r="F795" s="321"/>
      <c r="G795" s="321"/>
      <c r="H795" s="321"/>
      <c r="I795" s="321"/>
      <c r="J795" s="321"/>
      <c r="K795" s="321"/>
      <c r="L795" s="321"/>
      <c r="M795" s="321"/>
      <c r="N795" s="321"/>
      <c r="O795" s="321"/>
      <c r="P795" s="321"/>
      <c r="Q795" s="321"/>
      <c r="R795" s="321"/>
      <c r="S795" s="321"/>
      <c r="T795" s="321"/>
      <c r="U795" s="321"/>
      <c r="V795" s="321"/>
      <c r="W795" s="321"/>
      <c r="X795" s="321"/>
      <c r="Y795" s="321"/>
      <c r="Z795" s="321"/>
      <c r="AA795" s="321"/>
    </row>
    <row r="796">
      <c r="A796" s="321"/>
      <c r="B796" s="598"/>
      <c r="C796" s="321"/>
      <c r="D796" s="321"/>
      <c r="E796" s="321"/>
      <c r="F796" s="321"/>
      <c r="G796" s="321"/>
      <c r="H796" s="321"/>
      <c r="I796" s="321"/>
      <c r="J796" s="321"/>
      <c r="K796" s="321"/>
      <c r="L796" s="321"/>
      <c r="M796" s="321"/>
      <c r="N796" s="321"/>
      <c r="O796" s="321"/>
      <c r="P796" s="321"/>
      <c r="Q796" s="321"/>
      <c r="R796" s="321"/>
      <c r="S796" s="321"/>
      <c r="T796" s="321"/>
      <c r="U796" s="321"/>
      <c r="V796" s="321"/>
      <c r="W796" s="321"/>
      <c r="X796" s="321"/>
      <c r="Y796" s="321"/>
      <c r="Z796" s="321"/>
      <c r="AA796" s="321"/>
    </row>
    <row r="797">
      <c r="A797" s="321"/>
      <c r="B797" s="598"/>
      <c r="C797" s="321"/>
      <c r="D797" s="321"/>
      <c r="E797" s="321"/>
      <c r="F797" s="321"/>
      <c r="G797" s="321"/>
      <c r="H797" s="321"/>
      <c r="I797" s="321"/>
      <c r="J797" s="321"/>
      <c r="K797" s="321"/>
      <c r="L797" s="321"/>
      <c r="M797" s="321"/>
      <c r="N797" s="321"/>
      <c r="O797" s="321"/>
      <c r="P797" s="321"/>
      <c r="Q797" s="321"/>
      <c r="R797" s="321"/>
      <c r="S797" s="321"/>
      <c r="T797" s="321"/>
      <c r="U797" s="321"/>
      <c r="V797" s="321"/>
      <c r="W797" s="321"/>
      <c r="X797" s="321"/>
      <c r="Y797" s="321"/>
      <c r="Z797" s="321"/>
      <c r="AA797" s="321"/>
    </row>
    <row r="798">
      <c r="A798" s="321"/>
      <c r="B798" s="598"/>
      <c r="C798" s="321"/>
      <c r="D798" s="321"/>
      <c r="E798" s="321"/>
      <c r="F798" s="321"/>
      <c r="G798" s="321"/>
      <c r="H798" s="321"/>
      <c r="I798" s="321"/>
      <c r="J798" s="321"/>
      <c r="K798" s="321"/>
      <c r="L798" s="321"/>
      <c r="M798" s="321"/>
      <c r="N798" s="321"/>
      <c r="O798" s="321"/>
      <c r="P798" s="321"/>
      <c r="Q798" s="321"/>
      <c r="R798" s="321"/>
      <c r="S798" s="321"/>
      <c r="T798" s="321"/>
      <c r="U798" s="321"/>
      <c r="V798" s="321"/>
      <c r="W798" s="321"/>
      <c r="X798" s="321"/>
      <c r="Y798" s="321"/>
      <c r="Z798" s="321"/>
      <c r="AA798" s="321"/>
    </row>
    <row r="799">
      <c r="A799" s="321"/>
      <c r="B799" s="598"/>
      <c r="C799" s="321"/>
      <c r="D799" s="321"/>
      <c r="E799" s="321"/>
      <c r="F799" s="321"/>
      <c r="G799" s="321"/>
      <c r="H799" s="321"/>
      <c r="I799" s="321"/>
      <c r="J799" s="321"/>
      <c r="K799" s="321"/>
      <c r="L799" s="321"/>
      <c r="M799" s="321"/>
      <c r="N799" s="321"/>
      <c r="O799" s="321"/>
      <c r="P799" s="321"/>
      <c r="Q799" s="321"/>
      <c r="R799" s="321"/>
      <c r="S799" s="321"/>
      <c r="T799" s="321"/>
      <c r="U799" s="321"/>
      <c r="V799" s="321"/>
      <c r="W799" s="321"/>
      <c r="X799" s="321"/>
      <c r="Y799" s="321"/>
      <c r="Z799" s="321"/>
      <c r="AA799" s="321"/>
    </row>
    <row r="800">
      <c r="A800" s="321"/>
      <c r="B800" s="598"/>
      <c r="C800" s="321"/>
      <c r="D800" s="321"/>
      <c r="E800" s="321"/>
      <c r="F800" s="321"/>
      <c r="G800" s="321"/>
      <c r="H800" s="321"/>
      <c r="I800" s="321"/>
      <c r="J800" s="321"/>
      <c r="K800" s="321"/>
      <c r="L800" s="321"/>
      <c r="M800" s="321"/>
      <c r="N800" s="321"/>
      <c r="O800" s="321"/>
      <c r="P800" s="321"/>
      <c r="Q800" s="321"/>
      <c r="R800" s="321"/>
      <c r="S800" s="321"/>
      <c r="T800" s="321"/>
      <c r="U800" s="321"/>
      <c r="V800" s="321"/>
      <c r="W800" s="321"/>
      <c r="X800" s="321"/>
      <c r="Y800" s="321"/>
      <c r="Z800" s="321"/>
      <c r="AA800" s="321"/>
    </row>
    <row r="801">
      <c r="A801" s="321"/>
      <c r="B801" s="598"/>
      <c r="C801" s="321"/>
      <c r="D801" s="321"/>
      <c r="E801" s="321"/>
      <c r="F801" s="321"/>
      <c r="G801" s="321"/>
      <c r="H801" s="321"/>
      <c r="I801" s="321"/>
      <c r="J801" s="321"/>
      <c r="K801" s="321"/>
      <c r="L801" s="321"/>
      <c r="M801" s="321"/>
      <c r="N801" s="321"/>
      <c r="O801" s="321"/>
      <c r="P801" s="321"/>
      <c r="Q801" s="321"/>
      <c r="R801" s="321"/>
      <c r="S801" s="321"/>
      <c r="T801" s="321"/>
      <c r="U801" s="321"/>
      <c r="V801" s="321"/>
      <c r="W801" s="321"/>
      <c r="X801" s="321"/>
      <c r="Y801" s="321"/>
      <c r="Z801" s="321"/>
      <c r="AA801" s="321"/>
    </row>
    <row r="802">
      <c r="A802" s="321"/>
      <c r="B802" s="598"/>
      <c r="C802" s="321"/>
      <c r="D802" s="321"/>
      <c r="E802" s="321"/>
      <c r="F802" s="321"/>
      <c r="G802" s="321"/>
      <c r="H802" s="321"/>
      <c r="I802" s="321"/>
      <c r="J802" s="321"/>
      <c r="K802" s="321"/>
      <c r="L802" s="321"/>
      <c r="M802" s="321"/>
      <c r="N802" s="321"/>
      <c r="O802" s="321"/>
      <c r="P802" s="321"/>
      <c r="Q802" s="321"/>
      <c r="R802" s="321"/>
      <c r="S802" s="321"/>
      <c r="T802" s="321"/>
      <c r="U802" s="321"/>
      <c r="V802" s="321"/>
      <c r="W802" s="321"/>
      <c r="X802" s="321"/>
      <c r="Y802" s="321"/>
      <c r="Z802" s="321"/>
      <c r="AA802" s="321"/>
    </row>
    <row r="803">
      <c r="A803" s="321"/>
      <c r="B803" s="598"/>
      <c r="C803" s="321"/>
      <c r="D803" s="321"/>
      <c r="E803" s="321"/>
      <c r="F803" s="321"/>
      <c r="G803" s="321"/>
      <c r="H803" s="321"/>
      <c r="I803" s="321"/>
      <c r="J803" s="321"/>
      <c r="K803" s="321"/>
      <c r="L803" s="321"/>
      <c r="M803" s="321"/>
      <c r="N803" s="321"/>
      <c r="O803" s="321"/>
      <c r="P803" s="321"/>
      <c r="Q803" s="321"/>
      <c r="R803" s="321"/>
      <c r="S803" s="321"/>
      <c r="T803" s="321"/>
      <c r="U803" s="321"/>
      <c r="V803" s="321"/>
      <c r="W803" s="321"/>
      <c r="X803" s="321"/>
      <c r="Y803" s="321"/>
      <c r="Z803" s="321"/>
      <c r="AA803" s="321"/>
    </row>
    <row r="804">
      <c r="A804" s="321"/>
      <c r="B804" s="598"/>
      <c r="C804" s="321"/>
      <c r="D804" s="321"/>
      <c r="E804" s="321"/>
      <c r="F804" s="321"/>
      <c r="G804" s="321"/>
      <c r="H804" s="321"/>
      <c r="I804" s="321"/>
      <c r="J804" s="321"/>
      <c r="K804" s="321"/>
      <c r="L804" s="321"/>
      <c r="M804" s="321"/>
      <c r="N804" s="321"/>
      <c r="O804" s="321"/>
      <c r="P804" s="321"/>
      <c r="Q804" s="321"/>
      <c r="R804" s="321"/>
      <c r="S804" s="321"/>
      <c r="T804" s="321"/>
      <c r="U804" s="321"/>
      <c r="V804" s="321"/>
      <c r="W804" s="321"/>
      <c r="X804" s="321"/>
      <c r="Y804" s="321"/>
      <c r="Z804" s="321"/>
      <c r="AA804" s="321"/>
    </row>
    <row r="805">
      <c r="A805" s="321"/>
      <c r="B805" s="598"/>
      <c r="C805" s="321"/>
      <c r="D805" s="321"/>
      <c r="E805" s="321"/>
      <c r="F805" s="321"/>
      <c r="G805" s="321"/>
      <c r="H805" s="321"/>
      <c r="I805" s="321"/>
      <c r="J805" s="321"/>
      <c r="K805" s="321"/>
      <c r="L805" s="321"/>
      <c r="M805" s="321"/>
      <c r="N805" s="321"/>
      <c r="O805" s="321"/>
      <c r="P805" s="321"/>
      <c r="Q805" s="321"/>
      <c r="R805" s="321"/>
      <c r="S805" s="321"/>
      <c r="T805" s="321"/>
      <c r="U805" s="321"/>
      <c r="V805" s="321"/>
      <c r="W805" s="321"/>
      <c r="X805" s="321"/>
      <c r="Y805" s="321"/>
      <c r="Z805" s="321"/>
      <c r="AA805" s="321"/>
    </row>
    <row r="806">
      <c r="A806" s="321"/>
      <c r="B806" s="598"/>
      <c r="C806" s="321"/>
      <c r="D806" s="321"/>
      <c r="E806" s="321"/>
      <c r="F806" s="321"/>
      <c r="G806" s="321"/>
      <c r="H806" s="321"/>
      <c r="I806" s="321"/>
      <c r="J806" s="321"/>
      <c r="K806" s="321"/>
      <c r="L806" s="321"/>
      <c r="M806" s="321"/>
      <c r="N806" s="321"/>
      <c r="O806" s="321"/>
      <c r="P806" s="321"/>
      <c r="Q806" s="321"/>
      <c r="R806" s="321"/>
      <c r="S806" s="321"/>
      <c r="T806" s="321"/>
      <c r="U806" s="321"/>
      <c r="V806" s="321"/>
      <c r="W806" s="321"/>
      <c r="X806" s="321"/>
      <c r="Y806" s="321"/>
      <c r="Z806" s="321"/>
      <c r="AA806" s="321"/>
    </row>
    <row r="807">
      <c r="A807" s="321"/>
      <c r="B807" s="598"/>
      <c r="C807" s="321"/>
      <c r="D807" s="321"/>
      <c r="E807" s="321"/>
      <c r="F807" s="321"/>
      <c r="G807" s="321"/>
      <c r="H807" s="321"/>
      <c r="I807" s="321"/>
      <c r="J807" s="321"/>
      <c r="K807" s="321"/>
      <c r="L807" s="321"/>
      <c r="M807" s="321"/>
      <c r="N807" s="321"/>
      <c r="O807" s="321"/>
      <c r="P807" s="321"/>
      <c r="Q807" s="321"/>
      <c r="R807" s="321"/>
      <c r="S807" s="321"/>
      <c r="T807" s="321"/>
      <c r="U807" s="321"/>
      <c r="V807" s="321"/>
      <c r="W807" s="321"/>
      <c r="X807" s="321"/>
      <c r="Y807" s="321"/>
      <c r="Z807" s="321"/>
      <c r="AA807" s="321"/>
    </row>
    <row r="808">
      <c r="A808" s="321"/>
      <c r="B808" s="598"/>
      <c r="C808" s="321"/>
      <c r="D808" s="321"/>
      <c r="E808" s="321"/>
      <c r="F808" s="321"/>
      <c r="G808" s="321"/>
      <c r="H808" s="321"/>
      <c r="I808" s="321"/>
      <c r="J808" s="321"/>
      <c r="K808" s="321"/>
      <c r="L808" s="321"/>
      <c r="M808" s="321"/>
      <c r="N808" s="321"/>
      <c r="O808" s="321"/>
      <c r="P808" s="321"/>
      <c r="Q808" s="321"/>
      <c r="R808" s="321"/>
      <c r="S808" s="321"/>
      <c r="T808" s="321"/>
      <c r="U808" s="321"/>
      <c r="V808" s="321"/>
      <c r="W808" s="321"/>
      <c r="X808" s="321"/>
      <c r="Y808" s="321"/>
      <c r="Z808" s="321"/>
      <c r="AA808" s="321"/>
    </row>
    <row r="809">
      <c r="A809" s="321"/>
      <c r="B809" s="598"/>
      <c r="C809" s="321"/>
      <c r="D809" s="321"/>
      <c r="E809" s="321"/>
      <c r="F809" s="321"/>
      <c r="G809" s="321"/>
      <c r="H809" s="321"/>
      <c r="I809" s="321"/>
      <c r="J809" s="321"/>
      <c r="K809" s="321"/>
      <c r="L809" s="321"/>
      <c r="M809" s="321"/>
      <c r="N809" s="321"/>
      <c r="O809" s="321"/>
      <c r="P809" s="321"/>
      <c r="Q809" s="321"/>
      <c r="R809" s="321"/>
      <c r="S809" s="321"/>
      <c r="T809" s="321"/>
      <c r="U809" s="321"/>
      <c r="V809" s="321"/>
      <c r="W809" s="321"/>
      <c r="X809" s="321"/>
      <c r="Y809" s="321"/>
      <c r="Z809" s="321"/>
      <c r="AA809" s="321"/>
    </row>
    <row r="810">
      <c r="A810" s="321"/>
      <c r="B810" s="598"/>
      <c r="C810" s="321"/>
      <c r="D810" s="321"/>
      <c r="E810" s="321"/>
      <c r="F810" s="321"/>
      <c r="G810" s="321"/>
      <c r="H810" s="321"/>
      <c r="I810" s="321"/>
      <c r="J810" s="321"/>
      <c r="K810" s="321"/>
      <c r="L810" s="321"/>
      <c r="M810" s="321"/>
      <c r="N810" s="321"/>
      <c r="O810" s="321"/>
      <c r="P810" s="321"/>
      <c r="Q810" s="321"/>
      <c r="R810" s="321"/>
      <c r="S810" s="321"/>
      <c r="T810" s="321"/>
      <c r="U810" s="321"/>
      <c r="V810" s="321"/>
      <c r="W810" s="321"/>
      <c r="X810" s="321"/>
      <c r="Y810" s="321"/>
      <c r="Z810" s="321"/>
      <c r="AA810" s="321"/>
    </row>
    <row r="811">
      <c r="A811" s="321"/>
      <c r="B811" s="598"/>
      <c r="C811" s="321"/>
      <c r="D811" s="321"/>
      <c r="E811" s="321"/>
      <c r="F811" s="321"/>
      <c r="G811" s="321"/>
      <c r="H811" s="321"/>
      <c r="I811" s="321"/>
      <c r="J811" s="321"/>
      <c r="K811" s="321"/>
      <c r="L811" s="321"/>
      <c r="M811" s="321"/>
      <c r="N811" s="321"/>
      <c r="O811" s="321"/>
      <c r="P811" s="321"/>
      <c r="Q811" s="321"/>
      <c r="R811" s="321"/>
      <c r="S811" s="321"/>
      <c r="T811" s="321"/>
      <c r="U811" s="321"/>
      <c r="V811" s="321"/>
      <c r="W811" s="321"/>
      <c r="X811" s="321"/>
      <c r="Y811" s="321"/>
      <c r="Z811" s="321"/>
      <c r="AA811" s="321"/>
    </row>
    <row r="812">
      <c r="A812" s="321"/>
      <c r="B812" s="598"/>
      <c r="C812" s="321"/>
      <c r="D812" s="321"/>
      <c r="E812" s="321"/>
      <c r="F812" s="321"/>
      <c r="G812" s="321"/>
      <c r="H812" s="321"/>
      <c r="I812" s="321"/>
      <c r="J812" s="321"/>
      <c r="K812" s="321"/>
      <c r="L812" s="321"/>
      <c r="M812" s="321"/>
      <c r="N812" s="321"/>
      <c r="O812" s="321"/>
      <c r="P812" s="321"/>
      <c r="Q812" s="321"/>
      <c r="R812" s="321"/>
      <c r="S812" s="321"/>
      <c r="T812" s="321"/>
      <c r="U812" s="321"/>
      <c r="V812" s="321"/>
      <c r="W812" s="321"/>
      <c r="X812" s="321"/>
      <c r="Y812" s="321"/>
      <c r="Z812" s="321"/>
      <c r="AA812" s="321"/>
    </row>
    <row r="813">
      <c r="A813" s="321"/>
      <c r="B813" s="598"/>
      <c r="C813" s="321"/>
      <c r="D813" s="321"/>
      <c r="E813" s="321"/>
      <c r="F813" s="321"/>
      <c r="G813" s="321"/>
      <c r="H813" s="321"/>
      <c r="I813" s="321"/>
      <c r="J813" s="321"/>
      <c r="K813" s="321"/>
      <c r="L813" s="321"/>
      <c r="M813" s="321"/>
      <c r="N813" s="321"/>
      <c r="O813" s="321"/>
      <c r="P813" s="321"/>
      <c r="Q813" s="321"/>
      <c r="R813" s="321"/>
      <c r="S813" s="321"/>
      <c r="T813" s="321"/>
      <c r="U813" s="321"/>
      <c r="V813" s="321"/>
      <c r="W813" s="321"/>
      <c r="X813" s="321"/>
      <c r="Y813" s="321"/>
      <c r="Z813" s="321"/>
      <c r="AA813" s="321"/>
    </row>
    <row r="814">
      <c r="A814" s="321"/>
      <c r="B814" s="598"/>
      <c r="C814" s="321"/>
      <c r="D814" s="321"/>
      <c r="E814" s="321"/>
      <c r="F814" s="321"/>
      <c r="G814" s="321"/>
      <c r="H814" s="321"/>
      <c r="I814" s="321"/>
      <c r="J814" s="321"/>
      <c r="K814" s="321"/>
      <c r="L814" s="321"/>
      <c r="M814" s="321"/>
      <c r="N814" s="321"/>
      <c r="O814" s="321"/>
      <c r="P814" s="321"/>
      <c r="Q814" s="321"/>
      <c r="R814" s="321"/>
      <c r="S814" s="321"/>
      <c r="T814" s="321"/>
      <c r="U814" s="321"/>
      <c r="V814" s="321"/>
      <c r="W814" s="321"/>
      <c r="X814" s="321"/>
      <c r="Y814" s="321"/>
      <c r="Z814" s="321"/>
      <c r="AA814" s="321"/>
    </row>
    <row r="815">
      <c r="A815" s="321"/>
      <c r="B815" s="598"/>
      <c r="C815" s="321"/>
      <c r="D815" s="321"/>
      <c r="E815" s="321"/>
      <c r="F815" s="321"/>
      <c r="G815" s="321"/>
      <c r="H815" s="321"/>
      <c r="I815" s="321"/>
      <c r="J815" s="321"/>
      <c r="K815" s="321"/>
      <c r="L815" s="321"/>
      <c r="M815" s="321"/>
      <c r="N815" s="321"/>
      <c r="O815" s="321"/>
      <c r="P815" s="321"/>
      <c r="Q815" s="321"/>
      <c r="R815" s="321"/>
      <c r="S815" s="321"/>
      <c r="T815" s="321"/>
      <c r="U815" s="321"/>
      <c r="V815" s="321"/>
      <c r="W815" s="321"/>
      <c r="X815" s="321"/>
      <c r="Y815" s="321"/>
      <c r="Z815" s="321"/>
      <c r="AA815" s="321"/>
    </row>
    <row r="816">
      <c r="A816" s="321"/>
      <c r="B816" s="598"/>
      <c r="C816" s="321"/>
      <c r="D816" s="321"/>
      <c r="E816" s="321"/>
      <c r="F816" s="321"/>
      <c r="G816" s="321"/>
      <c r="H816" s="321"/>
      <c r="I816" s="321"/>
      <c r="J816" s="321"/>
      <c r="K816" s="321"/>
      <c r="L816" s="321"/>
      <c r="M816" s="321"/>
      <c r="N816" s="321"/>
      <c r="O816" s="321"/>
      <c r="P816" s="321"/>
      <c r="Q816" s="321"/>
      <c r="R816" s="321"/>
      <c r="S816" s="321"/>
      <c r="T816" s="321"/>
      <c r="U816" s="321"/>
      <c r="V816" s="321"/>
      <c r="W816" s="321"/>
      <c r="X816" s="321"/>
      <c r="Y816" s="321"/>
      <c r="Z816" s="321"/>
      <c r="AA816" s="321"/>
    </row>
    <row r="817">
      <c r="A817" s="321"/>
      <c r="B817" s="598"/>
      <c r="C817" s="321"/>
      <c r="D817" s="321"/>
      <c r="E817" s="321"/>
      <c r="F817" s="321"/>
      <c r="G817" s="321"/>
      <c r="H817" s="321"/>
      <c r="I817" s="321"/>
      <c r="J817" s="321"/>
      <c r="K817" s="321"/>
      <c r="L817" s="321"/>
      <c r="M817" s="321"/>
      <c r="N817" s="321"/>
      <c r="O817" s="321"/>
      <c r="P817" s="321"/>
      <c r="Q817" s="321"/>
      <c r="R817" s="321"/>
      <c r="S817" s="321"/>
      <c r="T817" s="321"/>
      <c r="U817" s="321"/>
      <c r="V817" s="321"/>
      <c r="W817" s="321"/>
      <c r="X817" s="321"/>
      <c r="Y817" s="321"/>
      <c r="Z817" s="321"/>
      <c r="AA817" s="321"/>
    </row>
    <row r="818">
      <c r="A818" s="321"/>
      <c r="B818" s="598"/>
      <c r="C818" s="321"/>
      <c r="D818" s="321"/>
      <c r="E818" s="321"/>
      <c r="F818" s="321"/>
      <c r="G818" s="321"/>
      <c r="H818" s="321"/>
      <c r="I818" s="321"/>
      <c r="J818" s="321"/>
      <c r="K818" s="321"/>
      <c r="L818" s="321"/>
      <c r="M818" s="321"/>
      <c r="N818" s="321"/>
      <c r="O818" s="321"/>
      <c r="P818" s="321"/>
      <c r="Q818" s="321"/>
      <c r="R818" s="321"/>
      <c r="S818" s="321"/>
      <c r="T818" s="321"/>
      <c r="U818" s="321"/>
      <c r="V818" s="321"/>
      <c r="W818" s="321"/>
      <c r="X818" s="321"/>
      <c r="Y818" s="321"/>
      <c r="Z818" s="321"/>
      <c r="AA818" s="321"/>
    </row>
    <row r="819">
      <c r="A819" s="321"/>
      <c r="B819" s="598"/>
      <c r="C819" s="321"/>
      <c r="D819" s="321"/>
      <c r="E819" s="321"/>
      <c r="F819" s="321"/>
      <c r="G819" s="321"/>
      <c r="H819" s="321"/>
      <c r="I819" s="321"/>
      <c r="J819" s="321"/>
      <c r="K819" s="321"/>
      <c r="L819" s="321"/>
      <c r="M819" s="321"/>
      <c r="N819" s="321"/>
      <c r="O819" s="321"/>
      <c r="P819" s="321"/>
      <c r="Q819" s="321"/>
      <c r="R819" s="321"/>
      <c r="S819" s="321"/>
      <c r="T819" s="321"/>
      <c r="U819" s="321"/>
      <c r="V819" s="321"/>
      <c r="W819" s="321"/>
      <c r="X819" s="321"/>
      <c r="Y819" s="321"/>
      <c r="Z819" s="321"/>
      <c r="AA819" s="321"/>
    </row>
    <row r="820">
      <c r="A820" s="321"/>
      <c r="B820" s="598"/>
      <c r="C820" s="321"/>
      <c r="D820" s="321"/>
      <c r="E820" s="321"/>
      <c r="F820" s="321"/>
      <c r="G820" s="321"/>
      <c r="H820" s="321"/>
      <c r="I820" s="321"/>
      <c r="J820" s="321"/>
      <c r="K820" s="321"/>
      <c r="L820" s="321"/>
      <c r="M820" s="321"/>
      <c r="N820" s="321"/>
      <c r="O820" s="321"/>
      <c r="P820" s="321"/>
      <c r="Q820" s="321"/>
      <c r="R820" s="321"/>
      <c r="S820" s="321"/>
      <c r="T820" s="321"/>
      <c r="U820" s="321"/>
      <c r="V820" s="321"/>
      <c r="W820" s="321"/>
      <c r="X820" s="321"/>
      <c r="Y820" s="321"/>
      <c r="Z820" s="321"/>
      <c r="AA820" s="321"/>
    </row>
    <row r="821">
      <c r="A821" s="321"/>
      <c r="B821" s="598"/>
      <c r="C821" s="321"/>
      <c r="D821" s="321"/>
      <c r="E821" s="321"/>
      <c r="F821" s="321"/>
      <c r="G821" s="321"/>
      <c r="H821" s="321"/>
      <c r="I821" s="321"/>
      <c r="J821" s="321"/>
      <c r="K821" s="321"/>
      <c r="L821" s="321"/>
      <c r="M821" s="321"/>
      <c r="N821" s="321"/>
      <c r="O821" s="321"/>
      <c r="P821" s="321"/>
      <c r="Q821" s="321"/>
      <c r="R821" s="321"/>
      <c r="S821" s="321"/>
      <c r="T821" s="321"/>
      <c r="U821" s="321"/>
      <c r="V821" s="321"/>
      <c r="W821" s="321"/>
      <c r="X821" s="321"/>
      <c r="Y821" s="321"/>
      <c r="Z821" s="321"/>
      <c r="AA821" s="321"/>
    </row>
    <row r="822">
      <c r="A822" s="321"/>
      <c r="B822" s="598"/>
      <c r="C822" s="321"/>
      <c r="D822" s="321"/>
      <c r="E822" s="321"/>
      <c r="F822" s="321"/>
      <c r="G822" s="321"/>
      <c r="H822" s="321"/>
      <c r="I822" s="321"/>
      <c r="J822" s="321"/>
      <c r="K822" s="321"/>
      <c r="L822" s="321"/>
      <c r="M822" s="321"/>
      <c r="N822" s="321"/>
      <c r="O822" s="321"/>
      <c r="P822" s="321"/>
      <c r="Q822" s="321"/>
      <c r="R822" s="321"/>
      <c r="S822" s="321"/>
      <c r="T822" s="321"/>
      <c r="U822" s="321"/>
      <c r="V822" s="321"/>
      <c r="W822" s="321"/>
      <c r="X822" s="321"/>
      <c r="Y822" s="321"/>
      <c r="Z822" s="321"/>
      <c r="AA822" s="321"/>
    </row>
    <row r="823">
      <c r="A823" s="321"/>
      <c r="B823" s="598"/>
      <c r="C823" s="321"/>
      <c r="D823" s="321"/>
      <c r="E823" s="321"/>
      <c r="F823" s="321"/>
      <c r="G823" s="321"/>
      <c r="H823" s="321"/>
      <c r="I823" s="321"/>
      <c r="J823" s="321"/>
      <c r="K823" s="321"/>
      <c r="L823" s="321"/>
      <c r="M823" s="321"/>
      <c r="N823" s="321"/>
      <c r="O823" s="321"/>
      <c r="P823" s="321"/>
      <c r="Q823" s="321"/>
      <c r="R823" s="321"/>
      <c r="S823" s="321"/>
      <c r="T823" s="321"/>
      <c r="U823" s="321"/>
      <c r="V823" s="321"/>
      <c r="W823" s="321"/>
      <c r="X823" s="321"/>
      <c r="Y823" s="321"/>
      <c r="Z823" s="321"/>
      <c r="AA823" s="321"/>
    </row>
    <row r="824">
      <c r="A824" s="321"/>
      <c r="B824" s="598"/>
      <c r="C824" s="321"/>
      <c r="D824" s="321"/>
      <c r="E824" s="321"/>
      <c r="F824" s="321"/>
      <c r="G824" s="321"/>
      <c r="H824" s="321"/>
      <c r="I824" s="321"/>
      <c r="J824" s="321"/>
      <c r="K824" s="321"/>
      <c r="L824" s="321"/>
      <c r="M824" s="321"/>
      <c r="N824" s="321"/>
      <c r="O824" s="321"/>
      <c r="P824" s="321"/>
      <c r="Q824" s="321"/>
      <c r="R824" s="321"/>
      <c r="S824" s="321"/>
      <c r="T824" s="321"/>
      <c r="U824" s="321"/>
      <c r="V824" s="321"/>
      <c r="W824" s="321"/>
      <c r="X824" s="321"/>
      <c r="Y824" s="321"/>
      <c r="Z824" s="321"/>
      <c r="AA824" s="321"/>
    </row>
    <row r="825">
      <c r="A825" s="321"/>
      <c r="B825" s="598"/>
      <c r="C825" s="321"/>
      <c r="D825" s="321"/>
      <c r="E825" s="321"/>
      <c r="F825" s="321"/>
      <c r="G825" s="321"/>
      <c r="H825" s="321"/>
      <c r="I825" s="321"/>
      <c r="J825" s="321"/>
      <c r="K825" s="321"/>
      <c r="L825" s="321"/>
      <c r="M825" s="321"/>
      <c r="N825" s="321"/>
      <c r="O825" s="321"/>
      <c r="P825" s="321"/>
      <c r="Q825" s="321"/>
      <c r="R825" s="321"/>
      <c r="S825" s="321"/>
      <c r="T825" s="321"/>
      <c r="U825" s="321"/>
      <c r="V825" s="321"/>
      <c r="W825" s="321"/>
      <c r="X825" s="321"/>
      <c r="Y825" s="321"/>
      <c r="Z825" s="321"/>
      <c r="AA825" s="321"/>
    </row>
    <row r="826">
      <c r="A826" s="321"/>
      <c r="B826" s="598"/>
      <c r="C826" s="321"/>
      <c r="D826" s="321"/>
      <c r="E826" s="321"/>
      <c r="F826" s="321"/>
      <c r="G826" s="321"/>
      <c r="H826" s="321"/>
      <c r="I826" s="321"/>
      <c r="J826" s="321"/>
      <c r="K826" s="321"/>
      <c r="L826" s="321"/>
      <c r="M826" s="321"/>
      <c r="N826" s="321"/>
      <c r="O826" s="321"/>
      <c r="P826" s="321"/>
      <c r="Q826" s="321"/>
      <c r="R826" s="321"/>
      <c r="S826" s="321"/>
      <c r="T826" s="321"/>
      <c r="U826" s="321"/>
      <c r="V826" s="321"/>
      <c r="W826" s="321"/>
      <c r="X826" s="321"/>
      <c r="Y826" s="321"/>
      <c r="Z826" s="321"/>
      <c r="AA826" s="321"/>
    </row>
    <row r="827">
      <c r="A827" s="321"/>
      <c r="B827" s="598"/>
      <c r="C827" s="321"/>
      <c r="D827" s="321"/>
      <c r="E827" s="321"/>
      <c r="F827" s="321"/>
      <c r="G827" s="321"/>
      <c r="H827" s="321"/>
      <c r="I827" s="321"/>
      <c r="J827" s="321"/>
      <c r="K827" s="321"/>
      <c r="L827" s="321"/>
      <c r="M827" s="321"/>
      <c r="N827" s="321"/>
      <c r="O827" s="321"/>
      <c r="P827" s="321"/>
      <c r="Q827" s="321"/>
      <c r="R827" s="321"/>
      <c r="S827" s="321"/>
      <c r="T827" s="321"/>
      <c r="U827" s="321"/>
      <c r="V827" s="321"/>
      <c r="W827" s="321"/>
      <c r="X827" s="321"/>
      <c r="Y827" s="321"/>
      <c r="Z827" s="321"/>
      <c r="AA827" s="321"/>
    </row>
    <row r="828">
      <c r="A828" s="321"/>
      <c r="B828" s="598"/>
      <c r="C828" s="321"/>
      <c r="D828" s="321"/>
      <c r="E828" s="321"/>
      <c r="F828" s="321"/>
      <c r="G828" s="321"/>
      <c r="H828" s="321"/>
      <c r="I828" s="321"/>
      <c r="J828" s="321"/>
      <c r="K828" s="321"/>
      <c r="L828" s="321"/>
      <c r="M828" s="321"/>
      <c r="N828" s="321"/>
      <c r="O828" s="321"/>
      <c r="P828" s="321"/>
      <c r="Q828" s="321"/>
      <c r="R828" s="321"/>
      <c r="S828" s="321"/>
      <c r="T828" s="321"/>
      <c r="U828" s="321"/>
      <c r="V828" s="321"/>
      <c r="W828" s="321"/>
      <c r="X828" s="321"/>
      <c r="Y828" s="321"/>
      <c r="Z828" s="321"/>
      <c r="AA828" s="321"/>
    </row>
    <row r="829">
      <c r="A829" s="321"/>
      <c r="B829" s="598"/>
      <c r="C829" s="321"/>
      <c r="D829" s="321"/>
      <c r="E829" s="321"/>
      <c r="F829" s="321"/>
      <c r="G829" s="321"/>
      <c r="H829" s="321"/>
      <c r="I829" s="321"/>
      <c r="J829" s="321"/>
      <c r="K829" s="321"/>
      <c r="L829" s="321"/>
      <c r="M829" s="321"/>
      <c r="N829" s="321"/>
      <c r="O829" s="321"/>
      <c r="P829" s="321"/>
      <c r="Q829" s="321"/>
      <c r="R829" s="321"/>
      <c r="S829" s="321"/>
      <c r="T829" s="321"/>
      <c r="U829" s="321"/>
      <c r="V829" s="321"/>
      <c r="W829" s="321"/>
      <c r="X829" s="321"/>
      <c r="Y829" s="321"/>
      <c r="Z829" s="321"/>
      <c r="AA829" s="321"/>
    </row>
    <row r="830">
      <c r="A830" s="321"/>
      <c r="B830" s="598"/>
      <c r="C830" s="321"/>
      <c r="D830" s="321"/>
      <c r="E830" s="321"/>
      <c r="F830" s="321"/>
      <c r="G830" s="321"/>
      <c r="H830" s="321"/>
      <c r="I830" s="321"/>
      <c r="J830" s="321"/>
      <c r="K830" s="321"/>
      <c r="L830" s="321"/>
      <c r="M830" s="321"/>
      <c r="N830" s="321"/>
      <c r="O830" s="321"/>
      <c r="P830" s="321"/>
      <c r="Q830" s="321"/>
      <c r="R830" s="321"/>
      <c r="S830" s="321"/>
      <c r="T830" s="321"/>
      <c r="U830" s="321"/>
      <c r="V830" s="321"/>
      <c r="W830" s="321"/>
      <c r="X830" s="321"/>
      <c r="Y830" s="321"/>
      <c r="Z830" s="321"/>
      <c r="AA830" s="321"/>
    </row>
    <row r="831">
      <c r="A831" s="321"/>
      <c r="B831" s="598"/>
      <c r="C831" s="321"/>
      <c r="D831" s="321"/>
      <c r="E831" s="321"/>
      <c r="F831" s="321"/>
      <c r="G831" s="321"/>
      <c r="H831" s="321"/>
      <c r="I831" s="321"/>
      <c r="J831" s="321"/>
      <c r="K831" s="321"/>
      <c r="L831" s="321"/>
      <c r="M831" s="321"/>
      <c r="N831" s="321"/>
      <c r="O831" s="321"/>
      <c r="P831" s="321"/>
      <c r="Q831" s="321"/>
      <c r="R831" s="321"/>
      <c r="S831" s="321"/>
      <c r="T831" s="321"/>
      <c r="U831" s="321"/>
      <c r="V831" s="321"/>
      <c r="W831" s="321"/>
      <c r="X831" s="321"/>
      <c r="Y831" s="321"/>
      <c r="Z831" s="321"/>
      <c r="AA831" s="321"/>
    </row>
    <row r="832">
      <c r="A832" s="321"/>
      <c r="B832" s="598"/>
      <c r="C832" s="321"/>
      <c r="D832" s="321"/>
      <c r="E832" s="321"/>
      <c r="F832" s="321"/>
      <c r="G832" s="321"/>
      <c r="H832" s="321"/>
      <c r="I832" s="321"/>
      <c r="J832" s="321"/>
      <c r="K832" s="321"/>
      <c r="L832" s="321"/>
      <c r="M832" s="321"/>
      <c r="N832" s="321"/>
      <c r="O832" s="321"/>
      <c r="P832" s="321"/>
      <c r="Q832" s="321"/>
      <c r="R832" s="321"/>
      <c r="S832" s="321"/>
      <c r="T832" s="321"/>
      <c r="U832" s="321"/>
      <c r="V832" s="321"/>
      <c r="W832" s="321"/>
      <c r="X832" s="321"/>
      <c r="Y832" s="321"/>
      <c r="Z832" s="321"/>
      <c r="AA832" s="321"/>
    </row>
    <row r="833">
      <c r="A833" s="321"/>
      <c r="B833" s="598"/>
      <c r="C833" s="321"/>
      <c r="D833" s="321"/>
      <c r="E833" s="321"/>
      <c r="F833" s="321"/>
      <c r="G833" s="321"/>
      <c r="H833" s="321"/>
      <c r="I833" s="321"/>
      <c r="J833" s="321"/>
      <c r="K833" s="321"/>
      <c r="L833" s="321"/>
      <c r="M833" s="321"/>
      <c r="N833" s="321"/>
      <c r="O833" s="321"/>
      <c r="P833" s="321"/>
      <c r="Q833" s="321"/>
      <c r="R833" s="321"/>
      <c r="S833" s="321"/>
      <c r="T833" s="321"/>
      <c r="U833" s="321"/>
      <c r="V833" s="321"/>
      <c r="W833" s="321"/>
      <c r="X833" s="321"/>
      <c r="Y833" s="321"/>
      <c r="Z833" s="321"/>
      <c r="AA833" s="321"/>
    </row>
    <row r="834">
      <c r="A834" s="321"/>
      <c r="B834" s="598"/>
      <c r="C834" s="321"/>
      <c r="D834" s="321"/>
      <c r="E834" s="321"/>
      <c r="F834" s="321"/>
      <c r="G834" s="321"/>
      <c r="H834" s="321"/>
      <c r="I834" s="321"/>
      <c r="J834" s="321"/>
      <c r="K834" s="321"/>
      <c r="L834" s="321"/>
      <c r="M834" s="321"/>
      <c r="N834" s="321"/>
      <c r="O834" s="321"/>
      <c r="P834" s="321"/>
      <c r="Q834" s="321"/>
      <c r="R834" s="321"/>
      <c r="S834" s="321"/>
      <c r="T834" s="321"/>
      <c r="U834" s="321"/>
      <c r="V834" s="321"/>
      <c r="W834" s="321"/>
      <c r="X834" s="321"/>
      <c r="Y834" s="321"/>
      <c r="Z834" s="321"/>
      <c r="AA834" s="321"/>
    </row>
    <row r="835">
      <c r="A835" s="321"/>
      <c r="B835" s="598"/>
      <c r="C835" s="321"/>
      <c r="D835" s="321"/>
      <c r="E835" s="321"/>
      <c r="F835" s="321"/>
      <c r="G835" s="321"/>
      <c r="H835" s="321"/>
      <c r="I835" s="321"/>
      <c r="J835" s="321"/>
      <c r="K835" s="321"/>
      <c r="L835" s="321"/>
      <c r="M835" s="321"/>
      <c r="N835" s="321"/>
      <c r="O835" s="321"/>
      <c r="P835" s="321"/>
      <c r="Q835" s="321"/>
      <c r="R835" s="321"/>
      <c r="S835" s="321"/>
      <c r="T835" s="321"/>
      <c r="U835" s="321"/>
      <c r="V835" s="321"/>
      <c r="W835" s="321"/>
      <c r="X835" s="321"/>
      <c r="Y835" s="321"/>
      <c r="Z835" s="321"/>
      <c r="AA835" s="321"/>
    </row>
    <row r="836">
      <c r="A836" s="321"/>
      <c r="B836" s="598"/>
      <c r="C836" s="321"/>
      <c r="D836" s="321"/>
      <c r="E836" s="321"/>
      <c r="F836" s="321"/>
      <c r="G836" s="321"/>
      <c r="H836" s="321"/>
      <c r="I836" s="321"/>
      <c r="J836" s="321"/>
      <c r="K836" s="321"/>
      <c r="L836" s="321"/>
      <c r="M836" s="321"/>
      <c r="N836" s="321"/>
      <c r="O836" s="321"/>
      <c r="P836" s="321"/>
      <c r="Q836" s="321"/>
      <c r="R836" s="321"/>
      <c r="S836" s="321"/>
      <c r="T836" s="321"/>
      <c r="U836" s="321"/>
      <c r="V836" s="321"/>
      <c r="W836" s="321"/>
      <c r="X836" s="321"/>
      <c r="Y836" s="321"/>
      <c r="Z836" s="321"/>
      <c r="AA836" s="321"/>
    </row>
    <row r="837">
      <c r="A837" s="321"/>
      <c r="B837" s="598"/>
      <c r="C837" s="321"/>
      <c r="D837" s="321"/>
      <c r="E837" s="321"/>
      <c r="F837" s="321"/>
      <c r="G837" s="321"/>
      <c r="H837" s="321"/>
      <c r="I837" s="321"/>
      <c r="J837" s="321"/>
      <c r="K837" s="321"/>
      <c r="L837" s="321"/>
      <c r="M837" s="321"/>
      <c r="N837" s="321"/>
      <c r="O837" s="321"/>
      <c r="P837" s="321"/>
      <c r="Q837" s="321"/>
      <c r="R837" s="321"/>
      <c r="S837" s="321"/>
      <c r="T837" s="321"/>
      <c r="U837" s="321"/>
      <c r="V837" s="321"/>
      <c r="W837" s="321"/>
      <c r="X837" s="321"/>
      <c r="Y837" s="321"/>
      <c r="Z837" s="321"/>
      <c r="AA837" s="321"/>
    </row>
    <row r="838">
      <c r="A838" s="321"/>
      <c r="B838" s="598"/>
      <c r="C838" s="321"/>
      <c r="D838" s="321"/>
      <c r="E838" s="321"/>
      <c r="F838" s="321"/>
      <c r="G838" s="321"/>
      <c r="H838" s="321"/>
      <c r="I838" s="321"/>
      <c r="J838" s="321"/>
      <c r="K838" s="321"/>
      <c r="L838" s="321"/>
      <c r="M838" s="321"/>
      <c r="N838" s="321"/>
      <c r="O838" s="321"/>
      <c r="P838" s="321"/>
      <c r="Q838" s="321"/>
      <c r="R838" s="321"/>
      <c r="S838" s="321"/>
      <c r="T838" s="321"/>
      <c r="U838" s="321"/>
      <c r="V838" s="321"/>
      <c r="W838" s="321"/>
      <c r="X838" s="321"/>
      <c r="Y838" s="321"/>
      <c r="Z838" s="321"/>
      <c r="AA838" s="321"/>
    </row>
    <row r="839">
      <c r="A839" s="321"/>
      <c r="B839" s="598"/>
      <c r="C839" s="321"/>
      <c r="D839" s="321"/>
      <c r="E839" s="321"/>
      <c r="F839" s="321"/>
      <c r="G839" s="321"/>
      <c r="H839" s="321"/>
      <c r="I839" s="321"/>
      <c r="J839" s="321"/>
      <c r="K839" s="321"/>
      <c r="L839" s="321"/>
      <c r="M839" s="321"/>
      <c r="N839" s="321"/>
      <c r="O839" s="321"/>
      <c r="P839" s="321"/>
      <c r="Q839" s="321"/>
      <c r="R839" s="321"/>
      <c r="S839" s="321"/>
      <c r="T839" s="321"/>
      <c r="U839" s="321"/>
      <c r="V839" s="321"/>
      <c r="W839" s="321"/>
      <c r="X839" s="321"/>
      <c r="Y839" s="321"/>
      <c r="Z839" s="321"/>
      <c r="AA839" s="321"/>
    </row>
    <row r="840">
      <c r="A840" s="321"/>
      <c r="B840" s="598"/>
      <c r="C840" s="321"/>
      <c r="D840" s="321"/>
      <c r="E840" s="321"/>
      <c r="F840" s="321"/>
      <c r="G840" s="321"/>
      <c r="H840" s="321"/>
      <c r="I840" s="321"/>
      <c r="J840" s="321"/>
      <c r="K840" s="321"/>
      <c r="L840" s="321"/>
      <c r="M840" s="321"/>
      <c r="N840" s="321"/>
      <c r="O840" s="321"/>
      <c r="P840" s="321"/>
      <c r="Q840" s="321"/>
      <c r="R840" s="321"/>
      <c r="S840" s="321"/>
      <c r="T840" s="321"/>
      <c r="U840" s="321"/>
      <c r="V840" s="321"/>
      <c r="W840" s="321"/>
      <c r="X840" s="321"/>
      <c r="Y840" s="321"/>
      <c r="Z840" s="321"/>
      <c r="AA840" s="321"/>
    </row>
    <row r="841">
      <c r="A841" s="321"/>
      <c r="B841" s="598"/>
      <c r="C841" s="321"/>
      <c r="D841" s="321"/>
      <c r="E841" s="321"/>
      <c r="F841" s="321"/>
      <c r="G841" s="321"/>
      <c r="H841" s="321"/>
      <c r="I841" s="321"/>
      <c r="J841" s="321"/>
      <c r="K841" s="321"/>
      <c r="L841" s="321"/>
      <c r="M841" s="321"/>
      <c r="N841" s="321"/>
      <c r="O841" s="321"/>
      <c r="P841" s="321"/>
      <c r="Q841" s="321"/>
      <c r="R841" s="321"/>
      <c r="S841" s="321"/>
      <c r="T841" s="321"/>
      <c r="U841" s="321"/>
      <c r="V841" s="321"/>
      <c r="W841" s="321"/>
      <c r="X841" s="321"/>
      <c r="Y841" s="321"/>
      <c r="Z841" s="321"/>
      <c r="AA841" s="321"/>
    </row>
    <row r="842">
      <c r="A842" s="321"/>
      <c r="B842" s="598"/>
      <c r="C842" s="321"/>
      <c r="D842" s="321"/>
      <c r="E842" s="321"/>
      <c r="F842" s="321"/>
      <c r="G842" s="321"/>
      <c r="H842" s="321"/>
      <c r="I842" s="321"/>
      <c r="J842" s="321"/>
      <c r="K842" s="321"/>
      <c r="L842" s="321"/>
      <c r="M842" s="321"/>
      <c r="N842" s="321"/>
      <c r="O842" s="321"/>
      <c r="P842" s="321"/>
      <c r="Q842" s="321"/>
      <c r="R842" s="321"/>
      <c r="S842" s="321"/>
      <c r="T842" s="321"/>
      <c r="U842" s="321"/>
      <c r="V842" s="321"/>
      <c r="W842" s="321"/>
      <c r="X842" s="321"/>
      <c r="Y842" s="321"/>
      <c r="Z842" s="321"/>
      <c r="AA842" s="321"/>
    </row>
    <row r="843">
      <c r="A843" s="321"/>
      <c r="B843" s="598"/>
      <c r="C843" s="321"/>
      <c r="D843" s="321"/>
      <c r="E843" s="321"/>
      <c r="F843" s="321"/>
      <c r="G843" s="321"/>
      <c r="H843" s="321"/>
      <c r="I843" s="321"/>
      <c r="J843" s="321"/>
      <c r="K843" s="321"/>
      <c r="L843" s="321"/>
      <c r="M843" s="321"/>
      <c r="N843" s="321"/>
      <c r="O843" s="321"/>
      <c r="P843" s="321"/>
      <c r="Q843" s="321"/>
      <c r="R843" s="321"/>
      <c r="S843" s="321"/>
      <c r="T843" s="321"/>
      <c r="U843" s="321"/>
      <c r="V843" s="321"/>
      <c r="W843" s="321"/>
      <c r="X843" s="321"/>
      <c r="Y843" s="321"/>
      <c r="Z843" s="321"/>
      <c r="AA843" s="321"/>
    </row>
    <row r="844">
      <c r="A844" s="321"/>
      <c r="B844" s="598"/>
      <c r="C844" s="321"/>
      <c r="D844" s="321"/>
      <c r="E844" s="321"/>
      <c r="F844" s="321"/>
      <c r="G844" s="321"/>
      <c r="H844" s="321"/>
      <c r="I844" s="321"/>
      <c r="J844" s="321"/>
      <c r="K844" s="321"/>
      <c r="L844" s="321"/>
      <c r="M844" s="321"/>
      <c r="N844" s="321"/>
      <c r="O844" s="321"/>
      <c r="P844" s="321"/>
      <c r="Q844" s="321"/>
      <c r="R844" s="321"/>
      <c r="S844" s="321"/>
      <c r="T844" s="321"/>
      <c r="U844" s="321"/>
      <c r="V844" s="321"/>
      <c r="W844" s="321"/>
      <c r="X844" s="321"/>
      <c r="Y844" s="321"/>
      <c r="Z844" s="321"/>
      <c r="AA844" s="321"/>
    </row>
    <row r="845">
      <c r="A845" s="321"/>
      <c r="B845" s="598"/>
      <c r="C845" s="321"/>
      <c r="D845" s="321"/>
      <c r="E845" s="321"/>
      <c r="F845" s="321"/>
      <c r="G845" s="321"/>
      <c r="H845" s="321"/>
      <c r="I845" s="321"/>
      <c r="J845" s="321"/>
      <c r="K845" s="321"/>
      <c r="L845" s="321"/>
      <c r="M845" s="321"/>
      <c r="N845" s="321"/>
      <c r="O845" s="321"/>
      <c r="P845" s="321"/>
      <c r="Q845" s="321"/>
      <c r="R845" s="321"/>
      <c r="S845" s="321"/>
      <c r="T845" s="321"/>
      <c r="U845" s="321"/>
      <c r="V845" s="321"/>
      <c r="W845" s="321"/>
      <c r="X845" s="321"/>
      <c r="Y845" s="321"/>
      <c r="Z845" s="321"/>
      <c r="AA845" s="321"/>
    </row>
    <row r="846">
      <c r="A846" s="321"/>
      <c r="B846" s="598"/>
      <c r="C846" s="321"/>
      <c r="D846" s="321"/>
      <c r="E846" s="321"/>
      <c r="F846" s="321"/>
      <c r="G846" s="321"/>
      <c r="H846" s="321"/>
      <c r="I846" s="321"/>
      <c r="J846" s="321"/>
      <c r="K846" s="321"/>
      <c r="L846" s="321"/>
      <c r="M846" s="321"/>
      <c r="N846" s="321"/>
      <c r="O846" s="321"/>
      <c r="P846" s="321"/>
      <c r="Q846" s="321"/>
      <c r="R846" s="321"/>
      <c r="S846" s="321"/>
      <c r="T846" s="321"/>
      <c r="U846" s="321"/>
      <c r="V846" s="321"/>
      <c r="W846" s="321"/>
      <c r="X846" s="321"/>
      <c r="Y846" s="321"/>
      <c r="Z846" s="321"/>
      <c r="AA846" s="321"/>
    </row>
    <row r="847">
      <c r="A847" s="321"/>
      <c r="B847" s="598"/>
      <c r="C847" s="321"/>
      <c r="D847" s="321"/>
      <c r="E847" s="321"/>
      <c r="F847" s="321"/>
      <c r="G847" s="321"/>
      <c r="H847" s="321"/>
      <c r="I847" s="321"/>
      <c r="J847" s="321"/>
      <c r="K847" s="321"/>
      <c r="L847" s="321"/>
      <c r="M847" s="321"/>
      <c r="N847" s="321"/>
      <c r="O847" s="321"/>
      <c r="P847" s="321"/>
      <c r="Q847" s="321"/>
      <c r="R847" s="321"/>
      <c r="S847" s="321"/>
      <c r="T847" s="321"/>
      <c r="U847" s="321"/>
      <c r="V847" s="321"/>
      <c r="W847" s="321"/>
      <c r="X847" s="321"/>
      <c r="Y847" s="321"/>
      <c r="Z847" s="321"/>
      <c r="AA847" s="321"/>
    </row>
    <row r="848">
      <c r="A848" s="321"/>
      <c r="B848" s="598"/>
      <c r="C848" s="321"/>
      <c r="D848" s="321"/>
      <c r="E848" s="321"/>
      <c r="F848" s="321"/>
      <c r="G848" s="321"/>
      <c r="H848" s="321"/>
      <c r="I848" s="321"/>
      <c r="J848" s="321"/>
      <c r="K848" s="321"/>
      <c r="L848" s="321"/>
      <c r="M848" s="321"/>
      <c r="N848" s="321"/>
      <c r="O848" s="321"/>
      <c r="P848" s="321"/>
      <c r="Q848" s="321"/>
      <c r="R848" s="321"/>
      <c r="S848" s="321"/>
      <c r="T848" s="321"/>
      <c r="U848" s="321"/>
      <c r="V848" s="321"/>
      <c r="W848" s="321"/>
      <c r="X848" s="321"/>
      <c r="Y848" s="321"/>
      <c r="Z848" s="321"/>
      <c r="AA848" s="321"/>
    </row>
    <row r="849">
      <c r="A849" s="321"/>
      <c r="B849" s="598"/>
      <c r="C849" s="321"/>
      <c r="D849" s="321"/>
      <c r="E849" s="321"/>
      <c r="F849" s="321"/>
      <c r="G849" s="321"/>
      <c r="H849" s="321"/>
      <c r="I849" s="321"/>
      <c r="J849" s="321"/>
      <c r="K849" s="321"/>
      <c r="L849" s="321"/>
      <c r="M849" s="321"/>
      <c r="N849" s="321"/>
      <c r="O849" s="321"/>
      <c r="P849" s="321"/>
      <c r="Q849" s="321"/>
      <c r="R849" s="321"/>
      <c r="S849" s="321"/>
      <c r="T849" s="321"/>
      <c r="U849" s="321"/>
      <c r="V849" s="321"/>
      <c r="W849" s="321"/>
      <c r="X849" s="321"/>
      <c r="Y849" s="321"/>
      <c r="Z849" s="321"/>
      <c r="AA849" s="321"/>
    </row>
    <row r="850">
      <c r="A850" s="321"/>
      <c r="B850" s="598"/>
      <c r="C850" s="321"/>
      <c r="D850" s="321"/>
      <c r="E850" s="321"/>
      <c r="F850" s="321"/>
      <c r="G850" s="321"/>
      <c r="H850" s="321"/>
      <c r="I850" s="321"/>
      <c r="J850" s="321"/>
      <c r="K850" s="321"/>
      <c r="L850" s="321"/>
      <c r="M850" s="321"/>
      <c r="N850" s="321"/>
      <c r="O850" s="321"/>
      <c r="P850" s="321"/>
      <c r="Q850" s="321"/>
      <c r="R850" s="321"/>
      <c r="S850" s="321"/>
      <c r="T850" s="321"/>
      <c r="U850" s="321"/>
      <c r="V850" s="321"/>
      <c r="W850" s="321"/>
      <c r="X850" s="321"/>
      <c r="Y850" s="321"/>
      <c r="Z850" s="321"/>
      <c r="AA850" s="321"/>
    </row>
    <row r="851">
      <c r="A851" s="321"/>
      <c r="B851" s="598"/>
      <c r="C851" s="321"/>
      <c r="D851" s="321"/>
      <c r="E851" s="321"/>
      <c r="F851" s="321"/>
      <c r="G851" s="321"/>
      <c r="H851" s="321"/>
      <c r="I851" s="321"/>
      <c r="J851" s="321"/>
      <c r="K851" s="321"/>
      <c r="L851" s="321"/>
      <c r="M851" s="321"/>
      <c r="N851" s="321"/>
      <c r="O851" s="321"/>
      <c r="P851" s="321"/>
      <c r="Q851" s="321"/>
      <c r="R851" s="321"/>
      <c r="S851" s="321"/>
      <c r="T851" s="321"/>
      <c r="U851" s="321"/>
      <c r="V851" s="321"/>
      <c r="W851" s="321"/>
      <c r="X851" s="321"/>
      <c r="Y851" s="321"/>
      <c r="Z851" s="321"/>
      <c r="AA851" s="321"/>
    </row>
    <row r="852">
      <c r="A852" s="321"/>
      <c r="B852" s="598"/>
      <c r="C852" s="321"/>
      <c r="D852" s="321"/>
      <c r="E852" s="321"/>
      <c r="F852" s="321"/>
      <c r="G852" s="321"/>
      <c r="H852" s="321"/>
      <c r="I852" s="321"/>
      <c r="J852" s="321"/>
      <c r="K852" s="321"/>
      <c r="L852" s="321"/>
      <c r="M852" s="321"/>
      <c r="N852" s="321"/>
      <c r="O852" s="321"/>
      <c r="P852" s="321"/>
      <c r="Q852" s="321"/>
      <c r="R852" s="321"/>
      <c r="S852" s="321"/>
      <c r="T852" s="321"/>
      <c r="U852" s="321"/>
      <c r="V852" s="321"/>
      <c r="W852" s="321"/>
      <c r="X852" s="321"/>
      <c r="Y852" s="321"/>
      <c r="Z852" s="321"/>
      <c r="AA852" s="321"/>
    </row>
    <row r="853">
      <c r="A853" s="321"/>
      <c r="B853" s="598"/>
      <c r="C853" s="321"/>
      <c r="D853" s="321"/>
      <c r="E853" s="321"/>
      <c r="F853" s="321"/>
      <c r="G853" s="321"/>
      <c r="H853" s="321"/>
      <c r="I853" s="321"/>
      <c r="J853" s="321"/>
      <c r="K853" s="321"/>
      <c r="L853" s="321"/>
      <c r="M853" s="321"/>
      <c r="N853" s="321"/>
      <c r="O853" s="321"/>
      <c r="P853" s="321"/>
      <c r="Q853" s="321"/>
      <c r="R853" s="321"/>
      <c r="S853" s="321"/>
      <c r="T853" s="321"/>
      <c r="U853" s="321"/>
      <c r="V853" s="321"/>
      <c r="W853" s="321"/>
      <c r="X853" s="321"/>
      <c r="Y853" s="321"/>
      <c r="Z853" s="321"/>
      <c r="AA853" s="321"/>
    </row>
    <row r="854">
      <c r="A854" s="321"/>
      <c r="B854" s="598"/>
      <c r="C854" s="321"/>
      <c r="D854" s="321"/>
      <c r="E854" s="321"/>
      <c r="F854" s="321"/>
      <c r="G854" s="321"/>
      <c r="H854" s="321"/>
      <c r="I854" s="321"/>
      <c r="J854" s="321"/>
      <c r="K854" s="321"/>
      <c r="L854" s="321"/>
      <c r="M854" s="321"/>
      <c r="N854" s="321"/>
      <c r="O854" s="321"/>
      <c r="P854" s="321"/>
      <c r="Q854" s="321"/>
      <c r="R854" s="321"/>
      <c r="S854" s="321"/>
      <c r="T854" s="321"/>
      <c r="U854" s="321"/>
      <c r="V854" s="321"/>
      <c r="W854" s="321"/>
      <c r="X854" s="321"/>
      <c r="Y854" s="321"/>
      <c r="Z854" s="321"/>
      <c r="AA854" s="321"/>
    </row>
    <row r="855">
      <c r="A855" s="321"/>
      <c r="B855" s="598"/>
      <c r="C855" s="321"/>
      <c r="D855" s="321"/>
      <c r="E855" s="321"/>
      <c r="F855" s="321"/>
      <c r="G855" s="321"/>
      <c r="H855" s="321"/>
      <c r="I855" s="321"/>
      <c r="J855" s="321"/>
      <c r="K855" s="321"/>
      <c r="L855" s="321"/>
      <c r="M855" s="321"/>
      <c r="N855" s="321"/>
      <c r="O855" s="321"/>
      <c r="P855" s="321"/>
      <c r="Q855" s="321"/>
      <c r="R855" s="321"/>
      <c r="S855" s="321"/>
      <c r="T855" s="321"/>
      <c r="U855" s="321"/>
      <c r="V855" s="321"/>
      <c r="W855" s="321"/>
      <c r="X855" s="321"/>
      <c r="Y855" s="321"/>
      <c r="Z855" s="321"/>
      <c r="AA855" s="321"/>
    </row>
    <row r="856">
      <c r="A856" s="321"/>
      <c r="B856" s="598"/>
      <c r="C856" s="321"/>
      <c r="D856" s="321"/>
      <c r="E856" s="321"/>
      <c r="F856" s="321"/>
      <c r="G856" s="321"/>
      <c r="H856" s="321"/>
      <c r="I856" s="321"/>
      <c r="J856" s="321"/>
      <c r="K856" s="321"/>
      <c r="L856" s="321"/>
      <c r="M856" s="321"/>
      <c r="N856" s="321"/>
      <c r="O856" s="321"/>
      <c r="P856" s="321"/>
      <c r="Q856" s="321"/>
      <c r="R856" s="321"/>
      <c r="S856" s="321"/>
      <c r="T856" s="321"/>
      <c r="U856" s="321"/>
      <c r="V856" s="321"/>
      <c r="W856" s="321"/>
      <c r="X856" s="321"/>
      <c r="Y856" s="321"/>
      <c r="Z856" s="321"/>
      <c r="AA856" s="321"/>
    </row>
    <row r="857">
      <c r="A857" s="321"/>
      <c r="B857" s="598"/>
      <c r="C857" s="321"/>
      <c r="D857" s="321"/>
      <c r="E857" s="321"/>
      <c r="F857" s="321"/>
      <c r="G857" s="321"/>
      <c r="H857" s="321"/>
      <c r="I857" s="321"/>
      <c r="J857" s="321"/>
      <c r="K857" s="321"/>
      <c r="L857" s="321"/>
      <c r="M857" s="321"/>
      <c r="N857" s="321"/>
      <c r="O857" s="321"/>
      <c r="P857" s="321"/>
      <c r="Q857" s="321"/>
      <c r="R857" s="321"/>
      <c r="S857" s="321"/>
      <c r="T857" s="321"/>
      <c r="U857" s="321"/>
      <c r="V857" s="321"/>
      <c r="W857" s="321"/>
      <c r="X857" s="321"/>
      <c r="Y857" s="321"/>
      <c r="Z857" s="321"/>
      <c r="AA857" s="321"/>
    </row>
    <row r="858">
      <c r="A858" s="321"/>
      <c r="B858" s="598"/>
      <c r="C858" s="321"/>
      <c r="D858" s="321"/>
      <c r="E858" s="321"/>
      <c r="F858" s="321"/>
      <c r="G858" s="321"/>
      <c r="H858" s="321"/>
      <c r="I858" s="321"/>
      <c r="J858" s="321"/>
      <c r="K858" s="321"/>
      <c r="L858" s="321"/>
      <c r="M858" s="321"/>
      <c r="N858" s="321"/>
      <c r="O858" s="321"/>
      <c r="P858" s="321"/>
      <c r="Q858" s="321"/>
      <c r="R858" s="321"/>
      <c r="S858" s="321"/>
      <c r="T858" s="321"/>
      <c r="U858" s="321"/>
      <c r="V858" s="321"/>
      <c r="W858" s="321"/>
      <c r="X858" s="321"/>
      <c r="Y858" s="321"/>
      <c r="Z858" s="321"/>
      <c r="AA858" s="321"/>
    </row>
    <row r="859">
      <c r="A859" s="321"/>
      <c r="B859" s="598"/>
      <c r="C859" s="321"/>
      <c r="D859" s="321"/>
      <c r="E859" s="321"/>
      <c r="F859" s="321"/>
      <c r="G859" s="321"/>
      <c r="H859" s="321"/>
      <c r="I859" s="321"/>
      <c r="J859" s="321"/>
      <c r="K859" s="321"/>
      <c r="L859" s="321"/>
      <c r="M859" s="321"/>
      <c r="N859" s="321"/>
      <c r="O859" s="321"/>
      <c r="P859" s="321"/>
      <c r="Q859" s="321"/>
      <c r="R859" s="321"/>
      <c r="S859" s="321"/>
      <c r="T859" s="321"/>
      <c r="U859" s="321"/>
      <c r="V859" s="321"/>
      <c r="W859" s="321"/>
      <c r="X859" s="321"/>
      <c r="Y859" s="321"/>
      <c r="Z859" s="321"/>
      <c r="AA859" s="321"/>
    </row>
    <row r="860">
      <c r="A860" s="321"/>
      <c r="B860" s="598"/>
      <c r="C860" s="321"/>
      <c r="D860" s="321"/>
      <c r="E860" s="321"/>
      <c r="F860" s="321"/>
      <c r="G860" s="321"/>
      <c r="H860" s="321"/>
      <c r="I860" s="321"/>
      <c r="J860" s="321"/>
      <c r="K860" s="321"/>
      <c r="L860" s="321"/>
      <c r="M860" s="321"/>
      <c r="N860" s="321"/>
      <c r="O860" s="321"/>
      <c r="P860" s="321"/>
      <c r="Q860" s="321"/>
      <c r="R860" s="321"/>
      <c r="S860" s="321"/>
      <c r="T860" s="321"/>
      <c r="U860" s="321"/>
      <c r="V860" s="321"/>
      <c r="W860" s="321"/>
      <c r="X860" s="321"/>
      <c r="Y860" s="321"/>
      <c r="Z860" s="321"/>
      <c r="AA860" s="321"/>
    </row>
    <row r="861">
      <c r="A861" s="321"/>
      <c r="B861" s="598"/>
      <c r="C861" s="321"/>
      <c r="D861" s="321"/>
      <c r="E861" s="321"/>
      <c r="F861" s="321"/>
      <c r="G861" s="321"/>
      <c r="H861" s="321"/>
      <c r="I861" s="321"/>
      <c r="J861" s="321"/>
      <c r="K861" s="321"/>
      <c r="L861" s="321"/>
      <c r="M861" s="321"/>
      <c r="N861" s="321"/>
      <c r="O861" s="321"/>
      <c r="P861" s="321"/>
      <c r="Q861" s="321"/>
      <c r="R861" s="321"/>
      <c r="S861" s="321"/>
      <c r="T861" s="321"/>
      <c r="U861" s="321"/>
      <c r="V861" s="321"/>
      <c r="W861" s="321"/>
      <c r="X861" s="321"/>
      <c r="Y861" s="321"/>
      <c r="Z861" s="321"/>
      <c r="AA861" s="321"/>
    </row>
    <row r="862">
      <c r="A862" s="321"/>
      <c r="B862" s="598"/>
      <c r="C862" s="321"/>
      <c r="D862" s="321"/>
      <c r="E862" s="321"/>
      <c r="F862" s="321"/>
      <c r="G862" s="321"/>
      <c r="H862" s="321"/>
      <c r="I862" s="321"/>
      <c r="J862" s="321"/>
      <c r="K862" s="321"/>
      <c r="L862" s="321"/>
      <c r="M862" s="321"/>
      <c r="N862" s="321"/>
      <c r="O862" s="321"/>
      <c r="P862" s="321"/>
      <c r="Q862" s="321"/>
      <c r="R862" s="321"/>
      <c r="S862" s="321"/>
      <c r="T862" s="321"/>
      <c r="U862" s="321"/>
      <c r="V862" s="321"/>
      <c r="W862" s="321"/>
      <c r="X862" s="321"/>
      <c r="Y862" s="321"/>
      <c r="Z862" s="321"/>
      <c r="AA862" s="321"/>
    </row>
    <row r="863">
      <c r="A863" s="321"/>
      <c r="B863" s="598"/>
      <c r="C863" s="321"/>
      <c r="D863" s="321"/>
      <c r="E863" s="321"/>
      <c r="F863" s="321"/>
      <c r="G863" s="321"/>
      <c r="H863" s="321"/>
      <c r="I863" s="321"/>
      <c r="J863" s="321"/>
      <c r="K863" s="321"/>
      <c r="L863" s="321"/>
      <c r="M863" s="321"/>
      <c r="N863" s="321"/>
      <c r="O863" s="321"/>
      <c r="P863" s="321"/>
      <c r="Q863" s="321"/>
      <c r="R863" s="321"/>
      <c r="S863" s="321"/>
      <c r="T863" s="321"/>
      <c r="U863" s="321"/>
      <c r="V863" s="321"/>
      <c r="W863" s="321"/>
      <c r="X863" s="321"/>
      <c r="Y863" s="321"/>
      <c r="Z863" s="321"/>
      <c r="AA863" s="321"/>
    </row>
    <row r="864">
      <c r="A864" s="321"/>
      <c r="B864" s="598"/>
      <c r="C864" s="321"/>
      <c r="D864" s="321"/>
      <c r="E864" s="321"/>
      <c r="F864" s="321"/>
      <c r="G864" s="321"/>
      <c r="H864" s="321"/>
      <c r="I864" s="321"/>
      <c r="J864" s="321"/>
      <c r="K864" s="321"/>
      <c r="L864" s="321"/>
      <c r="M864" s="321"/>
      <c r="N864" s="321"/>
      <c r="O864" s="321"/>
      <c r="P864" s="321"/>
      <c r="Q864" s="321"/>
      <c r="R864" s="321"/>
      <c r="S864" s="321"/>
      <c r="T864" s="321"/>
      <c r="U864" s="321"/>
      <c r="V864" s="321"/>
      <c r="W864" s="321"/>
      <c r="X864" s="321"/>
      <c r="Y864" s="321"/>
      <c r="Z864" s="321"/>
      <c r="AA864" s="321"/>
    </row>
    <row r="865">
      <c r="A865" s="321"/>
      <c r="B865" s="598"/>
      <c r="C865" s="321"/>
      <c r="D865" s="321"/>
      <c r="E865" s="321"/>
      <c r="F865" s="321"/>
      <c r="G865" s="321"/>
      <c r="H865" s="321"/>
      <c r="I865" s="321"/>
      <c r="J865" s="321"/>
      <c r="K865" s="321"/>
      <c r="L865" s="321"/>
      <c r="M865" s="321"/>
      <c r="N865" s="321"/>
      <c r="O865" s="321"/>
      <c r="P865" s="321"/>
      <c r="Q865" s="321"/>
      <c r="R865" s="321"/>
      <c r="S865" s="321"/>
      <c r="T865" s="321"/>
      <c r="U865" s="321"/>
      <c r="V865" s="321"/>
      <c r="W865" s="321"/>
      <c r="X865" s="321"/>
      <c r="Y865" s="321"/>
      <c r="Z865" s="321"/>
      <c r="AA865" s="321"/>
    </row>
    <row r="866">
      <c r="A866" s="321"/>
      <c r="B866" s="598"/>
      <c r="C866" s="321"/>
      <c r="D866" s="321"/>
      <c r="E866" s="321"/>
      <c r="F866" s="321"/>
      <c r="G866" s="321"/>
      <c r="H866" s="321"/>
      <c r="I866" s="321"/>
      <c r="J866" s="321"/>
      <c r="K866" s="321"/>
      <c r="L866" s="321"/>
      <c r="M866" s="321"/>
      <c r="N866" s="321"/>
      <c r="O866" s="321"/>
      <c r="P866" s="321"/>
      <c r="Q866" s="321"/>
      <c r="R866" s="321"/>
      <c r="S866" s="321"/>
      <c r="T866" s="321"/>
      <c r="U866" s="321"/>
      <c r="V866" s="321"/>
      <c r="W866" s="321"/>
      <c r="X866" s="321"/>
      <c r="Y866" s="321"/>
      <c r="Z866" s="321"/>
      <c r="AA866" s="321"/>
    </row>
    <row r="867">
      <c r="A867" s="321"/>
      <c r="B867" s="598"/>
      <c r="C867" s="321"/>
      <c r="D867" s="321"/>
      <c r="E867" s="321"/>
      <c r="F867" s="321"/>
      <c r="G867" s="321"/>
      <c r="H867" s="321"/>
      <c r="I867" s="321"/>
      <c r="J867" s="321"/>
      <c r="K867" s="321"/>
      <c r="L867" s="321"/>
      <c r="M867" s="321"/>
      <c r="N867" s="321"/>
      <c r="O867" s="321"/>
      <c r="P867" s="321"/>
      <c r="Q867" s="321"/>
      <c r="R867" s="321"/>
      <c r="S867" s="321"/>
      <c r="T867" s="321"/>
      <c r="U867" s="321"/>
      <c r="V867" s="321"/>
      <c r="W867" s="321"/>
      <c r="X867" s="321"/>
      <c r="Y867" s="321"/>
      <c r="Z867" s="321"/>
      <c r="AA867" s="321"/>
    </row>
    <row r="868">
      <c r="A868" s="321"/>
      <c r="B868" s="598"/>
      <c r="C868" s="321"/>
      <c r="D868" s="321"/>
      <c r="E868" s="321"/>
      <c r="F868" s="321"/>
      <c r="G868" s="321"/>
      <c r="H868" s="321"/>
      <c r="I868" s="321"/>
      <c r="J868" s="321"/>
      <c r="K868" s="321"/>
      <c r="L868" s="321"/>
      <c r="M868" s="321"/>
      <c r="N868" s="321"/>
      <c r="O868" s="321"/>
      <c r="P868" s="321"/>
      <c r="Q868" s="321"/>
      <c r="R868" s="321"/>
      <c r="S868" s="321"/>
      <c r="T868" s="321"/>
      <c r="U868" s="321"/>
      <c r="V868" s="321"/>
      <c r="W868" s="321"/>
      <c r="X868" s="321"/>
      <c r="Y868" s="321"/>
      <c r="Z868" s="321"/>
      <c r="AA868" s="321"/>
    </row>
    <row r="869">
      <c r="A869" s="321"/>
      <c r="B869" s="598"/>
      <c r="C869" s="321"/>
      <c r="D869" s="321"/>
      <c r="E869" s="321"/>
      <c r="F869" s="321"/>
      <c r="G869" s="321"/>
      <c r="H869" s="321"/>
      <c r="I869" s="321"/>
      <c r="J869" s="321"/>
      <c r="K869" s="321"/>
      <c r="L869" s="321"/>
      <c r="M869" s="321"/>
      <c r="N869" s="321"/>
      <c r="O869" s="321"/>
      <c r="P869" s="321"/>
      <c r="Q869" s="321"/>
      <c r="R869" s="321"/>
      <c r="S869" s="321"/>
      <c r="T869" s="321"/>
      <c r="U869" s="321"/>
      <c r="V869" s="321"/>
      <c r="W869" s="321"/>
      <c r="X869" s="321"/>
      <c r="Y869" s="321"/>
      <c r="Z869" s="321"/>
      <c r="AA869" s="321"/>
    </row>
    <row r="870">
      <c r="A870" s="321"/>
      <c r="B870" s="598"/>
      <c r="C870" s="321"/>
      <c r="D870" s="321"/>
      <c r="E870" s="321"/>
      <c r="F870" s="321"/>
      <c r="G870" s="321"/>
      <c r="H870" s="321"/>
      <c r="I870" s="321"/>
      <c r="J870" s="321"/>
      <c r="K870" s="321"/>
      <c r="L870" s="321"/>
      <c r="M870" s="321"/>
      <c r="N870" s="321"/>
      <c r="O870" s="321"/>
      <c r="P870" s="321"/>
      <c r="Q870" s="321"/>
      <c r="R870" s="321"/>
      <c r="S870" s="321"/>
      <c r="T870" s="321"/>
      <c r="U870" s="321"/>
      <c r="V870" s="321"/>
      <c r="W870" s="321"/>
      <c r="X870" s="321"/>
      <c r="Y870" s="321"/>
      <c r="Z870" s="321"/>
      <c r="AA870" s="321"/>
    </row>
    <row r="871">
      <c r="A871" s="321"/>
      <c r="B871" s="598"/>
      <c r="C871" s="321"/>
      <c r="D871" s="321"/>
      <c r="E871" s="321"/>
      <c r="F871" s="321"/>
      <c r="G871" s="321"/>
      <c r="H871" s="321"/>
      <c r="I871" s="321"/>
      <c r="J871" s="321"/>
      <c r="K871" s="321"/>
      <c r="L871" s="321"/>
      <c r="M871" s="321"/>
      <c r="N871" s="321"/>
      <c r="O871" s="321"/>
      <c r="P871" s="321"/>
      <c r="Q871" s="321"/>
      <c r="R871" s="321"/>
      <c r="S871" s="321"/>
      <c r="T871" s="321"/>
      <c r="U871" s="321"/>
      <c r="V871" s="321"/>
      <c r="W871" s="321"/>
      <c r="X871" s="321"/>
      <c r="Y871" s="321"/>
      <c r="Z871" s="321"/>
      <c r="AA871" s="321"/>
    </row>
    <row r="872">
      <c r="A872" s="321"/>
      <c r="B872" s="598"/>
      <c r="C872" s="321"/>
      <c r="D872" s="321"/>
      <c r="E872" s="321"/>
      <c r="F872" s="321"/>
      <c r="G872" s="321"/>
      <c r="H872" s="321"/>
      <c r="I872" s="321"/>
      <c r="J872" s="321"/>
      <c r="K872" s="321"/>
      <c r="L872" s="321"/>
      <c r="M872" s="321"/>
      <c r="N872" s="321"/>
      <c r="O872" s="321"/>
      <c r="P872" s="321"/>
      <c r="Q872" s="321"/>
      <c r="R872" s="321"/>
      <c r="S872" s="321"/>
      <c r="T872" s="321"/>
      <c r="U872" s="321"/>
      <c r="V872" s="321"/>
      <c r="W872" s="321"/>
      <c r="X872" s="321"/>
      <c r="Y872" s="321"/>
      <c r="Z872" s="321"/>
      <c r="AA872" s="321"/>
    </row>
    <row r="873">
      <c r="A873" s="321"/>
      <c r="B873" s="598"/>
      <c r="C873" s="321"/>
      <c r="D873" s="321"/>
      <c r="E873" s="321"/>
      <c r="F873" s="321"/>
      <c r="G873" s="321"/>
      <c r="H873" s="321"/>
      <c r="I873" s="321"/>
      <c r="J873" s="321"/>
      <c r="K873" s="321"/>
      <c r="L873" s="321"/>
      <c r="M873" s="321"/>
      <c r="N873" s="321"/>
      <c r="O873" s="321"/>
      <c r="P873" s="321"/>
      <c r="Q873" s="321"/>
      <c r="R873" s="321"/>
      <c r="S873" s="321"/>
      <c r="T873" s="321"/>
      <c r="U873" s="321"/>
      <c r="V873" s="321"/>
      <c r="W873" s="321"/>
      <c r="X873" s="321"/>
      <c r="Y873" s="321"/>
      <c r="Z873" s="321"/>
      <c r="AA873" s="321"/>
    </row>
    <row r="874">
      <c r="A874" s="321"/>
      <c r="B874" s="598"/>
      <c r="C874" s="321"/>
      <c r="D874" s="321"/>
      <c r="E874" s="321"/>
      <c r="F874" s="321"/>
      <c r="G874" s="321"/>
      <c r="H874" s="321"/>
      <c r="I874" s="321"/>
      <c r="J874" s="321"/>
      <c r="K874" s="321"/>
      <c r="L874" s="321"/>
      <c r="M874" s="321"/>
      <c r="N874" s="321"/>
      <c r="O874" s="321"/>
      <c r="P874" s="321"/>
      <c r="Q874" s="321"/>
      <c r="R874" s="321"/>
      <c r="S874" s="321"/>
      <c r="T874" s="321"/>
      <c r="U874" s="321"/>
      <c r="V874" s="321"/>
      <c r="W874" s="321"/>
      <c r="X874" s="321"/>
      <c r="Y874" s="321"/>
      <c r="Z874" s="321"/>
      <c r="AA874" s="321"/>
    </row>
    <row r="875">
      <c r="A875" s="321"/>
      <c r="B875" s="598"/>
      <c r="C875" s="321"/>
      <c r="D875" s="321"/>
      <c r="E875" s="321"/>
      <c r="F875" s="321"/>
      <c r="G875" s="321"/>
      <c r="H875" s="321"/>
      <c r="I875" s="321"/>
      <c r="J875" s="321"/>
      <c r="K875" s="321"/>
      <c r="L875" s="321"/>
      <c r="M875" s="321"/>
      <c r="N875" s="321"/>
      <c r="O875" s="321"/>
      <c r="P875" s="321"/>
      <c r="Q875" s="321"/>
      <c r="R875" s="321"/>
      <c r="S875" s="321"/>
      <c r="T875" s="321"/>
      <c r="U875" s="321"/>
      <c r="V875" s="321"/>
      <c r="W875" s="321"/>
      <c r="X875" s="321"/>
      <c r="Y875" s="321"/>
      <c r="Z875" s="321"/>
      <c r="AA875" s="321"/>
    </row>
    <row r="876">
      <c r="A876" s="321"/>
      <c r="B876" s="598"/>
      <c r="C876" s="321"/>
      <c r="D876" s="321"/>
      <c r="E876" s="321"/>
      <c r="F876" s="321"/>
      <c r="G876" s="321"/>
      <c r="H876" s="321"/>
      <c r="I876" s="321"/>
      <c r="J876" s="321"/>
      <c r="K876" s="321"/>
      <c r="L876" s="321"/>
      <c r="M876" s="321"/>
      <c r="N876" s="321"/>
      <c r="O876" s="321"/>
      <c r="P876" s="321"/>
      <c r="Q876" s="321"/>
      <c r="R876" s="321"/>
      <c r="S876" s="321"/>
      <c r="T876" s="321"/>
      <c r="U876" s="321"/>
      <c r="V876" s="321"/>
      <c r="W876" s="321"/>
      <c r="X876" s="321"/>
      <c r="Y876" s="321"/>
      <c r="Z876" s="321"/>
      <c r="AA876" s="321"/>
    </row>
    <row r="877">
      <c r="A877" s="321"/>
      <c r="B877" s="598"/>
      <c r="C877" s="321"/>
      <c r="D877" s="321"/>
      <c r="E877" s="321"/>
      <c r="F877" s="321"/>
      <c r="G877" s="321"/>
      <c r="H877" s="321"/>
      <c r="I877" s="321"/>
      <c r="J877" s="321"/>
      <c r="K877" s="321"/>
      <c r="L877" s="321"/>
      <c r="M877" s="321"/>
      <c r="N877" s="321"/>
      <c r="O877" s="321"/>
      <c r="P877" s="321"/>
      <c r="Q877" s="321"/>
      <c r="R877" s="321"/>
      <c r="S877" s="321"/>
      <c r="T877" s="321"/>
      <c r="U877" s="321"/>
      <c r="V877" s="321"/>
      <c r="W877" s="321"/>
      <c r="X877" s="321"/>
      <c r="Y877" s="321"/>
      <c r="Z877" s="321"/>
      <c r="AA877" s="321"/>
    </row>
    <row r="878">
      <c r="A878" s="321"/>
      <c r="B878" s="598"/>
      <c r="C878" s="321"/>
      <c r="D878" s="321"/>
      <c r="E878" s="321"/>
      <c r="F878" s="321"/>
      <c r="G878" s="321"/>
      <c r="H878" s="321"/>
      <c r="I878" s="321"/>
      <c r="J878" s="321"/>
      <c r="K878" s="321"/>
      <c r="L878" s="321"/>
      <c r="M878" s="321"/>
      <c r="N878" s="321"/>
      <c r="O878" s="321"/>
      <c r="P878" s="321"/>
      <c r="Q878" s="321"/>
      <c r="R878" s="321"/>
      <c r="S878" s="321"/>
      <c r="T878" s="321"/>
      <c r="U878" s="321"/>
      <c r="V878" s="321"/>
      <c r="W878" s="321"/>
      <c r="X878" s="321"/>
      <c r="Y878" s="321"/>
      <c r="Z878" s="321"/>
      <c r="AA878" s="321"/>
    </row>
    <row r="879">
      <c r="A879" s="321"/>
      <c r="B879" s="598"/>
      <c r="C879" s="321"/>
      <c r="D879" s="321"/>
      <c r="E879" s="321"/>
      <c r="F879" s="321"/>
      <c r="G879" s="321"/>
      <c r="H879" s="321"/>
      <c r="I879" s="321"/>
      <c r="J879" s="321"/>
      <c r="K879" s="321"/>
      <c r="L879" s="321"/>
      <c r="M879" s="321"/>
      <c r="N879" s="321"/>
      <c r="O879" s="321"/>
      <c r="P879" s="321"/>
      <c r="Q879" s="321"/>
      <c r="R879" s="321"/>
      <c r="S879" s="321"/>
      <c r="T879" s="321"/>
      <c r="U879" s="321"/>
      <c r="V879" s="321"/>
      <c r="W879" s="321"/>
      <c r="X879" s="321"/>
      <c r="Y879" s="321"/>
      <c r="Z879" s="321"/>
      <c r="AA879" s="321"/>
    </row>
    <row r="880">
      <c r="A880" s="321"/>
      <c r="B880" s="598"/>
      <c r="C880" s="321"/>
      <c r="D880" s="321"/>
      <c r="E880" s="321"/>
      <c r="F880" s="321"/>
      <c r="G880" s="321"/>
      <c r="H880" s="321"/>
      <c r="I880" s="321"/>
      <c r="J880" s="321"/>
      <c r="K880" s="321"/>
      <c r="L880" s="321"/>
      <c r="M880" s="321"/>
      <c r="N880" s="321"/>
      <c r="O880" s="321"/>
      <c r="P880" s="321"/>
      <c r="Q880" s="321"/>
      <c r="R880" s="321"/>
      <c r="S880" s="321"/>
      <c r="T880" s="321"/>
      <c r="U880" s="321"/>
      <c r="V880" s="321"/>
      <c r="W880" s="321"/>
      <c r="X880" s="321"/>
      <c r="Y880" s="321"/>
      <c r="Z880" s="321"/>
      <c r="AA880" s="321"/>
    </row>
    <row r="881">
      <c r="A881" s="321"/>
      <c r="B881" s="598"/>
      <c r="C881" s="321"/>
      <c r="D881" s="321"/>
      <c r="E881" s="321"/>
      <c r="F881" s="321"/>
      <c r="G881" s="321"/>
      <c r="H881" s="321"/>
      <c r="I881" s="321"/>
      <c r="J881" s="321"/>
      <c r="K881" s="321"/>
      <c r="L881" s="321"/>
      <c r="M881" s="321"/>
      <c r="N881" s="321"/>
      <c r="O881" s="321"/>
      <c r="P881" s="321"/>
      <c r="Q881" s="321"/>
      <c r="R881" s="321"/>
      <c r="S881" s="321"/>
      <c r="T881" s="321"/>
      <c r="U881" s="321"/>
      <c r="V881" s="321"/>
      <c r="W881" s="321"/>
      <c r="X881" s="321"/>
      <c r="Y881" s="321"/>
      <c r="Z881" s="321"/>
      <c r="AA881" s="321"/>
    </row>
    <row r="882">
      <c r="A882" s="321"/>
      <c r="B882" s="598"/>
      <c r="C882" s="321"/>
      <c r="D882" s="321"/>
      <c r="E882" s="321"/>
      <c r="F882" s="321"/>
      <c r="G882" s="321"/>
      <c r="H882" s="321"/>
      <c r="I882" s="321"/>
      <c r="J882" s="321"/>
      <c r="K882" s="321"/>
      <c r="L882" s="321"/>
      <c r="M882" s="321"/>
      <c r="N882" s="321"/>
      <c r="O882" s="321"/>
      <c r="P882" s="321"/>
      <c r="Q882" s="321"/>
      <c r="R882" s="321"/>
      <c r="S882" s="321"/>
      <c r="T882" s="321"/>
      <c r="U882" s="321"/>
      <c r="V882" s="321"/>
      <c r="W882" s="321"/>
      <c r="X882" s="321"/>
      <c r="Y882" s="321"/>
      <c r="Z882" s="321"/>
      <c r="AA882" s="321"/>
    </row>
    <row r="883">
      <c r="A883" s="321"/>
      <c r="B883" s="598"/>
      <c r="C883" s="321"/>
      <c r="D883" s="321"/>
      <c r="E883" s="321"/>
      <c r="F883" s="321"/>
      <c r="G883" s="321"/>
      <c r="H883" s="321"/>
      <c r="I883" s="321"/>
      <c r="J883" s="321"/>
      <c r="K883" s="321"/>
      <c r="L883" s="321"/>
      <c r="M883" s="321"/>
      <c r="N883" s="321"/>
      <c r="O883" s="321"/>
      <c r="P883" s="321"/>
      <c r="Q883" s="321"/>
      <c r="R883" s="321"/>
      <c r="S883" s="321"/>
      <c r="T883" s="321"/>
      <c r="U883" s="321"/>
      <c r="V883" s="321"/>
      <c r="W883" s="321"/>
      <c r="X883" s="321"/>
      <c r="Y883" s="321"/>
      <c r="Z883" s="321"/>
      <c r="AA883" s="321"/>
    </row>
    <row r="884">
      <c r="A884" s="321"/>
      <c r="B884" s="598"/>
      <c r="C884" s="321"/>
      <c r="D884" s="321"/>
      <c r="E884" s="321"/>
      <c r="F884" s="321"/>
      <c r="G884" s="321"/>
      <c r="H884" s="321"/>
      <c r="I884" s="321"/>
      <c r="J884" s="321"/>
      <c r="K884" s="321"/>
      <c r="L884" s="321"/>
      <c r="M884" s="321"/>
      <c r="N884" s="321"/>
      <c r="O884" s="321"/>
      <c r="P884" s="321"/>
      <c r="Q884" s="321"/>
      <c r="R884" s="321"/>
      <c r="S884" s="321"/>
      <c r="T884" s="321"/>
      <c r="U884" s="321"/>
      <c r="V884" s="321"/>
      <c r="W884" s="321"/>
      <c r="X884" s="321"/>
      <c r="Y884" s="321"/>
      <c r="Z884" s="321"/>
      <c r="AA884" s="321"/>
    </row>
    <row r="885">
      <c r="A885" s="321"/>
      <c r="B885" s="598"/>
      <c r="C885" s="321"/>
      <c r="D885" s="321"/>
      <c r="E885" s="321"/>
      <c r="F885" s="321"/>
      <c r="G885" s="321"/>
      <c r="H885" s="321"/>
      <c r="I885" s="321"/>
      <c r="J885" s="321"/>
      <c r="K885" s="321"/>
      <c r="L885" s="321"/>
      <c r="M885" s="321"/>
      <c r="N885" s="321"/>
      <c r="O885" s="321"/>
      <c r="P885" s="321"/>
      <c r="Q885" s="321"/>
      <c r="R885" s="321"/>
      <c r="S885" s="321"/>
      <c r="T885" s="321"/>
      <c r="U885" s="321"/>
      <c r="V885" s="321"/>
      <c r="W885" s="321"/>
      <c r="X885" s="321"/>
      <c r="Y885" s="321"/>
      <c r="Z885" s="321"/>
      <c r="AA885" s="321"/>
    </row>
    <row r="886">
      <c r="A886" s="321"/>
      <c r="B886" s="598"/>
      <c r="C886" s="321"/>
      <c r="D886" s="321"/>
      <c r="E886" s="321"/>
      <c r="F886" s="321"/>
      <c r="G886" s="321"/>
      <c r="H886" s="321"/>
      <c r="I886" s="321"/>
      <c r="J886" s="321"/>
      <c r="K886" s="321"/>
      <c r="L886" s="321"/>
      <c r="M886" s="321"/>
      <c r="N886" s="321"/>
      <c r="O886" s="321"/>
      <c r="P886" s="321"/>
      <c r="Q886" s="321"/>
      <c r="R886" s="321"/>
      <c r="S886" s="321"/>
      <c r="T886" s="321"/>
      <c r="U886" s="321"/>
      <c r="V886" s="321"/>
      <c r="W886" s="321"/>
      <c r="X886" s="321"/>
      <c r="Y886" s="321"/>
      <c r="Z886" s="321"/>
      <c r="AA886" s="321"/>
    </row>
    <row r="887">
      <c r="A887" s="321"/>
      <c r="B887" s="598"/>
      <c r="C887" s="321"/>
      <c r="D887" s="321"/>
      <c r="E887" s="321"/>
      <c r="F887" s="321"/>
      <c r="G887" s="321"/>
      <c r="H887" s="321"/>
      <c r="I887" s="321"/>
      <c r="J887" s="321"/>
      <c r="K887" s="321"/>
      <c r="L887" s="321"/>
      <c r="M887" s="321"/>
      <c r="N887" s="321"/>
      <c r="O887" s="321"/>
      <c r="P887" s="321"/>
      <c r="Q887" s="321"/>
      <c r="R887" s="321"/>
      <c r="S887" s="321"/>
      <c r="T887" s="321"/>
      <c r="U887" s="321"/>
      <c r="V887" s="321"/>
      <c r="W887" s="321"/>
      <c r="X887" s="321"/>
      <c r="Y887" s="321"/>
      <c r="Z887" s="321"/>
      <c r="AA887" s="321"/>
    </row>
    <row r="888">
      <c r="A888" s="321"/>
      <c r="B888" s="598"/>
      <c r="C888" s="321"/>
      <c r="D888" s="321"/>
      <c r="E888" s="321"/>
      <c r="F888" s="321"/>
      <c r="G888" s="321"/>
      <c r="H888" s="321"/>
      <c r="I888" s="321"/>
      <c r="J888" s="321"/>
      <c r="K888" s="321"/>
      <c r="L888" s="321"/>
      <c r="M888" s="321"/>
      <c r="N888" s="321"/>
      <c r="O888" s="321"/>
      <c r="P888" s="321"/>
      <c r="Q888" s="321"/>
      <c r="R888" s="321"/>
      <c r="S888" s="321"/>
      <c r="T888" s="321"/>
      <c r="U888" s="321"/>
      <c r="V888" s="321"/>
      <c r="W888" s="321"/>
      <c r="X888" s="321"/>
      <c r="Y888" s="321"/>
      <c r="Z888" s="321"/>
      <c r="AA888" s="321"/>
    </row>
    <row r="889">
      <c r="A889" s="321"/>
      <c r="B889" s="598"/>
      <c r="C889" s="321"/>
      <c r="D889" s="321"/>
      <c r="E889" s="321"/>
      <c r="F889" s="321"/>
      <c r="G889" s="321"/>
      <c r="H889" s="321"/>
      <c r="I889" s="321"/>
      <c r="J889" s="321"/>
      <c r="K889" s="321"/>
      <c r="L889" s="321"/>
      <c r="M889" s="321"/>
      <c r="N889" s="321"/>
      <c r="O889" s="321"/>
      <c r="P889" s="321"/>
      <c r="Q889" s="321"/>
      <c r="R889" s="321"/>
      <c r="S889" s="321"/>
      <c r="T889" s="321"/>
      <c r="U889" s="321"/>
      <c r="V889" s="321"/>
      <c r="W889" s="321"/>
      <c r="X889" s="321"/>
      <c r="Y889" s="321"/>
      <c r="Z889" s="321"/>
      <c r="AA889" s="321"/>
    </row>
    <row r="890">
      <c r="A890" s="321"/>
      <c r="B890" s="598"/>
      <c r="C890" s="321"/>
      <c r="D890" s="321"/>
      <c r="E890" s="321"/>
      <c r="F890" s="321"/>
      <c r="G890" s="321"/>
      <c r="H890" s="321"/>
      <c r="I890" s="321"/>
      <c r="J890" s="321"/>
      <c r="K890" s="321"/>
      <c r="L890" s="321"/>
      <c r="M890" s="321"/>
      <c r="N890" s="321"/>
      <c r="O890" s="321"/>
      <c r="P890" s="321"/>
      <c r="Q890" s="321"/>
      <c r="R890" s="321"/>
      <c r="S890" s="321"/>
      <c r="T890" s="321"/>
      <c r="U890" s="321"/>
      <c r="V890" s="321"/>
      <c r="W890" s="321"/>
      <c r="X890" s="321"/>
      <c r="Y890" s="321"/>
      <c r="Z890" s="321"/>
      <c r="AA890" s="321"/>
    </row>
    <row r="891">
      <c r="A891" s="321"/>
      <c r="B891" s="598"/>
      <c r="C891" s="321"/>
      <c r="D891" s="321"/>
      <c r="E891" s="321"/>
      <c r="F891" s="321"/>
      <c r="G891" s="321"/>
      <c r="H891" s="321"/>
      <c r="I891" s="321"/>
      <c r="J891" s="321"/>
      <c r="K891" s="321"/>
      <c r="L891" s="321"/>
      <c r="M891" s="321"/>
      <c r="N891" s="321"/>
      <c r="O891" s="321"/>
      <c r="P891" s="321"/>
      <c r="Q891" s="321"/>
      <c r="R891" s="321"/>
      <c r="S891" s="321"/>
      <c r="T891" s="321"/>
      <c r="U891" s="321"/>
      <c r="V891" s="321"/>
      <c r="W891" s="321"/>
      <c r="X891" s="321"/>
      <c r="Y891" s="321"/>
      <c r="Z891" s="321"/>
      <c r="AA891" s="321"/>
    </row>
    <row r="892">
      <c r="A892" s="321"/>
      <c r="B892" s="598"/>
      <c r="C892" s="321"/>
      <c r="D892" s="321"/>
      <c r="E892" s="321"/>
      <c r="F892" s="321"/>
      <c r="G892" s="321"/>
      <c r="H892" s="321"/>
      <c r="I892" s="321"/>
      <c r="J892" s="321"/>
      <c r="K892" s="321"/>
      <c r="L892" s="321"/>
      <c r="M892" s="321"/>
      <c r="N892" s="321"/>
      <c r="O892" s="321"/>
      <c r="P892" s="321"/>
      <c r="Q892" s="321"/>
      <c r="R892" s="321"/>
      <c r="S892" s="321"/>
      <c r="T892" s="321"/>
      <c r="U892" s="321"/>
      <c r="V892" s="321"/>
      <c r="W892" s="321"/>
      <c r="X892" s="321"/>
      <c r="Y892" s="321"/>
      <c r="Z892" s="321"/>
      <c r="AA892" s="321"/>
    </row>
    <row r="893">
      <c r="A893" s="321"/>
      <c r="B893" s="598"/>
      <c r="C893" s="321"/>
      <c r="D893" s="321"/>
      <c r="E893" s="321"/>
      <c r="F893" s="321"/>
      <c r="G893" s="321"/>
      <c r="H893" s="321"/>
      <c r="I893" s="321"/>
      <c r="J893" s="321"/>
      <c r="K893" s="321"/>
      <c r="L893" s="321"/>
      <c r="M893" s="321"/>
      <c r="N893" s="321"/>
      <c r="O893" s="321"/>
      <c r="P893" s="321"/>
      <c r="Q893" s="321"/>
      <c r="R893" s="321"/>
      <c r="S893" s="321"/>
      <c r="T893" s="321"/>
      <c r="U893" s="321"/>
      <c r="V893" s="321"/>
      <c r="W893" s="321"/>
      <c r="X893" s="321"/>
      <c r="Y893" s="321"/>
      <c r="Z893" s="321"/>
      <c r="AA893" s="321"/>
    </row>
    <row r="894">
      <c r="A894" s="321"/>
      <c r="B894" s="598"/>
      <c r="C894" s="321"/>
      <c r="D894" s="321"/>
      <c r="E894" s="321"/>
      <c r="F894" s="321"/>
      <c r="G894" s="321"/>
      <c r="H894" s="321"/>
      <c r="I894" s="321"/>
      <c r="J894" s="321"/>
      <c r="K894" s="321"/>
      <c r="L894" s="321"/>
      <c r="M894" s="321"/>
      <c r="N894" s="321"/>
      <c r="O894" s="321"/>
      <c r="P894" s="321"/>
      <c r="Q894" s="321"/>
      <c r="R894" s="321"/>
      <c r="S894" s="321"/>
      <c r="T894" s="321"/>
      <c r="U894" s="321"/>
      <c r="V894" s="321"/>
      <c r="W894" s="321"/>
      <c r="X894" s="321"/>
      <c r="Y894" s="321"/>
      <c r="Z894" s="321"/>
      <c r="AA894" s="321"/>
    </row>
    <row r="895">
      <c r="A895" s="321"/>
      <c r="B895" s="598"/>
      <c r="C895" s="321"/>
      <c r="D895" s="321"/>
      <c r="E895" s="321"/>
      <c r="F895" s="321"/>
      <c r="G895" s="321"/>
      <c r="H895" s="321"/>
      <c r="I895" s="321"/>
      <c r="J895" s="321"/>
      <c r="K895" s="321"/>
      <c r="L895" s="321"/>
      <c r="M895" s="321"/>
      <c r="N895" s="321"/>
      <c r="O895" s="321"/>
      <c r="P895" s="321"/>
      <c r="Q895" s="321"/>
      <c r="R895" s="321"/>
      <c r="S895" s="321"/>
      <c r="T895" s="321"/>
      <c r="U895" s="321"/>
      <c r="V895" s="321"/>
      <c r="W895" s="321"/>
      <c r="X895" s="321"/>
      <c r="Y895" s="321"/>
      <c r="Z895" s="321"/>
      <c r="AA895" s="321"/>
    </row>
    <row r="896">
      <c r="A896" s="321"/>
      <c r="B896" s="598"/>
      <c r="C896" s="321"/>
      <c r="D896" s="321"/>
      <c r="E896" s="321"/>
      <c r="F896" s="321"/>
      <c r="G896" s="321"/>
      <c r="H896" s="321"/>
      <c r="I896" s="321"/>
      <c r="J896" s="321"/>
      <c r="K896" s="321"/>
      <c r="L896" s="321"/>
      <c r="M896" s="321"/>
      <c r="N896" s="321"/>
      <c r="O896" s="321"/>
      <c r="P896" s="321"/>
      <c r="Q896" s="321"/>
      <c r="R896" s="321"/>
      <c r="S896" s="321"/>
      <c r="T896" s="321"/>
      <c r="U896" s="321"/>
      <c r="V896" s="321"/>
      <c r="W896" s="321"/>
      <c r="X896" s="321"/>
      <c r="Y896" s="321"/>
      <c r="Z896" s="321"/>
      <c r="AA896" s="321"/>
    </row>
    <row r="897">
      <c r="A897" s="321"/>
      <c r="B897" s="598"/>
      <c r="C897" s="321"/>
      <c r="D897" s="321"/>
      <c r="E897" s="321"/>
      <c r="F897" s="321"/>
      <c r="G897" s="321"/>
      <c r="H897" s="321"/>
      <c r="I897" s="321"/>
      <c r="J897" s="321"/>
      <c r="K897" s="321"/>
      <c r="L897" s="321"/>
      <c r="M897" s="321"/>
      <c r="N897" s="321"/>
      <c r="O897" s="321"/>
      <c r="P897" s="321"/>
      <c r="Q897" s="321"/>
      <c r="R897" s="321"/>
      <c r="S897" s="321"/>
      <c r="T897" s="321"/>
      <c r="U897" s="321"/>
      <c r="V897" s="321"/>
      <c r="W897" s="321"/>
      <c r="X897" s="321"/>
      <c r="Y897" s="321"/>
      <c r="Z897" s="321"/>
      <c r="AA897" s="321"/>
    </row>
    <row r="898">
      <c r="A898" s="321"/>
      <c r="B898" s="598"/>
      <c r="C898" s="321"/>
      <c r="D898" s="321"/>
      <c r="E898" s="321"/>
      <c r="F898" s="321"/>
      <c r="G898" s="321"/>
      <c r="H898" s="321"/>
      <c r="I898" s="321"/>
      <c r="J898" s="321"/>
      <c r="K898" s="321"/>
      <c r="L898" s="321"/>
      <c r="M898" s="321"/>
      <c r="N898" s="321"/>
      <c r="O898" s="321"/>
      <c r="P898" s="321"/>
      <c r="Q898" s="321"/>
      <c r="R898" s="321"/>
      <c r="S898" s="321"/>
      <c r="T898" s="321"/>
      <c r="U898" s="321"/>
      <c r="V898" s="321"/>
      <c r="W898" s="321"/>
      <c r="X898" s="321"/>
      <c r="Y898" s="321"/>
      <c r="Z898" s="321"/>
      <c r="AA898" s="321"/>
    </row>
    <row r="899">
      <c r="A899" s="321"/>
      <c r="B899" s="598"/>
      <c r="C899" s="321"/>
      <c r="D899" s="321"/>
      <c r="E899" s="321"/>
      <c r="F899" s="321"/>
      <c r="G899" s="321"/>
      <c r="H899" s="321"/>
      <c r="I899" s="321"/>
      <c r="J899" s="321"/>
      <c r="K899" s="321"/>
      <c r="L899" s="321"/>
      <c r="M899" s="321"/>
      <c r="N899" s="321"/>
      <c r="O899" s="321"/>
      <c r="P899" s="321"/>
      <c r="Q899" s="321"/>
      <c r="R899" s="321"/>
      <c r="S899" s="321"/>
      <c r="T899" s="321"/>
      <c r="U899" s="321"/>
      <c r="V899" s="321"/>
      <c r="W899" s="321"/>
      <c r="X899" s="321"/>
      <c r="Y899" s="321"/>
      <c r="Z899" s="321"/>
      <c r="AA899" s="321"/>
    </row>
    <row r="900">
      <c r="A900" s="321"/>
      <c r="B900" s="598"/>
      <c r="C900" s="321"/>
      <c r="D900" s="321"/>
      <c r="E900" s="321"/>
      <c r="F900" s="321"/>
      <c r="G900" s="321"/>
      <c r="H900" s="321"/>
      <c r="I900" s="321"/>
      <c r="J900" s="321"/>
      <c r="K900" s="321"/>
      <c r="L900" s="321"/>
      <c r="M900" s="321"/>
      <c r="N900" s="321"/>
      <c r="O900" s="321"/>
      <c r="P900" s="321"/>
      <c r="Q900" s="321"/>
      <c r="R900" s="321"/>
      <c r="S900" s="321"/>
      <c r="T900" s="321"/>
      <c r="U900" s="321"/>
      <c r="V900" s="321"/>
      <c r="W900" s="321"/>
      <c r="X900" s="321"/>
      <c r="Y900" s="321"/>
      <c r="Z900" s="321"/>
      <c r="AA900" s="321"/>
    </row>
    <row r="901">
      <c r="A901" s="321"/>
      <c r="B901" s="598"/>
      <c r="C901" s="321"/>
      <c r="D901" s="321"/>
      <c r="E901" s="321"/>
      <c r="F901" s="321"/>
      <c r="G901" s="321"/>
      <c r="H901" s="321"/>
      <c r="I901" s="321"/>
      <c r="J901" s="321"/>
      <c r="K901" s="321"/>
      <c r="L901" s="321"/>
      <c r="M901" s="321"/>
      <c r="N901" s="321"/>
      <c r="O901" s="321"/>
      <c r="P901" s="321"/>
      <c r="Q901" s="321"/>
      <c r="R901" s="321"/>
      <c r="S901" s="321"/>
      <c r="T901" s="321"/>
      <c r="U901" s="321"/>
      <c r="V901" s="321"/>
      <c r="W901" s="321"/>
      <c r="X901" s="321"/>
      <c r="Y901" s="321"/>
      <c r="Z901" s="321"/>
      <c r="AA901" s="321"/>
    </row>
    <row r="902">
      <c r="A902" s="321"/>
      <c r="B902" s="598"/>
      <c r="C902" s="321"/>
      <c r="D902" s="321"/>
      <c r="E902" s="321"/>
      <c r="F902" s="321"/>
      <c r="G902" s="321"/>
      <c r="H902" s="321"/>
      <c r="I902" s="321"/>
      <c r="J902" s="321"/>
      <c r="K902" s="321"/>
      <c r="L902" s="321"/>
      <c r="M902" s="321"/>
      <c r="N902" s="321"/>
      <c r="O902" s="321"/>
      <c r="P902" s="321"/>
      <c r="Q902" s="321"/>
      <c r="R902" s="321"/>
      <c r="S902" s="321"/>
      <c r="T902" s="321"/>
      <c r="U902" s="321"/>
      <c r="V902" s="321"/>
      <c r="W902" s="321"/>
      <c r="X902" s="321"/>
      <c r="Y902" s="321"/>
      <c r="Z902" s="321"/>
      <c r="AA902" s="321"/>
    </row>
    <row r="903">
      <c r="A903" s="321"/>
      <c r="B903" s="598"/>
      <c r="C903" s="321"/>
      <c r="D903" s="321"/>
      <c r="E903" s="321"/>
      <c r="F903" s="321"/>
      <c r="G903" s="321"/>
      <c r="H903" s="321"/>
      <c r="I903" s="321"/>
      <c r="J903" s="321"/>
      <c r="K903" s="321"/>
      <c r="L903" s="321"/>
      <c r="M903" s="321"/>
      <c r="N903" s="321"/>
      <c r="O903" s="321"/>
      <c r="P903" s="321"/>
      <c r="Q903" s="321"/>
      <c r="R903" s="321"/>
      <c r="S903" s="321"/>
      <c r="T903" s="321"/>
      <c r="U903" s="321"/>
      <c r="V903" s="321"/>
      <c r="W903" s="321"/>
      <c r="X903" s="321"/>
      <c r="Y903" s="321"/>
      <c r="Z903" s="321"/>
      <c r="AA903" s="321"/>
    </row>
    <row r="904">
      <c r="A904" s="321"/>
      <c r="B904" s="598"/>
      <c r="C904" s="321"/>
      <c r="D904" s="321"/>
      <c r="E904" s="321"/>
      <c r="F904" s="321"/>
      <c r="G904" s="321"/>
      <c r="H904" s="321"/>
      <c r="I904" s="321"/>
      <c r="J904" s="321"/>
      <c r="K904" s="321"/>
      <c r="L904" s="321"/>
      <c r="M904" s="321"/>
      <c r="N904" s="321"/>
      <c r="O904" s="321"/>
      <c r="P904" s="321"/>
      <c r="Q904" s="321"/>
      <c r="R904" s="321"/>
      <c r="S904" s="321"/>
      <c r="T904" s="321"/>
      <c r="U904" s="321"/>
      <c r="V904" s="321"/>
      <c r="W904" s="321"/>
      <c r="X904" s="321"/>
      <c r="Y904" s="321"/>
      <c r="Z904" s="321"/>
      <c r="AA904" s="321"/>
    </row>
    <row r="905">
      <c r="A905" s="321"/>
      <c r="B905" s="598"/>
      <c r="C905" s="321"/>
      <c r="D905" s="321"/>
      <c r="E905" s="321"/>
      <c r="F905" s="321"/>
      <c r="G905" s="321"/>
      <c r="H905" s="321"/>
      <c r="I905" s="321"/>
      <c r="J905" s="321"/>
      <c r="K905" s="321"/>
      <c r="L905" s="321"/>
      <c r="M905" s="321"/>
      <c r="N905" s="321"/>
      <c r="O905" s="321"/>
      <c r="P905" s="321"/>
      <c r="Q905" s="321"/>
      <c r="R905" s="321"/>
      <c r="S905" s="321"/>
      <c r="T905" s="321"/>
      <c r="U905" s="321"/>
      <c r="V905" s="321"/>
      <c r="W905" s="321"/>
      <c r="X905" s="321"/>
      <c r="Y905" s="321"/>
      <c r="Z905" s="321"/>
      <c r="AA905" s="321"/>
    </row>
    <row r="906">
      <c r="A906" s="321"/>
      <c r="B906" s="598"/>
      <c r="C906" s="321"/>
      <c r="D906" s="321"/>
      <c r="E906" s="321"/>
      <c r="F906" s="321"/>
      <c r="G906" s="321"/>
      <c r="H906" s="321"/>
      <c r="I906" s="321"/>
      <c r="J906" s="321"/>
      <c r="K906" s="321"/>
      <c r="L906" s="321"/>
      <c r="M906" s="321"/>
      <c r="N906" s="321"/>
      <c r="O906" s="321"/>
      <c r="P906" s="321"/>
      <c r="Q906" s="321"/>
      <c r="R906" s="321"/>
      <c r="S906" s="321"/>
      <c r="T906" s="321"/>
      <c r="U906" s="321"/>
      <c r="V906" s="321"/>
      <c r="W906" s="321"/>
      <c r="X906" s="321"/>
      <c r="Y906" s="321"/>
      <c r="Z906" s="321"/>
      <c r="AA906" s="321"/>
    </row>
    <row r="907">
      <c r="A907" s="321"/>
      <c r="B907" s="598"/>
      <c r="C907" s="321"/>
      <c r="D907" s="321"/>
      <c r="E907" s="321"/>
      <c r="F907" s="321"/>
      <c r="G907" s="321"/>
      <c r="H907" s="321"/>
      <c r="I907" s="321"/>
      <c r="J907" s="321"/>
      <c r="K907" s="321"/>
      <c r="L907" s="321"/>
      <c r="M907" s="321"/>
      <c r="N907" s="321"/>
      <c r="O907" s="321"/>
      <c r="P907" s="321"/>
      <c r="Q907" s="321"/>
      <c r="R907" s="321"/>
      <c r="S907" s="321"/>
      <c r="T907" s="321"/>
      <c r="U907" s="321"/>
      <c r="V907" s="321"/>
      <c r="W907" s="321"/>
      <c r="X907" s="321"/>
      <c r="Y907" s="321"/>
      <c r="Z907" s="321"/>
      <c r="AA907" s="321"/>
    </row>
    <row r="908">
      <c r="A908" s="321"/>
      <c r="B908" s="598"/>
      <c r="C908" s="321"/>
      <c r="D908" s="321"/>
      <c r="E908" s="321"/>
      <c r="F908" s="321"/>
      <c r="G908" s="321"/>
      <c r="H908" s="321"/>
      <c r="I908" s="321"/>
      <c r="J908" s="321"/>
      <c r="K908" s="321"/>
      <c r="L908" s="321"/>
      <c r="M908" s="321"/>
      <c r="N908" s="321"/>
      <c r="O908" s="321"/>
      <c r="P908" s="321"/>
      <c r="Q908" s="321"/>
      <c r="R908" s="321"/>
      <c r="S908" s="321"/>
      <c r="T908" s="321"/>
      <c r="U908" s="321"/>
      <c r="V908" s="321"/>
      <c r="W908" s="321"/>
      <c r="X908" s="321"/>
      <c r="Y908" s="321"/>
      <c r="Z908" s="321"/>
      <c r="AA908" s="321"/>
    </row>
    <row r="909">
      <c r="A909" s="321"/>
      <c r="B909" s="598"/>
      <c r="C909" s="321"/>
      <c r="D909" s="321"/>
      <c r="E909" s="321"/>
      <c r="F909" s="321"/>
      <c r="G909" s="321"/>
      <c r="H909" s="321"/>
      <c r="I909" s="321"/>
      <c r="J909" s="321"/>
      <c r="K909" s="321"/>
      <c r="L909" s="321"/>
      <c r="M909" s="321"/>
      <c r="N909" s="321"/>
      <c r="O909" s="321"/>
      <c r="P909" s="321"/>
      <c r="Q909" s="321"/>
      <c r="R909" s="321"/>
      <c r="S909" s="321"/>
      <c r="T909" s="321"/>
      <c r="U909" s="321"/>
      <c r="V909" s="321"/>
      <c r="W909" s="321"/>
      <c r="X909" s="321"/>
      <c r="Y909" s="321"/>
      <c r="Z909" s="321"/>
      <c r="AA909" s="321"/>
    </row>
    <row r="910">
      <c r="A910" s="321"/>
      <c r="B910" s="598"/>
      <c r="C910" s="321"/>
      <c r="D910" s="321"/>
      <c r="E910" s="321"/>
      <c r="F910" s="321"/>
      <c r="G910" s="321"/>
      <c r="H910" s="321"/>
      <c r="I910" s="321"/>
      <c r="J910" s="321"/>
      <c r="K910" s="321"/>
      <c r="L910" s="321"/>
      <c r="M910" s="321"/>
      <c r="N910" s="321"/>
      <c r="O910" s="321"/>
      <c r="P910" s="321"/>
      <c r="Q910" s="321"/>
      <c r="R910" s="321"/>
      <c r="S910" s="321"/>
      <c r="T910" s="321"/>
      <c r="U910" s="321"/>
      <c r="V910" s="321"/>
      <c r="W910" s="321"/>
      <c r="X910" s="321"/>
      <c r="Y910" s="321"/>
      <c r="Z910" s="321"/>
      <c r="AA910" s="321"/>
    </row>
    <row r="911">
      <c r="A911" s="321"/>
      <c r="B911" s="598"/>
      <c r="C911" s="321"/>
      <c r="D911" s="321"/>
      <c r="E911" s="321"/>
      <c r="F911" s="321"/>
      <c r="G911" s="321"/>
      <c r="H911" s="321"/>
      <c r="I911" s="321"/>
      <c r="J911" s="321"/>
      <c r="K911" s="321"/>
      <c r="L911" s="321"/>
      <c r="M911" s="321"/>
      <c r="N911" s="321"/>
      <c r="O911" s="321"/>
      <c r="P911" s="321"/>
      <c r="Q911" s="321"/>
      <c r="R911" s="321"/>
      <c r="S911" s="321"/>
      <c r="T911" s="321"/>
      <c r="U911" s="321"/>
      <c r="V911" s="321"/>
      <c r="W911" s="321"/>
      <c r="X911" s="321"/>
      <c r="Y911" s="321"/>
      <c r="Z911" s="321"/>
      <c r="AA911" s="321"/>
    </row>
    <row r="912">
      <c r="A912" s="321"/>
      <c r="B912" s="598"/>
      <c r="C912" s="321"/>
      <c r="D912" s="321"/>
      <c r="E912" s="321"/>
      <c r="F912" s="321"/>
      <c r="G912" s="321"/>
      <c r="H912" s="321"/>
      <c r="I912" s="321"/>
      <c r="J912" s="321"/>
      <c r="K912" s="321"/>
      <c r="L912" s="321"/>
      <c r="M912" s="321"/>
      <c r="N912" s="321"/>
      <c r="O912" s="321"/>
      <c r="P912" s="321"/>
      <c r="Q912" s="321"/>
      <c r="R912" s="321"/>
      <c r="S912" s="321"/>
      <c r="T912" s="321"/>
      <c r="U912" s="321"/>
      <c r="V912" s="321"/>
      <c r="W912" s="321"/>
      <c r="X912" s="321"/>
      <c r="Y912" s="321"/>
      <c r="Z912" s="321"/>
      <c r="AA912" s="321"/>
    </row>
    <row r="913">
      <c r="A913" s="321"/>
      <c r="B913" s="598"/>
      <c r="C913" s="321"/>
      <c r="D913" s="321"/>
      <c r="E913" s="321"/>
      <c r="F913" s="321"/>
      <c r="G913" s="321"/>
      <c r="H913" s="321"/>
      <c r="I913" s="321"/>
      <c r="J913" s="321"/>
      <c r="K913" s="321"/>
      <c r="L913" s="321"/>
      <c r="M913" s="321"/>
      <c r="N913" s="321"/>
      <c r="O913" s="321"/>
      <c r="P913" s="321"/>
      <c r="Q913" s="321"/>
      <c r="R913" s="321"/>
      <c r="S913" s="321"/>
      <c r="T913" s="321"/>
      <c r="U913" s="321"/>
      <c r="V913" s="321"/>
      <c r="W913" s="321"/>
      <c r="X913" s="321"/>
      <c r="Y913" s="321"/>
      <c r="Z913" s="321"/>
      <c r="AA913" s="321"/>
    </row>
    <row r="914">
      <c r="A914" s="321"/>
      <c r="B914" s="598"/>
      <c r="C914" s="321"/>
      <c r="D914" s="321"/>
      <c r="E914" s="321"/>
      <c r="F914" s="321"/>
      <c r="G914" s="321"/>
      <c r="H914" s="321"/>
      <c r="I914" s="321"/>
      <c r="J914" s="321"/>
      <c r="K914" s="321"/>
      <c r="L914" s="321"/>
      <c r="M914" s="321"/>
      <c r="N914" s="321"/>
      <c r="O914" s="321"/>
      <c r="P914" s="321"/>
      <c r="Q914" s="321"/>
      <c r="R914" s="321"/>
      <c r="S914" s="321"/>
      <c r="T914" s="321"/>
      <c r="U914" s="321"/>
      <c r="V914" s="321"/>
      <c r="W914" s="321"/>
      <c r="X914" s="321"/>
      <c r="Y914" s="321"/>
      <c r="Z914" s="321"/>
      <c r="AA914" s="321"/>
    </row>
    <row r="915">
      <c r="A915" s="321"/>
      <c r="B915" s="598"/>
      <c r="C915" s="321"/>
      <c r="D915" s="321"/>
      <c r="E915" s="321"/>
      <c r="F915" s="321"/>
      <c r="G915" s="321"/>
      <c r="H915" s="321"/>
      <c r="I915" s="321"/>
      <c r="J915" s="321"/>
      <c r="K915" s="321"/>
      <c r="L915" s="321"/>
      <c r="M915" s="321"/>
      <c r="N915" s="321"/>
      <c r="O915" s="321"/>
      <c r="P915" s="321"/>
      <c r="Q915" s="321"/>
      <c r="R915" s="321"/>
      <c r="S915" s="321"/>
      <c r="T915" s="321"/>
      <c r="U915" s="321"/>
      <c r="V915" s="321"/>
      <c r="W915" s="321"/>
      <c r="X915" s="321"/>
      <c r="Y915" s="321"/>
      <c r="Z915" s="321"/>
      <c r="AA915" s="321"/>
    </row>
    <row r="916">
      <c r="A916" s="321"/>
      <c r="B916" s="598"/>
      <c r="C916" s="321"/>
      <c r="D916" s="321"/>
      <c r="E916" s="321"/>
      <c r="F916" s="321"/>
      <c r="G916" s="321"/>
      <c r="H916" s="321"/>
      <c r="I916" s="321"/>
      <c r="J916" s="321"/>
      <c r="K916" s="321"/>
      <c r="L916" s="321"/>
      <c r="M916" s="321"/>
      <c r="N916" s="321"/>
      <c r="O916" s="321"/>
      <c r="P916" s="321"/>
      <c r="Q916" s="321"/>
      <c r="R916" s="321"/>
      <c r="S916" s="321"/>
      <c r="T916" s="321"/>
      <c r="U916" s="321"/>
      <c r="V916" s="321"/>
      <c r="W916" s="321"/>
      <c r="X916" s="321"/>
      <c r="Y916" s="321"/>
      <c r="Z916" s="321"/>
      <c r="AA916" s="321"/>
    </row>
    <row r="917">
      <c r="A917" s="321"/>
      <c r="B917" s="598"/>
      <c r="C917" s="321"/>
      <c r="D917" s="321"/>
      <c r="E917" s="321"/>
      <c r="F917" s="321"/>
      <c r="G917" s="321"/>
      <c r="H917" s="321"/>
      <c r="I917" s="321"/>
      <c r="J917" s="321"/>
      <c r="K917" s="321"/>
      <c r="L917" s="321"/>
      <c r="M917" s="321"/>
      <c r="N917" s="321"/>
      <c r="O917" s="321"/>
      <c r="P917" s="321"/>
      <c r="Q917" s="321"/>
      <c r="R917" s="321"/>
      <c r="S917" s="321"/>
      <c r="T917" s="321"/>
      <c r="U917" s="321"/>
      <c r="V917" s="321"/>
      <c r="W917" s="321"/>
      <c r="X917" s="321"/>
      <c r="Y917" s="321"/>
      <c r="Z917" s="321"/>
      <c r="AA917" s="321"/>
    </row>
    <row r="918">
      <c r="A918" s="321"/>
      <c r="B918" s="598"/>
      <c r="C918" s="321"/>
      <c r="D918" s="321"/>
      <c r="E918" s="321"/>
      <c r="F918" s="321"/>
      <c r="G918" s="321"/>
      <c r="H918" s="321"/>
      <c r="I918" s="321"/>
      <c r="J918" s="321"/>
      <c r="K918" s="321"/>
      <c r="L918" s="321"/>
      <c r="M918" s="321"/>
      <c r="N918" s="321"/>
      <c r="O918" s="321"/>
      <c r="P918" s="321"/>
      <c r="Q918" s="321"/>
      <c r="R918" s="321"/>
      <c r="S918" s="321"/>
      <c r="T918" s="321"/>
      <c r="U918" s="321"/>
      <c r="V918" s="321"/>
      <c r="W918" s="321"/>
      <c r="X918" s="321"/>
      <c r="Y918" s="321"/>
      <c r="Z918" s="321"/>
      <c r="AA918" s="321"/>
    </row>
    <row r="919">
      <c r="A919" s="321"/>
      <c r="B919" s="598"/>
      <c r="C919" s="321"/>
      <c r="D919" s="321"/>
      <c r="E919" s="321"/>
      <c r="F919" s="321"/>
      <c r="G919" s="321"/>
      <c r="H919" s="321"/>
      <c r="I919" s="321"/>
      <c r="J919" s="321"/>
      <c r="K919" s="321"/>
      <c r="L919" s="321"/>
      <c r="M919" s="321"/>
      <c r="N919" s="321"/>
      <c r="O919" s="321"/>
      <c r="P919" s="321"/>
      <c r="Q919" s="321"/>
      <c r="R919" s="321"/>
      <c r="S919" s="321"/>
      <c r="T919" s="321"/>
      <c r="U919" s="321"/>
      <c r="V919" s="321"/>
      <c r="W919" s="321"/>
      <c r="X919" s="321"/>
      <c r="Y919" s="321"/>
      <c r="Z919" s="321"/>
      <c r="AA919" s="321"/>
    </row>
    <row r="920">
      <c r="A920" s="321"/>
      <c r="B920" s="598"/>
      <c r="C920" s="321"/>
      <c r="D920" s="321"/>
      <c r="E920" s="321"/>
      <c r="F920" s="321"/>
      <c r="G920" s="321"/>
      <c r="H920" s="321"/>
      <c r="I920" s="321"/>
      <c r="J920" s="321"/>
      <c r="K920" s="321"/>
      <c r="L920" s="321"/>
      <c r="M920" s="321"/>
      <c r="N920" s="321"/>
      <c r="O920" s="321"/>
      <c r="P920" s="321"/>
      <c r="Q920" s="321"/>
      <c r="R920" s="321"/>
      <c r="S920" s="321"/>
      <c r="T920" s="321"/>
      <c r="U920" s="321"/>
      <c r="V920" s="321"/>
      <c r="W920" s="321"/>
      <c r="X920" s="321"/>
      <c r="Y920" s="321"/>
      <c r="Z920" s="321"/>
      <c r="AA920" s="321"/>
    </row>
    <row r="921">
      <c r="A921" s="321"/>
      <c r="B921" s="598"/>
      <c r="C921" s="321"/>
      <c r="D921" s="321"/>
      <c r="E921" s="321"/>
      <c r="F921" s="321"/>
      <c r="G921" s="321"/>
      <c r="H921" s="321"/>
      <c r="I921" s="321"/>
      <c r="J921" s="321"/>
      <c r="K921" s="321"/>
      <c r="L921" s="321"/>
      <c r="M921" s="321"/>
      <c r="N921" s="321"/>
      <c r="O921" s="321"/>
      <c r="P921" s="321"/>
      <c r="Q921" s="321"/>
      <c r="R921" s="321"/>
      <c r="S921" s="321"/>
      <c r="T921" s="321"/>
      <c r="U921" s="321"/>
      <c r="V921" s="321"/>
      <c r="W921" s="321"/>
      <c r="X921" s="321"/>
      <c r="Y921" s="321"/>
      <c r="Z921" s="321"/>
      <c r="AA921" s="321"/>
    </row>
    <row r="922">
      <c r="A922" s="321"/>
      <c r="B922" s="598"/>
      <c r="C922" s="321"/>
      <c r="D922" s="321"/>
      <c r="E922" s="321"/>
      <c r="F922" s="321"/>
      <c r="G922" s="321"/>
      <c r="H922" s="321"/>
      <c r="I922" s="321"/>
      <c r="J922" s="321"/>
      <c r="K922" s="321"/>
      <c r="L922" s="321"/>
      <c r="M922" s="321"/>
      <c r="N922" s="321"/>
      <c r="O922" s="321"/>
      <c r="P922" s="321"/>
      <c r="Q922" s="321"/>
      <c r="R922" s="321"/>
      <c r="S922" s="321"/>
      <c r="T922" s="321"/>
      <c r="U922" s="321"/>
      <c r="V922" s="321"/>
      <c r="W922" s="321"/>
      <c r="X922" s="321"/>
      <c r="Y922" s="321"/>
      <c r="Z922" s="321"/>
      <c r="AA922" s="321"/>
    </row>
    <row r="923">
      <c r="A923" s="321"/>
      <c r="B923" s="598"/>
      <c r="C923" s="321"/>
      <c r="D923" s="321"/>
      <c r="E923" s="321"/>
      <c r="F923" s="321"/>
      <c r="G923" s="321"/>
      <c r="H923" s="321"/>
      <c r="I923" s="321"/>
      <c r="J923" s="321"/>
      <c r="K923" s="321"/>
      <c r="L923" s="321"/>
      <c r="M923" s="321"/>
      <c r="N923" s="321"/>
      <c r="O923" s="321"/>
      <c r="P923" s="321"/>
      <c r="Q923" s="321"/>
      <c r="R923" s="321"/>
      <c r="S923" s="321"/>
      <c r="T923" s="321"/>
      <c r="U923" s="321"/>
      <c r="V923" s="321"/>
      <c r="W923" s="321"/>
      <c r="X923" s="321"/>
      <c r="Y923" s="321"/>
      <c r="Z923" s="321"/>
      <c r="AA923" s="321"/>
    </row>
    <row r="924">
      <c r="A924" s="321"/>
      <c r="B924" s="598"/>
      <c r="C924" s="321"/>
      <c r="D924" s="321"/>
      <c r="E924" s="321"/>
      <c r="F924" s="321"/>
      <c r="G924" s="321"/>
      <c r="H924" s="321"/>
      <c r="I924" s="321"/>
      <c r="J924" s="321"/>
      <c r="K924" s="321"/>
      <c r="L924" s="321"/>
      <c r="M924" s="321"/>
      <c r="N924" s="321"/>
      <c r="O924" s="321"/>
      <c r="P924" s="321"/>
      <c r="Q924" s="321"/>
      <c r="R924" s="321"/>
      <c r="S924" s="321"/>
      <c r="T924" s="321"/>
      <c r="U924" s="321"/>
      <c r="V924" s="321"/>
      <c r="W924" s="321"/>
      <c r="X924" s="321"/>
      <c r="Y924" s="321"/>
      <c r="Z924" s="321"/>
      <c r="AA924" s="321"/>
    </row>
    <row r="925">
      <c r="A925" s="321"/>
      <c r="B925" s="598"/>
      <c r="C925" s="321"/>
      <c r="D925" s="321"/>
      <c r="E925" s="321"/>
      <c r="F925" s="321"/>
      <c r="G925" s="321"/>
      <c r="H925" s="321"/>
      <c r="I925" s="321"/>
      <c r="J925" s="321"/>
      <c r="K925" s="321"/>
      <c r="L925" s="321"/>
      <c r="M925" s="321"/>
      <c r="N925" s="321"/>
      <c r="O925" s="321"/>
      <c r="P925" s="321"/>
      <c r="Q925" s="321"/>
      <c r="R925" s="321"/>
      <c r="S925" s="321"/>
      <c r="T925" s="321"/>
      <c r="U925" s="321"/>
      <c r="V925" s="321"/>
      <c r="W925" s="321"/>
      <c r="X925" s="321"/>
      <c r="Y925" s="321"/>
      <c r="Z925" s="321"/>
      <c r="AA925" s="321"/>
    </row>
    <row r="926">
      <c r="A926" s="321"/>
      <c r="B926" s="598"/>
      <c r="C926" s="321"/>
      <c r="D926" s="321"/>
      <c r="E926" s="321"/>
      <c r="F926" s="321"/>
      <c r="G926" s="321"/>
      <c r="H926" s="321"/>
      <c r="I926" s="321"/>
      <c r="J926" s="321"/>
      <c r="K926" s="321"/>
      <c r="L926" s="321"/>
      <c r="M926" s="321"/>
      <c r="N926" s="321"/>
      <c r="O926" s="321"/>
      <c r="P926" s="321"/>
      <c r="Q926" s="321"/>
      <c r="R926" s="321"/>
      <c r="S926" s="321"/>
      <c r="T926" s="321"/>
      <c r="U926" s="321"/>
      <c r="V926" s="321"/>
      <c r="W926" s="321"/>
      <c r="X926" s="321"/>
      <c r="Y926" s="321"/>
      <c r="Z926" s="321"/>
      <c r="AA926" s="321"/>
    </row>
    <row r="927">
      <c r="A927" s="321"/>
      <c r="B927" s="598"/>
      <c r="C927" s="321"/>
      <c r="D927" s="321"/>
      <c r="E927" s="321"/>
      <c r="F927" s="321"/>
      <c r="G927" s="321"/>
      <c r="H927" s="321"/>
      <c r="I927" s="321"/>
      <c r="J927" s="321"/>
      <c r="K927" s="321"/>
      <c r="L927" s="321"/>
      <c r="M927" s="321"/>
      <c r="N927" s="321"/>
      <c r="O927" s="321"/>
      <c r="P927" s="321"/>
      <c r="Q927" s="321"/>
      <c r="R927" s="321"/>
      <c r="S927" s="321"/>
      <c r="T927" s="321"/>
      <c r="U927" s="321"/>
      <c r="V927" s="321"/>
      <c r="W927" s="321"/>
      <c r="X927" s="321"/>
      <c r="Y927" s="321"/>
      <c r="Z927" s="321"/>
      <c r="AA927" s="321"/>
    </row>
    <row r="928">
      <c r="A928" s="321"/>
      <c r="B928" s="598"/>
      <c r="C928" s="321"/>
      <c r="D928" s="321"/>
      <c r="E928" s="321"/>
      <c r="F928" s="321"/>
      <c r="G928" s="321"/>
      <c r="H928" s="321"/>
      <c r="I928" s="321"/>
      <c r="J928" s="321"/>
      <c r="K928" s="321"/>
      <c r="L928" s="321"/>
      <c r="M928" s="321"/>
      <c r="N928" s="321"/>
      <c r="O928" s="321"/>
      <c r="P928" s="321"/>
      <c r="Q928" s="321"/>
      <c r="R928" s="321"/>
      <c r="S928" s="321"/>
      <c r="T928" s="321"/>
      <c r="U928" s="321"/>
      <c r="V928" s="321"/>
      <c r="W928" s="321"/>
      <c r="X928" s="321"/>
      <c r="Y928" s="321"/>
      <c r="Z928" s="321"/>
      <c r="AA928" s="321"/>
    </row>
    <row r="929">
      <c r="A929" s="321"/>
      <c r="B929" s="598"/>
      <c r="C929" s="321"/>
      <c r="D929" s="321"/>
      <c r="E929" s="321"/>
      <c r="F929" s="321"/>
      <c r="G929" s="321"/>
      <c r="H929" s="321"/>
      <c r="I929" s="321"/>
      <c r="J929" s="321"/>
      <c r="K929" s="321"/>
      <c r="L929" s="321"/>
      <c r="M929" s="321"/>
      <c r="N929" s="321"/>
      <c r="O929" s="321"/>
      <c r="P929" s="321"/>
      <c r="Q929" s="321"/>
      <c r="R929" s="321"/>
      <c r="S929" s="321"/>
      <c r="T929" s="321"/>
      <c r="U929" s="321"/>
      <c r="V929" s="321"/>
      <c r="W929" s="321"/>
      <c r="X929" s="321"/>
      <c r="Y929" s="321"/>
      <c r="Z929" s="321"/>
      <c r="AA929" s="321"/>
    </row>
    <row r="930">
      <c r="A930" s="321"/>
      <c r="B930" s="598"/>
      <c r="C930" s="321"/>
      <c r="D930" s="321"/>
      <c r="E930" s="321"/>
      <c r="F930" s="321"/>
      <c r="G930" s="321"/>
      <c r="H930" s="321"/>
      <c r="I930" s="321"/>
      <c r="J930" s="321"/>
      <c r="K930" s="321"/>
      <c r="L930" s="321"/>
      <c r="M930" s="321"/>
      <c r="N930" s="321"/>
      <c r="O930" s="321"/>
      <c r="P930" s="321"/>
      <c r="Q930" s="321"/>
      <c r="R930" s="321"/>
      <c r="S930" s="321"/>
      <c r="T930" s="321"/>
      <c r="U930" s="321"/>
      <c r="V930" s="321"/>
      <c r="W930" s="321"/>
      <c r="X930" s="321"/>
      <c r="Y930" s="321"/>
      <c r="Z930" s="321"/>
      <c r="AA930" s="321"/>
    </row>
    <row r="931">
      <c r="A931" s="321"/>
      <c r="B931" s="598"/>
      <c r="C931" s="321"/>
      <c r="D931" s="321"/>
      <c r="E931" s="321"/>
      <c r="F931" s="321"/>
      <c r="G931" s="321"/>
      <c r="H931" s="321"/>
      <c r="I931" s="321"/>
      <c r="J931" s="321"/>
      <c r="K931" s="321"/>
      <c r="L931" s="321"/>
      <c r="M931" s="321"/>
      <c r="N931" s="321"/>
      <c r="O931" s="321"/>
      <c r="P931" s="321"/>
      <c r="Q931" s="321"/>
      <c r="R931" s="321"/>
      <c r="S931" s="321"/>
      <c r="T931" s="321"/>
      <c r="U931" s="321"/>
      <c r="V931" s="321"/>
      <c r="W931" s="321"/>
      <c r="X931" s="321"/>
      <c r="Y931" s="321"/>
      <c r="Z931" s="321"/>
      <c r="AA931" s="321"/>
    </row>
    <row r="932">
      <c r="A932" s="321"/>
      <c r="B932" s="598"/>
      <c r="C932" s="321"/>
      <c r="D932" s="321"/>
      <c r="E932" s="321"/>
      <c r="F932" s="321"/>
      <c r="G932" s="321"/>
      <c r="H932" s="321"/>
      <c r="I932" s="321"/>
      <c r="J932" s="321"/>
      <c r="K932" s="321"/>
      <c r="L932" s="321"/>
      <c r="M932" s="321"/>
      <c r="N932" s="321"/>
      <c r="O932" s="321"/>
      <c r="P932" s="321"/>
      <c r="Q932" s="321"/>
      <c r="R932" s="321"/>
      <c r="S932" s="321"/>
      <c r="T932" s="321"/>
      <c r="U932" s="321"/>
      <c r="V932" s="321"/>
      <c r="W932" s="321"/>
      <c r="X932" s="321"/>
      <c r="Y932" s="321"/>
      <c r="Z932" s="321"/>
      <c r="AA932" s="321"/>
    </row>
    <row r="933">
      <c r="A933" s="321"/>
      <c r="B933" s="598"/>
      <c r="C933" s="321"/>
      <c r="D933" s="321"/>
      <c r="E933" s="321"/>
      <c r="F933" s="321"/>
      <c r="G933" s="321"/>
      <c r="H933" s="321"/>
      <c r="I933" s="321"/>
      <c r="J933" s="321"/>
      <c r="K933" s="321"/>
      <c r="L933" s="321"/>
      <c r="M933" s="321"/>
      <c r="N933" s="321"/>
      <c r="O933" s="321"/>
      <c r="P933" s="321"/>
      <c r="Q933" s="321"/>
      <c r="R933" s="321"/>
      <c r="S933" s="321"/>
      <c r="T933" s="321"/>
      <c r="U933" s="321"/>
      <c r="V933" s="321"/>
      <c r="W933" s="321"/>
      <c r="X933" s="321"/>
      <c r="Y933" s="321"/>
      <c r="Z933" s="321"/>
      <c r="AA933" s="321"/>
    </row>
    <row r="934">
      <c r="A934" s="321"/>
      <c r="B934" s="598"/>
      <c r="C934" s="321"/>
      <c r="D934" s="321"/>
      <c r="E934" s="321"/>
      <c r="F934" s="321"/>
      <c r="G934" s="321"/>
      <c r="H934" s="321"/>
      <c r="I934" s="321"/>
      <c r="J934" s="321"/>
      <c r="K934" s="321"/>
      <c r="L934" s="321"/>
      <c r="M934" s="321"/>
      <c r="N934" s="321"/>
      <c r="O934" s="321"/>
      <c r="P934" s="321"/>
      <c r="Q934" s="321"/>
      <c r="R934" s="321"/>
      <c r="S934" s="321"/>
      <c r="T934" s="321"/>
      <c r="U934" s="321"/>
      <c r="V934" s="321"/>
      <c r="W934" s="321"/>
      <c r="X934" s="321"/>
      <c r="Y934" s="321"/>
      <c r="Z934" s="321"/>
      <c r="AA934" s="321"/>
    </row>
    <row r="935">
      <c r="A935" s="321"/>
      <c r="B935" s="598"/>
      <c r="C935" s="321"/>
      <c r="D935" s="321"/>
      <c r="E935" s="321"/>
      <c r="F935" s="321"/>
      <c r="G935" s="321"/>
      <c r="H935" s="321"/>
      <c r="I935" s="321"/>
      <c r="J935" s="321"/>
      <c r="K935" s="321"/>
      <c r="L935" s="321"/>
      <c r="M935" s="321"/>
      <c r="N935" s="321"/>
      <c r="O935" s="321"/>
      <c r="P935" s="321"/>
      <c r="Q935" s="321"/>
      <c r="R935" s="321"/>
      <c r="S935" s="321"/>
      <c r="T935" s="321"/>
      <c r="U935" s="321"/>
      <c r="V935" s="321"/>
      <c r="W935" s="321"/>
      <c r="X935" s="321"/>
      <c r="Y935" s="321"/>
      <c r="Z935" s="321"/>
      <c r="AA935" s="321"/>
    </row>
    <row r="936">
      <c r="A936" s="321"/>
      <c r="B936" s="598"/>
      <c r="C936" s="321"/>
      <c r="D936" s="321"/>
      <c r="E936" s="321"/>
      <c r="F936" s="321"/>
      <c r="G936" s="321"/>
      <c r="H936" s="321"/>
      <c r="I936" s="321"/>
      <c r="J936" s="321"/>
      <c r="K936" s="321"/>
      <c r="L936" s="321"/>
      <c r="M936" s="321"/>
      <c r="N936" s="321"/>
      <c r="O936" s="321"/>
      <c r="P936" s="321"/>
      <c r="Q936" s="321"/>
      <c r="R936" s="321"/>
      <c r="S936" s="321"/>
      <c r="T936" s="321"/>
      <c r="U936" s="321"/>
      <c r="V936" s="321"/>
      <c r="W936" s="321"/>
      <c r="X936" s="321"/>
      <c r="Y936" s="321"/>
      <c r="Z936" s="321"/>
      <c r="AA936" s="321"/>
    </row>
    <row r="937">
      <c r="A937" s="321"/>
      <c r="B937" s="598"/>
      <c r="C937" s="321"/>
      <c r="D937" s="321"/>
      <c r="E937" s="321"/>
      <c r="F937" s="321"/>
      <c r="G937" s="321"/>
      <c r="H937" s="321"/>
      <c r="I937" s="321"/>
      <c r="J937" s="321"/>
      <c r="K937" s="321"/>
      <c r="L937" s="321"/>
      <c r="M937" s="321"/>
      <c r="N937" s="321"/>
      <c r="O937" s="321"/>
      <c r="P937" s="321"/>
      <c r="Q937" s="321"/>
      <c r="R937" s="321"/>
      <c r="S937" s="321"/>
      <c r="T937" s="321"/>
      <c r="U937" s="321"/>
      <c r="V937" s="321"/>
      <c r="W937" s="321"/>
      <c r="X937" s="321"/>
      <c r="Y937" s="321"/>
      <c r="Z937" s="321"/>
      <c r="AA937" s="321"/>
    </row>
    <row r="938">
      <c r="A938" s="321"/>
      <c r="B938" s="598"/>
      <c r="C938" s="321"/>
      <c r="D938" s="321"/>
      <c r="E938" s="321"/>
      <c r="F938" s="321"/>
      <c r="G938" s="321"/>
      <c r="H938" s="321"/>
      <c r="I938" s="321"/>
      <c r="J938" s="321"/>
      <c r="K938" s="321"/>
      <c r="L938" s="321"/>
      <c r="M938" s="321"/>
      <c r="N938" s="321"/>
      <c r="O938" s="321"/>
      <c r="P938" s="321"/>
      <c r="Q938" s="321"/>
      <c r="R938" s="321"/>
      <c r="S938" s="321"/>
      <c r="T938" s="321"/>
      <c r="U938" s="321"/>
      <c r="V938" s="321"/>
      <c r="W938" s="321"/>
      <c r="X938" s="321"/>
      <c r="Y938" s="321"/>
      <c r="Z938" s="321"/>
      <c r="AA938" s="321"/>
    </row>
    <row r="939">
      <c r="A939" s="321"/>
      <c r="B939" s="598"/>
      <c r="C939" s="321"/>
      <c r="D939" s="321"/>
      <c r="E939" s="321"/>
      <c r="F939" s="321"/>
      <c r="G939" s="321"/>
      <c r="H939" s="321"/>
      <c r="I939" s="321"/>
      <c r="J939" s="321"/>
      <c r="K939" s="321"/>
      <c r="L939" s="321"/>
      <c r="M939" s="321"/>
      <c r="N939" s="321"/>
      <c r="O939" s="321"/>
      <c r="P939" s="321"/>
      <c r="Q939" s="321"/>
      <c r="R939" s="321"/>
      <c r="S939" s="321"/>
      <c r="T939" s="321"/>
      <c r="U939" s="321"/>
      <c r="V939" s="321"/>
      <c r="W939" s="321"/>
      <c r="X939" s="321"/>
      <c r="Y939" s="321"/>
      <c r="Z939" s="321"/>
      <c r="AA939" s="321"/>
    </row>
    <row r="940">
      <c r="A940" s="321"/>
      <c r="B940" s="598"/>
      <c r="C940" s="321"/>
      <c r="D940" s="321"/>
      <c r="E940" s="321"/>
      <c r="F940" s="321"/>
      <c r="G940" s="321"/>
      <c r="H940" s="321"/>
      <c r="I940" s="321"/>
      <c r="J940" s="321"/>
      <c r="K940" s="321"/>
      <c r="L940" s="321"/>
      <c r="M940" s="321"/>
      <c r="N940" s="321"/>
      <c r="O940" s="321"/>
      <c r="P940" s="321"/>
      <c r="Q940" s="321"/>
      <c r="R940" s="321"/>
      <c r="S940" s="321"/>
      <c r="T940" s="321"/>
      <c r="U940" s="321"/>
      <c r="V940" s="321"/>
      <c r="W940" s="321"/>
      <c r="X940" s="321"/>
      <c r="Y940" s="321"/>
      <c r="Z940" s="321"/>
      <c r="AA940" s="321"/>
    </row>
    <row r="941">
      <c r="A941" s="321"/>
      <c r="B941" s="598"/>
      <c r="C941" s="321"/>
      <c r="D941" s="321"/>
      <c r="E941" s="321"/>
      <c r="F941" s="321"/>
      <c r="G941" s="321"/>
      <c r="H941" s="321"/>
      <c r="I941" s="321"/>
      <c r="J941" s="321"/>
      <c r="K941" s="321"/>
      <c r="L941" s="321"/>
      <c r="M941" s="321"/>
      <c r="N941" s="321"/>
      <c r="O941" s="321"/>
      <c r="P941" s="321"/>
      <c r="Q941" s="321"/>
      <c r="R941" s="321"/>
      <c r="S941" s="321"/>
      <c r="T941" s="321"/>
      <c r="U941" s="321"/>
      <c r="V941" s="321"/>
      <c r="W941" s="321"/>
      <c r="X941" s="321"/>
      <c r="Y941" s="321"/>
      <c r="Z941" s="321"/>
      <c r="AA941" s="321"/>
    </row>
    <row r="942">
      <c r="A942" s="321"/>
      <c r="B942" s="598"/>
      <c r="C942" s="321"/>
      <c r="D942" s="321"/>
      <c r="E942" s="321"/>
      <c r="F942" s="321"/>
      <c r="G942" s="321"/>
      <c r="H942" s="321"/>
      <c r="I942" s="321"/>
      <c r="J942" s="321"/>
      <c r="K942" s="321"/>
      <c r="L942" s="321"/>
      <c r="M942" s="321"/>
      <c r="N942" s="321"/>
      <c r="O942" s="321"/>
      <c r="P942" s="321"/>
      <c r="Q942" s="321"/>
      <c r="R942" s="321"/>
      <c r="S942" s="321"/>
      <c r="T942" s="321"/>
      <c r="U942" s="321"/>
      <c r="V942" s="321"/>
      <c r="W942" s="321"/>
      <c r="X942" s="321"/>
      <c r="Y942" s="321"/>
      <c r="Z942" s="321"/>
      <c r="AA942" s="321"/>
    </row>
    <row r="943">
      <c r="A943" s="321"/>
      <c r="B943" s="598"/>
      <c r="C943" s="321"/>
      <c r="D943" s="321"/>
      <c r="E943" s="321"/>
      <c r="F943" s="321"/>
      <c r="G943" s="321"/>
      <c r="H943" s="321"/>
      <c r="I943" s="321"/>
      <c r="J943" s="321"/>
      <c r="K943" s="321"/>
      <c r="L943" s="321"/>
      <c r="M943" s="321"/>
      <c r="N943" s="321"/>
      <c r="O943" s="321"/>
      <c r="P943" s="321"/>
      <c r="Q943" s="321"/>
      <c r="R943" s="321"/>
      <c r="S943" s="321"/>
      <c r="T943" s="321"/>
      <c r="U943" s="321"/>
      <c r="V943" s="321"/>
      <c r="W943" s="321"/>
      <c r="X943" s="321"/>
      <c r="Y943" s="321"/>
      <c r="Z943" s="321"/>
      <c r="AA943" s="321"/>
    </row>
    <row r="944">
      <c r="A944" s="321"/>
      <c r="B944" s="598"/>
      <c r="C944" s="321"/>
      <c r="D944" s="321"/>
      <c r="E944" s="321"/>
      <c r="F944" s="321"/>
      <c r="G944" s="321"/>
      <c r="H944" s="321"/>
      <c r="I944" s="321"/>
      <c r="J944" s="321"/>
      <c r="K944" s="321"/>
      <c r="L944" s="321"/>
      <c r="M944" s="321"/>
      <c r="N944" s="321"/>
      <c r="O944" s="321"/>
      <c r="P944" s="321"/>
      <c r="Q944" s="321"/>
      <c r="R944" s="321"/>
      <c r="S944" s="321"/>
      <c r="T944" s="321"/>
      <c r="U944" s="321"/>
      <c r="V944" s="321"/>
      <c r="W944" s="321"/>
      <c r="X944" s="321"/>
      <c r="Y944" s="321"/>
      <c r="Z944" s="321"/>
      <c r="AA944" s="321"/>
    </row>
    <row r="945">
      <c r="A945" s="321"/>
      <c r="B945" s="598"/>
      <c r="C945" s="321"/>
      <c r="D945" s="321"/>
      <c r="E945" s="321"/>
      <c r="F945" s="321"/>
      <c r="G945" s="321"/>
      <c r="H945" s="321"/>
      <c r="I945" s="321"/>
      <c r="J945" s="321"/>
      <c r="K945" s="321"/>
      <c r="L945" s="321"/>
      <c r="M945" s="321"/>
      <c r="N945" s="321"/>
      <c r="O945" s="321"/>
      <c r="P945" s="321"/>
      <c r="Q945" s="321"/>
      <c r="R945" s="321"/>
      <c r="S945" s="321"/>
      <c r="T945" s="321"/>
      <c r="U945" s="321"/>
      <c r="V945" s="321"/>
      <c r="W945" s="321"/>
      <c r="X945" s="321"/>
      <c r="Y945" s="321"/>
      <c r="Z945" s="321"/>
      <c r="AA945" s="321"/>
    </row>
    <row r="946">
      <c r="A946" s="321"/>
      <c r="B946" s="598"/>
      <c r="C946" s="321"/>
      <c r="D946" s="321"/>
      <c r="E946" s="321"/>
      <c r="F946" s="321"/>
      <c r="G946" s="321"/>
      <c r="H946" s="321"/>
      <c r="I946" s="321"/>
      <c r="J946" s="321"/>
      <c r="K946" s="321"/>
      <c r="L946" s="321"/>
      <c r="M946" s="321"/>
      <c r="N946" s="321"/>
      <c r="O946" s="321"/>
      <c r="P946" s="321"/>
      <c r="Q946" s="321"/>
      <c r="R946" s="321"/>
      <c r="S946" s="321"/>
      <c r="T946" s="321"/>
      <c r="U946" s="321"/>
      <c r="V946" s="321"/>
      <c r="W946" s="321"/>
      <c r="X946" s="321"/>
      <c r="Y946" s="321"/>
      <c r="Z946" s="321"/>
      <c r="AA946" s="321"/>
    </row>
    <row r="947">
      <c r="A947" s="321"/>
      <c r="B947" s="598"/>
      <c r="C947" s="321"/>
      <c r="D947" s="321"/>
      <c r="E947" s="321"/>
      <c r="F947" s="321"/>
      <c r="G947" s="321"/>
      <c r="H947" s="321"/>
      <c r="I947" s="321"/>
      <c r="J947" s="321"/>
      <c r="K947" s="321"/>
      <c r="L947" s="321"/>
      <c r="M947" s="321"/>
      <c r="N947" s="321"/>
      <c r="O947" s="321"/>
      <c r="P947" s="321"/>
      <c r="Q947" s="321"/>
      <c r="R947" s="321"/>
      <c r="S947" s="321"/>
      <c r="T947" s="321"/>
      <c r="U947" s="321"/>
      <c r="V947" s="321"/>
      <c r="W947" s="321"/>
      <c r="X947" s="321"/>
      <c r="Y947" s="321"/>
      <c r="Z947" s="321"/>
      <c r="AA947" s="321"/>
    </row>
    <row r="948">
      <c r="A948" s="321"/>
      <c r="B948" s="598"/>
      <c r="C948" s="321"/>
      <c r="D948" s="321"/>
      <c r="E948" s="321"/>
      <c r="F948" s="321"/>
      <c r="G948" s="321"/>
      <c r="H948" s="321"/>
      <c r="I948" s="321"/>
      <c r="J948" s="321"/>
      <c r="K948" s="321"/>
      <c r="L948" s="321"/>
      <c r="M948" s="321"/>
      <c r="N948" s="321"/>
      <c r="O948" s="321"/>
      <c r="P948" s="321"/>
      <c r="Q948" s="321"/>
      <c r="R948" s="321"/>
      <c r="S948" s="321"/>
      <c r="T948" s="321"/>
      <c r="U948" s="321"/>
      <c r="V948" s="321"/>
      <c r="W948" s="321"/>
      <c r="X948" s="321"/>
      <c r="Y948" s="321"/>
      <c r="Z948" s="321"/>
      <c r="AA948" s="321"/>
    </row>
    <row r="949">
      <c r="A949" s="321"/>
      <c r="B949" s="598"/>
      <c r="C949" s="321"/>
      <c r="D949" s="321"/>
      <c r="E949" s="321"/>
      <c r="F949" s="321"/>
      <c r="G949" s="321"/>
      <c r="H949" s="321"/>
      <c r="I949" s="321"/>
      <c r="J949" s="321"/>
      <c r="K949" s="321"/>
      <c r="L949" s="321"/>
      <c r="M949" s="321"/>
      <c r="N949" s="321"/>
      <c r="O949" s="321"/>
      <c r="P949" s="321"/>
      <c r="Q949" s="321"/>
      <c r="R949" s="321"/>
      <c r="S949" s="321"/>
      <c r="T949" s="321"/>
      <c r="U949" s="321"/>
      <c r="V949" s="321"/>
      <c r="W949" s="321"/>
      <c r="X949" s="321"/>
      <c r="Y949" s="321"/>
      <c r="Z949" s="321"/>
      <c r="AA949" s="321"/>
    </row>
    <row r="950">
      <c r="A950" s="321"/>
      <c r="B950" s="598"/>
      <c r="C950" s="321"/>
      <c r="D950" s="321"/>
      <c r="E950" s="321"/>
      <c r="F950" s="321"/>
      <c r="G950" s="321"/>
      <c r="H950" s="321"/>
      <c r="I950" s="321"/>
      <c r="J950" s="321"/>
      <c r="K950" s="321"/>
      <c r="L950" s="321"/>
      <c r="M950" s="321"/>
      <c r="N950" s="321"/>
      <c r="O950" s="321"/>
      <c r="P950" s="321"/>
      <c r="Q950" s="321"/>
      <c r="R950" s="321"/>
      <c r="S950" s="321"/>
      <c r="T950" s="321"/>
      <c r="U950" s="321"/>
      <c r="V950" s="321"/>
      <c r="W950" s="321"/>
      <c r="X950" s="321"/>
      <c r="Y950" s="321"/>
      <c r="Z950" s="321"/>
      <c r="AA950" s="321"/>
    </row>
    <row r="951">
      <c r="A951" s="321"/>
      <c r="B951" s="598"/>
      <c r="C951" s="321"/>
      <c r="D951" s="321"/>
      <c r="E951" s="321"/>
      <c r="F951" s="321"/>
      <c r="G951" s="321"/>
      <c r="H951" s="321"/>
      <c r="I951" s="321"/>
      <c r="J951" s="321"/>
      <c r="K951" s="321"/>
      <c r="L951" s="321"/>
      <c r="M951" s="321"/>
      <c r="N951" s="321"/>
      <c r="O951" s="321"/>
      <c r="P951" s="321"/>
      <c r="Q951" s="321"/>
      <c r="R951" s="321"/>
      <c r="S951" s="321"/>
      <c r="T951" s="321"/>
      <c r="U951" s="321"/>
      <c r="V951" s="321"/>
      <c r="W951" s="321"/>
      <c r="X951" s="321"/>
      <c r="Y951" s="321"/>
      <c r="Z951" s="321"/>
      <c r="AA951" s="321"/>
    </row>
    <row r="952">
      <c r="A952" s="321"/>
      <c r="B952" s="598"/>
      <c r="C952" s="321"/>
      <c r="D952" s="321"/>
      <c r="E952" s="321"/>
      <c r="F952" s="321"/>
      <c r="G952" s="321"/>
      <c r="H952" s="321"/>
      <c r="I952" s="321"/>
      <c r="J952" s="321"/>
      <c r="K952" s="321"/>
      <c r="L952" s="321"/>
      <c r="M952" s="321"/>
      <c r="N952" s="321"/>
      <c r="O952" s="321"/>
      <c r="P952" s="321"/>
      <c r="Q952" s="321"/>
      <c r="R952" s="321"/>
      <c r="S952" s="321"/>
      <c r="T952" s="321"/>
      <c r="U952" s="321"/>
      <c r="V952" s="321"/>
      <c r="W952" s="321"/>
      <c r="X952" s="321"/>
      <c r="Y952" s="321"/>
      <c r="Z952" s="321"/>
      <c r="AA952" s="321"/>
    </row>
  </sheetData>
  <mergeCells count="8">
    <mergeCell ref="E1:G1"/>
    <mergeCell ref="B9:B11"/>
    <mergeCell ref="B12:B16"/>
    <mergeCell ref="C12:C13"/>
    <mergeCell ref="B17:B18"/>
    <mergeCell ref="C20:C31"/>
    <mergeCell ref="D20:D31"/>
    <mergeCell ref="D32:D39"/>
  </mergeCells>
  <conditionalFormatting sqref="I9:I11 J9:J18 I14 I17:I18 I32:J38">
    <cfRule type="beginsWith" dxfId="7" priority="1" operator="beginsWith" text="Pass">
      <formula>LEFT((I9),LEN("Pass"))=("Pass")</formula>
    </cfRule>
  </conditionalFormatting>
  <conditionalFormatting sqref="I9:I11 J9:J18 I14 I17:I18 I32:J38">
    <cfRule type="beginsWith" dxfId="0" priority="2" operator="beginsWith" text="Fail">
      <formula>LEFT((I9),LEN("Fail"))=("Fail")</formula>
    </cfRule>
  </conditionalFormatting>
  <conditionalFormatting sqref="I9:I11 J9:J18 I14 I17:I18 I32:J38">
    <cfRule type="beginsWith" dxfId="0" priority="3" operator="beginsWith" text="Fail">
      <formula>LEFT((I9),LEN("Fail"))=("Fail")</formula>
    </cfRule>
  </conditionalFormatting>
  <dataValidations>
    <dataValidation type="list" allowBlank="1" sqref="I9:J11 H12:J12 J13 I14:J14 J15:J16 I17:J18 I32:J38">
      <formula1>"Pass,Fail,"</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1.63"/>
    <col customWidth="1" min="2" max="2" width="7.0"/>
    <col customWidth="1" min="3" max="3" width="16.38"/>
    <col customWidth="1" min="4" max="4" width="33.5"/>
    <col customWidth="1" min="5" max="5" width="33.63"/>
    <col customWidth="1" min="6" max="6" width="8.13"/>
    <col customWidth="1" min="7" max="7" width="14.88"/>
    <col customWidth="1" min="14" max="14" width="20.75"/>
  </cols>
  <sheetData>
    <row r="1">
      <c r="A1" s="281"/>
      <c r="B1" s="525"/>
      <c r="C1" s="525"/>
      <c r="D1" s="285" t="s">
        <v>2080</v>
      </c>
      <c r="G1" s="285"/>
      <c r="H1" s="599"/>
      <c r="I1" s="281"/>
      <c r="J1" s="281"/>
      <c r="K1" s="281"/>
      <c r="L1" s="281"/>
      <c r="M1" s="281"/>
      <c r="N1" s="281"/>
      <c r="O1" s="281"/>
      <c r="P1" s="293"/>
      <c r="Q1" s="281"/>
      <c r="R1" s="281"/>
      <c r="S1" s="281"/>
      <c r="T1" s="281"/>
      <c r="U1" s="281"/>
      <c r="V1" s="281"/>
      <c r="W1" s="281"/>
      <c r="X1" s="281"/>
      <c r="Y1" s="281"/>
      <c r="Z1" s="281"/>
      <c r="AA1" s="281"/>
      <c r="AB1" s="281"/>
      <c r="AC1" s="281"/>
      <c r="AD1" s="281"/>
    </row>
    <row r="2">
      <c r="A2" s="281"/>
      <c r="B2" s="499"/>
      <c r="C2" s="288" t="s">
        <v>264</v>
      </c>
      <c r="D2" s="287"/>
      <c r="E2" s="288" t="s">
        <v>576</v>
      </c>
      <c r="F2" s="305">
        <f>COUNTA(F10:F977)</f>
        <v>0</v>
      </c>
      <c r="G2" s="500"/>
      <c r="H2" s="600"/>
      <c r="I2" s="293"/>
      <c r="J2" s="293"/>
      <c r="K2" s="281"/>
      <c r="L2" s="281"/>
      <c r="M2" s="281"/>
      <c r="N2" s="281"/>
      <c r="O2" s="281"/>
      <c r="P2" s="293"/>
      <c r="Q2" s="281"/>
      <c r="R2" s="281"/>
      <c r="S2" s="281"/>
      <c r="T2" s="281"/>
      <c r="U2" s="281"/>
      <c r="V2" s="281"/>
      <c r="W2" s="281"/>
      <c r="X2" s="281"/>
      <c r="Y2" s="281"/>
      <c r="Z2" s="281"/>
      <c r="AA2" s="281"/>
      <c r="AB2" s="281"/>
      <c r="AC2" s="281"/>
      <c r="AD2" s="281"/>
    </row>
    <row r="3">
      <c r="A3" s="281"/>
      <c r="B3" s="499"/>
      <c r="C3" s="288" t="s">
        <v>577</v>
      </c>
      <c r="D3" s="287" t="s">
        <v>578</v>
      </c>
      <c r="E3" s="288" t="s">
        <v>1015</v>
      </c>
      <c r="F3" s="305">
        <f>COUNTIF($H$10:H133,"Passed")</f>
        <v>0</v>
      </c>
      <c r="G3" s="500"/>
      <c r="H3" s="599"/>
      <c r="I3" s="281"/>
      <c r="J3" s="281"/>
      <c r="K3" s="281"/>
      <c r="L3" s="281"/>
      <c r="M3" s="281"/>
      <c r="N3" s="281"/>
      <c r="O3" s="281"/>
      <c r="P3" s="293"/>
      <c r="Q3" s="281"/>
      <c r="R3" s="281"/>
      <c r="S3" s="281"/>
      <c r="T3" s="281"/>
      <c r="U3" s="281"/>
      <c r="V3" s="281"/>
      <c r="W3" s="281"/>
      <c r="X3" s="281"/>
      <c r="Y3" s="281"/>
      <c r="Z3" s="281"/>
      <c r="AA3" s="281"/>
      <c r="AB3" s="281"/>
      <c r="AC3" s="281"/>
      <c r="AD3" s="281"/>
    </row>
    <row r="4">
      <c r="A4" s="281"/>
      <c r="B4" s="499"/>
      <c r="C4" s="288" t="s">
        <v>580</v>
      </c>
      <c r="D4" s="287"/>
      <c r="E4" s="288" t="s">
        <v>1016</v>
      </c>
      <c r="F4" s="305">
        <f>COUNTIF($H$10:H134,"Failed")</f>
        <v>0</v>
      </c>
      <c r="G4" s="500"/>
      <c r="H4" s="600"/>
      <c r="I4" s="293"/>
      <c r="J4" s="293"/>
      <c r="K4" s="281"/>
      <c r="L4" s="281"/>
      <c r="M4" s="281"/>
      <c r="N4" s="281"/>
      <c r="O4" s="281"/>
      <c r="Q4" s="281"/>
      <c r="R4" s="281"/>
      <c r="S4" s="281"/>
      <c r="T4" s="281"/>
      <c r="U4" s="281"/>
      <c r="V4" s="281"/>
      <c r="W4" s="281"/>
      <c r="X4" s="281"/>
      <c r="Y4" s="281"/>
      <c r="Z4" s="281"/>
      <c r="AA4" s="281"/>
      <c r="AB4" s="281"/>
      <c r="AC4" s="281"/>
      <c r="AD4" s="281"/>
    </row>
    <row r="5">
      <c r="A5" s="281"/>
      <c r="B5" s="499"/>
      <c r="C5" s="288" t="s">
        <v>582</v>
      </c>
      <c r="D5" s="287"/>
      <c r="E5" s="288" t="s">
        <v>1017</v>
      </c>
      <c r="F5" s="305">
        <f>COUNTIF(#REF!,"Blocked")</f>
        <v>0</v>
      </c>
      <c r="G5" s="500"/>
      <c r="H5" s="600"/>
      <c r="I5" s="293"/>
      <c r="J5" s="293"/>
      <c r="K5" s="281"/>
      <c r="L5" s="281"/>
      <c r="M5" s="281"/>
      <c r="N5" s="281"/>
      <c r="O5" s="281"/>
      <c r="P5" s="293"/>
      <c r="Q5" s="281"/>
      <c r="R5" s="281"/>
      <c r="S5" s="281"/>
      <c r="T5" s="281"/>
      <c r="U5" s="281"/>
      <c r="V5" s="281"/>
      <c r="W5" s="281"/>
      <c r="X5" s="281"/>
      <c r="Y5" s="281"/>
      <c r="Z5" s="281"/>
      <c r="AA5" s="281"/>
      <c r="AB5" s="281"/>
      <c r="AC5" s="281"/>
      <c r="AD5" s="281"/>
    </row>
    <row r="6">
      <c r="A6" s="281"/>
      <c r="B6" s="499"/>
      <c r="C6" s="288" t="s">
        <v>584</v>
      </c>
      <c r="D6" s="529" t="s">
        <v>2081</v>
      </c>
      <c r="E6" s="288" t="s">
        <v>583</v>
      </c>
      <c r="F6" s="305">
        <f>F2-F3-F4-F5</f>
        <v>0</v>
      </c>
      <c r="G6" s="500"/>
      <c r="H6" s="281"/>
      <c r="I6" s="281"/>
      <c r="J6" s="281"/>
      <c r="K6" s="281"/>
      <c r="L6" s="281"/>
      <c r="M6" s="281"/>
      <c r="N6" s="281"/>
      <c r="O6" s="281"/>
      <c r="P6" s="293"/>
      <c r="Q6" s="281"/>
      <c r="R6" s="281"/>
      <c r="S6" s="281"/>
      <c r="T6" s="281"/>
      <c r="U6" s="281"/>
      <c r="V6" s="281"/>
      <c r="W6" s="281"/>
      <c r="X6" s="281"/>
      <c r="Y6" s="281"/>
      <c r="Z6" s="281"/>
      <c r="AA6" s="281"/>
      <c r="AB6" s="281"/>
      <c r="AC6" s="281"/>
      <c r="AD6" s="281"/>
    </row>
    <row r="7">
      <c r="A7" s="281"/>
      <c r="B7" s="281"/>
      <c r="C7" s="281"/>
      <c r="D7" s="281"/>
      <c r="E7" s="3"/>
      <c r="F7" s="281"/>
      <c r="G7" s="281"/>
      <c r="H7" s="281"/>
      <c r="I7" s="281"/>
      <c r="J7" s="281"/>
      <c r="K7" s="281"/>
      <c r="L7" s="281"/>
      <c r="M7" s="281"/>
      <c r="N7" s="281"/>
      <c r="O7" s="281"/>
      <c r="P7" s="293"/>
      <c r="Q7" s="281"/>
      <c r="R7" s="281"/>
      <c r="S7" s="281"/>
      <c r="T7" s="281"/>
      <c r="U7" s="281"/>
      <c r="V7" s="281"/>
      <c r="W7" s="281"/>
      <c r="X7" s="281"/>
      <c r="Y7" s="281"/>
      <c r="Z7" s="281"/>
      <c r="AA7" s="281"/>
      <c r="AB7" s="281"/>
      <c r="AC7" s="281"/>
      <c r="AD7" s="281"/>
    </row>
    <row r="8">
      <c r="A8" s="298" t="s">
        <v>587</v>
      </c>
      <c r="B8" s="121" t="s">
        <v>588</v>
      </c>
      <c r="C8" s="298" t="s">
        <v>589</v>
      </c>
      <c r="D8" s="298" t="s">
        <v>591</v>
      </c>
      <c r="E8" s="298" t="s">
        <v>592</v>
      </c>
      <c r="F8" s="121" t="s">
        <v>2082</v>
      </c>
      <c r="G8" s="121" t="s">
        <v>649</v>
      </c>
      <c r="H8" s="121" t="s">
        <v>1602</v>
      </c>
      <c r="I8" s="121" t="s">
        <v>2083</v>
      </c>
      <c r="J8" s="121" t="s">
        <v>599</v>
      </c>
      <c r="K8" s="121" t="s">
        <v>600</v>
      </c>
      <c r="L8" s="298" t="s">
        <v>601</v>
      </c>
      <c r="M8" s="502" t="s">
        <v>602</v>
      </c>
      <c r="N8" s="601" t="s">
        <v>2084</v>
      </c>
      <c r="O8" s="281"/>
      <c r="P8" s="281"/>
      <c r="Q8" s="281"/>
      <c r="R8" s="281"/>
      <c r="S8" s="281"/>
      <c r="T8" s="281"/>
      <c r="U8" s="281"/>
      <c r="V8" s="281"/>
      <c r="W8" s="281"/>
      <c r="X8" s="281"/>
      <c r="Y8" s="281"/>
      <c r="Z8" s="281"/>
      <c r="AA8" s="281"/>
      <c r="AB8" s="281"/>
      <c r="AC8" s="281"/>
      <c r="AD8" s="281"/>
    </row>
    <row r="9">
      <c r="A9" s="602" t="s">
        <v>2085</v>
      </c>
      <c r="B9" s="7"/>
      <c r="C9" s="7"/>
      <c r="D9" s="7"/>
      <c r="E9" s="7"/>
      <c r="F9" s="7"/>
      <c r="G9" s="7"/>
      <c r="H9" s="7"/>
      <c r="I9" s="7"/>
      <c r="J9" s="7"/>
      <c r="K9" s="7"/>
      <c r="L9" s="7"/>
      <c r="M9" s="8"/>
      <c r="N9" s="603"/>
      <c r="O9" s="281"/>
      <c r="P9" s="281"/>
      <c r="Q9" s="281"/>
      <c r="R9" s="281"/>
      <c r="S9" s="281"/>
      <c r="T9" s="281"/>
      <c r="U9" s="281"/>
      <c r="V9" s="281"/>
      <c r="W9" s="281"/>
      <c r="X9" s="281"/>
      <c r="Y9" s="281"/>
      <c r="Z9" s="281"/>
      <c r="AA9" s="281"/>
      <c r="AB9" s="281"/>
      <c r="AC9" s="281"/>
      <c r="AD9" s="281"/>
    </row>
    <row r="10">
      <c r="A10" s="604" t="s">
        <v>2086</v>
      </c>
      <c r="B10" s="7"/>
      <c r="C10" s="7"/>
      <c r="D10" s="7"/>
      <c r="E10" s="7"/>
      <c r="F10" s="7"/>
      <c r="G10" s="7"/>
      <c r="H10" s="7"/>
      <c r="I10" s="7"/>
      <c r="J10" s="7"/>
      <c r="K10" s="7"/>
      <c r="L10" s="7"/>
      <c r="M10" s="8"/>
      <c r="N10" s="605"/>
      <c r="O10" s="281"/>
      <c r="P10" s="281"/>
      <c r="Q10" s="281"/>
      <c r="R10" s="281"/>
      <c r="S10" s="281"/>
      <c r="T10" s="281"/>
      <c r="U10" s="281"/>
      <c r="V10" s="281"/>
      <c r="W10" s="281"/>
      <c r="X10" s="281"/>
      <c r="Y10" s="281"/>
      <c r="Z10" s="281"/>
      <c r="AA10" s="281"/>
      <c r="AB10" s="281"/>
      <c r="AC10" s="281"/>
      <c r="AD10" s="281"/>
    </row>
    <row r="11">
      <c r="A11" s="503" t="str">
        <f t="shared" ref="A11:A26" si="1">IF(E11&lt;&gt;"","[Play_"&amp;TEXT(ROW()-9-COUNTBLANK($E$10:E11),"###")&amp;"]","")</f>
        <v>[Play_1]</v>
      </c>
      <c r="B11" s="326" t="s">
        <v>655</v>
      </c>
      <c r="C11" s="326" t="s">
        <v>2087</v>
      </c>
      <c r="D11" s="529" t="s">
        <v>2088</v>
      </c>
      <c r="E11" s="70" t="s">
        <v>2089</v>
      </c>
      <c r="F11" s="503"/>
      <c r="G11" s="503"/>
      <c r="H11" s="606" t="s">
        <v>42</v>
      </c>
      <c r="I11" s="55" t="s">
        <v>42</v>
      </c>
      <c r="J11" s="55" t="s">
        <v>42</v>
      </c>
      <c r="K11" s="55" t="s">
        <v>42</v>
      </c>
      <c r="L11" s="503"/>
      <c r="M11" s="287"/>
      <c r="N11" s="287"/>
      <c r="O11" s="281"/>
      <c r="P11" s="281"/>
      <c r="Q11" s="281"/>
      <c r="R11" s="281"/>
      <c r="S11" s="281"/>
      <c r="T11" s="281"/>
      <c r="U11" s="281"/>
      <c r="V11" s="281"/>
      <c r="W11" s="281"/>
      <c r="X11" s="281"/>
      <c r="Y11" s="281"/>
      <c r="Z11" s="281"/>
      <c r="AA11" s="281"/>
      <c r="AB11" s="281"/>
      <c r="AC11" s="281"/>
      <c r="AD11" s="281"/>
    </row>
    <row r="12">
      <c r="A12" s="503" t="str">
        <f t="shared" si="1"/>
        <v>[Play_2]</v>
      </c>
      <c r="B12" s="151"/>
      <c r="C12" s="151"/>
      <c r="D12" s="607" t="s">
        <v>2087</v>
      </c>
      <c r="E12" s="70" t="s">
        <v>2090</v>
      </c>
      <c r="F12" s="503"/>
      <c r="G12" s="503"/>
      <c r="H12" s="606" t="s">
        <v>42</v>
      </c>
      <c r="I12" s="55" t="s">
        <v>42</v>
      </c>
      <c r="J12" s="55" t="s">
        <v>42</v>
      </c>
      <c r="K12" s="55" t="s">
        <v>42</v>
      </c>
      <c r="L12" s="503"/>
      <c r="M12" s="287"/>
      <c r="N12" s="287"/>
      <c r="O12" s="281"/>
      <c r="P12" s="281"/>
      <c r="Q12" s="281"/>
      <c r="R12" s="281"/>
      <c r="S12" s="281"/>
      <c r="T12" s="281"/>
      <c r="U12" s="281"/>
      <c r="V12" s="281"/>
      <c r="W12" s="281"/>
      <c r="X12" s="281"/>
      <c r="Y12" s="281"/>
      <c r="Z12" s="281"/>
      <c r="AA12" s="281"/>
      <c r="AB12" s="281"/>
      <c r="AC12" s="281"/>
      <c r="AD12" s="281"/>
    </row>
    <row r="13">
      <c r="A13" s="503" t="str">
        <f t="shared" si="1"/>
        <v>[Play_3]</v>
      </c>
      <c r="B13" s="151"/>
      <c r="C13" s="151"/>
      <c r="D13" s="137"/>
      <c r="E13" s="70" t="s">
        <v>2091</v>
      </c>
      <c r="F13" s="503"/>
      <c r="G13" s="503"/>
      <c r="H13" s="606" t="s">
        <v>42</v>
      </c>
      <c r="I13" s="55" t="s">
        <v>42</v>
      </c>
      <c r="J13" s="55" t="s">
        <v>42</v>
      </c>
      <c r="K13" s="55" t="s">
        <v>42</v>
      </c>
      <c r="L13" s="503"/>
      <c r="M13" s="287"/>
      <c r="N13" s="287"/>
      <c r="O13" s="281"/>
      <c r="P13" s="281"/>
      <c r="Q13" s="281"/>
      <c r="R13" s="281"/>
      <c r="S13" s="281"/>
      <c r="T13" s="281"/>
      <c r="U13" s="281"/>
      <c r="V13" s="281"/>
      <c r="W13" s="281"/>
      <c r="X13" s="281"/>
      <c r="Y13" s="281"/>
      <c r="Z13" s="281"/>
      <c r="AA13" s="281"/>
      <c r="AB13" s="281"/>
      <c r="AC13" s="281"/>
      <c r="AD13" s="281"/>
    </row>
    <row r="14">
      <c r="A14" s="503" t="str">
        <f t="shared" si="1"/>
        <v>[Play_4]</v>
      </c>
      <c r="B14" s="151"/>
      <c r="C14" s="151"/>
      <c r="D14" s="529" t="s">
        <v>2092</v>
      </c>
      <c r="E14" s="70" t="s">
        <v>2093</v>
      </c>
      <c r="F14" s="503"/>
      <c r="G14" s="503"/>
      <c r="H14" s="606" t="s">
        <v>42</v>
      </c>
      <c r="I14" s="55" t="s">
        <v>42</v>
      </c>
      <c r="J14" s="55" t="s">
        <v>42</v>
      </c>
      <c r="K14" s="55" t="s">
        <v>42</v>
      </c>
      <c r="L14" s="503"/>
      <c r="M14" s="287"/>
      <c r="N14" s="287"/>
      <c r="O14" s="281"/>
      <c r="P14" s="281"/>
      <c r="Q14" s="281"/>
      <c r="R14" s="281"/>
      <c r="S14" s="281"/>
      <c r="T14" s="281"/>
      <c r="U14" s="281"/>
      <c r="V14" s="281"/>
      <c r="W14" s="281"/>
      <c r="X14" s="281"/>
      <c r="Y14" s="281"/>
      <c r="Z14" s="281"/>
      <c r="AA14" s="281"/>
      <c r="AB14" s="281"/>
      <c r="AC14" s="281"/>
      <c r="AD14" s="281"/>
    </row>
    <row r="15">
      <c r="A15" s="503" t="str">
        <f t="shared" si="1"/>
        <v>[Play_5]</v>
      </c>
      <c r="B15" s="151"/>
      <c r="C15" s="137"/>
      <c r="D15" s="529" t="s">
        <v>2094</v>
      </c>
      <c r="E15" s="70" t="s">
        <v>2095</v>
      </c>
      <c r="F15" s="503"/>
      <c r="G15" s="503"/>
      <c r="H15" s="606" t="s">
        <v>42</v>
      </c>
      <c r="I15" s="55" t="s">
        <v>42</v>
      </c>
      <c r="J15" s="55" t="s">
        <v>42</v>
      </c>
      <c r="K15" s="55" t="s">
        <v>42</v>
      </c>
      <c r="L15" s="503"/>
      <c r="M15" s="287"/>
      <c r="N15" s="287"/>
      <c r="O15" s="281"/>
      <c r="P15" s="281"/>
      <c r="Q15" s="281"/>
      <c r="R15" s="281"/>
      <c r="S15" s="281"/>
      <c r="T15" s="281"/>
      <c r="U15" s="281"/>
      <c r="V15" s="281"/>
      <c r="W15" s="281"/>
      <c r="X15" s="281"/>
      <c r="Y15" s="281"/>
      <c r="Z15" s="281"/>
      <c r="AA15" s="281"/>
      <c r="AB15" s="281"/>
      <c r="AC15" s="281"/>
      <c r="AD15" s="281"/>
    </row>
    <row r="16">
      <c r="A16" s="503" t="str">
        <f t="shared" si="1"/>
        <v>[Play_6]</v>
      </c>
      <c r="B16" s="151"/>
      <c r="C16" s="608" t="s">
        <v>2096</v>
      </c>
      <c r="D16" s="529" t="s">
        <v>2097</v>
      </c>
      <c r="E16" s="70" t="s">
        <v>2098</v>
      </c>
      <c r="F16" s="503"/>
      <c r="G16" s="503"/>
      <c r="H16" s="606" t="s">
        <v>42</v>
      </c>
      <c r="I16" s="55" t="s">
        <v>42</v>
      </c>
      <c r="J16" s="55" t="s">
        <v>42</v>
      </c>
      <c r="K16" s="55" t="s">
        <v>42</v>
      </c>
      <c r="L16" s="503"/>
      <c r="M16" s="287"/>
      <c r="N16" s="287"/>
      <c r="O16" s="281"/>
      <c r="P16" s="281"/>
      <c r="Q16" s="281"/>
      <c r="R16" s="281"/>
      <c r="S16" s="281"/>
      <c r="T16" s="281"/>
      <c r="U16" s="281"/>
      <c r="V16" s="281"/>
      <c r="W16" s="281"/>
      <c r="X16" s="281"/>
      <c r="Y16" s="281"/>
      <c r="Z16" s="281"/>
      <c r="AA16" s="281"/>
      <c r="AB16" s="281"/>
      <c r="AC16" s="281"/>
      <c r="AD16" s="281"/>
    </row>
    <row r="17">
      <c r="A17" s="503" t="str">
        <f t="shared" si="1"/>
        <v>[Play_7]</v>
      </c>
      <c r="B17" s="151"/>
      <c r="C17" s="151"/>
      <c r="D17" s="607" t="s">
        <v>2099</v>
      </c>
      <c r="E17" s="70" t="s">
        <v>2100</v>
      </c>
      <c r="F17" s="503"/>
      <c r="G17" s="503"/>
      <c r="H17" s="609" t="s">
        <v>42</v>
      </c>
      <c r="I17" s="55" t="s">
        <v>42</v>
      </c>
      <c r="J17" s="55" t="s">
        <v>42</v>
      </c>
      <c r="K17" s="55" t="s">
        <v>42</v>
      </c>
      <c r="L17" s="503"/>
      <c r="M17" s="287"/>
      <c r="N17" s="287"/>
      <c r="O17" s="281"/>
      <c r="P17" s="281"/>
      <c r="Q17" s="281"/>
      <c r="R17" s="281"/>
      <c r="S17" s="281"/>
      <c r="T17" s="281"/>
      <c r="U17" s="281"/>
      <c r="V17" s="535"/>
      <c r="W17" s="535"/>
      <c r="X17" s="535"/>
      <c r="Y17" s="535"/>
      <c r="Z17" s="281"/>
      <c r="AA17" s="281"/>
      <c r="AB17" s="281"/>
      <c r="AC17" s="281"/>
      <c r="AD17" s="281"/>
    </row>
    <row r="18">
      <c r="A18" s="503" t="str">
        <f t="shared" si="1"/>
        <v>[Play_8]</v>
      </c>
      <c r="B18" s="151"/>
      <c r="C18" s="151"/>
      <c r="D18" s="151"/>
      <c r="E18" s="70" t="s">
        <v>2101</v>
      </c>
      <c r="F18" s="503"/>
      <c r="G18" s="503"/>
      <c r="H18" s="606" t="s">
        <v>42</v>
      </c>
      <c r="I18" s="55" t="s">
        <v>42</v>
      </c>
      <c r="J18" s="55" t="s">
        <v>42</v>
      </c>
      <c r="K18" s="55" t="s">
        <v>42</v>
      </c>
      <c r="L18" s="503"/>
      <c r="M18" s="287"/>
      <c r="N18" s="287"/>
      <c r="O18" s="281"/>
      <c r="P18" s="281"/>
      <c r="Q18" s="281"/>
      <c r="R18" s="281"/>
      <c r="S18" s="281"/>
      <c r="T18" s="281"/>
      <c r="U18" s="281"/>
      <c r="V18" s="535"/>
      <c r="W18" s="535"/>
      <c r="X18" s="535"/>
      <c r="Y18" s="535"/>
      <c r="Z18" s="281"/>
      <c r="AA18" s="281"/>
      <c r="AB18" s="281"/>
      <c r="AC18" s="281"/>
      <c r="AD18" s="281"/>
    </row>
    <row r="19">
      <c r="A19" s="503" t="str">
        <f t="shared" si="1"/>
        <v>[Play_9]</v>
      </c>
      <c r="B19" s="151"/>
      <c r="C19" s="151"/>
      <c r="D19" s="137"/>
      <c r="E19" s="70" t="s">
        <v>2102</v>
      </c>
      <c r="F19" s="503"/>
      <c r="G19" s="503"/>
      <c r="H19" s="606" t="s">
        <v>42</v>
      </c>
      <c r="I19" s="55" t="s">
        <v>42</v>
      </c>
      <c r="J19" s="55" t="s">
        <v>42</v>
      </c>
      <c r="K19" s="55" t="s">
        <v>42</v>
      </c>
      <c r="L19" s="503"/>
      <c r="M19" s="287"/>
      <c r="N19" s="287"/>
      <c r="O19" s="281"/>
      <c r="P19" s="281"/>
      <c r="Q19" s="281"/>
      <c r="R19" s="281"/>
      <c r="S19" s="281"/>
      <c r="T19" s="281"/>
      <c r="U19" s="281"/>
      <c r="V19" s="535"/>
      <c r="W19" s="535"/>
      <c r="X19" s="535"/>
      <c r="Y19" s="535"/>
      <c r="Z19" s="281"/>
      <c r="AA19" s="281"/>
      <c r="AB19" s="281"/>
      <c r="AC19" s="281"/>
      <c r="AD19" s="281"/>
    </row>
    <row r="20">
      <c r="A20" s="503" t="str">
        <f t="shared" si="1"/>
        <v>[Play_10]</v>
      </c>
      <c r="B20" s="151"/>
      <c r="C20" s="151"/>
      <c r="D20" s="529" t="s">
        <v>2103</v>
      </c>
      <c r="E20" s="70" t="s">
        <v>2104</v>
      </c>
      <c r="F20" s="503"/>
      <c r="G20" s="503"/>
      <c r="H20" s="606" t="s">
        <v>42</v>
      </c>
      <c r="I20" s="55" t="s">
        <v>42</v>
      </c>
      <c r="J20" s="609" t="s">
        <v>42</v>
      </c>
      <c r="K20" s="55" t="s">
        <v>42</v>
      </c>
      <c r="L20" s="503"/>
      <c r="M20" s="287"/>
      <c r="N20" s="287"/>
      <c r="O20" s="281"/>
      <c r="P20" s="281"/>
      <c r="Q20" s="281"/>
      <c r="R20" s="281"/>
      <c r="S20" s="281"/>
      <c r="T20" s="281"/>
      <c r="U20" s="281"/>
      <c r="V20" s="535"/>
      <c r="W20" s="535"/>
      <c r="X20" s="535"/>
      <c r="Y20" s="535"/>
      <c r="Z20" s="281"/>
      <c r="AA20" s="281"/>
      <c r="AB20" s="281"/>
      <c r="AC20" s="281"/>
      <c r="AD20" s="281"/>
    </row>
    <row r="21">
      <c r="A21" s="503" t="str">
        <f t="shared" si="1"/>
        <v>[Play_11]</v>
      </c>
      <c r="B21" s="151"/>
      <c r="C21" s="151"/>
      <c r="D21" s="529" t="s">
        <v>2105</v>
      </c>
      <c r="E21" s="70" t="s">
        <v>2106</v>
      </c>
      <c r="F21" s="503"/>
      <c r="G21" s="503"/>
      <c r="H21" s="606" t="s">
        <v>42</v>
      </c>
      <c r="I21" s="55" t="s">
        <v>42</v>
      </c>
      <c r="J21" s="55" t="s">
        <v>42</v>
      </c>
      <c r="K21" s="55" t="s">
        <v>42</v>
      </c>
      <c r="L21" s="503"/>
      <c r="M21" s="287"/>
      <c r="N21" s="287"/>
      <c r="O21" s="281"/>
      <c r="P21" s="281"/>
      <c r="Q21" s="281"/>
      <c r="R21" s="281"/>
      <c r="S21" s="281"/>
      <c r="T21" s="281"/>
      <c r="U21" s="281"/>
      <c r="V21" s="535"/>
      <c r="W21" s="535"/>
      <c r="X21" s="535"/>
      <c r="Y21" s="535"/>
      <c r="Z21" s="281"/>
      <c r="AA21" s="281"/>
      <c r="AB21" s="281"/>
      <c r="AC21" s="281"/>
      <c r="AD21" s="281"/>
    </row>
    <row r="22">
      <c r="A22" s="503" t="str">
        <f t="shared" si="1"/>
        <v>[Play_12]</v>
      </c>
      <c r="B22" s="151"/>
      <c r="C22" s="151"/>
      <c r="D22" s="529" t="s">
        <v>2107</v>
      </c>
      <c r="E22" s="70" t="s">
        <v>2108</v>
      </c>
      <c r="F22" s="503"/>
      <c r="G22" s="503"/>
      <c r="H22" s="606" t="s">
        <v>42</v>
      </c>
      <c r="I22" s="55" t="s">
        <v>42</v>
      </c>
      <c r="J22" s="55" t="s">
        <v>42</v>
      </c>
      <c r="K22" s="55" t="s">
        <v>42</v>
      </c>
      <c r="L22" s="503"/>
      <c r="M22" s="287"/>
      <c r="N22" s="287"/>
      <c r="O22" s="281"/>
      <c r="P22" s="281"/>
      <c r="Q22" s="281"/>
      <c r="R22" s="281"/>
      <c r="S22" s="281"/>
      <c r="T22" s="281"/>
      <c r="U22" s="281"/>
      <c r="V22" s="535"/>
      <c r="W22" s="535"/>
      <c r="X22" s="535"/>
      <c r="Y22" s="535"/>
      <c r="Z22" s="281"/>
      <c r="AA22" s="281"/>
      <c r="AB22" s="281"/>
      <c r="AC22" s="281"/>
      <c r="AD22" s="281"/>
    </row>
    <row r="23">
      <c r="A23" s="503" t="str">
        <f t="shared" si="1"/>
        <v>[Play_13]</v>
      </c>
      <c r="B23" s="151"/>
      <c r="C23" s="151"/>
      <c r="D23" s="529" t="s">
        <v>2109</v>
      </c>
      <c r="E23" s="70" t="s">
        <v>2110</v>
      </c>
      <c r="F23" s="503"/>
      <c r="G23" s="503"/>
      <c r="H23" s="606" t="s">
        <v>2111</v>
      </c>
      <c r="I23" s="55" t="s">
        <v>42</v>
      </c>
      <c r="J23" s="55" t="s">
        <v>2112</v>
      </c>
      <c r="K23" s="55" t="s">
        <v>2113</v>
      </c>
      <c r="L23" s="503"/>
      <c r="M23" s="287"/>
      <c r="N23" s="287"/>
      <c r="O23" s="281"/>
      <c r="P23" s="281"/>
      <c r="Q23" s="281"/>
      <c r="R23" s="281"/>
      <c r="S23" s="281"/>
      <c r="T23" s="281"/>
      <c r="U23" s="281"/>
      <c r="V23" s="535"/>
      <c r="W23" s="535"/>
      <c r="X23" s="535"/>
      <c r="Y23" s="535"/>
      <c r="Z23" s="281"/>
      <c r="AA23" s="281"/>
      <c r="AB23" s="281"/>
      <c r="AC23" s="281"/>
      <c r="AD23" s="281"/>
    </row>
    <row r="24">
      <c r="A24" s="503" t="str">
        <f t="shared" si="1"/>
        <v>[Play_14]</v>
      </c>
      <c r="B24" s="151"/>
      <c r="C24" s="151"/>
      <c r="D24" s="529" t="s">
        <v>2114</v>
      </c>
      <c r="E24" s="70" t="s">
        <v>2115</v>
      </c>
      <c r="F24" s="503"/>
      <c r="G24" s="503"/>
      <c r="H24" s="606" t="s">
        <v>42</v>
      </c>
      <c r="I24" s="55" t="s">
        <v>42</v>
      </c>
      <c r="J24" s="55" t="s">
        <v>42</v>
      </c>
      <c r="K24" s="55" t="s">
        <v>42</v>
      </c>
      <c r="L24" s="503"/>
      <c r="M24" s="287"/>
      <c r="N24" s="287"/>
      <c r="O24" s="281"/>
      <c r="P24" s="281"/>
      <c r="Q24" s="281"/>
      <c r="R24" s="281"/>
      <c r="S24" s="281"/>
      <c r="T24" s="281"/>
      <c r="U24" s="281"/>
      <c r="V24" s="535"/>
      <c r="W24" s="535"/>
      <c r="X24" s="535"/>
      <c r="Y24" s="535"/>
      <c r="Z24" s="281"/>
      <c r="AA24" s="281"/>
      <c r="AB24" s="281"/>
      <c r="AC24" s="281"/>
      <c r="AD24" s="281"/>
    </row>
    <row r="25">
      <c r="A25" s="503" t="str">
        <f t="shared" si="1"/>
        <v>[Play_15]</v>
      </c>
      <c r="B25" s="151"/>
      <c r="C25" s="151"/>
      <c r="D25" s="610" t="s">
        <v>2116</v>
      </c>
      <c r="E25" s="129" t="s">
        <v>2117</v>
      </c>
      <c r="F25" s="503"/>
      <c r="G25" s="503"/>
      <c r="H25" s="606" t="s">
        <v>2118</v>
      </c>
      <c r="I25" s="55" t="s">
        <v>42</v>
      </c>
      <c r="J25" s="54" t="s">
        <v>42</v>
      </c>
      <c r="K25" s="55" t="s">
        <v>42</v>
      </c>
      <c r="L25" s="503"/>
      <c r="M25" s="287"/>
      <c r="N25" s="287"/>
      <c r="O25" s="281"/>
      <c r="P25" s="281"/>
      <c r="Q25" s="281"/>
      <c r="R25" s="281"/>
      <c r="S25" s="281"/>
      <c r="T25" s="281"/>
      <c r="U25" s="281"/>
      <c r="V25" s="535"/>
      <c r="W25" s="535"/>
      <c r="X25" s="535"/>
      <c r="Y25" s="535"/>
      <c r="Z25" s="281"/>
      <c r="AA25" s="281"/>
      <c r="AB25" s="281"/>
      <c r="AC25" s="281"/>
      <c r="AD25" s="281"/>
    </row>
    <row r="26">
      <c r="A26" s="503" t="str">
        <f t="shared" si="1"/>
        <v>[Play_16]</v>
      </c>
      <c r="B26" s="137"/>
      <c r="C26" s="137"/>
      <c r="D26" s="137"/>
      <c r="E26" s="70" t="s">
        <v>2119</v>
      </c>
      <c r="F26" s="503"/>
      <c r="G26" s="503"/>
      <c r="H26" s="606" t="s">
        <v>2120</v>
      </c>
      <c r="I26" s="611" t="s">
        <v>93</v>
      </c>
      <c r="J26" s="611" t="s">
        <v>93</v>
      </c>
      <c r="K26" s="55" t="s">
        <v>42</v>
      </c>
      <c r="L26" s="503"/>
      <c r="M26" s="287"/>
      <c r="N26" s="287"/>
      <c r="O26" s="281"/>
      <c r="P26" s="281"/>
      <c r="Q26" s="281"/>
      <c r="R26" s="281"/>
      <c r="S26" s="281"/>
      <c r="T26" s="281"/>
      <c r="U26" s="281"/>
      <c r="V26" s="281"/>
      <c r="W26" s="281"/>
      <c r="X26" s="281"/>
      <c r="Y26" s="281"/>
      <c r="Z26" s="281"/>
      <c r="AA26" s="281"/>
      <c r="AB26" s="281"/>
      <c r="AC26" s="281"/>
      <c r="AD26" s="281"/>
    </row>
    <row r="27">
      <c r="A27" s="604" t="s">
        <v>2121</v>
      </c>
      <c r="B27" s="7"/>
      <c r="C27" s="7"/>
      <c r="D27" s="7"/>
      <c r="E27" s="7"/>
      <c r="F27" s="7"/>
      <c r="G27" s="612"/>
      <c r="H27" s="612"/>
      <c r="I27" s="612"/>
      <c r="J27" s="612"/>
      <c r="K27" s="612"/>
      <c r="L27" s="612"/>
      <c r="M27" s="613"/>
      <c r="N27" s="605"/>
      <c r="O27" s="281"/>
      <c r="P27" s="281"/>
      <c r="Q27" s="281"/>
      <c r="R27" s="281"/>
      <c r="S27" s="281"/>
      <c r="T27" s="281"/>
      <c r="U27" s="281"/>
      <c r="V27" s="281"/>
      <c r="W27" s="281"/>
      <c r="X27" s="281"/>
      <c r="Y27" s="281"/>
      <c r="Z27" s="281"/>
      <c r="AA27" s="281"/>
      <c r="AB27" s="281"/>
      <c r="AC27" s="281"/>
      <c r="AD27" s="281"/>
    </row>
    <row r="28">
      <c r="A28" s="503" t="str">
        <f t="shared" ref="A28:A47" si="2">IF(E28&lt;&gt;"","[Play_"&amp;TEXT(ROW()-9-COUNTBLANK($E$10:E28),"###")&amp;"]","")</f>
        <v>[Play_17]</v>
      </c>
      <c r="B28" s="527" t="s">
        <v>667</v>
      </c>
      <c r="C28" s="527" t="s">
        <v>2122</v>
      </c>
      <c r="D28" s="529" t="s">
        <v>2123</v>
      </c>
      <c r="E28" s="70" t="s">
        <v>2124</v>
      </c>
      <c r="F28" s="503"/>
      <c r="G28" s="503"/>
      <c r="H28" s="606" t="s">
        <v>42</v>
      </c>
      <c r="I28" s="55" t="s">
        <v>42</v>
      </c>
      <c r="J28" s="55" t="s">
        <v>42</v>
      </c>
      <c r="K28" s="55" t="s">
        <v>42</v>
      </c>
      <c r="L28" s="503"/>
      <c r="M28" s="287"/>
      <c r="N28" s="287"/>
      <c r="O28" s="281"/>
      <c r="P28" s="281"/>
      <c r="Q28" s="281"/>
      <c r="R28" s="281"/>
      <c r="S28" s="281"/>
      <c r="T28" s="281"/>
      <c r="U28" s="281"/>
      <c r="V28" s="281"/>
      <c r="W28" s="281"/>
      <c r="X28" s="281"/>
      <c r="Y28" s="281"/>
      <c r="Z28" s="281"/>
      <c r="AA28" s="281"/>
      <c r="AB28" s="281"/>
      <c r="AC28" s="281"/>
      <c r="AD28" s="281"/>
    </row>
    <row r="29">
      <c r="A29" s="503" t="str">
        <f t="shared" si="2"/>
        <v>[Play_18]</v>
      </c>
      <c r="B29" s="608" t="s">
        <v>2125</v>
      </c>
      <c r="C29" s="181" t="s">
        <v>2126</v>
      </c>
      <c r="D29" s="529" t="s">
        <v>2127</v>
      </c>
      <c r="E29" s="70" t="s">
        <v>2128</v>
      </c>
      <c r="F29" s="287"/>
      <c r="G29" s="287"/>
      <c r="H29" s="606" t="s">
        <v>42</v>
      </c>
      <c r="I29" s="55" t="s">
        <v>42</v>
      </c>
      <c r="J29" s="55" t="s">
        <v>42</v>
      </c>
      <c r="K29" s="55" t="s">
        <v>42</v>
      </c>
      <c r="L29" s="287"/>
      <c r="M29" s="287"/>
      <c r="N29" s="287"/>
      <c r="O29" s="281"/>
      <c r="P29" s="281"/>
      <c r="Q29" s="281"/>
      <c r="R29" s="281"/>
      <c r="S29" s="281"/>
      <c r="T29" s="281"/>
      <c r="U29" s="281"/>
      <c r="V29" s="281"/>
      <c r="W29" s="281"/>
      <c r="X29" s="281"/>
      <c r="Y29" s="281"/>
      <c r="Z29" s="281"/>
      <c r="AA29" s="281"/>
      <c r="AB29" s="281"/>
      <c r="AC29" s="281"/>
      <c r="AD29" s="281"/>
    </row>
    <row r="30">
      <c r="A30" s="503" t="str">
        <f t="shared" si="2"/>
        <v>[Play_19]</v>
      </c>
      <c r="B30" s="151"/>
      <c r="C30" s="151"/>
      <c r="D30" s="529" t="s">
        <v>2092</v>
      </c>
      <c r="E30" s="70" t="s">
        <v>2129</v>
      </c>
      <c r="F30" s="287"/>
      <c r="G30" s="287"/>
      <c r="H30" s="606" t="s">
        <v>42</v>
      </c>
      <c r="I30" s="55" t="s">
        <v>42</v>
      </c>
      <c r="J30" s="55" t="s">
        <v>42</v>
      </c>
      <c r="K30" s="55" t="s">
        <v>42</v>
      </c>
      <c r="L30" s="287"/>
      <c r="M30" s="287"/>
      <c r="N30" s="287"/>
      <c r="O30" s="281"/>
      <c r="P30" s="281"/>
      <c r="Q30" s="281"/>
      <c r="R30" s="281"/>
      <c r="S30" s="281"/>
      <c r="T30" s="281"/>
      <c r="U30" s="281"/>
      <c r="V30" s="281"/>
      <c r="W30" s="281"/>
      <c r="X30" s="281"/>
      <c r="Y30" s="281"/>
      <c r="Z30" s="281"/>
      <c r="AA30" s="281"/>
      <c r="AB30" s="281"/>
      <c r="AC30" s="281"/>
      <c r="AD30" s="281"/>
    </row>
    <row r="31">
      <c r="A31" s="503" t="str">
        <f t="shared" si="2"/>
        <v>[Play_20]</v>
      </c>
      <c r="B31" s="151"/>
      <c r="C31" s="151"/>
      <c r="D31" s="529" t="s">
        <v>2130</v>
      </c>
      <c r="E31" s="70" t="s">
        <v>2131</v>
      </c>
      <c r="F31" s="287"/>
      <c r="G31" s="287"/>
      <c r="H31" s="606" t="s">
        <v>42</v>
      </c>
      <c r="I31" s="55" t="s">
        <v>42</v>
      </c>
      <c r="J31" s="55" t="s">
        <v>2132</v>
      </c>
      <c r="K31" s="55" t="s">
        <v>42</v>
      </c>
      <c r="L31" s="287"/>
      <c r="M31" s="287"/>
      <c r="N31" s="287"/>
      <c r="O31" s="281"/>
      <c r="P31" s="281"/>
      <c r="Q31" s="281"/>
      <c r="R31" s="281"/>
      <c r="S31" s="281"/>
      <c r="T31" s="281"/>
      <c r="U31" s="281"/>
      <c r="V31" s="281"/>
      <c r="W31" s="281"/>
      <c r="X31" s="281"/>
      <c r="Y31" s="281"/>
      <c r="Z31" s="281"/>
      <c r="AA31" s="281"/>
      <c r="AB31" s="281"/>
      <c r="AC31" s="281"/>
      <c r="AD31" s="281"/>
    </row>
    <row r="32">
      <c r="A32" s="503" t="str">
        <f t="shared" si="2"/>
        <v>[Play_21]</v>
      </c>
      <c r="B32" s="151"/>
      <c r="C32" s="151"/>
      <c r="D32" s="529" t="s">
        <v>2133</v>
      </c>
      <c r="E32" s="70" t="s">
        <v>2134</v>
      </c>
      <c r="F32" s="287"/>
      <c r="G32" s="287"/>
      <c r="H32" s="606" t="s">
        <v>42</v>
      </c>
      <c r="I32" s="55" t="s">
        <v>42</v>
      </c>
      <c r="J32" s="55" t="s">
        <v>2135</v>
      </c>
      <c r="K32" s="55" t="s">
        <v>42</v>
      </c>
      <c r="L32" s="287"/>
      <c r="M32" s="287"/>
      <c r="N32" s="287"/>
      <c r="O32" s="281"/>
      <c r="P32" s="281"/>
      <c r="Q32" s="281"/>
      <c r="R32" s="281"/>
      <c r="S32" s="281"/>
      <c r="T32" s="281"/>
      <c r="U32" s="281"/>
      <c r="V32" s="281"/>
      <c r="W32" s="281"/>
      <c r="X32" s="281"/>
      <c r="Y32" s="281"/>
      <c r="Z32" s="281"/>
      <c r="AA32" s="281"/>
      <c r="AB32" s="281"/>
      <c r="AC32" s="281"/>
      <c r="AD32" s="281"/>
    </row>
    <row r="33">
      <c r="A33" s="503" t="str">
        <f t="shared" si="2"/>
        <v>[Play_22]</v>
      </c>
      <c r="B33" s="151"/>
      <c r="C33" s="151"/>
      <c r="D33" s="529" t="s">
        <v>2136</v>
      </c>
      <c r="E33" s="70" t="s">
        <v>2137</v>
      </c>
      <c r="F33" s="287"/>
      <c r="G33" s="287"/>
      <c r="H33" s="606" t="s">
        <v>42</v>
      </c>
      <c r="I33" s="55" t="s">
        <v>42</v>
      </c>
      <c r="J33" s="55" t="s">
        <v>42</v>
      </c>
      <c r="K33" s="55" t="s">
        <v>42</v>
      </c>
      <c r="L33" s="287"/>
      <c r="M33" s="287"/>
      <c r="N33" s="287"/>
      <c r="O33" s="281"/>
      <c r="P33" s="281"/>
      <c r="Q33" s="281"/>
      <c r="R33" s="281"/>
      <c r="S33" s="281"/>
      <c r="T33" s="281"/>
      <c r="U33" s="281"/>
      <c r="V33" s="281"/>
      <c r="W33" s="281"/>
      <c r="X33" s="281"/>
      <c r="Y33" s="281"/>
      <c r="Z33" s="281"/>
      <c r="AA33" s="281"/>
      <c r="AB33" s="281"/>
      <c r="AC33" s="281"/>
      <c r="AD33" s="281"/>
    </row>
    <row r="34">
      <c r="A34" s="503" t="str">
        <f t="shared" si="2"/>
        <v>[Play_23]</v>
      </c>
      <c r="B34" s="151"/>
      <c r="C34" s="151"/>
      <c r="D34" s="529" t="s">
        <v>2138</v>
      </c>
      <c r="E34" s="70" t="s">
        <v>2139</v>
      </c>
      <c r="F34" s="287"/>
      <c r="G34" s="287"/>
      <c r="H34" s="606" t="s">
        <v>2140</v>
      </c>
      <c r="I34" s="55" t="s">
        <v>42</v>
      </c>
      <c r="J34" s="614" t="s">
        <v>2140</v>
      </c>
      <c r="K34" s="55" t="s">
        <v>42</v>
      </c>
      <c r="L34" s="287"/>
      <c r="M34" s="287"/>
      <c r="N34" s="287"/>
      <c r="O34" s="281"/>
      <c r="P34" s="281"/>
      <c r="Q34" s="281"/>
      <c r="R34" s="281"/>
      <c r="S34" s="281"/>
      <c r="T34" s="281"/>
      <c r="U34" s="281"/>
      <c r="V34" s="281"/>
      <c r="W34" s="281"/>
      <c r="X34" s="281"/>
      <c r="Y34" s="281"/>
      <c r="Z34" s="281"/>
      <c r="AA34" s="281"/>
      <c r="AB34" s="281"/>
      <c r="AC34" s="281"/>
      <c r="AD34" s="281"/>
    </row>
    <row r="35">
      <c r="A35" s="503" t="str">
        <f t="shared" si="2"/>
        <v>[Play_24]</v>
      </c>
      <c r="B35" s="151"/>
      <c r="C35" s="151"/>
      <c r="D35" s="529" t="s">
        <v>2141</v>
      </c>
      <c r="E35" s="70" t="s">
        <v>2142</v>
      </c>
      <c r="F35" s="287"/>
      <c r="G35" s="287"/>
      <c r="H35" s="606" t="s">
        <v>42</v>
      </c>
      <c r="I35" s="55" t="s">
        <v>42</v>
      </c>
      <c r="J35" s="55" t="s">
        <v>42</v>
      </c>
      <c r="K35" s="55" t="s">
        <v>42</v>
      </c>
      <c r="L35" s="287"/>
      <c r="M35" s="287"/>
      <c r="N35" s="287"/>
      <c r="O35" s="281"/>
      <c r="P35" s="281"/>
      <c r="Q35" s="281"/>
      <c r="R35" s="281"/>
      <c r="S35" s="281"/>
      <c r="T35" s="281"/>
      <c r="U35" s="281"/>
      <c r="V35" s="281"/>
      <c r="W35" s="281"/>
      <c r="X35" s="281"/>
      <c r="Y35" s="281"/>
      <c r="Z35" s="281"/>
      <c r="AA35" s="281"/>
      <c r="AB35" s="281"/>
      <c r="AC35" s="281"/>
      <c r="AD35" s="281"/>
    </row>
    <row r="36">
      <c r="A36" s="503" t="str">
        <f t="shared" si="2"/>
        <v>[Play_25]</v>
      </c>
      <c r="B36" s="151"/>
      <c r="C36" s="151"/>
      <c r="D36" s="607" t="s">
        <v>2143</v>
      </c>
      <c r="E36" s="70" t="s">
        <v>2144</v>
      </c>
      <c r="F36" s="287"/>
      <c r="G36" s="287"/>
      <c r="H36" s="606" t="s">
        <v>2145</v>
      </c>
      <c r="I36" s="55" t="s">
        <v>42</v>
      </c>
      <c r="J36" s="614" t="s">
        <v>2145</v>
      </c>
      <c r="K36" s="55" t="s">
        <v>42</v>
      </c>
      <c r="L36" s="287"/>
      <c r="M36" s="287"/>
      <c r="N36" s="287"/>
      <c r="O36" s="281"/>
      <c r="P36" s="281"/>
      <c r="Q36" s="281"/>
      <c r="R36" s="281"/>
      <c r="S36" s="281"/>
      <c r="T36" s="281"/>
      <c r="U36" s="281"/>
      <c r="V36" s="281"/>
      <c r="W36" s="281"/>
      <c r="X36" s="281"/>
      <c r="Y36" s="281"/>
      <c r="Z36" s="281"/>
      <c r="AA36" s="281"/>
      <c r="AB36" s="281"/>
      <c r="AC36" s="281"/>
      <c r="AD36" s="281"/>
    </row>
    <row r="37">
      <c r="A37" s="503" t="str">
        <f t="shared" si="2"/>
        <v>[Play_26]</v>
      </c>
      <c r="B37" s="151"/>
      <c r="C37" s="151"/>
      <c r="D37" s="137"/>
      <c r="E37" s="70" t="s">
        <v>2146</v>
      </c>
      <c r="F37" s="287"/>
      <c r="G37" s="287"/>
      <c r="H37" s="606" t="s">
        <v>2147</v>
      </c>
      <c r="I37" s="55" t="s">
        <v>42</v>
      </c>
      <c r="J37" s="614" t="s">
        <v>2148</v>
      </c>
      <c r="K37" s="55" t="s">
        <v>42</v>
      </c>
      <c r="L37" s="287"/>
      <c r="M37" s="287"/>
      <c r="N37" s="287"/>
      <c r="O37" s="281"/>
      <c r="P37" s="281"/>
      <c r="Q37" s="281"/>
      <c r="R37" s="281"/>
      <c r="S37" s="281"/>
      <c r="T37" s="281"/>
      <c r="U37" s="281"/>
      <c r="V37" s="281"/>
      <c r="W37" s="281"/>
      <c r="X37" s="281"/>
      <c r="Y37" s="281"/>
      <c r="Z37" s="281"/>
      <c r="AA37" s="281"/>
      <c r="AB37" s="281"/>
      <c r="AC37" s="281"/>
      <c r="AD37" s="281"/>
    </row>
    <row r="38">
      <c r="A38" s="503" t="str">
        <f t="shared" si="2"/>
        <v>[Play_27]</v>
      </c>
      <c r="B38" s="151"/>
      <c r="C38" s="151"/>
      <c r="D38" s="529" t="s">
        <v>2149</v>
      </c>
      <c r="E38" s="70" t="s">
        <v>2150</v>
      </c>
      <c r="F38" s="287"/>
      <c r="G38" s="287"/>
      <c r="H38" s="606" t="s">
        <v>42</v>
      </c>
      <c r="I38" s="55" t="s">
        <v>42</v>
      </c>
      <c r="J38" s="55" t="s">
        <v>42</v>
      </c>
      <c r="K38" s="55" t="s">
        <v>42</v>
      </c>
      <c r="L38" s="287"/>
      <c r="M38" s="287"/>
      <c r="N38" s="287"/>
      <c r="O38" s="281"/>
      <c r="P38" s="281"/>
      <c r="Q38" s="281"/>
      <c r="R38" s="281"/>
      <c r="S38" s="281"/>
      <c r="T38" s="281"/>
      <c r="U38" s="281"/>
      <c r="V38" s="281"/>
      <c r="W38" s="281"/>
      <c r="X38" s="281"/>
      <c r="Y38" s="281"/>
      <c r="Z38" s="281"/>
      <c r="AA38" s="281"/>
      <c r="AB38" s="281"/>
      <c r="AC38" s="281"/>
      <c r="AD38" s="281"/>
    </row>
    <row r="39">
      <c r="A39" s="503" t="str">
        <f t="shared" si="2"/>
        <v>[Play_28]</v>
      </c>
      <c r="B39" s="151"/>
      <c r="C39" s="151"/>
      <c r="D39" s="607" t="s">
        <v>2151</v>
      </c>
      <c r="E39" s="70" t="s">
        <v>2152</v>
      </c>
      <c r="F39" s="287"/>
      <c r="G39" s="287"/>
      <c r="H39" s="606" t="s">
        <v>42</v>
      </c>
      <c r="I39" s="55" t="s">
        <v>42</v>
      </c>
      <c r="J39" s="55" t="s">
        <v>42</v>
      </c>
      <c r="K39" s="55" t="s">
        <v>42</v>
      </c>
      <c r="L39" s="287"/>
      <c r="M39" s="287"/>
      <c r="N39" s="287"/>
      <c r="O39" s="281"/>
      <c r="P39" s="281"/>
      <c r="Q39" s="281"/>
      <c r="R39" s="281"/>
      <c r="S39" s="281"/>
      <c r="T39" s="281"/>
      <c r="U39" s="281"/>
      <c r="V39" s="281"/>
      <c r="W39" s="281"/>
      <c r="X39" s="281"/>
      <c r="Y39" s="281"/>
      <c r="Z39" s="281"/>
      <c r="AA39" s="281"/>
      <c r="AB39" s="281"/>
      <c r="AC39" s="281"/>
      <c r="AD39" s="281"/>
    </row>
    <row r="40">
      <c r="A40" s="503" t="str">
        <f t="shared" si="2"/>
        <v>[Play_29]</v>
      </c>
      <c r="B40" s="151"/>
      <c r="C40" s="151"/>
      <c r="D40" s="151"/>
      <c r="E40" s="70" t="s">
        <v>2153</v>
      </c>
      <c r="F40" s="287"/>
      <c r="G40" s="287"/>
      <c r="H40" s="606" t="s">
        <v>42</v>
      </c>
      <c r="I40" s="55" t="s">
        <v>42</v>
      </c>
      <c r="J40" s="55" t="s">
        <v>42</v>
      </c>
      <c r="K40" s="55" t="s">
        <v>42</v>
      </c>
      <c r="L40" s="287"/>
      <c r="M40" s="287"/>
      <c r="N40" s="287"/>
      <c r="O40" s="281"/>
      <c r="P40" s="281"/>
      <c r="Q40" s="281"/>
      <c r="R40" s="281"/>
      <c r="S40" s="281"/>
      <c r="T40" s="281"/>
      <c r="U40" s="281"/>
      <c r="V40" s="281"/>
      <c r="W40" s="281"/>
      <c r="X40" s="281"/>
      <c r="Y40" s="281"/>
      <c r="Z40" s="281"/>
      <c r="AA40" s="281"/>
      <c r="AB40" s="281"/>
      <c r="AC40" s="281"/>
      <c r="AD40" s="281"/>
    </row>
    <row r="41">
      <c r="A41" s="503" t="str">
        <f t="shared" si="2"/>
        <v>[Play_30]</v>
      </c>
      <c r="B41" s="151"/>
      <c r="C41" s="151"/>
      <c r="D41" s="151"/>
      <c r="E41" s="70" t="s">
        <v>2154</v>
      </c>
      <c r="F41" s="287"/>
      <c r="G41" s="287"/>
      <c r="H41" s="606" t="s">
        <v>42</v>
      </c>
      <c r="I41" s="55" t="s">
        <v>42</v>
      </c>
      <c r="J41" s="55" t="s">
        <v>42</v>
      </c>
      <c r="K41" s="55" t="s">
        <v>42</v>
      </c>
      <c r="L41" s="287"/>
      <c r="M41" s="287"/>
      <c r="N41" s="287"/>
      <c r="O41" s="281"/>
      <c r="P41" s="281"/>
      <c r="Q41" s="281"/>
      <c r="R41" s="281"/>
      <c r="S41" s="281"/>
      <c r="T41" s="281"/>
      <c r="U41" s="281"/>
      <c r="V41" s="281"/>
      <c r="W41" s="281"/>
      <c r="X41" s="281"/>
      <c r="Y41" s="281"/>
      <c r="Z41" s="281"/>
      <c r="AA41" s="281"/>
      <c r="AB41" s="281"/>
      <c r="AC41" s="281"/>
      <c r="AD41" s="281"/>
    </row>
    <row r="42">
      <c r="A42" s="503" t="str">
        <f t="shared" si="2"/>
        <v>[Play_31]</v>
      </c>
      <c r="B42" s="151"/>
      <c r="C42" s="151"/>
      <c r="D42" s="151"/>
      <c r="E42" s="70" t="s">
        <v>2155</v>
      </c>
      <c r="F42" s="287"/>
      <c r="G42" s="287"/>
      <c r="H42" s="606" t="s">
        <v>42</v>
      </c>
      <c r="I42" s="55" t="s">
        <v>42</v>
      </c>
      <c r="J42" s="55" t="s">
        <v>42</v>
      </c>
      <c r="K42" s="55" t="s">
        <v>42</v>
      </c>
      <c r="L42" s="287"/>
      <c r="M42" s="287"/>
      <c r="N42" s="287"/>
      <c r="O42" s="281"/>
      <c r="P42" s="281"/>
      <c r="Q42" s="281"/>
      <c r="R42" s="281"/>
      <c r="S42" s="281"/>
      <c r="T42" s="281"/>
      <c r="U42" s="281"/>
      <c r="V42" s="281"/>
      <c r="W42" s="281"/>
      <c r="X42" s="281"/>
      <c r="Y42" s="281"/>
      <c r="Z42" s="281"/>
      <c r="AA42" s="281"/>
      <c r="AB42" s="281"/>
      <c r="AC42" s="281"/>
      <c r="AD42" s="281"/>
    </row>
    <row r="43">
      <c r="A43" s="503" t="str">
        <f t="shared" si="2"/>
        <v>[Play_32]</v>
      </c>
      <c r="B43" s="151"/>
      <c r="C43" s="151"/>
      <c r="D43" s="151"/>
      <c r="E43" s="70" t="s">
        <v>2156</v>
      </c>
      <c r="F43" s="287"/>
      <c r="G43" s="287"/>
      <c r="H43" s="606" t="s">
        <v>2157</v>
      </c>
      <c r="I43" s="55" t="s">
        <v>93</v>
      </c>
      <c r="J43" s="55" t="s">
        <v>2158</v>
      </c>
      <c r="K43" s="55" t="s">
        <v>2159</v>
      </c>
      <c r="L43" s="287"/>
      <c r="M43" s="287"/>
      <c r="N43" s="529" t="s">
        <v>2159</v>
      </c>
      <c r="O43" s="281"/>
      <c r="P43" s="281"/>
      <c r="Q43" s="281"/>
      <c r="R43" s="281"/>
      <c r="S43" s="281"/>
      <c r="T43" s="281"/>
      <c r="U43" s="281"/>
      <c r="V43" s="281"/>
      <c r="W43" s="281"/>
      <c r="X43" s="281"/>
      <c r="Y43" s="281"/>
      <c r="Z43" s="281"/>
      <c r="AA43" s="281"/>
      <c r="AB43" s="281"/>
      <c r="AC43" s="281"/>
      <c r="AD43" s="281"/>
    </row>
    <row r="44">
      <c r="A44" s="503" t="str">
        <f t="shared" si="2"/>
        <v>[Play_33]</v>
      </c>
      <c r="B44" s="151"/>
      <c r="C44" s="151"/>
      <c r="D44" s="151"/>
      <c r="E44" s="70" t="s">
        <v>2160</v>
      </c>
      <c r="F44" s="287"/>
      <c r="G44" s="287"/>
      <c r="H44" s="606" t="s">
        <v>93</v>
      </c>
      <c r="I44" s="55" t="s">
        <v>42</v>
      </c>
      <c r="J44" s="55" t="s">
        <v>2161</v>
      </c>
      <c r="K44" s="55" t="s">
        <v>2159</v>
      </c>
      <c r="L44" s="287"/>
      <c r="M44" s="287"/>
      <c r="N44" s="287"/>
      <c r="O44" s="281"/>
      <c r="P44" s="281"/>
      <c r="Q44" s="281"/>
      <c r="R44" s="281"/>
      <c r="S44" s="281"/>
      <c r="T44" s="281"/>
      <c r="U44" s="281"/>
      <c r="V44" s="281"/>
      <c r="W44" s="281"/>
      <c r="X44" s="281"/>
      <c r="Y44" s="281"/>
      <c r="Z44" s="281"/>
      <c r="AA44" s="281"/>
      <c r="AB44" s="281"/>
      <c r="AC44" s="281"/>
      <c r="AD44" s="281"/>
    </row>
    <row r="45">
      <c r="A45" s="503" t="str">
        <f t="shared" si="2"/>
        <v>[Play_34]</v>
      </c>
      <c r="B45" s="151"/>
      <c r="C45" s="151"/>
      <c r="D45" s="137"/>
      <c r="E45" s="70" t="s">
        <v>2162</v>
      </c>
      <c r="F45" s="287"/>
      <c r="G45" s="287"/>
      <c r="H45" s="606" t="s">
        <v>2163</v>
      </c>
      <c r="I45" s="55" t="s">
        <v>93</v>
      </c>
      <c r="J45" s="55" t="s">
        <v>2164</v>
      </c>
      <c r="K45" s="55" t="s">
        <v>2165</v>
      </c>
      <c r="L45" s="287"/>
      <c r="M45" s="287"/>
      <c r="N45" s="529" t="s">
        <v>2166</v>
      </c>
      <c r="O45" s="281"/>
      <c r="P45" s="281"/>
      <c r="Q45" s="281"/>
      <c r="R45" s="281"/>
      <c r="S45" s="281"/>
      <c r="T45" s="281"/>
      <c r="U45" s="281"/>
      <c r="V45" s="281"/>
      <c r="W45" s="281"/>
      <c r="X45" s="281"/>
      <c r="Y45" s="281"/>
      <c r="Z45" s="281"/>
      <c r="AA45" s="281"/>
      <c r="AB45" s="281"/>
      <c r="AC45" s="281"/>
      <c r="AD45" s="281"/>
    </row>
    <row r="46">
      <c r="A46" s="503" t="str">
        <f t="shared" si="2"/>
        <v>[Play_35]</v>
      </c>
      <c r="B46" s="151"/>
      <c r="C46" s="151"/>
      <c r="D46" s="529" t="s">
        <v>2167</v>
      </c>
      <c r="E46" s="70" t="s">
        <v>2168</v>
      </c>
      <c r="F46" s="287"/>
      <c r="G46" s="287"/>
      <c r="H46" s="606" t="s">
        <v>42</v>
      </c>
      <c r="I46" s="55" t="s">
        <v>42</v>
      </c>
      <c r="J46" s="55" t="s">
        <v>42</v>
      </c>
      <c r="K46" s="55" t="s">
        <v>42</v>
      </c>
      <c r="L46" s="287"/>
      <c r="M46" s="287"/>
      <c r="N46" s="287"/>
      <c r="O46" s="281"/>
      <c r="P46" s="281"/>
      <c r="Q46" s="281"/>
      <c r="R46" s="281"/>
      <c r="S46" s="281"/>
      <c r="T46" s="281"/>
      <c r="U46" s="281"/>
      <c r="V46" s="281"/>
      <c r="W46" s="281"/>
      <c r="X46" s="281"/>
      <c r="Y46" s="281"/>
      <c r="Z46" s="281"/>
      <c r="AA46" s="281"/>
      <c r="AB46" s="281"/>
      <c r="AC46" s="281"/>
      <c r="AD46" s="281"/>
    </row>
    <row r="47">
      <c r="A47" s="503" t="str">
        <f t="shared" si="2"/>
        <v>[Play_36]</v>
      </c>
      <c r="B47" s="137"/>
      <c r="C47" s="137"/>
      <c r="D47" s="70" t="s">
        <v>2169</v>
      </c>
      <c r="E47" s="70" t="s">
        <v>2170</v>
      </c>
      <c r="F47" s="287"/>
      <c r="G47" s="287"/>
      <c r="H47" s="606" t="s">
        <v>42</v>
      </c>
      <c r="I47" s="55" t="s">
        <v>42</v>
      </c>
      <c r="J47" s="55" t="s">
        <v>42</v>
      </c>
      <c r="K47" s="55" t="s">
        <v>42</v>
      </c>
      <c r="L47" s="287"/>
      <c r="M47" s="287"/>
      <c r="N47" s="287"/>
      <c r="O47" s="281"/>
      <c r="P47" s="281"/>
      <c r="Q47" s="281"/>
      <c r="R47" s="281"/>
      <c r="S47" s="281"/>
      <c r="T47" s="281"/>
      <c r="U47" s="281"/>
      <c r="V47" s="281"/>
      <c r="W47" s="281"/>
      <c r="X47" s="281"/>
      <c r="Y47" s="281"/>
      <c r="Z47" s="281"/>
      <c r="AA47" s="281"/>
      <c r="AB47" s="281"/>
      <c r="AC47" s="281"/>
      <c r="AD47" s="281"/>
    </row>
    <row r="48">
      <c r="A48" s="604" t="s">
        <v>2171</v>
      </c>
      <c r="B48" s="7"/>
      <c r="C48" s="7"/>
      <c r="D48" s="7"/>
      <c r="E48" s="7"/>
      <c r="F48" s="7"/>
      <c r="G48" s="7"/>
      <c r="H48" s="612"/>
      <c r="I48" s="612"/>
      <c r="J48" s="612"/>
      <c r="K48" s="612"/>
      <c r="L48" s="612"/>
      <c r="M48" s="613"/>
      <c r="N48" s="605"/>
      <c r="O48" s="281"/>
      <c r="P48" s="281"/>
      <c r="Q48" s="281"/>
      <c r="R48" s="281"/>
      <c r="S48" s="281"/>
      <c r="T48" s="281"/>
      <c r="U48" s="281"/>
      <c r="V48" s="281"/>
      <c r="W48" s="281"/>
      <c r="X48" s="281"/>
      <c r="Y48" s="281"/>
      <c r="Z48" s="281"/>
      <c r="AA48" s="281"/>
      <c r="AB48" s="281"/>
      <c r="AC48" s="281"/>
      <c r="AD48" s="281"/>
    </row>
    <row r="49">
      <c r="A49" s="503" t="str">
        <f t="shared" ref="A49:A116" si="3">IF(E49&lt;&gt;"","[Play_"&amp;TEXT(ROW()-9-COUNTBLANK($E$10:E49),"###")&amp;"]","")</f>
        <v>[Play_37]</v>
      </c>
      <c r="B49" s="608" t="s">
        <v>655</v>
      </c>
      <c r="C49" s="181" t="s">
        <v>2172</v>
      </c>
      <c r="D49" s="607" t="s">
        <v>2173</v>
      </c>
      <c r="E49" s="70" t="s">
        <v>2174</v>
      </c>
      <c r="F49" s="287"/>
      <c r="G49" s="287"/>
      <c r="H49" s="606" t="s">
        <v>2175</v>
      </c>
      <c r="I49" s="55" t="s">
        <v>42</v>
      </c>
      <c r="J49" s="614" t="s">
        <v>2176</v>
      </c>
      <c r="K49" s="55" t="s">
        <v>2177</v>
      </c>
      <c r="L49" s="287"/>
      <c r="M49" s="287"/>
      <c r="N49" s="287"/>
      <c r="O49" s="281"/>
      <c r="P49" s="281"/>
      <c r="Q49" s="281"/>
      <c r="R49" s="281"/>
      <c r="S49" s="281"/>
      <c r="T49" s="281"/>
      <c r="U49" s="281"/>
      <c r="V49" s="281"/>
      <c r="W49" s="281"/>
      <c r="X49" s="281"/>
      <c r="Y49" s="281"/>
      <c r="Z49" s="281"/>
      <c r="AA49" s="281"/>
      <c r="AB49" s="281"/>
      <c r="AC49" s="281"/>
      <c r="AD49" s="281"/>
    </row>
    <row r="50">
      <c r="A50" s="503" t="str">
        <f t="shared" si="3"/>
        <v>[Play_38]</v>
      </c>
      <c r="B50" s="151"/>
      <c r="C50" s="151"/>
      <c r="D50" s="137"/>
      <c r="E50" s="70" t="s">
        <v>2091</v>
      </c>
      <c r="F50" s="287"/>
      <c r="G50" s="287"/>
      <c r="H50" s="606" t="s">
        <v>42</v>
      </c>
      <c r="I50" s="55" t="s">
        <v>42</v>
      </c>
      <c r="J50" s="55" t="s">
        <v>42</v>
      </c>
      <c r="K50" s="55" t="s">
        <v>42</v>
      </c>
      <c r="L50" s="287"/>
      <c r="M50" s="287"/>
      <c r="N50" s="287"/>
      <c r="O50" s="281"/>
      <c r="P50" s="281"/>
      <c r="Q50" s="281"/>
      <c r="R50" s="281"/>
      <c r="S50" s="281"/>
      <c r="T50" s="281"/>
      <c r="U50" s="281"/>
      <c r="V50" s="281"/>
      <c r="W50" s="281"/>
      <c r="X50" s="281"/>
      <c r="Y50" s="281"/>
      <c r="Z50" s="281"/>
      <c r="AA50" s="281"/>
      <c r="AB50" s="281"/>
      <c r="AC50" s="281"/>
      <c r="AD50" s="281"/>
    </row>
    <row r="51">
      <c r="A51" s="503" t="str">
        <f t="shared" si="3"/>
        <v>[Play_39]</v>
      </c>
      <c r="B51" s="151"/>
      <c r="C51" s="151"/>
      <c r="D51" s="529" t="s">
        <v>2092</v>
      </c>
      <c r="E51" s="70" t="s">
        <v>2178</v>
      </c>
      <c r="F51" s="287"/>
      <c r="G51" s="287"/>
      <c r="H51" s="606" t="s">
        <v>42</v>
      </c>
      <c r="I51" s="55" t="s">
        <v>42</v>
      </c>
      <c r="J51" s="55" t="s">
        <v>42</v>
      </c>
      <c r="K51" s="55" t="s">
        <v>42</v>
      </c>
      <c r="L51" s="287"/>
      <c r="M51" s="287"/>
      <c r="N51" s="287"/>
      <c r="O51" s="281"/>
      <c r="P51" s="281"/>
      <c r="Q51" s="281"/>
      <c r="R51" s="281"/>
      <c r="S51" s="281"/>
      <c r="T51" s="281"/>
      <c r="U51" s="281"/>
      <c r="V51" s="281"/>
      <c r="W51" s="281"/>
      <c r="X51" s="281"/>
      <c r="Y51" s="281"/>
      <c r="Z51" s="281"/>
      <c r="AA51" s="281"/>
      <c r="AB51" s="281"/>
      <c r="AC51" s="281"/>
      <c r="AD51" s="281"/>
    </row>
    <row r="52">
      <c r="A52" s="503" t="str">
        <f t="shared" si="3"/>
        <v>[Play_40]</v>
      </c>
      <c r="B52" s="151"/>
      <c r="C52" s="137"/>
      <c r="D52" s="529" t="s">
        <v>2179</v>
      </c>
      <c r="E52" s="70" t="s">
        <v>2180</v>
      </c>
      <c r="F52" s="287"/>
      <c r="G52" s="287"/>
      <c r="H52" s="606" t="s">
        <v>42</v>
      </c>
      <c r="I52" s="55" t="s">
        <v>42</v>
      </c>
      <c r="J52" s="55" t="s">
        <v>42</v>
      </c>
      <c r="K52" s="55" t="s">
        <v>42</v>
      </c>
      <c r="L52" s="287"/>
      <c r="M52" s="287"/>
      <c r="N52" s="287"/>
      <c r="O52" s="281"/>
      <c r="P52" s="281"/>
      <c r="Q52" s="281"/>
      <c r="R52" s="281"/>
      <c r="S52" s="281"/>
      <c r="T52" s="281"/>
      <c r="U52" s="281"/>
      <c r="V52" s="281"/>
      <c r="W52" s="281"/>
      <c r="X52" s="281"/>
      <c r="Y52" s="281"/>
      <c r="Z52" s="281"/>
      <c r="AA52" s="281"/>
      <c r="AB52" s="281"/>
      <c r="AC52" s="281"/>
      <c r="AD52" s="281"/>
    </row>
    <row r="53">
      <c r="A53" s="503" t="str">
        <f t="shared" si="3"/>
        <v>[Play_41]</v>
      </c>
      <c r="B53" s="151"/>
      <c r="C53" s="181" t="s">
        <v>2181</v>
      </c>
      <c r="D53" s="529" t="s">
        <v>2173</v>
      </c>
      <c r="E53" s="70" t="s">
        <v>2182</v>
      </c>
      <c r="F53" s="287"/>
      <c r="G53" s="287"/>
      <c r="H53" s="606" t="s">
        <v>2175</v>
      </c>
      <c r="I53" s="55" t="s">
        <v>93</v>
      </c>
      <c r="J53" s="614" t="s">
        <v>2176</v>
      </c>
      <c r="K53" s="55" t="s">
        <v>93</v>
      </c>
      <c r="L53" s="287"/>
      <c r="M53" s="287"/>
      <c r="N53" s="529" t="s">
        <v>2183</v>
      </c>
      <c r="O53" s="281"/>
      <c r="P53" s="281"/>
      <c r="Q53" s="281"/>
      <c r="R53" s="281"/>
      <c r="S53" s="281"/>
      <c r="T53" s="281"/>
      <c r="U53" s="281"/>
      <c r="V53" s="281"/>
      <c r="W53" s="281"/>
      <c r="X53" s="281"/>
      <c r="Y53" s="281"/>
      <c r="Z53" s="281"/>
      <c r="AA53" s="281"/>
      <c r="AB53" s="281"/>
      <c r="AC53" s="281"/>
      <c r="AD53" s="281"/>
    </row>
    <row r="54">
      <c r="A54" s="503" t="str">
        <f t="shared" si="3"/>
        <v>[Play_42]</v>
      </c>
      <c r="B54" s="151"/>
      <c r="C54" s="151"/>
      <c r="D54" s="529" t="s">
        <v>2092</v>
      </c>
      <c r="E54" s="70" t="s">
        <v>2178</v>
      </c>
      <c r="F54" s="287"/>
      <c r="G54" s="287"/>
      <c r="H54" s="606" t="s">
        <v>42</v>
      </c>
      <c r="I54" s="606" t="s">
        <v>42</v>
      </c>
      <c r="J54" s="606" t="s">
        <v>42</v>
      </c>
      <c r="K54" s="55" t="s">
        <v>42</v>
      </c>
      <c r="L54" s="287"/>
      <c r="M54" s="287"/>
      <c r="N54" s="287"/>
      <c r="O54" s="281"/>
      <c r="P54" s="281"/>
      <c r="Q54" s="281"/>
      <c r="R54" s="281"/>
      <c r="S54" s="281"/>
      <c r="T54" s="281"/>
      <c r="U54" s="281"/>
      <c r="V54" s="281"/>
      <c r="W54" s="281"/>
      <c r="X54" s="281"/>
      <c r="Y54" s="281"/>
      <c r="Z54" s="281"/>
      <c r="AA54" s="281"/>
      <c r="AB54" s="281"/>
      <c r="AC54" s="281"/>
      <c r="AD54" s="281"/>
    </row>
    <row r="55">
      <c r="A55" s="503" t="str">
        <f t="shared" si="3"/>
        <v>[Play_43]</v>
      </c>
      <c r="B55" s="137"/>
      <c r="C55" s="137"/>
      <c r="D55" s="529" t="s">
        <v>2179</v>
      </c>
      <c r="E55" s="70" t="s">
        <v>2180</v>
      </c>
      <c r="F55" s="287"/>
      <c r="G55" s="287"/>
      <c r="H55" s="606" t="s">
        <v>42</v>
      </c>
      <c r="I55" s="606" t="s">
        <v>42</v>
      </c>
      <c r="J55" s="606" t="s">
        <v>42</v>
      </c>
      <c r="K55" s="55" t="s">
        <v>42</v>
      </c>
      <c r="L55" s="287"/>
      <c r="M55" s="287"/>
      <c r="N55" s="287"/>
      <c r="O55" s="281"/>
      <c r="P55" s="281"/>
      <c r="Q55" s="281"/>
      <c r="R55" s="281"/>
      <c r="S55" s="281"/>
      <c r="T55" s="281"/>
      <c r="U55" s="281"/>
      <c r="V55" s="281"/>
      <c r="W55" s="281"/>
      <c r="X55" s="281"/>
      <c r="Y55" s="281"/>
      <c r="Z55" s="281"/>
      <c r="AA55" s="281"/>
      <c r="AB55" s="281"/>
      <c r="AC55" s="281"/>
      <c r="AD55" s="281"/>
    </row>
    <row r="56">
      <c r="A56" s="503" t="str">
        <f t="shared" si="3"/>
        <v>[Play_44]</v>
      </c>
      <c r="B56" s="608" t="s">
        <v>2184</v>
      </c>
      <c r="C56" s="181" t="s">
        <v>2185</v>
      </c>
      <c r="D56" s="70" t="s">
        <v>2186</v>
      </c>
      <c r="E56" s="70" t="s">
        <v>2187</v>
      </c>
      <c r="F56" s="287"/>
      <c r="G56" s="287"/>
      <c r="H56" s="606" t="s">
        <v>2188</v>
      </c>
      <c r="I56" s="55" t="s">
        <v>42</v>
      </c>
      <c r="J56" s="614" t="s">
        <v>2189</v>
      </c>
      <c r="K56" s="55" t="s">
        <v>42</v>
      </c>
      <c r="L56" s="287"/>
      <c r="M56" s="287"/>
      <c r="N56" s="287"/>
      <c r="O56" s="281"/>
      <c r="P56" s="281"/>
      <c r="Q56" s="281"/>
      <c r="R56" s="281"/>
      <c r="S56" s="281"/>
      <c r="T56" s="281"/>
      <c r="U56" s="281"/>
      <c r="V56" s="281"/>
      <c r="W56" s="281"/>
      <c r="X56" s="281"/>
      <c r="Y56" s="281"/>
      <c r="Z56" s="281"/>
      <c r="AA56" s="281"/>
      <c r="AB56" s="281"/>
      <c r="AC56" s="281"/>
      <c r="AD56" s="281"/>
    </row>
    <row r="57" ht="26.25" customHeight="1">
      <c r="A57" s="503" t="str">
        <f t="shared" si="3"/>
        <v>[Play_45]</v>
      </c>
      <c r="B57" s="151"/>
      <c r="C57" s="151"/>
      <c r="D57" s="70" t="s">
        <v>2190</v>
      </c>
      <c r="E57" s="70" t="s">
        <v>2191</v>
      </c>
      <c r="F57" s="287"/>
      <c r="G57" s="287"/>
      <c r="H57" s="606" t="s">
        <v>42</v>
      </c>
      <c r="I57" s="55" t="s">
        <v>42</v>
      </c>
      <c r="J57" s="55" t="s">
        <v>42</v>
      </c>
      <c r="K57" s="55" t="s">
        <v>42</v>
      </c>
      <c r="L57" s="287"/>
      <c r="M57" s="287"/>
      <c r="N57" s="287"/>
      <c r="O57" s="281"/>
      <c r="P57" s="281"/>
      <c r="Q57" s="281"/>
      <c r="R57" s="281"/>
      <c r="S57" s="281"/>
      <c r="T57" s="281"/>
      <c r="U57" s="281"/>
      <c r="V57" s="281"/>
      <c r="W57" s="281"/>
      <c r="X57" s="281"/>
      <c r="Y57" s="281"/>
      <c r="Z57" s="281"/>
      <c r="AA57" s="281"/>
      <c r="AB57" s="281"/>
      <c r="AC57" s="281"/>
      <c r="AD57" s="281"/>
    </row>
    <row r="58">
      <c r="A58" s="503" t="str">
        <f t="shared" si="3"/>
        <v>[Play_46]</v>
      </c>
      <c r="B58" s="151"/>
      <c r="C58" s="151"/>
      <c r="D58" s="70" t="s">
        <v>2192</v>
      </c>
      <c r="E58" s="70" t="s">
        <v>2193</v>
      </c>
      <c r="F58" s="287"/>
      <c r="G58" s="287"/>
      <c r="H58" s="606" t="s">
        <v>2194</v>
      </c>
      <c r="I58" s="55" t="s">
        <v>93</v>
      </c>
      <c r="J58" s="614" t="s">
        <v>2195</v>
      </c>
      <c r="K58" s="55" t="s">
        <v>2196</v>
      </c>
      <c r="L58" s="287"/>
      <c r="M58" s="287"/>
      <c r="N58" s="529" t="s">
        <v>2197</v>
      </c>
      <c r="O58" s="281"/>
      <c r="P58" s="281"/>
      <c r="Q58" s="281"/>
      <c r="R58" s="281"/>
      <c r="S58" s="281"/>
      <c r="T58" s="281"/>
      <c r="U58" s="281"/>
      <c r="V58" s="281"/>
      <c r="W58" s="281"/>
      <c r="X58" s="281"/>
      <c r="Y58" s="281"/>
      <c r="Z58" s="281"/>
      <c r="AA58" s="281"/>
      <c r="AB58" s="281"/>
      <c r="AC58" s="281"/>
      <c r="AD58" s="281"/>
    </row>
    <row r="59">
      <c r="A59" s="503" t="str">
        <f t="shared" si="3"/>
        <v>[Play_47]</v>
      </c>
      <c r="B59" s="151"/>
      <c r="C59" s="151"/>
      <c r="D59" s="607" t="s">
        <v>2198</v>
      </c>
      <c r="E59" s="70" t="s">
        <v>2199</v>
      </c>
      <c r="F59" s="287"/>
      <c r="G59" s="287"/>
      <c r="H59" s="606" t="s">
        <v>42</v>
      </c>
      <c r="I59" s="606" t="s">
        <v>42</v>
      </c>
      <c r="J59" s="606" t="s">
        <v>42</v>
      </c>
      <c r="K59" s="55" t="s">
        <v>42</v>
      </c>
      <c r="L59" s="287"/>
      <c r="M59" s="287"/>
      <c r="N59" s="287"/>
      <c r="O59" s="281"/>
      <c r="P59" s="281"/>
      <c r="Q59" s="281"/>
      <c r="R59" s="281"/>
      <c r="S59" s="281"/>
      <c r="T59" s="281"/>
      <c r="U59" s="281"/>
      <c r="V59" s="281"/>
      <c r="W59" s="281"/>
      <c r="X59" s="281"/>
      <c r="Y59" s="281"/>
      <c r="Z59" s="281"/>
      <c r="AA59" s="281"/>
      <c r="AB59" s="281"/>
      <c r="AC59" s="281"/>
      <c r="AD59" s="281"/>
    </row>
    <row r="60">
      <c r="A60" s="503" t="str">
        <f t="shared" si="3"/>
        <v>[Play_48]</v>
      </c>
      <c r="B60" s="151"/>
      <c r="C60" s="151"/>
      <c r="D60" s="151"/>
      <c r="E60" s="70" t="s">
        <v>2153</v>
      </c>
      <c r="F60" s="287"/>
      <c r="G60" s="287"/>
      <c r="H60" s="606" t="s">
        <v>42</v>
      </c>
      <c r="I60" s="606" t="s">
        <v>42</v>
      </c>
      <c r="J60" s="606" t="s">
        <v>42</v>
      </c>
      <c r="K60" s="55" t="s">
        <v>42</v>
      </c>
      <c r="L60" s="287"/>
      <c r="M60" s="287"/>
      <c r="N60" s="287"/>
      <c r="O60" s="281"/>
      <c r="P60" s="281"/>
      <c r="Q60" s="281"/>
      <c r="R60" s="281"/>
      <c r="S60" s="281"/>
      <c r="T60" s="281"/>
      <c r="U60" s="281"/>
      <c r="V60" s="281"/>
      <c r="W60" s="281"/>
      <c r="X60" s="281"/>
      <c r="Y60" s="281"/>
      <c r="Z60" s="281"/>
      <c r="AA60" s="281"/>
      <c r="AB60" s="281"/>
      <c r="AC60" s="281"/>
      <c r="AD60" s="281"/>
    </row>
    <row r="61">
      <c r="A61" s="503" t="str">
        <f t="shared" si="3"/>
        <v>[Play_49]</v>
      </c>
      <c r="B61" s="151"/>
      <c r="C61" s="151"/>
      <c r="D61" s="151"/>
      <c r="E61" s="70" t="s">
        <v>2154</v>
      </c>
      <c r="F61" s="287"/>
      <c r="G61" s="287"/>
      <c r="H61" s="606" t="s">
        <v>42</v>
      </c>
      <c r="I61" s="606" t="s">
        <v>42</v>
      </c>
      <c r="J61" s="55" t="s">
        <v>2132</v>
      </c>
      <c r="K61" s="55" t="s">
        <v>42</v>
      </c>
      <c r="L61" s="287"/>
      <c r="M61" s="287"/>
      <c r="N61" s="287"/>
      <c r="O61" s="281"/>
      <c r="P61" s="281"/>
      <c r="Q61" s="281"/>
      <c r="R61" s="281"/>
      <c r="S61" s="281"/>
      <c r="T61" s="281"/>
      <c r="U61" s="281"/>
      <c r="V61" s="281"/>
      <c r="W61" s="281"/>
      <c r="X61" s="281"/>
      <c r="Y61" s="281"/>
      <c r="Z61" s="281"/>
      <c r="AA61" s="281"/>
      <c r="AB61" s="281"/>
      <c r="AC61" s="281"/>
      <c r="AD61" s="281"/>
    </row>
    <row r="62" ht="26.25" customHeight="1">
      <c r="A62" s="503" t="str">
        <f t="shared" si="3"/>
        <v>[Play_50]</v>
      </c>
      <c r="B62" s="151"/>
      <c r="C62" s="151"/>
      <c r="D62" s="151"/>
      <c r="E62" s="70" t="s">
        <v>2155</v>
      </c>
      <c r="F62" s="287"/>
      <c r="G62" s="287"/>
      <c r="H62" s="606" t="s">
        <v>42</v>
      </c>
      <c r="I62" s="606" t="s">
        <v>42</v>
      </c>
      <c r="J62" s="606" t="s">
        <v>42</v>
      </c>
      <c r="K62" s="55" t="s">
        <v>42</v>
      </c>
      <c r="L62" s="287"/>
      <c r="M62" s="287"/>
      <c r="N62" s="287"/>
      <c r="O62" s="281"/>
      <c r="P62" s="281"/>
      <c r="Q62" s="281"/>
      <c r="R62" s="281"/>
      <c r="S62" s="281"/>
      <c r="T62" s="281"/>
      <c r="U62" s="281"/>
      <c r="V62" s="281"/>
      <c r="W62" s="281"/>
      <c r="X62" s="281"/>
      <c r="Y62" s="281"/>
      <c r="Z62" s="281"/>
      <c r="AA62" s="281"/>
      <c r="AB62" s="281"/>
      <c r="AC62" s="281"/>
      <c r="AD62" s="281"/>
    </row>
    <row r="63">
      <c r="A63" s="503" t="str">
        <f t="shared" si="3"/>
        <v>[Play_51]</v>
      </c>
      <c r="B63" s="151"/>
      <c r="C63" s="151"/>
      <c r="D63" s="151"/>
      <c r="E63" s="70" t="s">
        <v>2162</v>
      </c>
      <c r="F63" s="287"/>
      <c r="G63" s="287"/>
      <c r="H63" s="606" t="s">
        <v>2200</v>
      </c>
      <c r="I63" s="55" t="s">
        <v>93</v>
      </c>
      <c r="J63" s="55" t="s">
        <v>2164</v>
      </c>
      <c r="K63" s="55" t="s">
        <v>93</v>
      </c>
      <c r="L63" s="287"/>
      <c r="M63" s="287"/>
      <c r="N63" s="529" t="s">
        <v>2201</v>
      </c>
      <c r="O63" s="281"/>
      <c r="P63" s="281"/>
      <c r="Q63" s="281"/>
      <c r="R63" s="281"/>
      <c r="S63" s="281"/>
      <c r="T63" s="281"/>
      <c r="U63" s="281"/>
      <c r="V63" s="281"/>
      <c r="W63" s="281"/>
      <c r="X63" s="281"/>
      <c r="Y63" s="281"/>
      <c r="Z63" s="281"/>
      <c r="AA63" s="281"/>
      <c r="AB63" s="281"/>
      <c r="AC63" s="281"/>
      <c r="AD63" s="281"/>
    </row>
    <row r="64">
      <c r="A64" s="503" t="str">
        <f t="shared" si="3"/>
        <v>[Play_52]</v>
      </c>
      <c r="B64" s="151"/>
      <c r="C64" s="151"/>
      <c r="D64" s="151"/>
      <c r="E64" s="70" t="s">
        <v>2202</v>
      </c>
      <c r="F64" s="287"/>
      <c r="G64" s="287"/>
      <c r="H64" s="606" t="s">
        <v>2203</v>
      </c>
      <c r="I64" s="55" t="s">
        <v>93</v>
      </c>
      <c r="J64" s="614" t="s">
        <v>2195</v>
      </c>
      <c r="K64" s="55" t="s">
        <v>2204</v>
      </c>
      <c r="L64" s="287"/>
      <c r="M64" s="287"/>
      <c r="N64" s="529" t="s">
        <v>2205</v>
      </c>
      <c r="O64" s="281"/>
      <c r="P64" s="281"/>
      <c r="Q64" s="281"/>
      <c r="R64" s="281"/>
      <c r="S64" s="281"/>
      <c r="T64" s="281"/>
      <c r="U64" s="281"/>
      <c r="V64" s="281"/>
      <c r="W64" s="281"/>
      <c r="X64" s="281"/>
      <c r="Y64" s="281"/>
      <c r="Z64" s="281"/>
      <c r="AA64" s="281"/>
      <c r="AB64" s="281"/>
      <c r="AC64" s="281"/>
      <c r="AD64" s="281"/>
    </row>
    <row r="65">
      <c r="A65" s="503" t="str">
        <f t="shared" si="3"/>
        <v>[Play_53]</v>
      </c>
      <c r="B65" s="151"/>
      <c r="C65" s="151"/>
      <c r="D65" s="137"/>
      <c r="E65" s="70" t="s">
        <v>2206</v>
      </c>
      <c r="F65" s="287"/>
      <c r="G65" s="287"/>
      <c r="H65" s="606" t="s">
        <v>42</v>
      </c>
      <c r="I65" s="606" t="s">
        <v>42</v>
      </c>
      <c r="J65" s="55" t="s">
        <v>2207</v>
      </c>
      <c r="K65" s="55" t="s">
        <v>42</v>
      </c>
      <c r="L65" s="287"/>
      <c r="M65" s="287"/>
      <c r="N65" s="287"/>
      <c r="O65" s="281"/>
      <c r="P65" s="281"/>
      <c r="Q65" s="281"/>
      <c r="R65" s="281"/>
      <c r="S65" s="281"/>
      <c r="T65" s="281"/>
      <c r="U65" s="281"/>
      <c r="V65" s="281"/>
      <c r="W65" s="281"/>
      <c r="X65" s="281"/>
      <c r="Y65" s="281"/>
      <c r="Z65" s="281"/>
      <c r="AA65" s="281"/>
      <c r="AB65" s="281"/>
      <c r="AC65" s="281"/>
      <c r="AD65" s="281"/>
    </row>
    <row r="66">
      <c r="A66" s="503" t="str">
        <f t="shared" si="3"/>
        <v>[Play_54]</v>
      </c>
      <c r="B66" s="151"/>
      <c r="C66" s="151"/>
      <c r="D66" s="529" t="s">
        <v>2167</v>
      </c>
      <c r="E66" s="70" t="s">
        <v>2168</v>
      </c>
      <c r="F66" s="287"/>
      <c r="G66" s="287"/>
      <c r="H66" s="606" t="s">
        <v>42</v>
      </c>
      <c r="I66" s="606" t="s">
        <v>42</v>
      </c>
      <c r="J66" s="606" t="s">
        <v>42</v>
      </c>
      <c r="K66" s="55" t="s">
        <v>42</v>
      </c>
      <c r="L66" s="287"/>
      <c r="M66" s="287"/>
      <c r="N66" s="287"/>
      <c r="O66" s="281"/>
      <c r="P66" s="281"/>
      <c r="Q66" s="281"/>
      <c r="R66" s="281"/>
      <c r="S66" s="281"/>
      <c r="T66" s="281"/>
      <c r="U66" s="281"/>
      <c r="V66" s="281"/>
      <c r="W66" s="281"/>
      <c r="X66" s="281"/>
      <c r="Y66" s="281"/>
      <c r="Z66" s="281"/>
      <c r="AA66" s="281"/>
      <c r="AB66" s="281"/>
      <c r="AC66" s="281"/>
      <c r="AD66" s="281"/>
    </row>
    <row r="67">
      <c r="A67" s="503" t="str">
        <f t="shared" si="3"/>
        <v>[Play_55]</v>
      </c>
      <c r="B67" s="151"/>
      <c r="C67" s="137"/>
      <c r="D67" s="70" t="s">
        <v>2169</v>
      </c>
      <c r="E67" s="70" t="s">
        <v>2208</v>
      </c>
      <c r="F67" s="287"/>
      <c r="G67" s="287"/>
      <c r="H67" s="606" t="s">
        <v>42</v>
      </c>
      <c r="I67" s="606" t="s">
        <v>42</v>
      </c>
      <c r="J67" s="606" t="s">
        <v>42</v>
      </c>
      <c r="K67" s="55" t="s">
        <v>42</v>
      </c>
      <c r="L67" s="287"/>
      <c r="M67" s="287"/>
      <c r="N67" s="287"/>
      <c r="O67" s="281"/>
      <c r="P67" s="281"/>
      <c r="Q67" s="281"/>
      <c r="R67" s="281"/>
      <c r="S67" s="281"/>
      <c r="T67" s="281"/>
      <c r="U67" s="281"/>
      <c r="V67" s="281"/>
      <c r="W67" s="281"/>
      <c r="X67" s="281"/>
      <c r="Y67" s="281"/>
      <c r="Z67" s="281"/>
      <c r="AA67" s="281"/>
      <c r="AB67" s="281"/>
      <c r="AC67" s="281"/>
      <c r="AD67" s="281"/>
    </row>
    <row r="68">
      <c r="A68" s="503" t="str">
        <f t="shared" si="3"/>
        <v>[Play_56]</v>
      </c>
      <c r="B68" s="151"/>
      <c r="C68" s="181" t="s">
        <v>2209</v>
      </c>
      <c r="D68" s="70" t="s">
        <v>2210</v>
      </c>
      <c r="E68" s="70" t="s">
        <v>2211</v>
      </c>
      <c r="F68" s="287"/>
      <c r="G68" s="287"/>
      <c r="H68" s="387" t="s">
        <v>2212</v>
      </c>
      <c r="I68" s="606" t="s">
        <v>42</v>
      </c>
      <c r="J68" s="606" t="s">
        <v>42</v>
      </c>
      <c r="K68" s="55" t="s">
        <v>42</v>
      </c>
      <c r="L68" s="287"/>
      <c r="M68" s="287"/>
      <c r="N68" s="287"/>
      <c r="O68" s="281"/>
      <c r="P68" s="281"/>
      <c r="Q68" s="281"/>
      <c r="R68" s="281"/>
      <c r="S68" s="281"/>
      <c r="T68" s="281"/>
      <c r="U68" s="281"/>
      <c r="V68" s="281"/>
      <c r="W68" s="281"/>
      <c r="X68" s="281"/>
      <c r="Y68" s="281"/>
      <c r="Z68" s="281"/>
      <c r="AA68" s="281"/>
      <c r="AB68" s="281"/>
      <c r="AC68" s="281"/>
      <c r="AD68" s="281"/>
    </row>
    <row r="69">
      <c r="A69" s="503" t="str">
        <f t="shared" si="3"/>
        <v>[Play_57]</v>
      </c>
      <c r="B69" s="151"/>
      <c r="C69" s="151"/>
      <c r="D69" s="607" t="s">
        <v>2213</v>
      </c>
      <c r="E69" s="70" t="s">
        <v>2214</v>
      </c>
      <c r="F69" s="287"/>
      <c r="G69" s="287"/>
      <c r="H69" s="387" t="s">
        <v>2215</v>
      </c>
      <c r="I69" s="55" t="s">
        <v>93</v>
      </c>
      <c r="J69" s="55" t="s">
        <v>2216</v>
      </c>
      <c r="K69" s="55" t="s">
        <v>2217</v>
      </c>
      <c r="L69" s="287"/>
      <c r="M69" s="287"/>
      <c r="N69" s="529" t="s">
        <v>2159</v>
      </c>
      <c r="O69" s="281"/>
      <c r="P69" s="281"/>
      <c r="Q69" s="281"/>
      <c r="R69" s="281"/>
      <c r="S69" s="281"/>
      <c r="T69" s="281"/>
      <c r="U69" s="281"/>
      <c r="V69" s="281"/>
      <c r="W69" s="281"/>
      <c r="X69" s="281"/>
      <c r="Y69" s="281"/>
      <c r="Z69" s="281"/>
      <c r="AA69" s="281"/>
      <c r="AB69" s="281"/>
      <c r="AC69" s="281"/>
      <c r="AD69" s="281"/>
    </row>
    <row r="70">
      <c r="A70" s="503" t="str">
        <f t="shared" si="3"/>
        <v>[Play_58]</v>
      </c>
      <c r="B70" s="151"/>
      <c r="C70" s="151"/>
      <c r="D70" s="151"/>
      <c r="E70" s="70" t="s">
        <v>2218</v>
      </c>
      <c r="F70" s="287"/>
      <c r="G70" s="287"/>
      <c r="H70" s="55" t="s">
        <v>42</v>
      </c>
      <c r="I70" s="606" t="s">
        <v>42</v>
      </c>
      <c r="J70" s="606" t="s">
        <v>42</v>
      </c>
      <c r="K70" s="55" t="s">
        <v>42</v>
      </c>
      <c r="L70" s="287"/>
      <c r="M70" s="287"/>
      <c r="N70" s="287"/>
      <c r="O70" s="281"/>
      <c r="P70" s="281"/>
      <c r="Q70" s="281"/>
      <c r="R70" s="281"/>
      <c r="S70" s="281"/>
      <c r="T70" s="281"/>
      <c r="U70" s="281"/>
      <c r="V70" s="281"/>
      <c r="W70" s="281"/>
      <c r="X70" s="281"/>
      <c r="Y70" s="281"/>
      <c r="Z70" s="281"/>
      <c r="AA70" s="281"/>
      <c r="AB70" s="281"/>
      <c r="AC70" s="281"/>
      <c r="AD70" s="281"/>
    </row>
    <row r="71">
      <c r="A71" s="503" t="str">
        <f t="shared" si="3"/>
        <v>[Play_59]</v>
      </c>
      <c r="B71" s="151"/>
      <c r="C71" s="137"/>
      <c r="D71" s="137"/>
      <c r="E71" s="70" t="s">
        <v>2219</v>
      </c>
      <c r="F71" s="287"/>
      <c r="G71" s="287"/>
      <c r="H71" s="55" t="s">
        <v>42</v>
      </c>
      <c r="I71" s="606" t="s">
        <v>42</v>
      </c>
      <c r="J71" s="606" t="s">
        <v>42</v>
      </c>
      <c r="K71" s="55" t="s">
        <v>42</v>
      </c>
      <c r="L71" s="287"/>
      <c r="M71" s="287"/>
      <c r="N71" s="287"/>
      <c r="O71" s="281"/>
      <c r="P71" s="281"/>
      <c r="Q71" s="281"/>
      <c r="R71" s="281"/>
      <c r="S71" s="281"/>
      <c r="T71" s="281"/>
      <c r="U71" s="281"/>
      <c r="V71" s="281"/>
      <c r="W71" s="281"/>
      <c r="X71" s="281"/>
      <c r="Y71" s="281"/>
      <c r="Z71" s="281"/>
      <c r="AA71" s="281"/>
      <c r="AB71" s="281"/>
      <c r="AC71" s="281"/>
      <c r="AD71" s="281"/>
    </row>
    <row r="72">
      <c r="A72" s="503" t="str">
        <f t="shared" si="3"/>
        <v>[Play_60]</v>
      </c>
      <c r="B72" s="151"/>
      <c r="C72" s="181" t="s">
        <v>2220</v>
      </c>
      <c r="D72" s="615" t="s">
        <v>2221</v>
      </c>
      <c r="E72" s="70" t="s">
        <v>2222</v>
      </c>
      <c r="F72" s="287"/>
      <c r="G72" s="287"/>
      <c r="H72" s="387" t="s">
        <v>2223</v>
      </c>
      <c r="I72" s="606" t="s">
        <v>42</v>
      </c>
      <c r="J72" s="606" t="s">
        <v>42</v>
      </c>
      <c r="K72" s="55" t="s">
        <v>42</v>
      </c>
      <c r="L72" s="287"/>
      <c r="M72" s="287"/>
      <c r="N72" s="287"/>
      <c r="O72" s="281"/>
      <c r="P72" s="281"/>
      <c r="Q72" s="281"/>
      <c r="R72" s="281"/>
      <c r="S72" s="281"/>
      <c r="T72" s="281"/>
      <c r="U72" s="281"/>
      <c r="V72" s="281"/>
      <c r="W72" s="281"/>
      <c r="X72" s="281"/>
      <c r="Y72" s="281"/>
      <c r="Z72" s="281"/>
      <c r="AA72" s="281"/>
      <c r="AB72" s="281"/>
      <c r="AC72" s="281"/>
      <c r="AD72" s="281"/>
    </row>
    <row r="73">
      <c r="A73" s="503" t="str">
        <f t="shared" si="3"/>
        <v>[Play_61]</v>
      </c>
      <c r="B73" s="151"/>
      <c r="C73" s="151"/>
      <c r="D73" s="615" t="s">
        <v>2224</v>
      </c>
      <c r="E73" s="70" t="s">
        <v>2225</v>
      </c>
      <c r="F73" s="287"/>
      <c r="G73" s="287"/>
      <c r="H73" s="55" t="s">
        <v>42</v>
      </c>
      <c r="I73" s="606" t="s">
        <v>42</v>
      </c>
      <c r="J73" s="606" t="s">
        <v>42</v>
      </c>
      <c r="K73" s="55" t="s">
        <v>42</v>
      </c>
      <c r="L73" s="287"/>
      <c r="M73" s="287"/>
      <c r="N73" s="287"/>
      <c r="O73" s="281"/>
      <c r="P73" s="281"/>
      <c r="Q73" s="281"/>
      <c r="R73" s="281"/>
      <c r="S73" s="281"/>
      <c r="T73" s="281"/>
      <c r="U73" s="281"/>
      <c r="V73" s="281"/>
      <c r="W73" s="281"/>
      <c r="X73" s="281"/>
      <c r="Y73" s="281"/>
      <c r="Z73" s="281"/>
      <c r="AA73" s="281"/>
      <c r="AB73" s="281"/>
      <c r="AC73" s="281"/>
      <c r="AD73" s="281"/>
    </row>
    <row r="74">
      <c r="A74" s="503" t="str">
        <f t="shared" si="3"/>
        <v>[Play_62]</v>
      </c>
      <c r="B74" s="151"/>
      <c r="C74" s="151"/>
      <c r="D74" s="607" t="s">
        <v>2226</v>
      </c>
      <c r="E74" s="70" t="s">
        <v>2227</v>
      </c>
      <c r="F74" s="287"/>
      <c r="G74" s="287"/>
      <c r="H74" s="55" t="s">
        <v>42</v>
      </c>
      <c r="I74" s="606" t="s">
        <v>42</v>
      </c>
      <c r="J74" s="606" t="s">
        <v>42</v>
      </c>
      <c r="K74" s="55" t="s">
        <v>42</v>
      </c>
      <c r="L74" s="287"/>
      <c r="M74" s="287"/>
      <c r="N74" s="287"/>
      <c r="O74" s="281"/>
      <c r="P74" s="281"/>
      <c r="Q74" s="281"/>
      <c r="R74" s="281"/>
      <c r="S74" s="281"/>
      <c r="T74" s="281"/>
      <c r="U74" s="281"/>
      <c r="V74" s="281"/>
      <c r="W74" s="281"/>
      <c r="X74" s="281"/>
      <c r="Y74" s="281"/>
      <c r="Z74" s="281"/>
      <c r="AA74" s="281"/>
      <c r="AB74" s="281"/>
      <c r="AC74" s="281"/>
      <c r="AD74" s="281"/>
    </row>
    <row r="75">
      <c r="A75" s="503" t="str">
        <f t="shared" si="3"/>
        <v>[Play_63]</v>
      </c>
      <c r="B75" s="151"/>
      <c r="C75" s="137"/>
      <c r="D75" s="137"/>
      <c r="E75" s="70" t="s">
        <v>2228</v>
      </c>
      <c r="F75" s="287"/>
      <c r="G75" s="287"/>
      <c r="H75" s="55" t="s">
        <v>42</v>
      </c>
      <c r="I75" s="606" t="s">
        <v>42</v>
      </c>
      <c r="J75" s="606" t="s">
        <v>42</v>
      </c>
      <c r="K75" s="55" t="s">
        <v>42</v>
      </c>
      <c r="L75" s="287"/>
      <c r="M75" s="287"/>
      <c r="N75" s="287"/>
      <c r="O75" s="281"/>
      <c r="P75" s="281"/>
      <c r="Q75" s="281"/>
      <c r="R75" s="281"/>
      <c r="S75" s="281"/>
      <c r="T75" s="281"/>
      <c r="U75" s="281"/>
      <c r="V75" s="281"/>
      <c r="W75" s="281"/>
      <c r="X75" s="281"/>
      <c r="Y75" s="281"/>
      <c r="Z75" s="281"/>
      <c r="AA75" s="281"/>
      <c r="AB75" s="281"/>
      <c r="AC75" s="281"/>
      <c r="AD75" s="281"/>
    </row>
    <row r="76">
      <c r="A76" s="503" t="str">
        <f t="shared" si="3"/>
        <v/>
      </c>
      <c r="B76" s="151"/>
      <c r="C76" s="616" t="s">
        <v>2229</v>
      </c>
      <c r="D76" s="617" t="s">
        <v>2230</v>
      </c>
      <c r="E76" s="367"/>
      <c r="F76" s="618"/>
      <c r="G76" s="618"/>
      <c r="H76" s="55"/>
      <c r="I76" s="618"/>
      <c r="J76" s="618"/>
      <c r="K76" s="55"/>
      <c r="L76" s="618"/>
      <c r="M76" s="618"/>
      <c r="N76" s="618"/>
      <c r="O76" s="535"/>
      <c r="P76" s="535"/>
      <c r="Q76" s="535"/>
      <c r="R76" s="535"/>
      <c r="S76" s="535"/>
      <c r="T76" s="535"/>
      <c r="U76" s="535"/>
      <c r="V76" s="535"/>
      <c r="W76" s="535"/>
      <c r="X76" s="535"/>
      <c r="Y76" s="535"/>
      <c r="Z76" s="535"/>
      <c r="AA76" s="535"/>
      <c r="AB76" s="535"/>
      <c r="AC76" s="535"/>
      <c r="AD76" s="535"/>
    </row>
    <row r="77">
      <c r="A77" s="503" t="str">
        <f t="shared" si="3"/>
        <v/>
      </c>
      <c r="B77" s="151"/>
      <c r="C77" s="616" t="s">
        <v>2231</v>
      </c>
      <c r="D77" s="617" t="s">
        <v>2230</v>
      </c>
      <c r="E77" s="367"/>
      <c r="F77" s="618"/>
      <c r="G77" s="618"/>
      <c r="H77" s="55"/>
      <c r="I77" s="618"/>
      <c r="J77" s="618"/>
      <c r="K77" s="55"/>
      <c r="L77" s="618"/>
      <c r="M77" s="618"/>
      <c r="N77" s="618"/>
      <c r="O77" s="535"/>
      <c r="P77" s="535"/>
      <c r="Q77" s="535"/>
      <c r="R77" s="535"/>
      <c r="S77" s="535"/>
      <c r="T77" s="535"/>
      <c r="U77" s="535"/>
      <c r="V77" s="535"/>
      <c r="W77" s="535"/>
      <c r="X77" s="535"/>
      <c r="Y77" s="535"/>
      <c r="Z77" s="535"/>
      <c r="AA77" s="535"/>
      <c r="AB77" s="535"/>
      <c r="AC77" s="535"/>
      <c r="AD77" s="535"/>
    </row>
    <row r="78">
      <c r="A78" s="503" t="str">
        <f t="shared" si="3"/>
        <v>[Play_64]</v>
      </c>
      <c r="B78" s="151"/>
      <c r="C78" s="181" t="s">
        <v>2232</v>
      </c>
      <c r="D78" s="529" t="s">
        <v>2233</v>
      </c>
      <c r="E78" s="70" t="s">
        <v>2234</v>
      </c>
      <c r="F78" s="287"/>
      <c r="G78" s="287"/>
      <c r="H78" s="55" t="s">
        <v>93</v>
      </c>
      <c r="I78" s="55" t="s">
        <v>93</v>
      </c>
      <c r="J78" s="55" t="s">
        <v>2235</v>
      </c>
      <c r="K78" s="55" t="s">
        <v>93</v>
      </c>
      <c r="L78" s="287"/>
      <c r="M78" s="287"/>
      <c r="N78" s="529" t="s">
        <v>2159</v>
      </c>
      <c r="O78" s="281"/>
      <c r="P78" s="281"/>
      <c r="Q78" s="281"/>
      <c r="R78" s="281"/>
      <c r="S78" s="281"/>
      <c r="T78" s="281"/>
      <c r="U78" s="281"/>
      <c r="V78" s="281"/>
      <c r="W78" s="281"/>
      <c r="X78" s="281"/>
      <c r="Y78" s="281"/>
      <c r="Z78" s="281"/>
      <c r="AA78" s="281"/>
      <c r="AB78" s="281"/>
      <c r="AC78" s="281"/>
      <c r="AD78" s="281"/>
    </row>
    <row r="79">
      <c r="A79" s="503" t="str">
        <f t="shared" si="3"/>
        <v>[Play_65]</v>
      </c>
      <c r="B79" s="151"/>
      <c r="C79" s="151"/>
      <c r="D79" s="529" t="s">
        <v>2236</v>
      </c>
      <c r="E79" s="70" t="s">
        <v>2237</v>
      </c>
      <c r="F79" s="287"/>
      <c r="G79" s="287"/>
      <c r="H79" s="55" t="s">
        <v>42</v>
      </c>
      <c r="I79" s="606" t="s">
        <v>42</v>
      </c>
      <c r="J79" s="606" t="s">
        <v>42</v>
      </c>
      <c r="K79" s="55" t="s">
        <v>42</v>
      </c>
      <c r="L79" s="287"/>
      <c r="M79" s="287"/>
      <c r="N79" s="287"/>
      <c r="O79" s="281"/>
      <c r="P79" s="281"/>
      <c r="Q79" s="281"/>
      <c r="R79" s="281"/>
      <c r="S79" s="281"/>
      <c r="T79" s="281"/>
      <c r="U79" s="281"/>
      <c r="V79" s="281"/>
      <c r="W79" s="281"/>
      <c r="X79" s="281"/>
      <c r="Y79" s="281"/>
      <c r="Z79" s="281"/>
      <c r="AA79" s="281"/>
      <c r="AB79" s="281"/>
      <c r="AC79" s="281"/>
      <c r="AD79" s="281"/>
    </row>
    <row r="80">
      <c r="A80" s="503" t="str">
        <f t="shared" si="3"/>
        <v>[Play_66]</v>
      </c>
      <c r="B80" s="151"/>
      <c r="C80" s="151"/>
      <c r="D80" s="529" t="s">
        <v>2238</v>
      </c>
      <c r="E80" s="70" t="s">
        <v>2237</v>
      </c>
      <c r="F80" s="287"/>
      <c r="G80" s="287"/>
      <c r="H80" s="55" t="s">
        <v>42</v>
      </c>
      <c r="I80" s="606" t="s">
        <v>42</v>
      </c>
      <c r="J80" s="606" t="s">
        <v>42</v>
      </c>
      <c r="K80" s="55" t="s">
        <v>42</v>
      </c>
      <c r="L80" s="287"/>
      <c r="M80" s="287"/>
      <c r="N80" s="287"/>
      <c r="O80" s="281"/>
      <c r="P80" s="281"/>
      <c r="Q80" s="281"/>
      <c r="R80" s="281"/>
      <c r="S80" s="281"/>
      <c r="T80" s="281"/>
      <c r="U80" s="281"/>
      <c r="V80" s="281"/>
      <c r="W80" s="281"/>
      <c r="X80" s="281"/>
      <c r="Y80" s="281"/>
      <c r="Z80" s="281"/>
      <c r="AA80" s="281"/>
      <c r="AB80" s="281"/>
      <c r="AC80" s="281"/>
      <c r="AD80" s="281"/>
    </row>
    <row r="81">
      <c r="A81" s="503" t="str">
        <f t="shared" si="3"/>
        <v>[Play_67]</v>
      </c>
      <c r="B81" s="151"/>
      <c r="C81" s="151"/>
      <c r="D81" s="529" t="s">
        <v>2239</v>
      </c>
      <c r="E81" s="70" t="s">
        <v>2240</v>
      </c>
      <c r="F81" s="287"/>
      <c r="G81" s="287"/>
      <c r="H81" s="55" t="s">
        <v>42</v>
      </c>
      <c r="I81" s="606" t="s">
        <v>42</v>
      </c>
      <c r="J81" s="606" t="s">
        <v>42</v>
      </c>
      <c r="K81" s="55" t="s">
        <v>42</v>
      </c>
      <c r="L81" s="287"/>
      <c r="M81" s="287"/>
      <c r="N81" s="287"/>
      <c r="O81" s="281"/>
      <c r="P81" s="281"/>
      <c r="Q81" s="281"/>
      <c r="R81" s="281"/>
      <c r="S81" s="281"/>
      <c r="T81" s="281"/>
      <c r="U81" s="281"/>
      <c r="V81" s="281"/>
      <c r="W81" s="281"/>
      <c r="X81" s="281"/>
      <c r="Y81" s="281"/>
      <c r="Z81" s="281"/>
      <c r="AA81" s="281"/>
      <c r="AB81" s="281"/>
      <c r="AC81" s="281"/>
      <c r="AD81" s="281"/>
    </row>
    <row r="82" ht="49.5" customHeight="1">
      <c r="A82" s="503" t="str">
        <f t="shared" si="3"/>
        <v>[Play_68]</v>
      </c>
      <c r="B82" s="137"/>
      <c r="C82" s="137"/>
      <c r="D82" s="529" t="s">
        <v>2241</v>
      </c>
      <c r="E82" s="70" t="s">
        <v>2242</v>
      </c>
      <c r="F82" s="287"/>
      <c r="G82" s="287"/>
      <c r="H82" s="55" t="s">
        <v>42</v>
      </c>
      <c r="I82" s="606" t="s">
        <v>42</v>
      </c>
      <c r="J82" s="606" t="s">
        <v>42</v>
      </c>
      <c r="K82" s="55" t="s">
        <v>42</v>
      </c>
      <c r="L82" s="287"/>
      <c r="M82" s="287"/>
      <c r="N82" s="287"/>
      <c r="O82" s="281"/>
      <c r="P82" s="281"/>
      <c r="Q82" s="281"/>
      <c r="R82" s="281"/>
      <c r="S82" s="281"/>
      <c r="T82" s="281"/>
      <c r="U82" s="281"/>
      <c r="V82" s="281"/>
      <c r="W82" s="281"/>
      <c r="X82" s="281"/>
      <c r="Y82" s="281"/>
      <c r="Z82" s="281"/>
      <c r="AA82" s="281"/>
      <c r="AB82" s="281"/>
      <c r="AC82" s="281"/>
      <c r="AD82" s="281"/>
    </row>
    <row r="83" ht="35.25" customHeight="1">
      <c r="A83" s="503" t="str">
        <f t="shared" si="3"/>
        <v>[Play_69]</v>
      </c>
      <c r="B83" s="608" t="s">
        <v>2243</v>
      </c>
      <c r="C83" s="608" t="s">
        <v>2244</v>
      </c>
      <c r="D83" s="529" t="s">
        <v>2245</v>
      </c>
      <c r="E83" s="70" t="s">
        <v>2246</v>
      </c>
      <c r="F83" s="287"/>
      <c r="G83" s="287"/>
      <c r="H83" s="55" t="s">
        <v>42</v>
      </c>
      <c r="I83" s="606" t="s">
        <v>42</v>
      </c>
      <c r="J83" s="606" t="s">
        <v>42</v>
      </c>
      <c r="K83" s="55" t="s">
        <v>42</v>
      </c>
      <c r="L83" s="287"/>
      <c r="M83" s="287"/>
      <c r="N83" s="287"/>
      <c r="O83" s="281"/>
      <c r="P83" s="281"/>
      <c r="Q83" s="281"/>
      <c r="R83" s="281"/>
      <c r="S83" s="281"/>
      <c r="T83" s="281"/>
      <c r="U83" s="281"/>
      <c r="V83" s="281"/>
      <c r="W83" s="281"/>
      <c r="X83" s="281"/>
      <c r="Y83" s="281"/>
      <c r="Z83" s="281"/>
      <c r="AA83" s="281"/>
      <c r="AB83" s="281"/>
      <c r="AC83" s="281"/>
      <c r="AD83" s="281"/>
    </row>
    <row r="84">
      <c r="A84" s="503" t="str">
        <f t="shared" si="3"/>
        <v>[Play_70]</v>
      </c>
      <c r="B84" s="151"/>
      <c r="C84" s="151"/>
      <c r="D84" s="70" t="s">
        <v>2247</v>
      </c>
      <c r="E84" s="70" t="s">
        <v>2248</v>
      </c>
      <c r="F84" s="287"/>
      <c r="G84" s="287"/>
      <c r="H84" s="55" t="s">
        <v>93</v>
      </c>
      <c r="I84" s="55" t="s">
        <v>93</v>
      </c>
      <c r="J84" s="55" t="s">
        <v>2249</v>
      </c>
      <c r="K84" s="55" t="s">
        <v>93</v>
      </c>
      <c r="L84" s="287"/>
      <c r="M84" s="287"/>
      <c r="N84" s="529" t="s">
        <v>2159</v>
      </c>
      <c r="O84" s="281"/>
      <c r="P84" s="281"/>
      <c r="Q84" s="281"/>
      <c r="R84" s="281"/>
      <c r="S84" s="281"/>
      <c r="T84" s="281"/>
      <c r="U84" s="281"/>
      <c r="V84" s="281"/>
      <c r="W84" s="281"/>
      <c r="X84" s="281"/>
      <c r="Y84" s="281"/>
      <c r="Z84" s="281"/>
      <c r="AA84" s="281"/>
      <c r="AB84" s="281"/>
      <c r="AC84" s="281"/>
      <c r="AD84" s="281"/>
    </row>
    <row r="85">
      <c r="A85" s="503" t="str">
        <f t="shared" si="3"/>
        <v>[Play_71]</v>
      </c>
      <c r="B85" s="151"/>
      <c r="C85" s="151"/>
      <c r="D85" s="70" t="s">
        <v>2250</v>
      </c>
      <c r="E85" s="70" t="s">
        <v>2251</v>
      </c>
      <c r="F85" s="287"/>
      <c r="G85" s="287"/>
      <c r="H85" s="55" t="s">
        <v>42</v>
      </c>
      <c r="I85" s="606" t="s">
        <v>42</v>
      </c>
      <c r="J85" s="606" t="s">
        <v>42</v>
      </c>
      <c r="K85" s="55" t="s">
        <v>42</v>
      </c>
      <c r="L85" s="287"/>
      <c r="M85" s="287"/>
      <c r="N85" s="287"/>
      <c r="O85" s="281"/>
      <c r="P85" s="281"/>
      <c r="Q85" s="281"/>
      <c r="R85" s="281"/>
      <c r="S85" s="281"/>
      <c r="T85" s="281"/>
      <c r="U85" s="281"/>
      <c r="V85" s="281"/>
      <c r="W85" s="281"/>
      <c r="X85" s="281"/>
      <c r="Y85" s="281"/>
      <c r="Z85" s="281"/>
      <c r="AA85" s="281"/>
      <c r="AB85" s="281"/>
      <c r="AC85" s="281"/>
      <c r="AD85" s="281"/>
    </row>
    <row r="86">
      <c r="A86" s="503" t="str">
        <f t="shared" si="3"/>
        <v>[Play_72]</v>
      </c>
      <c r="B86" s="151"/>
      <c r="C86" s="151"/>
      <c r="D86" s="70" t="s">
        <v>2252</v>
      </c>
      <c r="E86" s="70" t="s">
        <v>2253</v>
      </c>
      <c r="F86" s="287"/>
      <c r="G86" s="287"/>
      <c r="H86" s="55" t="s">
        <v>42</v>
      </c>
      <c r="I86" s="606" t="s">
        <v>42</v>
      </c>
      <c r="J86" s="606" t="s">
        <v>42</v>
      </c>
      <c r="K86" s="55" t="s">
        <v>42</v>
      </c>
      <c r="L86" s="287"/>
      <c r="M86" s="287"/>
      <c r="N86" s="287"/>
      <c r="O86" s="281"/>
      <c r="P86" s="281"/>
      <c r="Q86" s="281"/>
      <c r="R86" s="281"/>
      <c r="S86" s="281"/>
      <c r="T86" s="281"/>
      <c r="U86" s="281"/>
      <c r="V86" s="281"/>
      <c r="W86" s="281"/>
      <c r="X86" s="281"/>
      <c r="Y86" s="281"/>
      <c r="Z86" s="281"/>
      <c r="AA86" s="281"/>
      <c r="AB86" s="281"/>
      <c r="AC86" s="281"/>
      <c r="AD86" s="281"/>
    </row>
    <row r="87">
      <c r="A87" s="503" t="str">
        <f t="shared" si="3"/>
        <v>[Play_73]</v>
      </c>
      <c r="B87" s="151"/>
      <c r="C87" s="151"/>
      <c r="D87" s="70" t="s">
        <v>2254</v>
      </c>
      <c r="E87" s="70" t="s">
        <v>2255</v>
      </c>
      <c r="F87" s="287"/>
      <c r="G87" s="287"/>
      <c r="H87" s="55" t="s">
        <v>42</v>
      </c>
      <c r="I87" s="504" t="s">
        <v>42</v>
      </c>
      <c r="J87" s="55" t="s">
        <v>2256</v>
      </c>
      <c r="K87" s="55" t="s">
        <v>42</v>
      </c>
      <c r="L87" s="287"/>
      <c r="M87" s="287"/>
      <c r="N87" s="287"/>
      <c r="O87" s="281"/>
      <c r="P87" s="281"/>
      <c r="Q87" s="281"/>
      <c r="R87" s="281"/>
      <c r="S87" s="281"/>
      <c r="T87" s="281"/>
      <c r="U87" s="281"/>
      <c r="V87" s="281"/>
      <c r="W87" s="281"/>
      <c r="X87" s="281"/>
      <c r="Y87" s="281"/>
      <c r="Z87" s="281"/>
      <c r="AA87" s="281"/>
      <c r="AB87" s="281"/>
      <c r="AC87" s="281"/>
      <c r="AD87" s="281"/>
    </row>
    <row r="88" ht="32.25" customHeight="1">
      <c r="A88" s="503" t="str">
        <f t="shared" si="3"/>
        <v>[Play_74]</v>
      </c>
      <c r="B88" s="151"/>
      <c r="C88" s="151"/>
      <c r="D88" s="70" t="s">
        <v>2257</v>
      </c>
      <c r="E88" s="70" t="s">
        <v>2258</v>
      </c>
      <c r="F88" s="287"/>
      <c r="G88" s="287"/>
      <c r="H88" s="55" t="s">
        <v>42</v>
      </c>
      <c r="I88" s="55" t="s">
        <v>42</v>
      </c>
      <c r="J88" s="55" t="s">
        <v>42</v>
      </c>
      <c r="K88" s="55" t="s">
        <v>42</v>
      </c>
      <c r="L88" s="287"/>
      <c r="M88" s="287"/>
      <c r="N88" s="287"/>
      <c r="O88" s="281"/>
      <c r="P88" s="281"/>
      <c r="Q88" s="281"/>
      <c r="R88" s="281"/>
      <c r="S88" s="281"/>
      <c r="T88" s="281"/>
      <c r="U88" s="281"/>
      <c r="V88" s="281"/>
      <c r="W88" s="281"/>
      <c r="X88" s="281"/>
      <c r="Y88" s="281"/>
      <c r="Z88" s="281"/>
      <c r="AA88" s="281"/>
      <c r="AB88" s="281"/>
      <c r="AC88" s="281"/>
      <c r="AD88" s="281"/>
    </row>
    <row r="89" ht="43.5" customHeight="1">
      <c r="A89" s="503" t="str">
        <f t="shared" si="3"/>
        <v>[Play_75]</v>
      </c>
      <c r="B89" s="151"/>
      <c r="C89" s="151"/>
      <c r="D89" s="70" t="s">
        <v>2259</v>
      </c>
      <c r="E89" s="70" t="s">
        <v>2260</v>
      </c>
      <c r="F89" s="287"/>
      <c r="G89" s="287"/>
      <c r="H89" s="55" t="s">
        <v>42</v>
      </c>
      <c r="I89" s="606" t="s">
        <v>42</v>
      </c>
      <c r="J89" s="606" t="s">
        <v>42</v>
      </c>
      <c r="K89" s="55" t="s">
        <v>42</v>
      </c>
      <c r="L89" s="287"/>
      <c r="M89" s="287"/>
      <c r="N89" s="287"/>
      <c r="O89" s="281"/>
      <c r="P89" s="281"/>
      <c r="Q89" s="281"/>
      <c r="R89" s="281"/>
      <c r="S89" s="281"/>
      <c r="T89" s="281"/>
      <c r="U89" s="281"/>
      <c r="V89" s="281"/>
      <c r="W89" s="281"/>
      <c r="X89" s="281"/>
      <c r="Y89" s="281"/>
      <c r="Z89" s="281"/>
      <c r="AA89" s="281"/>
      <c r="AB89" s="281"/>
      <c r="AC89" s="281"/>
      <c r="AD89" s="281"/>
    </row>
    <row r="90" ht="42.0" customHeight="1">
      <c r="A90" s="503" t="str">
        <f t="shared" si="3"/>
        <v>[Play_76]</v>
      </c>
      <c r="B90" s="151"/>
      <c r="C90" s="151"/>
      <c r="D90" s="70" t="s">
        <v>2261</v>
      </c>
      <c r="E90" s="70" t="s">
        <v>2262</v>
      </c>
      <c r="F90" s="287"/>
      <c r="G90" s="287"/>
      <c r="H90" s="55" t="s">
        <v>42</v>
      </c>
      <c r="I90" s="606" t="s">
        <v>42</v>
      </c>
      <c r="J90" s="606" t="s">
        <v>42</v>
      </c>
      <c r="K90" s="55" t="s">
        <v>42</v>
      </c>
      <c r="L90" s="287"/>
      <c r="M90" s="287"/>
      <c r="N90" s="287"/>
      <c r="O90" s="281"/>
      <c r="P90" s="281"/>
      <c r="Q90" s="281"/>
      <c r="R90" s="281"/>
      <c r="S90" s="281"/>
      <c r="T90" s="281"/>
      <c r="U90" s="281"/>
      <c r="V90" s="281"/>
      <c r="W90" s="281"/>
      <c r="X90" s="281"/>
      <c r="Y90" s="281"/>
      <c r="Z90" s="281"/>
      <c r="AA90" s="281"/>
      <c r="AB90" s="281"/>
      <c r="AC90" s="281"/>
      <c r="AD90" s="281"/>
    </row>
    <row r="91">
      <c r="A91" s="503" t="str">
        <f t="shared" si="3"/>
        <v>[Play_77]</v>
      </c>
      <c r="B91" s="151"/>
      <c r="C91" s="137"/>
      <c r="D91" s="70" t="s">
        <v>2263</v>
      </c>
      <c r="E91" s="70" t="s">
        <v>2262</v>
      </c>
      <c r="F91" s="287"/>
      <c r="G91" s="287"/>
      <c r="H91" s="55" t="s">
        <v>42</v>
      </c>
      <c r="I91" s="606" t="s">
        <v>42</v>
      </c>
      <c r="J91" s="606" t="s">
        <v>42</v>
      </c>
      <c r="K91" s="55" t="s">
        <v>42</v>
      </c>
      <c r="L91" s="287"/>
      <c r="M91" s="287"/>
      <c r="N91" s="287"/>
      <c r="O91" s="281"/>
      <c r="P91" s="281"/>
      <c r="Q91" s="281"/>
      <c r="R91" s="281"/>
      <c r="S91" s="281"/>
      <c r="T91" s="281"/>
      <c r="U91" s="281"/>
      <c r="V91" s="281"/>
      <c r="W91" s="281"/>
      <c r="X91" s="281"/>
      <c r="Y91" s="281"/>
      <c r="Z91" s="281"/>
      <c r="AA91" s="281"/>
      <c r="AB91" s="281"/>
      <c r="AC91" s="281"/>
      <c r="AD91" s="281"/>
    </row>
    <row r="92" ht="33.0" customHeight="1">
      <c r="A92" s="503" t="str">
        <f t="shared" si="3"/>
        <v>[Play_78]</v>
      </c>
      <c r="B92" s="151"/>
      <c r="C92" s="608" t="s">
        <v>2264</v>
      </c>
      <c r="D92" s="529" t="s">
        <v>2265</v>
      </c>
      <c r="E92" s="70" t="s">
        <v>2246</v>
      </c>
      <c r="F92" s="287"/>
      <c r="G92" s="287"/>
      <c r="H92" s="55" t="s">
        <v>42</v>
      </c>
      <c r="I92" s="606" t="s">
        <v>42</v>
      </c>
      <c r="J92" s="606" t="s">
        <v>42</v>
      </c>
      <c r="K92" s="55" t="s">
        <v>42</v>
      </c>
      <c r="L92" s="287"/>
      <c r="M92" s="287"/>
      <c r="N92" s="287"/>
      <c r="O92" s="281"/>
      <c r="P92" s="281"/>
      <c r="Q92" s="281"/>
      <c r="R92" s="281"/>
      <c r="S92" s="281"/>
      <c r="T92" s="281"/>
      <c r="U92" s="281"/>
      <c r="V92" s="281"/>
      <c r="W92" s="281"/>
      <c r="X92" s="281"/>
      <c r="Y92" s="281"/>
      <c r="Z92" s="281"/>
      <c r="AA92" s="281"/>
      <c r="AB92" s="281"/>
      <c r="AC92" s="281"/>
      <c r="AD92" s="281"/>
    </row>
    <row r="93">
      <c r="A93" s="503" t="str">
        <f t="shared" si="3"/>
        <v>[Play_79]</v>
      </c>
      <c r="B93" s="151"/>
      <c r="C93" s="151"/>
      <c r="D93" s="70" t="s">
        <v>2266</v>
      </c>
      <c r="E93" s="70" t="s">
        <v>2248</v>
      </c>
      <c r="F93" s="287"/>
      <c r="G93" s="287"/>
      <c r="H93" s="55" t="s">
        <v>93</v>
      </c>
      <c r="I93" s="55" t="s">
        <v>93</v>
      </c>
      <c r="J93" s="55" t="s">
        <v>2267</v>
      </c>
      <c r="K93" s="55" t="s">
        <v>93</v>
      </c>
      <c r="L93" s="287"/>
      <c r="M93" s="287"/>
      <c r="N93" s="529" t="s">
        <v>2159</v>
      </c>
      <c r="O93" s="281"/>
      <c r="P93" s="281"/>
      <c r="Q93" s="281"/>
      <c r="R93" s="281"/>
      <c r="S93" s="281"/>
      <c r="T93" s="281"/>
      <c r="U93" s="281"/>
      <c r="V93" s="281"/>
      <c r="W93" s="281"/>
      <c r="X93" s="281"/>
      <c r="Y93" s="281"/>
      <c r="Z93" s="281"/>
      <c r="AA93" s="281"/>
      <c r="AB93" s="281"/>
      <c r="AC93" s="281"/>
      <c r="AD93" s="281"/>
    </row>
    <row r="94" ht="42.0" customHeight="1">
      <c r="A94" s="503" t="str">
        <f t="shared" si="3"/>
        <v>[Play_80]</v>
      </c>
      <c r="B94" s="151"/>
      <c r="C94" s="151"/>
      <c r="D94" s="70" t="s">
        <v>2268</v>
      </c>
      <c r="E94" s="70" t="s">
        <v>2269</v>
      </c>
      <c r="F94" s="287"/>
      <c r="G94" s="287"/>
      <c r="H94" s="55" t="s">
        <v>42</v>
      </c>
      <c r="I94" s="606" t="s">
        <v>42</v>
      </c>
      <c r="J94" s="606" t="s">
        <v>42</v>
      </c>
      <c r="K94" s="55" t="s">
        <v>42</v>
      </c>
      <c r="L94" s="287"/>
      <c r="M94" s="287"/>
      <c r="N94" s="287"/>
      <c r="O94" s="281"/>
      <c r="P94" s="281"/>
      <c r="Q94" s="281"/>
      <c r="R94" s="281"/>
      <c r="S94" s="281"/>
      <c r="T94" s="281"/>
      <c r="U94" s="281"/>
      <c r="V94" s="281"/>
      <c r="W94" s="281"/>
      <c r="X94" s="281"/>
      <c r="Y94" s="281"/>
      <c r="Z94" s="281"/>
      <c r="AA94" s="281"/>
      <c r="AB94" s="281"/>
      <c r="AC94" s="281"/>
      <c r="AD94" s="281"/>
    </row>
    <row r="95">
      <c r="A95" s="503" t="str">
        <f t="shared" si="3"/>
        <v>[Play_81]</v>
      </c>
      <c r="B95" s="151"/>
      <c r="C95" s="151"/>
      <c r="D95" s="70" t="s">
        <v>2270</v>
      </c>
      <c r="E95" s="70" t="s">
        <v>2271</v>
      </c>
      <c r="F95" s="287"/>
      <c r="G95" s="287"/>
      <c r="H95" s="55" t="s">
        <v>42</v>
      </c>
      <c r="I95" s="606" t="s">
        <v>42</v>
      </c>
      <c r="J95" s="606" t="s">
        <v>42</v>
      </c>
      <c r="K95" s="55" t="s">
        <v>42</v>
      </c>
      <c r="L95" s="287"/>
      <c r="M95" s="287"/>
      <c r="N95" s="287"/>
      <c r="O95" s="281"/>
      <c r="P95" s="281"/>
      <c r="Q95" s="281"/>
      <c r="R95" s="281"/>
      <c r="S95" s="281"/>
      <c r="T95" s="281"/>
      <c r="U95" s="281"/>
      <c r="V95" s="281"/>
      <c r="W95" s="281"/>
      <c r="X95" s="281"/>
      <c r="Y95" s="281"/>
      <c r="Z95" s="281"/>
      <c r="AA95" s="281"/>
      <c r="AB95" s="281"/>
      <c r="AC95" s="281"/>
      <c r="AD95" s="281"/>
    </row>
    <row r="96">
      <c r="A96" s="503" t="str">
        <f t="shared" si="3"/>
        <v>[Play_82]</v>
      </c>
      <c r="B96" s="151"/>
      <c r="C96" s="151"/>
      <c r="D96" s="70" t="s">
        <v>2272</v>
      </c>
      <c r="E96" s="70" t="s">
        <v>2271</v>
      </c>
      <c r="F96" s="287"/>
      <c r="G96" s="287"/>
      <c r="H96" s="55" t="s">
        <v>42</v>
      </c>
      <c r="I96" s="606" t="s">
        <v>42</v>
      </c>
      <c r="J96" s="606" t="s">
        <v>42</v>
      </c>
      <c r="K96" s="55" t="s">
        <v>42</v>
      </c>
      <c r="L96" s="287"/>
      <c r="M96" s="287"/>
      <c r="N96" s="287"/>
      <c r="O96" s="281"/>
      <c r="P96" s="281"/>
      <c r="Q96" s="281"/>
      <c r="R96" s="281"/>
      <c r="S96" s="281"/>
      <c r="T96" s="281"/>
      <c r="U96" s="281"/>
      <c r="V96" s="281"/>
      <c r="W96" s="281"/>
      <c r="X96" s="281"/>
      <c r="Y96" s="281"/>
      <c r="Z96" s="281"/>
      <c r="AA96" s="281"/>
      <c r="AB96" s="281"/>
      <c r="AC96" s="281"/>
      <c r="AD96" s="281"/>
    </row>
    <row r="97">
      <c r="A97" s="503" t="str">
        <f t="shared" si="3"/>
        <v>[Play_83]</v>
      </c>
      <c r="B97" s="151"/>
      <c r="C97" s="151"/>
      <c r="D97" s="70" t="s">
        <v>2273</v>
      </c>
      <c r="E97" s="70" t="s">
        <v>2258</v>
      </c>
      <c r="F97" s="287"/>
      <c r="G97" s="287"/>
      <c r="H97" s="55" t="s">
        <v>42</v>
      </c>
      <c r="I97" s="606" t="s">
        <v>42</v>
      </c>
      <c r="J97" s="606" t="s">
        <v>42</v>
      </c>
      <c r="K97" s="55" t="s">
        <v>42</v>
      </c>
      <c r="L97" s="287"/>
      <c r="M97" s="287"/>
      <c r="N97" s="287"/>
      <c r="O97" s="281"/>
      <c r="P97" s="281"/>
      <c r="Q97" s="281"/>
      <c r="R97" s="281"/>
      <c r="S97" s="281"/>
      <c r="T97" s="281"/>
      <c r="U97" s="281"/>
      <c r="V97" s="281"/>
      <c r="W97" s="281"/>
      <c r="X97" s="281"/>
      <c r="Y97" s="281"/>
      <c r="Z97" s="281"/>
      <c r="AA97" s="281"/>
      <c r="AB97" s="281"/>
      <c r="AC97" s="281"/>
      <c r="AD97" s="281"/>
    </row>
    <row r="98">
      <c r="A98" s="503" t="str">
        <f t="shared" si="3"/>
        <v>[Play_84]</v>
      </c>
      <c r="B98" s="151"/>
      <c r="C98" s="151"/>
      <c r="D98" s="70" t="s">
        <v>2274</v>
      </c>
      <c r="E98" s="70" t="s">
        <v>2260</v>
      </c>
      <c r="F98" s="287"/>
      <c r="G98" s="287"/>
      <c r="H98" s="55" t="s">
        <v>42</v>
      </c>
      <c r="I98" s="606" t="s">
        <v>42</v>
      </c>
      <c r="J98" s="606" t="s">
        <v>42</v>
      </c>
      <c r="K98" s="55" t="s">
        <v>42</v>
      </c>
      <c r="L98" s="287"/>
      <c r="M98" s="287"/>
      <c r="N98" s="287"/>
      <c r="O98" s="281"/>
      <c r="P98" s="281"/>
      <c r="Q98" s="281"/>
      <c r="R98" s="281"/>
      <c r="S98" s="281"/>
      <c r="T98" s="281"/>
      <c r="U98" s="281"/>
      <c r="V98" s="281"/>
      <c r="W98" s="281"/>
      <c r="X98" s="281"/>
      <c r="Y98" s="281"/>
      <c r="Z98" s="281"/>
      <c r="AA98" s="281"/>
      <c r="AB98" s="281"/>
      <c r="AC98" s="281"/>
      <c r="AD98" s="281"/>
    </row>
    <row r="99">
      <c r="A99" s="503" t="str">
        <f t="shared" si="3"/>
        <v>[Play_85]</v>
      </c>
      <c r="B99" s="151"/>
      <c r="C99" s="151"/>
      <c r="D99" s="70" t="s">
        <v>2275</v>
      </c>
      <c r="E99" s="70" t="s">
        <v>2276</v>
      </c>
      <c r="F99" s="287"/>
      <c r="G99" s="287"/>
      <c r="H99" s="55" t="s">
        <v>42</v>
      </c>
      <c r="I99" s="606" t="s">
        <v>42</v>
      </c>
      <c r="J99" s="606" t="s">
        <v>42</v>
      </c>
      <c r="K99" s="55" t="s">
        <v>42</v>
      </c>
      <c r="L99" s="287"/>
      <c r="M99" s="287"/>
      <c r="N99" s="287"/>
      <c r="O99" s="281"/>
      <c r="P99" s="281"/>
      <c r="Q99" s="281"/>
      <c r="R99" s="281"/>
      <c r="S99" s="281"/>
      <c r="T99" s="281"/>
      <c r="U99" s="281"/>
      <c r="V99" s="281"/>
      <c r="W99" s="281"/>
      <c r="X99" s="281"/>
      <c r="Y99" s="281"/>
      <c r="Z99" s="281"/>
      <c r="AA99" s="281"/>
      <c r="AB99" s="281"/>
      <c r="AC99" s="281"/>
      <c r="AD99" s="281"/>
    </row>
    <row r="100" ht="47.25" customHeight="1">
      <c r="A100" s="503" t="str">
        <f t="shared" si="3"/>
        <v>[Play_86]</v>
      </c>
      <c r="B100" s="151"/>
      <c r="C100" s="137"/>
      <c r="D100" s="70" t="s">
        <v>2277</v>
      </c>
      <c r="E100" s="70" t="s">
        <v>2276</v>
      </c>
      <c r="F100" s="287"/>
      <c r="G100" s="287"/>
      <c r="H100" s="55" t="s">
        <v>42</v>
      </c>
      <c r="I100" s="606" t="s">
        <v>42</v>
      </c>
      <c r="J100" s="606" t="s">
        <v>42</v>
      </c>
      <c r="K100" s="55" t="s">
        <v>42</v>
      </c>
      <c r="L100" s="287"/>
      <c r="M100" s="287"/>
      <c r="N100" s="287"/>
      <c r="O100" s="281"/>
      <c r="P100" s="281"/>
      <c r="Q100" s="281"/>
      <c r="R100" s="281"/>
      <c r="S100" s="281"/>
      <c r="T100" s="281"/>
      <c r="U100" s="281"/>
      <c r="V100" s="281"/>
      <c r="W100" s="281"/>
      <c r="X100" s="281"/>
      <c r="Y100" s="281"/>
      <c r="Z100" s="281"/>
      <c r="AA100" s="281"/>
      <c r="AB100" s="281"/>
      <c r="AC100" s="281"/>
      <c r="AD100" s="281"/>
    </row>
    <row r="101" ht="27.75" customHeight="1">
      <c r="A101" s="503" t="str">
        <f t="shared" si="3"/>
        <v>[Play_87]</v>
      </c>
      <c r="B101" s="151"/>
      <c r="C101" s="608" t="s">
        <v>2278</v>
      </c>
      <c r="D101" s="529" t="s">
        <v>1879</v>
      </c>
      <c r="E101" s="70" t="s">
        <v>1880</v>
      </c>
      <c r="F101" s="287"/>
      <c r="G101" s="287"/>
      <c r="H101" s="55" t="s">
        <v>42</v>
      </c>
      <c r="I101" s="606" t="s">
        <v>42</v>
      </c>
      <c r="J101" s="606" t="s">
        <v>42</v>
      </c>
      <c r="K101" s="55" t="s">
        <v>42</v>
      </c>
      <c r="L101" s="287"/>
      <c r="M101" s="287"/>
      <c r="N101" s="287"/>
      <c r="O101" s="281"/>
      <c r="P101" s="281"/>
      <c r="Q101" s="281"/>
      <c r="R101" s="281"/>
      <c r="S101" s="281"/>
      <c r="T101" s="281"/>
      <c r="U101" s="281"/>
      <c r="V101" s="281"/>
      <c r="W101" s="281"/>
      <c r="X101" s="281"/>
      <c r="Y101" s="281"/>
      <c r="Z101" s="281"/>
      <c r="AA101" s="281"/>
      <c r="AB101" s="281"/>
      <c r="AC101" s="281"/>
      <c r="AD101" s="281"/>
    </row>
    <row r="102">
      <c r="A102" s="503" t="str">
        <f t="shared" si="3"/>
        <v>[Play_88]</v>
      </c>
      <c r="B102" s="151"/>
      <c r="C102" s="151"/>
      <c r="D102" s="529" t="s">
        <v>1881</v>
      </c>
      <c r="E102" s="70" t="s">
        <v>2279</v>
      </c>
      <c r="F102" s="287"/>
      <c r="G102" s="287"/>
      <c r="H102" s="55" t="s">
        <v>93</v>
      </c>
      <c r="I102" s="55" t="s">
        <v>93</v>
      </c>
      <c r="J102" s="55" t="s">
        <v>2280</v>
      </c>
      <c r="K102" s="55" t="s">
        <v>93</v>
      </c>
      <c r="L102" s="287"/>
      <c r="M102" s="287"/>
      <c r="N102" s="529" t="s">
        <v>2281</v>
      </c>
      <c r="O102" s="281"/>
      <c r="P102" s="281"/>
      <c r="Q102" s="281"/>
      <c r="R102" s="281"/>
      <c r="S102" s="281"/>
      <c r="T102" s="281"/>
      <c r="U102" s="281"/>
      <c r="V102" s="281"/>
      <c r="W102" s="281"/>
      <c r="X102" s="281"/>
      <c r="Y102" s="281"/>
      <c r="Z102" s="281"/>
      <c r="AA102" s="281"/>
      <c r="AB102" s="281"/>
      <c r="AC102" s="281"/>
      <c r="AD102" s="281"/>
    </row>
    <row r="103">
      <c r="A103" s="503" t="str">
        <f t="shared" si="3"/>
        <v>[Play_89]</v>
      </c>
      <c r="B103" s="151"/>
      <c r="C103" s="151"/>
      <c r="D103" s="607" t="s">
        <v>1883</v>
      </c>
      <c r="E103" s="70" t="s">
        <v>1884</v>
      </c>
      <c r="F103" s="287"/>
      <c r="G103" s="287"/>
      <c r="H103" s="55" t="s">
        <v>42</v>
      </c>
      <c r="I103" s="606" t="s">
        <v>42</v>
      </c>
      <c r="J103" s="606" t="s">
        <v>42</v>
      </c>
      <c r="K103" s="55" t="s">
        <v>42</v>
      </c>
      <c r="L103" s="287"/>
      <c r="M103" s="287"/>
      <c r="N103" s="287"/>
      <c r="O103" s="281"/>
      <c r="P103" s="281"/>
      <c r="Q103" s="281"/>
      <c r="R103" s="281"/>
      <c r="S103" s="281"/>
      <c r="T103" s="281"/>
      <c r="U103" s="281"/>
      <c r="V103" s="281"/>
      <c r="W103" s="281"/>
      <c r="X103" s="281"/>
      <c r="Y103" s="281"/>
      <c r="Z103" s="281"/>
      <c r="AA103" s="281"/>
      <c r="AB103" s="281"/>
      <c r="AC103" s="281"/>
      <c r="AD103" s="281"/>
    </row>
    <row r="104">
      <c r="A104" s="503" t="str">
        <f t="shared" si="3"/>
        <v>[Play_90]</v>
      </c>
      <c r="B104" s="151"/>
      <c r="C104" s="151"/>
      <c r="D104" s="151"/>
      <c r="E104" s="70" t="s">
        <v>1886</v>
      </c>
      <c r="F104" s="287"/>
      <c r="G104" s="287"/>
      <c r="H104" s="55" t="s">
        <v>42</v>
      </c>
      <c r="I104" s="606" t="s">
        <v>42</v>
      </c>
      <c r="J104" s="606" t="s">
        <v>42</v>
      </c>
      <c r="K104" s="55" t="s">
        <v>42</v>
      </c>
      <c r="L104" s="287"/>
      <c r="M104" s="287"/>
      <c r="N104" s="287"/>
      <c r="O104" s="281"/>
      <c r="P104" s="281"/>
      <c r="Q104" s="281"/>
      <c r="R104" s="281"/>
      <c r="S104" s="281"/>
      <c r="T104" s="281"/>
      <c r="U104" s="281"/>
      <c r="V104" s="281"/>
      <c r="W104" s="281"/>
      <c r="X104" s="281"/>
      <c r="Y104" s="281"/>
      <c r="Z104" s="281"/>
      <c r="AA104" s="281"/>
      <c r="AB104" s="281"/>
      <c r="AC104" s="281"/>
      <c r="AD104" s="281"/>
    </row>
    <row r="105">
      <c r="A105" s="503" t="str">
        <f t="shared" si="3"/>
        <v>[Play_91]</v>
      </c>
      <c r="B105" s="151"/>
      <c r="C105" s="151"/>
      <c r="D105" s="151"/>
      <c r="E105" s="70" t="s">
        <v>1887</v>
      </c>
      <c r="F105" s="287"/>
      <c r="G105" s="287"/>
      <c r="H105" s="55" t="s">
        <v>42</v>
      </c>
      <c r="I105" s="606" t="s">
        <v>42</v>
      </c>
      <c r="J105" s="606" t="s">
        <v>42</v>
      </c>
      <c r="K105" s="55" t="s">
        <v>42</v>
      </c>
      <c r="L105" s="287"/>
      <c r="M105" s="287"/>
      <c r="N105" s="287"/>
      <c r="O105" s="281"/>
      <c r="P105" s="281"/>
      <c r="Q105" s="281"/>
      <c r="R105" s="281"/>
      <c r="S105" s="281"/>
      <c r="T105" s="281"/>
      <c r="U105" s="281"/>
      <c r="V105" s="281"/>
      <c r="W105" s="281"/>
      <c r="X105" s="281"/>
      <c r="Y105" s="281"/>
      <c r="Z105" s="281"/>
      <c r="AA105" s="281"/>
      <c r="AB105" s="281"/>
      <c r="AC105" s="281"/>
      <c r="AD105" s="281"/>
    </row>
    <row r="106">
      <c r="A106" s="503" t="str">
        <f t="shared" si="3"/>
        <v>[Play_92]</v>
      </c>
      <c r="B106" s="151"/>
      <c r="C106" s="151"/>
      <c r="D106" s="137"/>
      <c r="E106" s="70" t="s">
        <v>1888</v>
      </c>
      <c r="F106" s="287"/>
      <c r="G106" s="287"/>
      <c r="H106" s="55" t="s">
        <v>42</v>
      </c>
      <c r="I106" s="606" t="s">
        <v>42</v>
      </c>
      <c r="J106" s="606" t="s">
        <v>42</v>
      </c>
      <c r="K106" s="55" t="s">
        <v>42</v>
      </c>
      <c r="L106" s="287"/>
      <c r="M106" s="287"/>
      <c r="N106" s="287"/>
      <c r="O106" s="281"/>
      <c r="P106" s="281"/>
      <c r="Q106" s="281"/>
      <c r="R106" s="281"/>
      <c r="S106" s="281"/>
      <c r="T106" s="281"/>
      <c r="U106" s="281"/>
      <c r="V106" s="281"/>
      <c r="W106" s="281"/>
      <c r="X106" s="281"/>
      <c r="Y106" s="281"/>
      <c r="Z106" s="281"/>
      <c r="AA106" s="281"/>
      <c r="AB106" s="281"/>
      <c r="AC106" s="281"/>
      <c r="AD106" s="281"/>
    </row>
    <row r="107">
      <c r="A107" s="503" t="str">
        <f t="shared" si="3"/>
        <v>[Play_93]</v>
      </c>
      <c r="B107" s="151"/>
      <c r="C107" s="151"/>
      <c r="D107" s="607" t="s">
        <v>1890</v>
      </c>
      <c r="E107" s="70" t="s">
        <v>1891</v>
      </c>
      <c r="F107" s="287"/>
      <c r="G107" s="287"/>
      <c r="H107" s="55" t="s">
        <v>42</v>
      </c>
      <c r="I107" s="606" t="s">
        <v>42</v>
      </c>
      <c r="J107" s="55" t="s">
        <v>2282</v>
      </c>
      <c r="K107" s="55" t="s">
        <v>42</v>
      </c>
      <c r="L107" s="287"/>
      <c r="M107" s="287"/>
      <c r="N107" s="287"/>
      <c r="O107" s="281"/>
      <c r="P107" s="281"/>
      <c r="Q107" s="281"/>
      <c r="R107" s="281"/>
      <c r="S107" s="281"/>
      <c r="T107" s="281"/>
      <c r="U107" s="281"/>
      <c r="V107" s="281"/>
      <c r="W107" s="281"/>
      <c r="X107" s="281"/>
      <c r="Y107" s="281"/>
      <c r="Z107" s="281"/>
      <c r="AA107" s="281"/>
      <c r="AB107" s="281"/>
      <c r="AC107" s="281"/>
      <c r="AD107" s="281"/>
    </row>
    <row r="108">
      <c r="A108" s="503" t="str">
        <f t="shared" si="3"/>
        <v>[Play_94]</v>
      </c>
      <c r="B108" s="151"/>
      <c r="C108" s="151"/>
      <c r="D108" s="151"/>
      <c r="E108" s="70" t="s">
        <v>1892</v>
      </c>
      <c r="F108" s="287"/>
      <c r="G108" s="287"/>
      <c r="H108" s="55" t="s">
        <v>93</v>
      </c>
      <c r="I108" s="55" t="s">
        <v>93</v>
      </c>
      <c r="J108" s="55" t="s">
        <v>2283</v>
      </c>
      <c r="K108" s="55" t="s">
        <v>93</v>
      </c>
      <c r="L108" s="287"/>
      <c r="M108" s="287"/>
      <c r="N108" s="529" t="s">
        <v>2284</v>
      </c>
      <c r="O108" s="281"/>
      <c r="P108" s="281"/>
      <c r="Q108" s="281"/>
      <c r="R108" s="281"/>
      <c r="S108" s="281"/>
      <c r="T108" s="281"/>
      <c r="U108" s="281"/>
      <c r="V108" s="281"/>
      <c r="W108" s="281"/>
      <c r="X108" s="281"/>
      <c r="Y108" s="281"/>
      <c r="Z108" s="281"/>
      <c r="AA108" s="281"/>
      <c r="AB108" s="281"/>
      <c r="AC108" s="281"/>
      <c r="AD108" s="281"/>
    </row>
    <row r="109">
      <c r="A109" s="503" t="str">
        <f t="shared" si="3"/>
        <v>[Play_95]</v>
      </c>
      <c r="B109" s="151"/>
      <c r="C109" s="151"/>
      <c r="D109" s="151"/>
      <c r="E109" s="70" t="s">
        <v>2285</v>
      </c>
      <c r="F109" s="287"/>
      <c r="G109" s="287"/>
      <c r="H109" s="55" t="s">
        <v>42</v>
      </c>
      <c r="I109" s="55" t="s">
        <v>93</v>
      </c>
      <c r="J109" s="606" t="s">
        <v>42</v>
      </c>
      <c r="K109" s="55" t="s">
        <v>42</v>
      </c>
      <c r="L109" s="287"/>
      <c r="M109" s="287"/>
      <c r="N109" s="529" t="s">
        <v>2286</v>
      </c>
      <c r="O109" s="281"/>
      <c r="P109" s="281"/>
      <c r="Q109" s="281"/>
      <c r="R109" s="281"/>
      <c r="S109" s="281"/>
      <c r="T109" s="281"/>
      <c r="U109" s="281"/>
      <c r="V109" s="281"/>
      <c r="W109" s="281"/>
      <c r="X109" s="281"/>
      <c r="Y109" s="281"/>
      <c r="Z109" s="281"/>
      <c r="AA109" s="281"/>
      <c r="AB109" s="281"/>
      <c r="AC109" s="281"/>
      <c r="AD109" s="281"/>
    </row>
    <row r="110">
      <c r="A110" s="503" t="str">
        <f t="shared" si="3"/>
        <v>[Play_96]</v>
      </c>
      <c r="B110" s="151"/>
      <c r="C110" s="151"/>
      <c r="D110" s="151"/>
      <c r="E110" s="70" t="s">
        <v>1894</v>
      </c>
      <c r="F110" s="287"/>
      <c r="G110" s="287"/>
      <c r="H110" s="55" t="s">
        <v>42</v>
      </c>
      <c r="I110" s="606" t="s">
        <v>42</v>
      </c>
      <c r="J110" s="606" t="s">
        <v>42</v>
      </c>
      <c r="K110" s="55" t="s">
        <v>42</v>
      </c>
      <c r="L110" s="287"/>
      <c r="M110" s="287"/>
      <c r="N110" s="287"/>
      <c r="O110" s="281"/>
      <c r="P110" s="281"/>
      <c r="Q110" s="281"/>
      <c r="R110" s="281"/>
      <c r="S110" s="281"/>
      <c r="T110" s="281"/>
      <c r="U110" s="281"/>
      <c r="V110" s="281"/>
      <c r="W110" s="281"/>
      <c r="X110" s="281"/>
      <c r="Y110" s="281"/>
      <c r="Z110" s="281"/>
      <c r="AA110" s="281"/>
      <c r="AB110" s="281"/>
      <c r="AC110" s="281"/>
      <c r="AD110" s="281"/>
    </row>
    <row r="111">
      <c r="A111" s="503" t="str">
        <f t="shared" si="3"/>
        <v>[Play_97]</v>
      </c>
      <c r="B111" s="151"/>
      <c r="C111" s="151"/>
      <c r="D111" s="137"/>
      <c r="E111" s="70" t="s">
        <v>1896</v>
      </c>
      <c r="F111" s="287"/>
      <c r="G111" s="287"/>
      <c r="H111" s="55" t="s">
        <v>42</v>
      </c>
      <c r="I111" s="606" t="s">
        <v>42</v>
      </c>
      <c r="J111" s="606" t="s">
        <v>42</v>
      </c>
      <c r="K111" s="55" t="s">
        <v>42</v>
      </c>
      <c r="L111" s="287"/>
      <c r="M111" s="287"/>
      <c r="N111" s="287"/>
      <c r="O111" s="281"/>
      <c r="P111" s="281"/>
      <c r="Q111" s="281"/>
      <c r="R111" s="281"/>
      <c r="S111" s="281"/>
      <c r="T111" s="281"/>
      <c r="U111" s="281"/>
      <c r="V111" s="281"/>
      <c r="W111" s="281"/>
      <c r="X111" s="281"/>
      <c r="Y111" s="281"/>
      <c r="Z111" s="281"/>
      <c r="AA111" s="281"/>
      <c r="AB111" s="281"/>
      <c r="AC111" s="281"/>
      <c r="AD111" s="281"/>
    </row>
    <row r="112">
      <c r="A112" s="503" t="str">
        <f t="shared" si="3"/>
        <v>[Play_98]</v>
      </c>
      <c r="B112" s="151"/>
      <c r="C112" s="151"/>
      <c r="D112" s="607" t="s">
        <v>1897</v>
      </c>
      <c r="E112" s="70" t="s">
        <v>1896</v>
      </c>
      <c r="F112" s="287"/>
      <c r="G112" s="287"/>
      <c r="H112" s="55" t="s">
        <v>42</v>
      </c>
      <c r="I112" s="606" t="s">
        <v>42</v>
      </c>
      <c r="J112" s="606" t="s">
        <v>42</v>
      </c>
      <c r="K112" s="55" t="s">
        <v>42</v>
      </c>
      <c r="L112" s="287"/>
      <c r="M112" s="287"/>
      <c r="N112" s="287"/>
      <c r="O112" s="281"/>
      <c r="P112" s="281"/>
      <c r="Q112" s="281"/>
      <c r="R112" s="281"/>
      <c r="S112" s="281"/>
      <c r="T112" s="281"/>
      <c r="U112" s="281"/>
      <c r="V112" s="281"/>
      <c r="W112" s="281"/>
      <c r="X112" s="281"/>
      <c r="Y112" s="281"/>
      <c r="Z112" s="281"/>
      <c r="AA112" s="281"/>
      <c r="AB112" s="281"/>
      <c r="AC112" s="281"/>
      <c r="AD112" s="281"/>
    </row>
    <row r="113">
      <c r="A113" s="503" t="str">
        <f t="shared" si="3"/>
        <v>[Play_99]</v>
      </c>
      <c r="B113" s="151"/>
      <c r="C113" s="151"/>
      <c r="D113" s="151"/>
      <c r="E113" s="70" t="s">
        <v>1898</v>
      </c>
      <c r="F113" s="287"/>
      <c r="G113" s="287"/>
      <c r="H113" s="55" t="s">
        <v>42</v>
      </c>
      <c r="I113" s="606" t="s">
        <v>42</v>
      </c>
      <c r="J113" s="606" t="s">
        <v>42</v>
      </c>
      <c r="K113" s="55" t="s">
        <v>42</v>
      </c>
      <c r="L113" s="287"/>
      <c r="M113" s="287"/>
      <c r="N113" s="287"/>
      <c r="O113" s="281"/>
      <c r="P113" s="281"/>
      <c r="Q113" s="281"/>
      <c r="R113" s="281"/>
      <c r="S113" s="281"/>
      <c r="T113" s="281"/>
      <c r="U113" s="281"/>
      <c r="V113" s="281"/>
      <c r="W113" s="281"/>
      <c r="X113" s="281"/>
      <c r="Y113" s="281"/>
      <c r="Z113" s="281"/>
      <c r="AA113" s="281"/>
      <c r="AB113" s="281"/>
      <c r="AC113" s="281"/>
      <c r="AD113" s="281"/>
    </row>
    <row r="114">
      <c r="A114" s="503" t="str">
        <f t="shared" si="3"/>
        <v>[Play_100]</v>
      </c>
      <c r="B114" s="151"/>
      <c r="C114" s="151"/>
      <c r="D114" s="137"/>
      <c r="E114" s="70" t="s">
        <v>1891</v>
      </c>
      <c r="F114" s="287"/>
      <c r="G114" s="287"/>
      <c r="H114" s="55" t="s">
        <v>42</v>
      </c>
      <c r="I114" s="606" t="s">
        <v>42</v>
      </c>
      <c r="J114" s="55" t="s">
        <v>2287</v>
      </c>
      <c r="K114" s="55" t="s">
        <v>42</v>
      </c>
      <c r="L114" s="287"/>
      <c r="M114" s="287"/>
      <c r="N114" s="287"/>
      <c r="O114" s="281"/>
      <c r="P114" s="281"/>
      <c r="Q114" s="281"/>
      <c r="R114" s="281"/>
      <c r="S114" s="281"/>
      <c r="T114" s="281"/>
      <c r="U114" s="281"/>
      <c r="V114" s="281"/>
      <c r="W114" s="281"/>
      <c r="X114" s="281"/>
      <c r="Y114" s="281"/>
      <c r="Z114" s="281"/>
      <c r="AA114" s="281"/>
      <c r="AB114" s="281"/>
      <c r="AC114" s="281"/>
      <c r="AD114" s="281"/>
    </row>
    <row r="115">
      <c r="A115" s="503" t="str">
        <f t="shared" si="3"/>
        <v>[Play_101]</v>
      </c>
      <c r="B115" s="151"/>
      <c r="C115" s="151"/>
      <c r="D115" s="529" t="s">
        <v>1899</v>
      </c>
      <c r="E115" s="70" t="s">
        <v>2288</v>
      </c>
      <c r="F115" s="287"/>
      <c r="G115" s="287"/>
      <c r="H115" s="55" t="s">
        <v>42</v>
      </c>
      <c r="I115" s="606" t="s">
        <v>42</v>
      </c>
      <c r="J115" s="606" t="s">
        <v>42</v>
      </c>
      <c r="K115" s="55" t="s">
        <v>42</v>
      </c>
      <c r="L115" s="287"/>
      <c r="M115" s="287"/>
      <c r="N115" s="287"/>
      <c r="O115" s="281"/>
      <c r="P115" s="281"/>
      <c r="Q115" s="281"/>
      <c r="R115" s="281"/>
      <c r="S115" s="281"/>
      <c r="T115" s="281"/>
      <c r="U115" s="281"/>
      <c r="V115" s="281"/>
      <c r="W115" s="281"/>
      <c r="X115" s="281"/>
      <c r="Y115" s="281"/>
      <c r="Z115" s="281"/>
      <c r="AA115" s="281"/>
      <c r="AB115" s="281"/>
      <c r="AC115" s="281"/>
      <c r="AD115" s="281"/>
    </row>
    <row r="116">
      <c r="A116" s="503" t="str">
        <f t="shared" si="3"/>
        <v>[Play_102]</v>
      </c>
      <c r="B116" s="137"/>
      <c r="C116" s="137"/>
      <c r="D116" s="529" t="s">
        <v>2289</v>
      </c>
      <c r="E116" s="70" t="s">
        <v>2290</v>
      </c>
      <c r="F116" s="287"/>
      <c r="G116" s="287"/>
      <c r="H116" s="55" t="s">
        <v>93</v>
      </c>
      <c r="I116" s="55" t="s">
        <v>93</v>
      </c>
      <c r="J116" s="55" t="s">
        <v>2280</v>
      </c>
      <c r="K116" s="55" t="s">
        <v>93</v>
      </c>
      <c r="L116" s="287"/>
      <c r="M116" s="287"/>
      <c r="N116" s="529" t="s">
        <v>2291</v>
      </c>
      <c r="O116" s="281"/>
      <c r="P116" s="281"/>
      <c r="Q116" s="281"/>
      <c r="R116" s="281"/>
      <c r="S116" s="281"/>
      <c r="T116" s="281"/>
      <c r="U116" s="281"/>
      <c r="V116" s="281"/>
      <c r="W116" s="281"/>
      <c r="X116" s="281"/>
      <c r="Y116" s="281"/>
      <c r="Z116" s="281"/>
      <c r="AA116" s="281"/>
      <c r="AB116" s="281"/>
      <c r="AC116" s="281"/>
      <c r="AD116" s="281"/>
    </row>
    <row r="117">
      <c r="A117" s="287"/>
      <c r="B117" s="287"/>
      <c r="C117" s="529" t="s">
        <v>2292</v>
      </c>
      <c r="D117" s="529" t="s">
        <v>2293</v>
      </c>
      <c r="E117" s="70" t="s">
        <v>2294</v>
      </c>
      <c r="F117" s="287"/>
      <c r="G117" s="287"/>
      <c r="H117" s="287"/>
      <c r="I117" s="287"/>
      <c r="J117" s="287"/>
      <c r="K117" s="287"/>
      <c r="L117" s="287"/>
      <c r="M117" s="287"/>
      <c r="N117" s="619" t="s">
        <v>2295</v>
      </c>
      <c r="O117" s="281"/>
      <c r="P117" s="281"/>
      <c r="Q117" s="281"/>
      <c r="R117" s="281"/>
      <c r="S117" s="281"/>
      <c r="T117" s="281"/>
      <c r="U117" s="281"/>
      <c r="V117" s="281"/>
      <c r="W117" s="281"/>
      <c r="X117" s="281"/>
      <c r="Y117" s="281"/>
      <c r="Z117" s="281"/>
      <c r="AA117" s="281"/>
      <c r="AB117" s="281"/>
      <c r="AC117" s="281"/>
      <c r="AD117" s="281"/>
    </row>
    <row r="118">
      <c r="A118" s="287"/>
      <c r="B118" s="287"/>
      <c r="C118" s="287"/>
      <c r="D118" s="287"/>
      <c r="E118" s="131"/>
      <c r="F118" s="287"/>
      <c r="G118" s="287"/>
      <c r="H118" s="287"/>
      <c r="I118" s="287"/>
      <c r="J118" s="287"/>
      <c r="K118" s="287"/>
      <c r="L118" s="287"/>
      <c r="M118" s="287"/>
      <c r="N118" s="287"/>
      <c r="O118" s="281"/>
      <c r="P118" s="281"/>
      <c r="Q118" s="281"/>
      <c r="R118" s="281"/>
      <c r="S118" s="281"/>
      <c r="T118" s="281"/>
      <c r="U118" s="281"/>
      <c r="V118" s="281"/>
      <c r="W118" s="281"/>
      <c r="X118" s="281"/>
      <c r="Y118" s="281"/>
      <c r="Z118" s="281"/>
      <c r="AA118" s="281"/>
      <c r="AB118" s="281"/>
      <c r="AC118" s="281"/>
      <c r="AD118" s="281"/>
    </row>
    <row r="119">
      <c r="A119" s="287"/>
      <c r="B119" s="287"/>
      <c r="C119" s="287"/>
      <c r="D119" s="287"/>
      <c r="E119" s="131"/>
      <c r="F119" s="287"/>
      <c r="G119" s="287"/>
      <c r="H119" s="287"/>
      <c r="I119" s="287"/>
      <c r="J119" s="287"/>
      <c r="K119" s="287"/>
      <c r="L119" s="287"/>
      <c r="M119" s="287"/>
      <c r="N119" s="287"/>
      <c r="O119" s="281"/>
      <c r="P119" s="281"/>
      <c r="Q119" s="281"/>
      <c r="R119" s="281"/>
      <c r="S119" s="281"/>
      <c r="T119" s="281"/>
      <c r="U119" s="281"/>
      <c r="V119" s="281"/>
      <c r="W119" s="281"/>
      <c r="X119" s="281"/>
      <c r="Y119" s="281"/>
      <c r="Z119" s="281"/>
      <c r="AA119" s="281"/>
      <c r="AB119" s="281"/>
      <c r="AC119" s="281"/>
      <c r="AD119" s="281"/>
    </row>
    <row r="120">
      <c r="A120" s="287"/>
      <c r="B120" s="287"/>
      <c r="C120" s="287"/>
      <c r="D120" s="287"/>
      <c r="E120" s="131"/>
      <c r="F120" s="287"/>
      <c r="G120" s="287"/>
      <c r="H120" s="287"/>
      <c r="I120" s="287"/>
      <c r="J120" s="287"/>
      <c r="K120" s="287"/>
      <c r="L120" s="287"/>
      <c r="M120" s="287"/>
      <c r="N120" s="287"/>
      <c r="O120" s="281"/>
      <c r="P120" s="281"/>
      <c r="Q120" s="281"/>
      <c r="R120" s="281"/>
      <c r="S120" s="281"/>
      <c r="T120" s="281"/>
      <c r="U120" s="281"/>
      <c r="V120" s="281"/>
      <c r="W120" s="281"/>
      <c r="X120" s="281"/>
      <c r="Y120" s="281"/>
      <c r="Z120" s="281"/>
      <c r="AA120" s="281"/>
      <c r="AB120" s="281"/>
      <c r="AC120" s="281"/>
      <c r="AD120" s="281"/>
    </row>
    <row r="121">
      <c r="A121" s="287"/>
      <c r="B121" s="287"/>
      <c r="C121" s="287"/>
      <c r="D121" s="287"/>
      <c r="E121" s="131"/>
      <c r="F121" s="287"/>
      <c r="G121" s="287"/>
      <c r="H121" s="287"/>
      <c r="I121" s="287"/>
      <c r="J121" s="287"/>
      <c r="K121" s="287"/>
      <c r="L121" s="287"/>
      <c r="M121" s="287"/>
      <c r="N121" s="287"/>
      <c r="O121" s="281"/>
      <c r="P121" s="281"/>
      <c r="Q121" s="281"/>
      <c r="R121" s="281"/>
      <c r="S121" s="281"/>
      <c r="T121" s="281"/>
      <c r="U121" s="281"/>
      <c r="V121" s="281"/>
      <c r="W121" s="281"/>
      <c r="X121" s="281"/>
      <c r="Y121" s="281"/>
      <c r="Z121" s="281"/>
      <c r="AA121" s="281"/>
      <c r="AB121" s="281"/>
      <c r="AC121" s="281"/>
      <c r="AD121" s="281"/>
    </row>
    <row r="122">
      <c r="A122" s="287"/>
      <c r="B122" s="287"/>
      <c r="C122" s="287"/>
      <c r="D122" s="287"/>
      <c r="E122" s="131"/>
      <c r="F122" s="287"/>
      <c r="G122" s="287"/>
      <c r="H122" s="287"/>
      <c r="I122" s="287"/>
      <c r="J122" s="287"/>
      <c r="K122" s="287"/>
      <c r="L122" s="287"/>
      <c r="M122" s="287"/>
      <c r="N122" s="287"/>
      <c r="O122" s="281"/>
      <c r="P122" s="281"/>
      <c r="Q122" s="281"/>
      <c r="R122" s="281"/>
      <c r="S122" s="281"/>
      <c r="T122" s="281"/>
      <c r="U122" s="281"/>
      <c r="V122" s="281"/>
      <c r="W122" s="281"/>
      <c r="X122" s="281"/>
      <c r="Y122" s="281"/>
      <c r="Z122" s="281"/>
      <c r="AA122" s="281"/>
      <c r="AB122" s="281"/>
      <c r="AC122" s="281"/>
      <c r="AD122" s="281"/>
    </row>
    <row r="123">
      <c r="A123" s="287"/>
      <c r="B123" s="287"/>
      <c r="C123" s="287"/>
      <c r="D123" s="287"/>
      <c r="E123" s="131"/>
      <c r="F123" s="287"/>
      <c r="G123" s="287"/>
      <c r="H123" s="287"/>
      <c r="I123" s="287"/>
      <c r="J123" s="287"/>
      <c r="K123" s="287"/>
      <c r="L123" s="287"/>
      <c r="M123" s="287"/>
      <c r="N123" s="287"/>
      <c r="O123" s="281"/>
      <c r="P123" s="281"/>
      <c r="Q123" s="281"/>
      <c r="R123" s="281"/>
      <c r="S123" s="281"/>
      <c r="T123" s="281"/>
      <c r="U123" s="281"/>
      <c r="V123" s="281"/>
      <c r="W123" s="281"/>
      <c r="X123" s="281"/>
      <c r="Y123" s="281"/>
      <c r="Z123" s="281"/>
      <c r="AA123" s="281"/>
      <c r="AB123" s="281"/>
      <c r="AC123" s="281"/>
      <c r="AD123" s="281"/>
    </row>
    <row r="124">
      <c r="A124" s="287"/>
      <c r="B124" s="287"/>
      <c r="C124" s="287"/>
      <c r="D124" s="287"/>
      <c r="E124" s="131"/>
      <c r="F124" s="287"/>
      <c r="G124" s="287"/>
      <c r="H124" s="287"/>
      <c r="I124" s="287"/>
      <c r="J124" s="287"/>
      <c r="K124" s="287"/>
      <c r="L124" s="287"/>
      <c r="M124" s="287"/>
      <c r="N124" s="287"/>
      <c r="O124" s="281"/>
      <c r="P124" s="281"/>
      <c r="Q124" s="281"/>
      <c r="R124" s="281"/>
      <c r="S124" s="281"/>
      <c r="T124" s="281"/>
      <c r="U124" s="281"/>
      <c r="V124" s="281"/>
      <c r="W124" s="281"/>
      <c r="X124" s="281"/>
      <c r="Y124" s="281"/>
      <c r="Z124" s="281"/>
      <c r="AA124" s="281"/>
      <c r="AB124" s="281"/>
      <c r="AC124" s="281"/>
      <c r="AD124" s="281"/>
    </row>
    <row r="125">
      <c r="A125" s="287"/>
      <c r="B125" s="287"/>
      <c r="C125" s="287"/>
      <c r="D125" s="287"/>
      <c r="E125" s="131"/>
      <c r="F125" s="287"/>
      <c r="G125" s="287"/>
      <c r="H125" s="287"/>
      <c r="I125" s="287"/>
      <c r="J125" s="287"/>
      <c r="K125" s="287"/>
      <c r="L125" s="287"/>
      <c r="M125" s="287"/>
      <c r="N125" s="287"/>
      <c r="O125" s="281"/>
      <c r="P125" s="281"/>
      <c r="Q125" s="281"/>
      <c r="R125" s="281"/>
      <c r="S125" s="281"/>
      <c r="T125" s="281"/>
      <c r="U125" s="281"/>
      <c r="V125" s="281"/>
      <c r="W125" s="281"/>
      <c r="X125" s="281"/>
      <c r="Y125" s="281"/>
      <c r="Z125" s="281"/>
      <c r="AA125" s="281"/>
      <c r="AB125" s="281"/>
      <c r="AC125" s="281"/>
      <c r="AD125" s="281"/>
    </row>
    <row r="126">
      <c r="A126" s="287"/>
      <c r="B126" s="287"/>
      <c r="C126" s="287"/>
      <c r="D126" s="287"/>
      <c r="E126" s="131"/>
      <c r="F126" s="287"/>
      <c r="G126" s="287"/>
      <c r="H126" s="287"/>
      <c r="I126" s="287"/>
      <c r="J126" s="287"/>
      <c r="K126" s="287"/>
      <c r="L126" s="287"/>
      <c r="M126" s="287"/>
      <c r="N126" s="287"/>
      <c r="O126" s="281"/>
      <c r="P126" s="281"/>
      <c r="Q126" s="281"/>
      <c r="R126" s="281"/>
      <c r="S126" s="281"/>
      <c r="T126" s="281"/>
      <c r="U126" s="281"/>
      <c r="V126" s="281"/>
      <c r="W126" s="281"/>
      <c r="X126" s="281"/>
      <c r="Y126" s="281"/>
      <c r="Z126" s="281"/>
      <c r="AA126" s="281"/>
      <c r="AB126" s="281"/>
      <c r="AC126" s="281"/>
      <c r="AD126" s="281"/>
    </row>
    <row r="127">
      <c r="A127" s="287"/>
      <c r="B127" s="287"/>
      <c r="C127" s="287"/>
      <c r="D127" s="287"/>
      <c r="E127" s="131"/>
      <c r="F127" s="287"/>
      <c r="G127" s="287"/>
      <c r="H127" s="287"/>
      <c r="I127" s="287"/>
      <c r="J127" s="287"/>
      <c r="K127" s="287"/>
      <c r="L127" s="287"/>
      <c r="M127" s="287"/>
      <c r="N127" s="287"/>
      <c r="O127" s="281"/>
      <c r="P127" s="281"/>
      <c r="Q127" s="281"/>
      <c r="R127" s="281"/>
      <c r="S127" s="281"/>
      <c r="T127" s="281"/>
      <c r="U127" s="281"/>
      <c r="V127" s="281"/>
      <c r="W127" s="281"/>
      <c r="X127" s="281"/>
      <c r="Y127" s="281"/>
      <c r="Z127" s="281"/>
      <c r="AA127" s="281"/>
      <c r="AB127" s="281"/>
      <c r="AC127" s="281"/>
      <c r="AD127" s="281"/>
    </row>
    <row r="128">
      <c r="A128" s="287"/>
      <c r="B128" s="287"/>
      <c r="C128" s="287"/>
      <c r="D128" s="287"/>
      <c r="E128" s="131"/>
      <c r="F128" s="287"/>
      <c r="G128" s="287"/>
      <c r="H128" s="287"/>
      <c r="I128" s="287"/>
      <c r="J128" s="287"/>
      <c r="K128" s="287"/>
      <c r="L128" s="287"/>
      <c r="M128" s="287"/>
      <c r="N128" s="287"/>
      <c r="O128" s="281"/>
      <c r="P128" s="281"/>
      <c r="Q128" s="281"/>
      <c r="R128" s="281"/>
      <c r="S128" s="281"/>
      <c r="T128" s="281"/>
      <c r="U128" s="281"/>
      <c r="V128" s="281"/>
      <c r="W128" s="281"/>
      <c r="X128" s="281"/>
      <c r="Y128" s="281"/>
      <c r="Z128" s="281"/>
      <c r="AA128" s="281"/>
      <c r="AB128" s="281"/>
      <c r="AC128" s="281"/>
      <c r="AD128" s="281"/>
    </row>
    <row r="129">
      <c r="A129" s="287"/>
      <c r="B129" s="287"/>
      <c r="C129" s="287"/>
      <c r="D129" s="287"/>
      <c r="E129" s="131"/>
      <c r="F129" s="287"/>
      <c r="G129" s="287"/>
      <c r="H129" s="287"/>
      <c r="I129" s="287"/>
      <c r="J129" s="287"/>
      <c r="K129" s="287"/>
      <c r="L129" s="287"/>
      <c r="M129" s="287"/>
      <c r="N129" s="287"/>
      <c r="O129" s="281"/>
      <c r="P129" s="281"/>
      <c r="Q129" s="281"/>
      <c r="R129" s="281"/>
      <c r="S129" s="281"/>
      <c r="T129" s="281"/>
      <c r="U129" s="281"/>
      <c r="V129" s="281"/>
      <c r="W129" s="281"/>
      <c r="X129" s="281"/>
      <c r="Y129" s="281"/>
      <c r="Z129" s="281"/>
      <c r="AA129" s="281"/>
      <c r="AB129" s="281"/>
      <c r="AC129" s="281"/>
      <c r="AD129" s="281"/>
    </row>
    <row r="130">
      <c r="A130" s="287"/>
      <c r="B130" s="287"/>
      <c r="C130" s="287"/>
      <c r="D130" s="287"/>
      <c r="E130" s="131"/>
      <c r="F130" s="287"/>
      <c r="G130" s="287"/>
      <c r="H130" s="287"/>
      <c r="I130" s="287"/>
      <c r="J130" s="287"/>
      <c r="K130" s="287"/>
      <c r="L130" s="287"/>
      <c r="M130" s="287"/>
      <c r="N130" s="287"/>
      <c r="O130" s="281"/>
      <c r="P130" s="281"/>
      <c r="Q130" s="281"/>
      <c r="R130" s="281"/>
      <c r="S130" s="281"/>
      <c r="T130" s="281"/>
      <c r="U130" s="281"/>
      <c r="V130" s="281"/>
      <c r="W130" s="281"/>
      <c r="X130" s="281"/>
      <c r="Y130" s="281"/>
      <c r="Z130" s="281"/>
      <c r="AA130" s="281"/>
      <c r="AB130" s="281"/>
      <c r="AC130" s="281"/>
      <c r="AD130" s="281"/>
    </row>
    <row r="131">
      <c r="A131" s="287"/>
      <c r="B131" s="287"/>
      <c r="C131" s="287"/>
      <c r="D131" s="287"/>
      <c r="E131" s="131"/>
      <c r="F131" s="287"/>
      <c r="G131" s="287"/>
      <c r="H131" s="287"/>
      <c r="I131" s="287"/>
      <c r="J131" s="287"/>
      <c r="K131" s="287"/>
      <c r="L131" s="287"/>
      <c r="M131" s="287"/>
      <c r="N131" s="287"/>
      <c r="O131" s="281"/>
      <c r="P131" s="281"/>
      <c r="Q131" s="281"/>
      <c r="R131" s="281"/>
      <c r="S131" s="281"/>
      <c r="T131" s="281"/>
      <c r="U131" s="281"/>
      <c r="V131" s="281"/>
      <c r="W131" s="281"/>
      <c r="X131" s="281"/>
      <c r="Y131" s="281"/>
      <c r="Z131" s="281"/>
      <c r="AA131" s="281"/>
      <c r="AB131" s="281"/>
      <c r="AC131" s="281"/>
      <c r="AD131" s="281"/>
    </row>
    <row r="132">
      <c r="A132" s="287"/>
      <c r="B132" s="287"/>
      <c r="C132" s="287"/>
      <c r="D132" s="287"/>
      <c r="E132" s="131"/>
      <c r="F132" s="287"/>
      <c r="G132" s="287"/>
      <c r="H132" s="287"/>
      <c r="I132" s="287"/>
      <c r="J132" s="287"/>
      <c r="K132" s="287"/>
      <c r="L132" s="287"/>
      <c r="M132" s="287"/>
      <c r="N132" s="287"/>
      <c r="O132" s="281"/>
      <c r="P132" s="281"/>
      <c r="Q132" s="281"/>
      <c r="R132" s="281"/>
      <c r="S132" s="281"/>
      <c r="T132" s="281"/>
      <c r="U132" s="281"/>
      <c r="V132" s="281"/>
      <c r="W132" s="281"/>
      <c r="X132" s="281"/>
      <c r="Y132" s="281"/>
      <c r="Z132" s="281"/>
      <c r="AA132" s="281"/>
      <c r="AB132" s="281"/>
      <c r="AC132" s="281"/>
      <c r="AD132" s="281"/>
    </row>
    <row r="133">
      <c r="A133" s="287"/>
      <c r="B133" s="287"/>
      <c r="C133" s="287"/>
      <c r="D133" s="287"/>
      <c r="E133" s="131"/>
      <c r="F133" s="287"/>
      <c r="G133" s="287"/>
      <c r="H133" s="287"/>
      <c r="I133" s="287"/>
      <c r="J133" s="287"/>
      <c r="K133" s="287"/>
      <c r="L133" s="287"/>
      <c r="M133" s="287"/>
      <c r="N133" s="287"/>
      <c r="O133" s="281"/>
      <c r="P133" s="281"/>
      <c r="Q133" s="281"/>
      <c r="R133" s="281"/>
      <c r="S133" s="281"/>
      <c r="T133" s="281"/>
      <c r="U133" s="281"/>
      <c r="V133" s="281"/>
      <c r="W133" s="281"/>
      <c r="X133" s="281"/>
      <c r="Y133" s="281"/>
      <c r="Z133" s="281"/>
      <c r="AA133" s="281"/>
      <c r="AB133" s="281"/>
      <c r="AC133" s="281"/>
      <c r="AD133" s="281"/>
    </row>
    <row r="134">
      <c r="A134" s="287"/>
      <c r="B134" s="287"/>
      <c r="C134" s="287"/>
      <c r="D134" s="287"/>
      <c r="E134" s="131"/>
      <c r="F134" s="287"/>
      <c r="G134" s="287"/>
      <c r="H134" s="287"/>
      <c r="I134" s="287"/>
      <c r="J134" s="287"/>
      <c r="K134" s="287"/>
      <c r="L134" s="287"/>
      <c r="M134" s="287"/>
      <c r="N134" s="287"/>
      <c r="O134" s="281"/>
      <c r="P134" s="281"/>
      <c r="Q134" s="281"/>
      <c r="R134" s="281"/>
      <c r="S134" s="281"/>
      <c r="T134" s="281"/>
      <c r="U134" s="281"/>
      <c r="V134" s="281"/>
      <c r="W134" s="281"/>
      <c r="X134" s="281"/>
      <c r="Y134" s="281"/>
      <c r="Z134" s="281"/>
      <c r="AA134" s="281"/>
      <c r="AB134" s="281"/>
      <c r="AC134" s="281"/>
      <c r="AD134" s="281"/>
    </row>
    <row r="135">
      <c r="A135" s="287"/>
      <c r="B135" s="287"/>
      <c r="C135" s="287"/>
      <c r="D135" s="287"/>
      <c r="E135" s="131"/>
      <c r="F135" s="287"/>
      <c r="G135" s="287"/>
      <c r="H135" s="287"/>
      <c r="I135" s="287"/>
      <c r="J135" s="287"/>
      <c r="K135" s="287"/>
      <c r="L135" s="287"/>
      <c r="M135" s="287"/>
      <c r="N135" s="287"/>
      <c r="O135" s="281"/>
      <c r="P135" s="281"/>
      <c r="Q135" s="281"/>
      <c r="R135" s="281"/>
      <c r="S135" s="281"/>
      <c r="T135" s="281"/>
      <c r="U135" s="281"/>
      <c r="V135" s="281"/>
      <c r="W135" s="281"/>
      <c r="X135" s="281"/>
      <c r="Y135" s="281"/>
      <c r="Z135" s="281"/>
      <c r="AA135" s="281"/>
      <c r="AB135" s="281"/>
      <c r="AC135" s="281"/>
      <c r="AD135" s="281"/>
    </row>
    <row r="136">
      <c r="A136" s="287"/>
      <c r="B136" s="287"/>
      <c r="C136" s="287"/>
      <c r="D136" s="287"/>
      <c r="E136" s="131"/>
      <c r="F136" s="287"/>
      <c r="G136" s="287"/>
      <c r="H136" s="287"/>
      <c r="I136" s="287"/>
      <c r="J136" s="287"/>
      <c r="K136" s="287"/>
      <c r="L136" s="287"/>
      <c r="M136" s="287"/>
      <c r="N136" s="287"/>
      <c r="O136" s="281"/>
      <c r="P136" s="281"/>
      <c r="Q136" s="281"/>
      <c r="R136" s="281"/>
      <c r="S136" s="281"/>
      <c r="T136" s="281"/>
      <c r="U136" s="281"/>
      <c r="V136" s="281"/>
      <c r="W136" s="281"/>
      <c r="X136" s="281"/>
      <c r="Y136" s="281"/>
      <c r="Z136" s="281"/>
      <c r="AA136" s="281"/>
      <c r="AB136" s="281"/>
      <c r="AC136" s="281"/>
      <c r="AD136" s="281"/>
    </row>
    <row r="137">
      <c r="A137" s="287"/>
      <c r="B137" s="287"/>
      <c r="C137" s="287"/>
      <c r="D137" s="287"/>
      <c r="E137" s="131"/>
      <c r="F137" s="287"/>
      <c r="G137" s="287"/>
      <c r="H137" s="287"/>
      <c r="I137" s="287"/>
      <c r="J137" s="287"/>
      <c r="K137" s="287"/>
      <c r="L137" s="287"/>
      <c r="M137" s="287"/>
      <c r="N137" s="287"/>
      <c r="O137" s="281"/>
      <c r="P137" s="281"/>
      <c r="Q137" s="281"/>
      <c r="R137" s="281"/>
      <c r="S137" s="281"/>
      <c r="T137" s="281"/>
      <c r="U137" s="281"/>
      <c r="V137" s="281"/>
      <c r="W137" s="281"/>
      <c r="X137" s="281"/>
      <c r="Y137" s="281"/>
      <c r="Z137" s="281"/>
      <c r="AA137" s="281"/>
      <c r="AB137" s="281"/>
      <c r="AC137" s="281"/>
      <c r="AD137" s="281"/>
    </row>
    <row r="138">
      <c r="A138" s="287"/>
      <c r="B138" s="287"/>
      <c r="C138" s="287"/>
      <c r="D138" s="287"/>
      <c r="E138" s="131"/>
      <c r="F138" s="287"/>
      <c r="G138" s="287"/>
      <c r="H138" s="287"/>
      <c r="I138" s="287"/>
      <c r="J138" s="287"/>
      <c r="K138" s="287"/>
      <c r="L138" s="287"/>
      <c r="M138" s="287"/>
      <c r="N138" s="287"/>
      <c r="O138" s="281"/>
      <c r="P138" s="281"/>
      <c r="Q138" s="281"/>
      <c r="R138" s="281"/>
      <c r="S138" s="281"/>
      <c r="T138" s="281"/>
      <c r="U138" s="281"/>
      <c r="V138" s="281"/>
      <c r="W138" s="281"/>
      <c r="X138" s="281"/>
      <c r="Y138" s="281"/>
      <c r="Z138" s="281"/>
      <c r="AA138" s="281"/>
      <c r="AB138" s="281"/>
      <c r="AC138" s="281"/>
      <c r="AD138" s="281"/>
    </row>
    <row r="139">
      <c r="A139" s="287"/>
      <c r="B139" s="287"/>
      <c r="C139" s="287"/>
      <c r="D139" s="287"/>
      <c r="E139" s="131"/>
      <c r="F139" s="287"/>
      <c r="G139" s="287"/>
      <c r="H139" s="287"/>
      <c r="I139" s="287"/>
      <c r="J139" s="287"/>
      <c r="K139" s="287"/>
      <c r="L139" s="287"/>
      <c r="M139" s="287"/>
      <c r="N139" s="287"/>
      <c r="O139" s="281"/>
      <c r="P139" s="281"/>
      <c r="Q139" s="281"/>
      <c r="R139" s="281"/>
      <c r="S139" s="281"/>
      <c r="T139" s="281"/>
      <c r="U139" s="281"/>
      <c r="V139" s="281"/>
      <c r="W139" s="281"/>
      <c r="X139" s="281"/>
      <c r="Y139" s="281"/>
      <c r="Z139" s="281"/>
      <c r="AA139" s="281"/>
      <c r="AB139" s="281"/>
      <c r="AC139" s="281"/>
      <c r="AD139" s="281"/>
    </row>
    <row r="140">
      <c r="A140" s="287"/>
      <c r="B140" s="287"/>
      <c r="C140" s="287"/>
      <c r="D140" s="287"/>
      <c r="E140" s="131"/>
      <c r="F140" s="287"/>
      <c r="G140" s="287"/>
      <c r="H140" s="287"/>
      <c r="I140" s="287"/>
      <c r="J140" s="287"/>
      <c r="K140" s="287"/>
      <c r="L140" s="287"/>
      <c r="M140" s="287"/>
      <c r="N140" s="287"/>
      <c r="O140" s="281"/>
      <c r="P140" s="281"/>
      <c r="Q140" s="281"/>
      <c r="R140" s="281"/>
      <c r="S140" s="281"/>
      <c r="T140" s="281"/>
      <c r="U140" s="281"/>
      <c r="V140" s="281"/>
      <c r="W140" s="281"/>
      <c r="X140" s="281"/>
      <c r="Y140" s="281"/>
      <c r="Z140" s="281"/>
      <c r="AA140" s="281"/>
      <c r="AB140" s="281"/>
      <c r="AC140" s="281"/>
      <c r="AD140" s="281"/>
    </row>
    <row r="141">
      <c r="A141" s="287"/>
      <c r="B141" s="287"/>
      <c r="C141" s="287"/>
      <c r="D141" s="287"/>
      <c r="E141" s="131"/>
      <c r="F141" s="287"/>
      <c r="G141" s="287"/>
      <c r="H141" s="287"/>
      <c r="I141" s="287"/>
      <c r="J141" s="287"/>
      <c r="K141" s="287"/>
      <c r="L141" s="287"/>
      <c r="M141" s="287"/>
      <c r="N141" s="287"/>
      <c r="O141" s="281"/>
      <c r="P141" s="281"/>
      <c r="Q141" s="281"/>
      <c r="R141" s="281"/>
      <c r="S141" s="281"/>
      <c r="T141" s="281"/>
      <c r="U141" s="281"/>
      <c r="V141" s="281"/>
      <c r="W141" s="281"/>
      <c r="X141" s="281"/>
      <c r="Y141" s="281"/>
      <c r="Z141" s="281"/>
      <c r="AA141" s="281"/>
      <c r="AB141" s="281"/>
      <c r="AC141" s="281"/>
      <c r="AD141" s="281"/>
    </row>
    <row r="142">
      <c r="A142" s="287"/>
      <c r="B142" s="287"/>
      <c r="C142" s="287"/>
      <c r="D142" s="287"/>
      <c r="E142" s="131"/>
      <c r="F142" s="287"/>
      <c r="G142" s="287"/>
      <c r="H142" s="287"/>
      <c r="I142" s="287"/>
      <c r="J142" s="287"/>
      <c r="K142" s="287"/>
      <c r="L142" s="287"/>
      <c r="M142" s="287"/>
      <c r="N142" s="287"/>
      <c r="O142" s="281"/>
      <c r="P142" s="281"/>
      <c r="Q142" s="281"/>
      <c r="R142" s="281"/>
      <c r="S142" s="281"/>
      <c r="T142" s="281"/>
      <c r="U142" s="281"/>
      <c r="V142" s="281"/>
      <c r="W142" s="281"/>
      <c r="X142" s="281"/>
      <c r="Y142" s="281"/>
      <c r="Z142" s="281"/>
      <c r="AA142" s="281"/>
      <c r="AB142" s="281"/>
      <c r="AC142" s="281"/>
      <c r="AD142" s="281"/>
    </row>
    <row r="143">
      <c r="A143" s="287"/>
      <c r="B143" s="287"/>
      <c r="C143" s="287"/>
      <c r="D143" s="287"/>
      <c r="E143" s="131"/>
      <c r="F143" s="287"/>
      <c r="G143" s="287"/>
      <c r="H143" s="287"/>
      <c r="I143" s="287"/>
      <c r="J143" s="287"/>
      <c r="K143" s="287"/>
      <c r="L143" s="287"/>
      <c r="M143" s="287"/>
      <c r="N143" s="287"/>
      <c r="O143" s="281"/>
      <c r="P143" s="281"/>
      <c r="Q143" s="281"/>
      <c r="R143" s="281"/>
      <c r="S143" s="281"/>
      <c r="T143" s="281"/>
      <c r="U143" s="281"/>
      <c r="V143" s="281"/>
      <c r="W143" s="281"/>
      <c r="X143" s="281"/>
      <c r="Y143" s="281"/>
      <c r="Z143" s="281"/>
      <c r="AA143" s="281"/>
      <c r="AB143" s="281"/>
      <c r="AC143" s="281"/>
      <c r="AD143" s="281"/>
    </row>
    <row r="144">
      <c r="A144" s="287"/>
      <c r="B144" s="287"/>
      <c r="C144" s="287"/>
      <c r="D144" s="287"/>
      <c r="E144" s="131"/>
      <c r="F144" s="287"/>
      <c r="G144" s="287"/>
      <c r="H144" s="287"/>
      <c r="I144" s="287"/>
      <c r="J144" s="287"/>
      <c r="K144" s="287"/>
      <c r="L144" s="287"/>
      <c r="M144" s="287"/>
      <c r="N144" s="287"/>
      <c r="O144" s="281"/>
      <c r="P144" s="281"/>
      <c r="Q144" s="281"/>
      <c r="R144" s="281"/>
      <c r="S144" s="281"/>
      <c r="T144" s="281"/>
      <c r="U144" s="281"/>
      <c r="V144" s="281"/>
      <c r="W144" s="281"/>
      <c r="X144" s="281"/>
      <c r="Y144" s="281"/>
      <c r="Z144" s="281"/>
      <c r="AA144" s="281"/>
      <c r="AB144" s="281"/>
      <c r="AC144" s="281"/>
      <c r="AD144" s="281"/>
    </row>
    <row r="145">
      <c r="A145" s="287"/>
      <c r="B145" s="287"/>
      <c r="C145" s="287"/>
      <c r="D145" s="287"/>
      <c r="E145" s="131"/>
      <c r="F145" s="287"/>
      <c r="G145" s="287"/>
      <c r="H145" s="287"/>
      <c r="I145" s="287"/>
      <c r="J145" s="287"/>
      <c r="K145" s="287"/>
      <c r="L145" s="287"/>
      <c r="M145" s="287"/>
      <c r="N145" s="287"/>
      <c r="O145" s="281"/>
      <c r="P145" s="281"/>
      <c r="Q145" s="281"/>
      <c r="R145" s="281"/>
      <c r="S145" s="281"/>
      <c r="T145" s="281"/>
      <c r="U145" s="281"/>
      <c r="V145" s="281"/>
      <c r="W145" s="281"/>
      <c r="X145" s="281"/>
      <c r="Y145" s="281"/>
      <c r="Z145" s="281"/>
      <c r="AA145" s="281"/>
      <c r="AB145" s="281"/>
      <c r="AC145" s="281"/>
      <c r="AD145" s="281"/>
    </row>
    <row r="146">
      <c r="A146" s="287"/>
      <c r="B146" s="287"/>
      <c r="C146" s="287"/>
      <c r="D146" s="287"/>
      <c r="E146" s="131"/>
      <c r="F146" s="287"/>
      <c r="G146" s="287"/>
      <c r="H146" s="287"/>
      <c r="I146" s="287"/>
      <c r="J146" s="287"/>
      <c r="K146" s="287"/>
      <c r="L146" s="287"/>
      <c r="M146" s="287"/>
      <c r="N146" s="287"/>
      <c r="O146" s="281"/>
      <c r="P146" s="281"/>
      <c r="Q146" s="281"/>
      <c r="R146" s="281"/>
      <c r="S146" s="281"/>
      <c r="T146" s="281"/>
      <c r="U146" s="281"/>
      <c r="V146" s="281"/>
      <c r="W146" s="281"/>
      <c r="X146" s="281"/>
      <c r="Y146" s="281"/>
      <c r="Z146" s="281"/>
      <c r="AA146" s="281"/>
      <c r="AB146" s="281"/>
      <c r="AC146" s="281"/>
      <c r="AD146" s="281"/>
    </row>
    <row r="147">
      <c r="A147" s="287"/>
      <c r="B147" s="287"/>
      <c r="C147" s="287"/>
      <c r="D147" s="287"/>
      <c r="E147" s="131"/>
      <c r="F147" s="287"/>
      <c r="G147" s="287"/>
      <c r="H147" s="287"/>
      <c r="I147" s="287"/>
      <c r="J147" s="287"/>
      <c r="K147" s="287"/>
      <c r="L147" s="287"/>
      <c r="M147" s="287"/>
      <c r="N147" s="287"/>
      <c r="O147" s="281"/>
      <c r="P147" s="281"/>
      <c r="Q147" s="281"/>
      <c r="R147" s="281"/>
      <c r="S147" s="281"/>
      <c r="T147" s="281"/>
      <c r="U147" s="281"/>
      <c r="V147" s="281"/>
      <c r="W147" s="281"/>
      <c r="X147" s="281"/>
      <c r="Y147" s="281"/>
      <c r="Z147" s="281"/>
      <c r="AA147" s="281"/>
      <c r="AB147" s="281"/>
      <c r="AC147" s="281"/>
      <c r="AD147" s="281"/>
    </row>
    <row r="148">
      <c r="A148" s="287"/>
      <c r="B148" s="287"/>
      <c r="C148" s="287"/>
      <c r="D148" s="287"/>
      <c r="E148" s="131"/>
      <c r="F148" s="287"/>
      <c r="G148" s="287"/>
      <c r="H148" s="287"/>
      <c r="I148" s="287"/>
      <c r="J148" s="287"/>
      <c r="K148" s="287"/>
      <c r="L148" s="287"/>
      <c r="M148" s="287"/>
      <c r="N148" s="287"/>
      <c r="O148" s="281"/>
      <c r="P148" s="281"/>
      <c r="Q148" s="281"/>
      <c r="R148" s="281"/>
      <c r="S148" s="281"/>
      <c r="T148" s="281"/>
      <c r="U148" s="281"/>
      <c r="V148" s="281"/>
      <c r="W148" s="281"/>
      <c r="X148" s="281"/>
      <c r="Y148" s="281"/>
      <c r="Z148" s="281"/>
      <c r="AA148" s="281"/>
      <c r="AB148" s="281"/>
      <c r="AC148" s="281"/>
      <c r="AD148" s="281"/>
    </row>
    <row r="149">
      <c r="A149" s="287"/>
      <c r="B149" s="287"/>
      <c r="C149" s="287"/>
      <c r="D149" s="287"/>
      <c r="E149" s="131"/>
      <c r="F149" s="287"/>
      <c r="G149" s="287"/>
      <c r="H149" s="287"/>
      <c r="I149" s="287"/>
      <c r="J149" s="287"/>
      <c r="K149" s="287"/>
      <c r="L149" s="287"/>
      <c r="M149" s="287"/>
      <c r="N149" s="287"/>
      <c r="O149" s="281"/>
      <c r="P149" s="281"/>
      <c r="Q149" s="281"/>
      <c r="R149" s="281"/>
      <c r="S149" s="281"/>
      <c r="T149" s="281"/>
      <c r="U149" s="281"/>
      <c r="V149" s="281"/>
      <c r="W149" s="281"/>
      <c r="X149" s="281"/>
      <c r="Y149" s="281"/>
      <c r="Z149" s="281"/>
      <c r="AA149" s="281"/>
      <c r="AB149" s="281"/>
      <c r="AC149" s="281"/>
      <c r="AD149" s="281"/>
    </row>
    <row r="150">
      <c r="A150" s="287"/>
      <c r="B150" s="287"/>
      <c r="C150" s="287"/>
      <c r="D150" s="287"/>
      <c r="E150" s="131"/>
      <c r="F150" s="287"/>
      <c r="G150" s="287"/>
      <c r="H150" s="287"/>
      <c r="I150" s="287"/>
      <c r="J150" s="287"/>
      <c r="K150" s="287"/>
      <c r="L150" s="287"/>
      <c r="M150" s="287"/>
      <c r="N150" s="287"/>
      <c r="O150" s="281"/>
      <c r="P150" s="281"/>
      <c r="Q150" s="281"/>
      <c r="R150" s="281"/>
      <c r="S150" s="281"/>
      <c r="T150" s="281"/>
      <c r="U150" s="281"/>
      <c r="V150" s="281"/>
      <c r="W150" s="281"/>
      <c r="X150" s="281"/>
      <c r="Y150" s="281"/>
      <c r="Z150" s="281"/>
      <c r="AA150" s="281"/>
      <c r="AB150" s="281"/>
      <c r="AC150" s="281"/>
      <c r="AD150" s="281"/>
    </row>
    <row r="151">
      <c r="A151" s="287"/>
      <c r="B151" s="287"/>
      <c r="C151" s="287"/>
      <c r="D151" s="287"/>
      <c r="E151" s="131"/>
      <c r="F151" s="287"/>
      <c r="G151" s="287"/>
      <c r="H151" s="287"/>
      <c r="I151" s="287"/>
      <c r="J151" s="287"/>
      <c r="K151" s="287"/>
      <c r="L151" s="287"/>
      <c r="M151" s="287"/>
      <c r="N151" s="287"/>
      <c r="O151" s="281"/>
      <c r="P151" s="281"/>
      <c r="Q151" s="281"/>
      <c r="R151" s="281"/>
      <c r="S151" s="281"/>
      <c r="T151" s="281"/>
      <c r="U151" s="281"/>
      <c r="V151" s="281"/>
      <c r="W151" s="281"/>
      <c r="X151" s="281"/>
      <c r="Y151" s="281"/>
      <c r="Z151" s="281"/>
      <c r="AA151" s="281"/>
      <c r="AB151" s="281"/>
      <c r="AC151" s="281"/>
      <c r="AD151" s="281"/>
    </row>
    <row r="152">
      <c r="A152" s="287"/>
      <c r="B152" s="287"/>
      <c r="C152" s="287"/>
      <c r="D152" s="287"/>
      <c r="E152" s="131"/>
      <c r="F152" s="287"/>
      <c r="G152" s="287"/>
      <c r="H152" s="287"/>
      <c r="I152" s="287"/>
      <c r="J152" s="287"/>
      <c r="K152" s="287"/>
      <c r="L152" s="287"/>
      <c r="M152" s="287"/>
      <c r="N152" s="287"/>
      <c r="O152" s="281"/>
      <c r="P152" s="281"/>
      <c r="Q152" s="281"/>
      <c r="R152" s="281"/>
      <c r="S152" s="281"/>
      <c r="T152" s="281"/>
      <c r="U152" s="281"/>
      <c r="V152" s="281"/>
      <c r="W152" s="281"/>
      <c r="X152" s="281"/>
      <c r="Y152" s="281"/>
      <c r="Z152" s="281"/>
      <c r="AA152" s="281"/>
      <c r="AB152" s="281"/>
      <c r="AC152" s="281"/>
      <c r="AD152" s="281"/>
    </row>
    <row r="153">
      <c r="A153" s="287"/>
      <c r="B153" s="287"/>
      <c r="C153" s="287"/>
      <c r="D153" s="287"/>
      <c r="E153" s="131"/>
      <c r="F153" s="287"/>
      <c r="G153" s="287"/>
      <c r="H153" s="287"/>
      <c r="I153" s="287"/>
      <c r="J153" s="287"/>
      <c r="K153" s="287"/>
      <c r="L153" s="287"/>
      <c r="M153" s="287"/>
      <c r="N153" s="287"/>
      <c r="O153" s="281"/>
      <c r="P153" s="281"/>
      <c r="Q153" s="281"/>
      <c r="R153" s="281"/>
      <c r="S153" s="281"/>
      <c r="T153" s="281"/>
      <c r="U153" s="281"/>
      <c r="V153" s="281"/>
      <c r="W153" s="281"/>
      <c r="X153" s="281"/>
      <c r="Y153" s="281"/>
      <c r="Z153" s="281"/>
      <c r="AA153" s="281"/>
      <c r="AB153" s="281"/>
      <c r="AC153" s="281"/>
      <c r="AD153" s="281"/>
    </row>
    <row r="154">
      <c r="A154" s="287"/>
      <c r="B154" s="287"/>
      <c r="C154" s="287"/>
      <c r="D154" s="287"/>
      <c r="E154" s="131"/>
      <c r="F154" s="287"/>
      <c r="G154" s="287"/>
      <c r="H154" s="287"/>
      <c r="I154" s="287"/>
      <c r="J154" s="287"/>
      <c r="K154" s="287"/>
      <c r="L154" s="287"/>
      <c r="M154" s="287"/>
      <c r="N154" s="287"/>
      <c r="O154" s="281"/>
      <c r="P154" s="281"/>
      <c r="Q154" s="281"/>
      <c r="R154" s="281"/>
      <c r="S154" s="281"/>
      <c r="T154" s="281"/>
      <c r="U154" s="281"/>
      <c r="V154" s="281"/>
      <c r="W154" s="281"/>
      <c r="X154" s="281"/>
      <c r="Y154" s="281"/>
      <c r="Z154" s="281"/>
      <c r="AA154" s="281"/>
      <c r="AB154" s="281"/>
      <c r="AC154" s="281"/>
      <c r="AD154" s="281"/>
    </row>
    <row r="155">
      <c r="A155" s="287"/>
      <c r="B155" s="287"/>
      <c r="C155" s="287"/>
      <c r="D155" s="287"/>
      <c r="E155" s="131"/>
      <c r="F155" s="287"/>
      <c r="G155" s="287"/>
      <c r="H155" s="287"/>
      <c r="I155" s="287"/>
      <c r="J155" s="287"/>
      <c r="K155" s="287"/>
      <c r="L155" s="287"/>
      <c r="M155" s="287"/>
      <c r="N155" s="287"/>
      <c r="O155" s="281"/>
      <c r="P155" s="281"/>
      <c r="Q155" s="281"/>
      <c r="R155" s="281"/>
      <c r="S155" s="281"/>
      <c r="T155" s="281"/>
      <c r="U155" s="281"/>
      <c r="V155" s="281"/>
      <c r="W155" s="281"/>
      <c r="X155" s="281"/>
      <c r="Y155" s="281"/>
      <c r="Z155" s="281"/>
      <c r="AA155" s="281"/>
      <c r="AB155" s="281"/>
      <c r="AC155" s="281"/>
      <c r="AD155" s="281"/>
    </row>
    <row r="156">
      <c r="A156" s="287"/>
      <c r="B156" s="287"/>
      <c r="C156" s="287"/>
      <c r="D156" s="287"/>
      <c r="E156" s="131"/>
      <c r="F156" s="287"/>
      <c r="G156" s="287"/>
      <c r="H156" s="287"/>
      <c r="I156" s="287"/>
      <c r="J156" s="287"/>
      <c r="K156" s="287"/>
      <c r="L156" s="287"/>
      <c r="M156" s="287"/>
      <c r="N156" s="287"/>
      <c r="O156" s="281"/>
      <c r="P156" s="281"/>
      <c r="Q156" s="281"/>
      <c r="R156" s="281"/>
      <c r="S156" s="281"/>
      <c r="T156" s="281"/>
      <c r="U156" s="281"/>
      <c r="V156" s="281"/>
      <c r="W156" s="281"/>
      <c r="X156" s="281"/>
      <c r="Y156" s="281"/>
      <c r="Z156" s="281"/>
      <c r="AA156" s="281"/>
      <c r="AB156" s="281"/>
      <c r="AC156" s="281"/>
      <c r="AD156" s="281"/>
    </row>
    <row r="157">
      <c r="A157" s="287"/>
      <c r="B157" s="287"/>
      <c r="C157" s="287"/>
      <c r="D157" s="287"/>
      <c r="E157" s="131"/>
      <c r="F157" s="287"/>
      <c r="G157" s="287"/>
      <c r="H157" s="287"/>
      <c r="I157" s="287"/>
      <c r="J157" s="287"/>
      <c r="K157" s="287"/>
      <c r="L157" s="287"/>
      <c r="M157" s="287"/>
      <c r="N157" s="287"/>
      <c r="O157" s="281"/>
      <c r="P157" s="281"/>
      <c r="Q157" s="281"/>
      <c r="R157" s="281"/>
      <c r="S157" s="281"/>
      <c r="T157" s="281"/>
      <c r="U157" s="281"/>
      <c r="V157" s="281"/>
      <c r="W157" s="281"/>
      <c r="X157" s="281"/>
      <c r="Y157" s="281"/>
      <c r="Z157" s="281"/>
      <c r="AA157" s="281"/>
      <c r="AB157" s="281"/>
      <c r="AC157" s="281"/>
      <c r="AD157" s="281"/>
    </row>
    <row r="158">
      <c r="A158" s="287"/>
      <c r="B158" s="287"/>
      <c r="C158" s="287"/>
      <c r="D158" s="287"/>
      <c r="E158" s="131"/>
      <c r="F158" s="287"/>
      <c r="G158" s="287"/>
      <c r="H158" s="287"/>
      <c r="I158" s="287"/>
      <c r="J158" s="287"/>
      <c r="K158" s="287"/>
      <c r="L158" s="287"/>
      <c r="M158" s="287"/>
      <c r="N158" s="287"/>
      <c r="O158" s="281"/>
      <c r="P158" s="281"/>
      <c r="Q158" s="281"/>
      <c r="R158" s="281"/>
      <c r="S158" s="281"/>
      <c r="T158" s="281"/>
      <c r="U158" s="281"/>
      <c r="V158" s="281"/>
      <c r="W158" s="281"/>
      <c r="X158" s="281"/>
      <c r="Y158" s="281"/>
      <c r="Z158" s="281"/>
      <c r="AA158" s="281"/>
      <c r="AB158" s="281"/>
      <c r="AC158" s="281"/>
      <c r="AD158" s="281"/>
    </row>
    <row r="159">
      <c r="A159" s="287"/>
      <c r="B159" s="287"/>
      <c r="C159" s="287"/>
      <c r="D159" s="287"/>
      <c r="E159" s="131"/>
      <c r="F159" s="287"/>
      <c r="G159" s="287"/>
      <c r="H159" s="287"/>
      <c r="I159" s="287"/>
      <c r="J159" s="287"/>
      <c r="K159" s="287"/>
      <c r="L159" s="287"/>
      <c r="M159" s="287"/>
      <c r="N159" s="287"/>
      <c r="O159" s="281"/>
      <c r="P159" s="281"/>
      <c r="Q159" s="281"/>
      <c r="R159" s="281"/>
      <c r="S159" s="281"/>
      <c r="T159" s="281"/>
      <c r="U159" s="281"/>
      <c r="V159" s="281"/>
      <c r="W159" s="281"/>
      <c r="X159" s="281"/>
      <c r="Y159" s="281"/>
      <c r="Z159" s="281"/>
      <c r="AA159" s="281"/>
      <c r="AB159" s="281"/>
      <c r="AC159" s="281"/>
      <c r="AD159" s="281"/>
    </row>
    <row r="160">
      <c r="A160" s="287"/>
      <c r="B160" s="287"/>
      <c r="C160" s="287"/>
      <c r="D160" s="287"/>
      <c r="E160" s="131"/>
      <c r="F160" s="287"/>
      <c r="G160" s="287"/>
      <c r="H160" s="287"/>
      <c r="I160" s="287"/>
      <c r="J160" s="287"/>
      <c r="K160" s="287"/>
      <c r="L160" s="287"/>
      <c r="M160" s="287"/>
      <c r="N160" s="287"/>
      <c r="O160" s="281"/>
      <c r="P160" s="281"/>
      <c r="Q160" s="281"/>
      <c r="R160" s="281"/>
      <c r="S160" s="281"/>
      <c r="T160" s="281"/>
      <c r="U160" s="281"/>
      <c r="V160" s="281"/>
      <c r="W160" s="281"/>
      <c r="X160" s="281"/>
      <c r="Y160" s="281"/>
      <c r="Z160" s="281"/>
      <c r="AA160" s="281"/>
      <c r="AB160" s="281"/>
      <c r="AC160" s="281"/>
      <c r="AD160" s="281"/>
    </row>
    <row r="161">
      <c r="A161" s="287"/>
      <c r="B161" s="287"/>
      <c r="C161" s="287"/>
      <c r="D161" s="287"/>
      <c r="E161" s="131"/>
      <c r="F161" s="287"/>
      <c r="G161" s="287"/>
      <c r="H161" s="287"/>
      <c r="I161" s="287"/>
      <c r="J161" s="287"/>
      <c r="K161" s="287"/>
      <c r="L161" s="287"/>
      <c r="M161" s="287"/>
      <c r="N161" s="287"/>
      <c r="O161" s="281"/>
      <c r="P161" s="281"/>
      <c r="Q161" s="281"/>
      <c r="R161" s="281"/>
      <c r="S161" s="281"/>
      <c r="T161" s="281"/>
      <c r="U161" s="281"/>
      <c r="V161" s="281"/>
      <c r="W161" s="281"/>
      <c r="X161" s="281"/>
      <c r="Y161" s="281"/>
      <c r="Z161" s="281"/>
      <c r="AA161" s="281"/>
      <c r="AB161" s="281"/>
      <c r="AC161" s="281"/>
      <c r="AD161" s="281"/>
    </row>
    <row r="162">
      <c r="A162" s="287"/>
      <c r="B162" s="287"/>
      <c r="C162" s="287"/>
      <c r="D162" s="287"/>
      <c r="E162" s="131"/>
      <c r="F162" s="287"/>
      <c r="G162" s="287"/>
      <c r="H162" s="287"/>
      <c r="I162" s="287"/>
      <c r="J162" s="287"/>
      <c r="K162" s="287"/>
      <c r="L162" s="287"/>
      <c r="M162" s="287"/>
      <c r="N162" s="287"/>
      <c r="O162" s="281"/>
      <c r="P162" s="281"/>
      <c r="Q162" s="281"/>
      <c r="R162" s="281"/>
      <c r="S162" s="281"/>
      <c r="T162" s="281"/>
      <c r="U162" s="281"/>
      <c r="V162" s="281"/>
      <c r="W162" s="281"/>
      <c r="X162" s="281"/>
      <c r="Y162" s="281"/>
      <c r="Z162" s="281"/>
      <c r="AA162" s="281"/>
      <c r="AB162" s="281"/>
      <c r="AC162" s="281"/>
      <c r="AD162" s="281"/>
    </row>
    <row r="163">
      <c r="A163" s="287"/>
      <c r="B163" s="287"/>
      <c r="C163" s="287"/>
      <c r="D163" s="287"/>
      <c r="E163" s="131"/>
      <c r="F163" s="287"/>
      <c r="G163" s="287"/>
      <c r="H163" s="287"/>
      <c r="I163" s="287"/>
      <c r="J163" s="287"/>
      <c r="K163" s="287"/>
      <c r="L163" s="287"/>
      <c r="M163" s="287"/>
      <c r="N163" s="287"/>
      <c r="O163" s="281"/>
      <c r="P163" s="281"/>
      <c r="Q163" s="281"/>
      <c r="R163" s="281"/>
      <c r="S163" s="281"/>
      <c r="T163" s="281"/>
      <c r="U163" s="281"/>
      <c r="V163" s="281"/>
      <c r="W163" s="281"/>
      <c r="X163" s="281"/>
      <c r="Y163" s="281"/>
      <c r="Z163" s="281"/>
      <c r="AA163" s="281"/>
      <c r="AB163" s="281"/>
      <c r="AC163" s="281"/>
      <c r="AD163" s="281"/>
    </row>
    <row r="164">
      <c r="A164" s="287"/>
      <c r="B164" s="287"/>
      <c r="C164" s="287"/>
      <c r="D164" s="287"/>
      <c r="E164" s="131"/>
      <c r="F164" s="287"/>
      <c r="G164" s="287"/>
      <c r="H164" s="287"/>
      <c r="I164" s="287"/>
      <c r="J164" s="287"/>
      <c r="K164" s="287"/>
      <c r="L164" s="287"/>
      <c r="M164" s="287"/>
      <c r="N164" s="287"/>
      <c r="O164" s="281"/>
      <c r="P164" s="281"/>
      <c r="Q164" s="281"/>
      <c r="R164" s="281"/>
      <c r="S164" s="281"/>
      <c r="T164" s="281"/>
      <c r="U164" s="281"/>
      <c r="V164" s="281"/>
      <c r="W164" s="281"/>
      <c r="X164" s="281"/>
      <c r="Y164" s="281"/>
      <c r="Z164" s="281"/>
      <c r="AA164" s="281"/>
      <c r="AB164" s="281"/>
      <c r="AC164" s="281"/>
      <c r="AD164" s="281"/>
    </row>
    <row r="165">
      <c r="A165" s="287"/>
      <c r="B165" s="287"/>
      <c r="C165" s="287"/>
      <c r="D165" s="287"/>
      <c r="E165" s="131"/>
      <c r="F165" s="287"/>
      <c r="G165" s="287"/>
      <c r="H165" s="287"/>
      <c r="I165" s="287"/>
      <c r="J165" s="287"/>
      <c r="K165" s="287"/>
      <c r="L165" s="287"/>
      <c r="M165" s="287"/>
      <c r="N165" s="287"/>
      <c r="O165" s="281"/>
      <c r="P165" s="281"/>
      <c r="Q165" s="281"/>
      <c r="R165" s="281"/>
      <c r="S165" s="281"/>
      <c r="T165" s="281"/>
      <c r="U165" s="281"/>
      <c r="V165" s="281"/>
      <c r="W165" s="281"/>
      <c r="X165" s="281"/>
      <c r="Y165" s="281"/>
      <c r="Z165" s="281"/>
      <c r="AA165" s="281"/>
      <c r="AB165" s="281"/>
      <c r="AC165" s="281"/>
      <c r="AD165" s="281"/>
    </row>
    <row r="166">
      <c r="A166" s="287"/>
      <c r="B166" s="287"/>
      <c r="C166" s="287"/>
      <c r="D166" s="287"/>
      <c r="E166" s="131"/>
      <c r="F166" s="287"/>
      <c r="G166" s="287"/>
      <c r="H166" s="287"/>
      <c r="I166" s="287"/>
      <c r="J166" s="287"/>
      <c r="K166" s="287"/>
      <c r="L166" s="287"/>
      <c r="M166" s="287"/>
      <c r="N166" s="287"/>
      <c r="O166" s="281"/>
      <c r="P166" s="281"/>
      <c r="Q166" s="281"/>
      <c r="R166" s="281"/>
      <c r="S166" s="281"/>
      <c r="T166" s="281"/>
      <c r="U166" s="281"/>
      <c r="V166" s="281"/>
      <c r="W166" s="281"/>
      <c r="X166" s="281"/>
      <c r="Y166" s="281"/>
      <c r="Z166" s="281"/>
      <c r="AA166" s="281"/>
      <c r="AB166" s="281"/>
      <c r="AC166" s="281"/>
      <c r="AD166" s="281"/>
    </row>
    <row r="167">
      <c r="A167" s="287"/>
      <c r="B167" s="287"/>
      <c r="C167" s="287"/>
      <c r="D167" s="287"/>
      <c r="E167" s="131"/>
      <c r="F167" s="287"/>
      <c r="G167" s="287"/>
      <c r="H167" s="287"/>
      <c r="I167" s="287"/>
      <c r="J167" s="287"/>
      <c r="K167" s="287"/>
      <c r="L167" s="287"/>
      <c r="M167" s="287"/>
      <c r="N167" s="287"/>
      <c r="O167" s="281"/>
      <c r="P167" s="281"/>
      <c r="Q167" s="281"/>
      <c r="R167" s="281"/>
      <c r="S167" s="281"/>
      <c r="T167" s="281"/>
      <c r="U167" s="281"/>
      <c r="V167" s="281"/>
      <c r="W167" s="281"/>
      <c r="X167" s="281"/>
      <c r="Y167" s="281"/>
      <c r="Z167" s="281"/>
      <c r="AA167" s="281"/>
      <c r="AB167" s="281"/>
      <c r="AC167" s="281"/>
      <c r="AD167" s="281"/>
    </row>
    <row r="168">
      <c r="A168" s="287"/>
      <c r="B168" s="287"/>
      <c r="C168" s="287"/>
      <c r="D168" s="287"/>
      <c r="E168" s="131"/>
      <c r="F168" s="287"/>
      <c r="G168" s="287"/>
      <c r="H168" s="287"/>
      <c r="I168" s="287"/>
      <c r="J168" s="287"/>
      <c r="K168" s="287"/>
      <c r="L168" s="287"/>
      <c r="M168" s="287"/>
      <c r="N168" s="287"/>
      <c r="O168" s="281"/>
      <c r="P168" s="281"/>
      <c r="Q168" s="281"/>
      <c r="R168" s="281"/>
      <c r="S168" s="281"/>
      <c r="T168" s="281"/>
      <c r="U168" s="281"/>
      <c r="V168" s="281"/>
      <c r="W168" s="281"/>
      <c r="X168" s="281"/>
      <c r="Y168" s="281"/>
      <c r="Z168" s="281"/>
      <c r="AA168" s="281"/>
      <c r="AB168" s="281"/>
      <c r="AC168" s="281"/>
      <c r="AD168" s="281"/>
    </row>
    <row r="169">
      <c r="A169" s="287"/>
      <c r="B169" s="287"/>
      <c r="C169" s="287"/>
      <c r="D169" s="287"/>
      <c r="E169" s="131"/>
      <c r="F169" s="287"/>
      <c r="G169" s="287"/>
      <c r="H169" s="287"/>
      <c r="I169" s="287"/>
      <c r="J169" s="287"/>
      <c r="K169" s="287"/>
      <c r="L169" s="287"/>
      <c r="M169" s="287"/>
      <c r="N169" s="287"/>
      <c r="O169" s="281"/>
      <c r="P169" s="281"/>
      <c r="Q169" s="281"/>
      <c r="R169" s="281"/>
      <c r="S169" s="281"/>
      <c r="T169" s="281"/>
      <c r="U169" s="281"/>
      <c r="V169" s="281"/>
      <c r="W169" s="281"/>
      <c r="X169" s="281"/>
      <c r="Y169" s="281"/>
      <c r="Z169" s="281"/>
      <c r="AA169" s="281"/>
      <c r="AB169" s="281"/>
      <c r="AC169" s="281"/>
      <c r="AD169" s="281"/>
    </row>
    <row r="170">
      <c r="A170" s="287"/>
      <c r="B170" s="287"/>
      <c r="C170" s="287"/>
      <c r="D170" s="287"/>
      <c r="E170" s="131"/>
      <c r="F170" s="287"/>
      <c r="G170" s="287"/>
      <c r="H170" s="287"/>
      <c r="I170" s="287"/>
      <c r="J170" s="287"/>
      <c r="K170" s="287"/>
      <c r="L170" s="287"/>
      <c r="M170" s="287"/>
      <c r="N170" s="287"/>
      <c r="O170" s="281"/>
      <c r="P170" s="281"/>
      <c r="Q170" s="281"/>
      <c r="R170" s="281"/>
      <c r="S170" s="281"/>
      <c r="T170" s="281"/>
      <c r="U170" s="281"/>
      <c r="V170" s="281"/>
      <c r="W170" s="281"/>
      <c r="X170" s="281"/>
      <c r="Y170" s="281"/>
      <c r="Z170" s="281"/>
      <c r="AA170" s="281"/>
      <c r="AB170" s="281"/>
      <c r="AC170" s="281"/>
      <c r="AD170" s="281"/>
    </row>
    <row r="171">
      <c r="A171" s="287"/>
      <c r="B171" s="287"/>
      <c r="C171" s="287"/>
      <c r="D171" s="287"/>
      <c r="E171" s="131"/>
      <c r="F171" s="287"/>
      <c r="G171" s="287"/>
      <c r="H171" s="287"/>
      <c r="I171" s="287"/>
      <c r="J171" s="287"/>
      <c r="K171" s="287"/>
      <c r="L171" s="287"/>
      <c r="M171" s="287"/>
      <c r="N171" s="287"/>
      <c r="O171" s="281"/>
      <c r="P171" s="281"/>
      <c r="Q171" s="281"/>
      <c r="R171" s="281"/>
      <c r="S171" s="281"/>
      <c r="T171" s="281"/>
      <c r="U171" s="281"/>
      <c r="V171" s="281"/>
      <c r="W171" s="281"/>
      <c r="X171" s="281"/>
      <c r="Y171" s="281"/>
      <c r="Z171" s="281"/>
      <c r="AA171" s="281"/>
      <c r="AB171" s="281"/>
      <c r="AC171" s="281"/>
      <c r="AD171" s="281"/>
    </row>
    <row r="172">
      <c r="A172" s="287"/>
      <c r="B172" s="287"/>
      <c r="C172" s="287"/>
      <c r="D172" s="287"/>
      <c r="E172" s="131"/>
      <c r="F172" s="287"/>
      <c r="G172" s="287"/>
      <c r="H172" s="287"/>
      <c r="I172" s="287"/>
      <c r="J172" s="287"/>
      <c r="K172" s="287"/>
      <c r="L172" s="287"/>
      <c r="M172" s="287"/>
      <c r="N172" s="287"/>
      <c r="O172" s="281"/>
      <c r="P172" s="281"/>
      <c r="Q172" s="281"/>
      <c r="R172" s="281"/>
      <c r="S172" s="281"/>
      <c r="T172" s="281"/>
      <c r="U172" s="281"/>
      <c r="V172" s="281"/>
      <c r="W172" s="281"/>
      <c r="X172" s="281"/>
      <c r="Y172" s="281"/>
      <c r="Z172" s="281"/>
      <c r="AA172" s="281"/>
      <c r="AB172" s="281"/>
      <c r="AC172" s="281"/>
      <c r="AD172" s="281"/>
    </row>
    <row r="173">
      <c r="A173" s="287"/>
      <c r="B173" s="287"/>
      <c r="C173" s="287"/>
      <c r="D173" s="287"/>
      <c r="E173" s="131"/>
      <c r="F173" s="287"/>
      <c r="G173" s="287"/>
      <c r="H173" s="287"/>
      <c r="I173" s="287"/>
      <c r="J173" s="287"/>
      <c r="K173" s="287"/>
      <c r="L173" s="287"/>
      <c r="M173" s="287"/>
      <c r="N173" s="287"/>
      <c r="O173" s="281"/>
      <c r="P173" s="281"/>
      <c r="Q173" s="281"/>
      <c r="R173" s="281"/>
      <c r="S173" s="281"/>
      <c r="T173" s="281"/>
      <c r="U173" s="281"/>
      <c r="V173" s="281"/>
      <c r="W173" s="281"/>
      <c r="X173" s="281"/>
      <c r="Y173" s="281"/>
      <c r="Z173" s="281"/>
      <c r="AA173" s="281"/>
      <c r="AB173" s="281"/>
      <c r="AC173" s="281"/>
      <c r="AD173" s="281"/>
    </row>
    <row r="174">
      <c r="A174" s="287"/>
      <c r="B174" s="287"/>
      <c r="C174" s="287"/>
      <c r="D174" s="287"/>
      <c r="E174" s="131"/>
      <c r="F174" s="287"/>
      <c r="G174" s="287"/>
      <c r="H174" s="287"/>
      <c r="I174" s="287"/>
      <c r="J174" s="287"/>
      <c r="K174" s="287"/>
      <c r="L174" s="287"/>
      <c r="M174" s="287"/>
      <c r="N174" s="287"/>
      <c r="O174" s="281"/>
      <c r="P174" s="281"/>
      <c r="Q174" s="281"/>
      <c r="R174" s="281"/>
      <c r="S174" s="281"/>
      <c r="T174" s="281"/>
      <c r="U174" s="281"/>
      <c r="V174" s="281"/>
      <c r="W174" s="281"/>
      <c r="X174" s="281"/>
      <c r="Y174" s="281"/>
      <c r="Z174" s="281"/>
      <c r="AA174" s="281"/>
      <c r="AB174" s="281"/>
      <c r="AC174" s="281"/>
      <c r="AD174" s="281"/>
    </row>
    <row r="175">
      <c r="A175" s="287"/>
      <c r="B175" s="287"/>
      <c r="C175" s="287"/>
      <c r="D175" s="287"/>
      <c r="E175" s="131"/>
      <c r="F175" s="287"/>
      <c r="G175" s="287"/>
      <c r="H175" s="287"/>
      <c r="I175" s="287"/>
      <c r="J175" s="287"/>
      <c r="K175" s="287"/>
      <c r="L175" s="287"/>
      <c r="M175" s="287"/>
      <c r="N175" s="287"/>
      <c r="O175" s="281"/>
      <c r="P175" s="281"/>
      <c r="Q175" s="281"/>
      <c r="R175" s="281"/>
      <c r="S175" s="281"/>
      <c r="T175" s="281"/>
      <c r="U175" s="281"/>
      <c r="V175" s="281"/>
      <c r="W175" s="281"/>
      <c r="X175" s="281"/>
      <c r="Y175" s="281"/>
      <c r="Z175" s="281"/>
      <c r="AA175" s="281"/>
      <c r="AB175" s="281"/>
      <c r="AC175" s="281"/>
      <c r="AD175" s="281"/>
    </row>
    <row r="176">
      <c r="A176" s="287"/>
      <c r="B176" s="287"/>
      <c r="C176" s="287"/>
      <c r="D176" s="287"/>
      <c r="E176" s="131"/>
      <c r="F176" s="287"/>
      <c r="G176" s="287"/>
      <c r="H176" s="287"/>
      <c r="I176" s="287"/>
      <c r="J176" s="287"/>
      <c r="K176" s="287"/>
      <c r="L176" s="287"/>
      <c r="M176" s="287"/>
      <c r="N176" s="287"/>
      <c r="O176" s="281"/>
      <c r="P176" s="281"/>
      <c r="Q176" s="281"/>
      <c r="R176" s="281"/>
      <c r="S176" s="281"/>
      <c r="T176" s="281"/>
      <c r="U176" s="281"/>
      <c r="V176" s="281"/>
      <c r="W176" s="281"/>
      <c r="X176" s="281"/>
      <c r="Y176" s="281"/>
      <c r="Z176" s="281"/>
      <c r="AA176" s="281"/>
      <c r="AB176" s="281"/>
      <c r="AC176" s="281"/>
      <c r="AD176" s="281"/>
    </row>
    <row r="177">
      <c r="A177" s="287"/>
      <c r="B177" s="287"/>
      <c r="C177" s="287"/>
      <c r="D177" s="287"/>
      <c r="E177" s="131"/>
      <c r="F177" s="287"/>
      <c r="G177" s="287"/>
      <c r="H177" s="287"/>
      <c r="I177" s="287"/>
      <c r="J177" s="287"/>
      <c r="K177" s="287"/>
      <c r="L177" s="287"/>
      <c r="M177" s="287"/>
      <c r="N177" s="287"/>
      <c r="O177" s="281"/>
      <c r="P177" s="281"/>
      <c r="Q177" s="281"/>
      <c r="R177" s="281"/>
      <c r="S177" s="281"/>
      <c r="T177" s="281"/>
      <c r="U177" s="281"/>
      <c r="V177" s="281"/>
      <c r="W177" s="281"/>
      <c r="X177" s="281"/>
      <c r="Y177" s="281"/>
      <c r="Z177" s="281"/>
      <c r="AA177" s="281"/>
      <c r="AB177" s="281"/>
      <c r="AC177" s="281"/>
      <c r="AD177" s="281"/>
    </row>
    <row r="178">
      <c r="A178" s="281"/>
      <c r="B178" s="281"/>
      <c r="C178" s="281"/>
      <c r="D178" s="281"/>
      <c r="E178" s="3"/>
      <c r="F178" s="281"/>
      <c r="G178" s="281"/>
      <c r="H178" s="281"/>
      <c r="I178" s="281"/>
      <c r="J178" s="281"/>
      <c r="K178" s="281"/>
      <c r="L178" s="281"/>
      <c r="M178" s="281"/>
      <c r="N178" s="287"/>
      <c r="O178" s="281"/>
      <c r="P178" s="281"/>
      <c r="Q178" s="281"/>
      <c r="R178" s="281"/>
      <c r="S178" s="281"/>
      <c r="T178" s="281"/>
      <c r="U178" s="281"/>
      <c r="V178" s="281"/>
      <c r="W178" s="281"/>
      <c r="X178" s="281"/>
      <c r="Y178" s="281"/>
      <c r="Z178" s="281"/>
      <c r="AA178" s="281"/>
      <c r="AB178" s="281"/>
      <c r="AC178" s="281"/>
      <c r="AD178" s="281"/>
    </row>
    <row r="179">
      <c r="A179" s="281"/>
      <c r="B179" s="281"/>
      <c r="C179" s="281"/>
      <c r="D179" s="281"/>
      <c r="E179" s="3"/>
      <c r="F179" s="281"/>
      <c r="G179" s="281"/>
      <c r="H179" s="281"/>
      <c r="I179" s="281"/>
      <c r="J179" s="281"/>
      <c r="K179" s="281"/>
      <c r="L179" s="281"/>
      <c r="M179" s="281"/>
      <c r="N179" s="287"/>
      <c r="O179" s="281"/>
      <c r="P179" s="281"/>
      <c r="Q179" s="281"/>
      <c r="R179" s="281"/>
      <c r="S179" s="281"/>
      <c r="T179" s="281"/>
      <c r="U179" s="281"/>
      <c r="V179" s="281"/>
      <c r="W179" s="281"/>
      <c r="X179" s="281"/>
      <c r="Y179" s="281"/>
      <c r="Z179" s="281"/>
      <c r="AA179" s="281"/>
      <c r="AB179" s="281"/>
      <c r="AC179" s="281"/>
      <c r="AD179" s="281"/>
    </row>
    <row r="180">
      <c r="A180" s="281"/>
      <c r="B180" s="281"/>
      <c r="C180" s="281"/>
      <c r="D180" s="281"/>
      <c r="E180" s="3"/>
      <c r="F180" s="281"/>
      <c r="G180" s="281"/>
      <c r="H180" s="281"/>
      <c r="I180" s="281"/>
      <c r="J180" s="281"/>
      <c r="K180" s="281"/>
      <c r="L180" s="281"/>
      <c r="M180" s="281"/>
      <c r="N180" s="287"/>
      <c r="O180" s="281"/>
      <c r="P180" s="281"/>
      <c r="Q180" s="281"/>
      <c r="R180" s="281"/>
      <c r="S180" s="281"/>
      <c r="T180" s="281"/>
      <c r="U180" s="281"/>
      <c r="V180" s="281"/>
      <c r="W180" s="281"/>
      <c r="X180" s="281"/>
      <c r="Y180" s="281"/>
      <c r="Z180" s="281"/>
      <c r="AA180" s="281"/>
      <c r="AB180" s="281"/>
      <c r="AC180" s="281"/>
      <c r="AD180" s="281"/>
    </row>
    <row r="181">
      <c r="A181" s="281"/>
      <c r="B181" s="281"/>
      <c r="C181" s="281"/>
      <c r="D181" s="281"/>
      <c r="E181" s="3"/>
      <c r="F181" s="281"/>
      <c r="G181" s="281"/>
      <c r="H181" s="281"/>
      <c r="I181" s="281"/>
      <c r="J181" s="281"/>
      <c r="K181" s="281"/>
      <c r="L181" s="281"/>
      <c r="M181" s="281"/>
      <c r="N181" s="287"/>
      <c r="O181" s="281"/>
      <c r="P181" s="281"/>
      <c r="Q181" s="281"/>
      <c r="R181" s="281"/>
      <c r="S181" s="281"/>
      <c r="T181" s="281"/>
      <c r="U181" s="281"/>
      <c r="V181" s="281"/>
      <c r="W181" s="281"/>
      <c r="X181" s="281"/>
      <c r="Y181" s="281"/>
      <c r="Z181" s="281"/>
      <c r="AA181" s="281"/>
      <c r="AB181" s="281"/>
      <c r="AC181" s="281"/>
      <c r="AD181" s="281"/>
    </row>
    <row r="182">
      <c r="A182" s="281"/>
      <c r="B182" s="281"/>
      <c r="C182" s="281"/>
      <c r="D182" s="281"/>
      <c r="E182" s="3"/>
      <c r="F182" s="281"/>
      <c r="G182" s="281"/>
      <c r="H182" s="281"/>
      <c r="I182" s="281"/>
      <c r="J182" s="281"/>
      <c r="K182" s="281"/>
      <c r="L182" s="281"/>
      <c r="M182" s="281"/>
      <c r="N182" s="287"/>
      <c r="O182" s="281"/>
      <c r="P182" s="281"/>
      <c r="Q182" s="281"/>
      <c r="R182" s="281"/>
      <c r="S182" s="281"/>
      <c r="T182" s="281"/>
      <c r="U182" s="281"/>
      <c r="V182" s="281"/>
      <c r="W182" s="281"/>
      <c r="X182" s="281"/>
      <c r="Y182" s="281"/>
      <c r="Z182" s="281"/>
      <c r="AA182" s="281"/>
      <c r="AB182" s="281"/>
      <c r="AC182" s="281"/>
      <c r="AD182" s="281"/>
    </row>
    <row r="183">
      <c r="A183" s="281"/>
      <c r="B183" s="281"/>
      <c r="C183" s="281"/>
      <c r="D183" s="281"/>
      <c r="E183" s="3"/>
      <c r="F183" s="281"/>
      <c r="G183" s="281"/>
      <c r="H183" s="281"/>
      <c r="I183" s="281"/>
      <c r="J183" s="281"/>
      <c r="K183" s="281"/>
      <c r="L183" s="281"/>
      <c r="M183" s="281"/>
      <c r="N183" s="287"/>
      <c r="O183" s="281"/>
      <c r="P183" s="281"/>
      <c r="Q183" s="281"/>
      <c r="R183" s="281"/>
      <c r="S183" s="281"/>
      <c r="T183" s="281"/>
      <c r="U183" s="281"/>
      <c r="V183" s="281"/>
      <c r="W183" s="281"/>
      <c r="X183" s="281"/>
      <c r="Y183" s="281"/>
      <c r="Z183" s="281"/>
      <c r="AA183" s="281"/>
      <c r="AB183" s="281"/>
      <c r="AC183" s="281"/>
      <c r="AD183" s="281"/>
    </row>
    <row r="184">
      <c r="A184" s="281"/>
      <c r="B184" s="281"/>
      <c r="C184" s="281"/>
      <c r="D184" s="281"/>
      <c r="E184" s="3"/>
      <c r="F184" s="281"/>
      <c r="G184" s="281"/>
      <c r="H184" s="281"/>
      <c r="I184" s="281"/>
      <c r="J184" s="281"/>
      <c r="K184" s="281"/>
      <c r="L184" s="281"/>
      <c r="M184" s="281"/>
      <c r="N184" s="287"/>
      <c r="O184" s="281"/>
      <c r="P184" s="281"/>
      <c r="Q184" s="281"/>
      <c r="R184" s="281"/>
      <c r="S184" s="281"/>
      <c r="T184" s="281"/>
      <c r="U184" s="281"/>
      <c r="V184" s="281"/>
      <c r="W184" s="281"/>
      <c r="X184" s="281"/>
      <c r="Y184" s="281"/>
      <c r="Z184" s="281"/>
      <c r="AA184" s="281"/>
      <c r="AB184" s="281"/>
      <c r="AC184" s="281"/>
      <c r="AD184" s="281"/>
    </row>
    <row r="185">
      <c r="A185" s="281"/>
      <c r="B185" s="281"/>
      <c r="C185" s="281"/>
      <c r="D185" s="281"/>
      <c r="E185" s="3"/>
      <c r="F185" s="281"/>
      <c r="G185" s="281"/>
      <c r="H185" s="281"/>
      <c r="I185" s="281"/>
      <c r="J185" s="281"/>
      <c r="K185" s="281"/>
      <c r="L185" s="281"/>
      <c r="M185" s="281"/>
      <c r="N185" s="287"/>
      <c r="O185" s="281"/>
      <c r="P185" s="281"/>
      <c r="Q185" s="281"/>
      <c r="R185" s="281"/>
      <c r="S185" s="281"/>
      <c r="T185" s="281"/>
      <c r="U185" s="281"/>
      <c r="V185" s="281"/>
      <c r="W185" s="281"/>
      <c r="X185" s="281"/>
      <c r="Y185" s="281"/>
      <c r="Z185" s="281"/>
      <c r="AA185" s="281"/>
      <c r="AB185" s="281"/>
      <c r="AC185" s="281"/>
      <c r="AD185" s="281"/>
    </row>
    <row r="186">
      <c r="A186" s="281"/>
      <c r="B186" s="281"/>
      <c r="C186" s="281"/>
      <c r="D186" s="281"/>
      <c r="E186" s="3"/>
      <c r="F186" s="281"/>
      <c r="G186" s="281"/>
      <c r="H186" s="281"/>
      <c r="I186" s="281"/>
      <c r="J186" s="281"/>
      <c r="K186" s="281"/>
      <c r="L186" s="281"/>
      <c r="M186" s="281"/>
      <c r="N186" s="287"/>
      <c r="O186" s="281"/>
      <c r="P186" s="281"/>
      <c r="Q186" s="281"/>
      <c r="R186" s="281"/>
      <c r="S186" s="281"/>
      <c r="T186" s="281"/>
      <c r="U186" s="281"/>
      <c r="V186" s="281"/>
      <c r="W186" s="281"/>
      <c r="X186" s="281"/>
      <c r="Y186" s="281"/>
      <c r="Z186" s="281"/>
      <c r="AA186" s="281"/>
      <c r="AB186" s="281"/>
      <c r="AC186" s="281"/>
      <c r="AD186" s="281"/>
    </row>
    <row r="187">
      <c r="A187" s="281"/>
      <c r="B187" s="281"/>
      <c r="C187" s="281"/>
      <c r="D187" s="281"/>
      <c r="E187" s="3"/>
      <c r="F187" s="281"/>
      <c r="G187" s="281"/>
      <c r="H187" s="281"/>
      <c r="I187" s="281"/>
      <c r="J187" s="281"/>
      <c r="K187" s="281"/>
      <c r="L187" s="281"/>
      <c r="M187" s="281"/>
      <c r="N187" s="287"/>
      <c r="O187" s="281"/>
      <c r="P187" s="281"/>
      <c r="Q187" s="281"/>
      <c r="R187" s="281"/>
      <c r="S187" s="281"/>
      <c r="T187" s="281"/>
      <c r="U187" s="281"/>
      <c r="V187" s="281"/>
      <c r="W187" s="281"/>
      <c r="X187" s="281"/>
      <c r="Y187" s="281"/>
      <c r="Z187" s="281"/>
      <c r="AA187" s="281"/>
      <c r="AB187" s="281"/>
      <c r="AC187" s="281"/>
      <c r="AD187" s="281"/>
    </row>
    <row r="188">
      <c r="A188" s="281"/>
      <c r="B188" s="281"/>
      <c r="C188" s="281"/>
      <c r="D188" s="281"/>
      <c r="E188" s="3"/>
      <c r="F188" s="281"/>
      <c r="G188" s="281"/>
      <c r="H188" s="281"/>
      <c r="I188" s="281"/>
      <c r="J188" s="281"/>
      <c r="K188" s="281"/>
      <c r="L188" s="281"/>
      <c r="M188" s="281"/>
      <c r="N188" s="287"/>
      <c r="O188" s="281"/>
      <c r="P188" s="281"/>
      <c r="Q188" s="281"/>
      <c r="R188" s="281"/>
      <c r="S188" s="281"/>
      <c r="T188" s="281"/>
      <c r="U188" s="281"/>
      <c r="V188" s="281"/>
      <c r="W188" s="281"/>
      <c r="X188" s="281"/>
      <c r="Y188" s="281"/>
      <c r="Z188" s="281"/>
      <c r="AA188" s="281"/>
      <c r="AB188" s="281"/>
      <c r="AC188" s="281"/>
      <c r="AD188" s="281"/>
    </row>
    <row r="189">
      <c r="A189" s="281"/>
      <c r="B189" s="281"/>
      <c r="C189" s="281"/>
      <c r="D189" s="281"/>
      <c r="E189" s="3"/>
      <c r="F189" s="281"/>
      <c r="G189" s="281"/>
      <c r="H189" s="281"/>
      <c r="I189" s="281"/>
      <c r="J189" s="281"/>
      <c r="K189" s="281"/>
      <c r="L189" s="281"/>
      <c r="M189" s="281"/>
      <c r="N189" s="287"/>
      <c r="O189" s="281"/>
      <c r="P189" s="281"/>
      <c r="Q189" s="281"/>
      <c r="R189" s="281"/>
      <c r="S189" s="281"/>
      <c r="T189" s="281"/>
      <c r="U189" s="281"/>
      <c r="V189" s="281"/>
      <c r="W189" s="281"/>
      <c r="X189" s="281"/>
      <c r="Y189" s="281"/>
      <c r="Z189" s="281"/>
      <c r="AA189" s="281"/>
      <c r="AB189" s="281"/>
      <c r="AC189" s="281"/>
      <c r="AD189" s="281"/>
    </row>
    <row r="190">
      <c r="A190" s="281"/>
      <c r="B190" s="281"/>
      <c r="C190" s="281"/>
      <c r="D190" s="281"/>
      <c r="E190" s="3"/>
      <c r="F190" s="281"/>
      <c r="G190" s="281"/>
      <c r="H190" s="281"/>
      <c r="I190" s="281"/>
      <c r="J190" s="281"/>
      <c r="K190" s="281"/>
      <c r="L190" s="281"/>
      <c r="M190" s="281"/>
      <c r="N190" s="287"/>
      <c r="O190" s="281"/>
      <c r="P190" s="281"/>
      <c r="Q190" s="281"/>
      <c r="R190" s="281"/>
      <c r="S190" s="281"/>
      <c r="T190" s="281"/>
      <c r="U190" s="281"/>
      <c r="V190" s="281"/>
      <c r="W190" s="281"/>
      <c r="X190" s="281"/>
      <c r="Y190" s="281"/>
      <c r="Z190" s="281"/>
      <c r="AA190" s="281"/>
      <c r="AB190" s="281"/>
      <c r="AC190" s="281"/>
      <c r="AD190" s="281"/>
    </row>
    <row r="191">
      <c r="A191" s="281"/>
      <c r="B191" s="281"/>
      <c r="C191" s="281"/>
      <c r="D191" s="281"/>
      <c r="E191" s="3"/>
      <c r="F191" s="281"/>
      <c r="G191" s="281"/>
      <c r="H191" s="281"/>
      <c r="I191" s="281"/>
      <c r="J191" s="281"/>
      <c r="K191" s="281"/>
      <c r="L191" s="281"/>
      <c r="M191" s="281"/>
      <c r="N191" s="287"/>
      <c r="O191" s="281"/>
      <c r="P191" s="281"/>
      <c r="Q191" s="281"/>
      <c r="R191" s="281"/>
      <c r="S191" s="281"/>
      <c r="T191" s="281"/>
      <c r="U191" s="281"/>
      <c r="V191" s="281"/>
      <c r="W191" s="281"/>
      <c r="X191" s="281"/>
      <c r="Y191" s="281"/>
      <c r="Z191" s="281"/>
      <c r="AA191" s="281"/>
      <c r="AB191" s="281"/>
      <c r="AC191" s="281"/>
      <c r="AD191" s="281"/>
    </row>
    <row r="192">
      <c r="A192" s="281"/>
      <c r="B192" s="281"/>
      <c r="C192" s="281"/>
      <c r="D192" s="281"/>
      <c r="E192" s="3"/>
      <c r="F192" s="281"/>
      <c r="G192" s="281"/>
      <c r="H192" s="281"/>
      <c r="I192" s="281"/>
      <c r="J192" s="281"/>
      <c r="K192" s="281"/>
      <c r="L192" s="281"/>
      <c r="M192" s="281"/>
      <c r="N192" s="287"/>
      <c r="O192" s="281"/>
      <c r="P192" s="281"/>
      <c r="Q192" s="281"/>
      <c r="R192" s="281"/>
      <c r="S192" s="281"/>
      <c r="T192" s="281"/>
      <c r="U192" s="281"/>
      <c r="V192" s="281"/>
      <c r="W192" s="281"/>
      <c r="X192" s="281"/>
      <c r="Y192" s="281"/>
      <c r="Z192" s="281"/>
      <c r="AA192" s="281"/>
      <c r="AB192" s="281"/>
      <c r="AC192" s="281"/>
      <c r="AD192" s="281"/>
    </row>
    <row r="193">
      <c r="A193" s="281"/>
      <c r="B193" s="281"/>
      <c r="C193" s="281"/>
      <c r="D193" s="281"/>
      <c r="E193" s="3"/>
      <c r="F193" s="281"/>
      <c r="G193" s="281"/>
      <c r="H193" s="281"/>
      <c r="I193" s="281"/>
      <c r="J193" s="281"/>
      <c r="K193" s="281"/>
      <c r="L193" s="281"/>
      <c r="M193" s="281"/>
      <c r="N193" s="287"/>
      <c r="O193" s="281"/>
      <c r="P193" s="281"/>
      <c r="Q193" s="281"/>
      <c r="R193" s="281"/>
      <c r="S193" s="281"/>
      <c r="T193" s="281"/>
      <c r="U193" s="281"/>
      <c r="V193" s="281"/>
      <c r="W193" s="281"/>
      <c r="X193" s="281"/>
      <c r="Y193" s="281"/>
      <c r="Z193" s="281"/>
      <c r="AA193" s="281"/>
      <c r="AB193" s="281"/>
      <c r="AC193" s="281"/>
      <c r="AD193" s="281"/>
    </row>
    <row r="194">
      <c r="A194" s="281"/>
      <c r="B194" s="281"/>
      <c r="C194" s="281"/>
      <c r="D194" s="281"/>
      <c r="E194" s="3"/>
      <c r="F194" s="281"/>
      <c r="G194" s="281"/>
      <c r="H194" s="281"/>
      <c r="I194" s="281"/>
      <c r="J194" s="281"/>
      <c r="K194" s="281"/>
      <c r="L194" s="281"/>
      <c r="M194" s="281"/>
      <c r="N194" s="287"/>
      <c r="O194" s="281"/>
      <c r="P194" s="281"/>
      <c r="Q194" s="281"/>
      <c r="R194" s="281"/>
      <c r="S194" s="281"/>
      <c r="T194" s="281"/>
      <c r="U194" s="281"/>
      <c r="V194" s="281"/>
      <c r="W194" s="281"/>
      <c r="X194" s="281"/>
      <c r="Y194" s="281"/>
      <c r="Z194" s="281"/>
      <c r="AA194" s="281"/>
      <c r="AB194" s="281"/>
      <c r="AC194" s="281"/>
      <c r="AD194" s="281"/>
    </row>
    <row r="195">
      <c r="A195" s="281"/>
      <c r="B195" s="281"/>
      <c r="C195" s="281"/>
      <c r="D195" s="281"/>
      <c r="E195" s="3"/>
      <c r="F195" s="281"/>
      <c r="G195" s="281"/>
      <c r="H195" s="281"/>
      <c r="I195" s="281"/>
      <c r="J195" s="281"/>
      <c r="K195" s="281"/>
      <c r="L195" s="281"/>
      <c r="M195" s="281"/>
      <c r="N195" s="287"/>
      <c r="O195" s="281"/>
      <c r="P195" s="281"/>
      <c r="Q195" s="281"/>
      <c r="R195" s="281"/>
      <c r="S195" s="281"/>
      <c r="T195" s="281"/>
      <c r="U195" s="281"/>
      <c r="V195" s="281"/>
      <c r="W195" s="281"/>
      <c r="X195" s="281"/>
      <c r="Y195" s="281"/>
      <c r="Z195" s="281"/>
      <c r="AA195" s="281"/>
      <c r="AB195" s="281"/>
      <c r="AC195" s="281"/>
      <c r="AD195" s="281"/>
    </row>
    <row r="196">
      <c r="A196" s="281"/>
      <c r="B196" s="281"/>
      <c r="C196" s="281"/>
      <c r="D196" s="281"/>
      <c r="E196" s="3"/>
      <c r="F196" s="281"/>
      <c r="G196" s="281"/>
      <c r="H196" s="281"/>
      <c r="I196" s="281"/>
      <c r="J196" s="281"/>
      <c r="K196" s="281"/>
      <c r="L196" s="281"/>
      <c r="M196" s="281"/>
      <c r="N196" s="287"/>
      <c r="O196" s="281"/>
      <c r="P196" s="281"/>
      <c r="Q196" s="281"/>
      <c r="R196" s="281"/>
      <c r="S196" s="281"/>
      <c r="T196" s="281"/>
      <c r="U196" s="281"/>
      <c r="V196" s="281"/>
      <c r="W196" s="281"/>
      <c r="X196" s="281"/>
      <c r="Y196" s="281"/>
      <c r="Z196" s="281"/>
      <c r="AA196" s="281"/>
      <c r="AB196" s="281"/>
      <c r="AC196" s="281"/>
      <c r="AD196" s="281"/>
    </row>
    <row r="197">
      <c r="A197" s="281"/>
      <c r="B197" s="281"/>
      <c r="C197" s="281"/>
      <c r="D197" s="281"/>
      <c r="E197" s="3"/>
      <c r="F197" s="281"/>
      <c r="G197" s="281"/>
      <c r="H197" s="281"/>
      <c r="I197" s="281"/>
      <c r="J197" s="281"/>
      <c r="K197" s="281"/>
      <c r="L197" s="281"/>
      <c r="M197" s="281"/>
      <c r="N197" s="287"/>
      <c r="O197" s="281"/>
      <c r="P197" s="281"/>
      <c r="Q197" s="281"/>
      <c r="R197" s="281"/>
      <c r="S197" s="281"/>
      <c r="T197" s="281"/>
      <c r="U197" s="281"/>
      <c r="V197" s="281"/>
      <c r="W197" s="281"/>
      <c r="X197" s="281"/>
      <c r="Y197" s="281"/>
      <c r="Z197" s="281"/>
      <c r="AA197" s="281"/>
      <c r="AB197" s="281"/>
      <c r="AC197" s="281"/>
      <c r="AD197" s="281"/>
    </row>
    <row r="198">
      <c r="A198" s="281"/>
      <c r="B198" s="281"/>
      <c r="C198" s="281"/>
      <c r="D198" s="281"/>
      <c r="E198" s="3"/>
      <c r="F198" s="281"/>
      <c r="G198" s="281"/>
      <c r="H198" s="281"/>
      <c r="I198" s="281"/>
      <c r="J198" s="281"/>
      <c r="K198" s="281"/>
      <c r="L198" s="281"/>
      <c r="M198" s="281"/>
      <c r="N198" s="287"/>
      <c r="O198" s="281"/>
      <c r="P198" s="281"/>
      <c r="Q198" s="281"/>
      <c r="R198" s="281"/>
      <c r="S198" s="281"/>
      <c r="T198" s="281"/>
      <c r="U198" s="281"/>
      <c r="V198" s="281"/>
      <c r="W198" s="281"/>
      <c r="X198" s="281"/>
      <c r="Y198" s="281"/>
      <c r="Z198" s="281"/>
      <c r="AA198" s="281"/>
      <c r="AB198" s="281"/>
      <c r="AC198" s="281"/>
      <c r="AD198" s="281"/>
    </row>
    <row r="199">
      <c r="A199" s="281"/>
      <c r="B199" s="281"/>
      <c r="C199" s="281"/>
      <c r="D199" s="281"/>
      <c r="E199" s="3"/>
      <c r="F199" s="281"/>
      <c r="G199" s="281"/>
      <c r="H199" s="281"/>
      <c r="I199" s="281"/>
      <c r="J199" s="281"/>
      <c r="K199" s="281"/>
      <c r="L199" s="281"/>
      <c r="M199" s="281"/>
      <c r="N199" s="287"/>
      <c r="O199" s="281"/>
      <c r="P199" s="281"/>
      <c r="Q199" s="281"/>
      <c r="R199" s="281"/>
      <c r="S199" s="281"/>
      <c r="T199" s="281"/>
      <c r="U199" s="281"/>
      <c r="V199" s="281"/>
      <c r="W199" s="281"/>
      <c r="X199" s="281"/>
      <c r="Y199" s="281"/>
      <c r="Z199" s="281"/>
      <c r="AA199" s="281"/>
      <c r="AB199" s="281"/>
      <c r="AC199" s="281"/>
      <c r="AD199" s="281"/>
    </row>
    <row r="200">
      <c r="A200" s="281"/>
      <c r="B200" s="281"/>
      <c r="C200" s="281"/>
      <c r="D200" s="281"/>
      <c r="E200" s="3"/>
      <c r="F200" s="281"/>
      <c r="G200" s="281"/>
      <c r="H200" s="281"/>
      <c r="I200" s="281"/>
      <c r="J200" s="281"/>
      <c r="K200" s="281"/>
      <c r="L200" s="281"/>
      <c r="M200" s="281"/>
      <c r="N200" s="287"/>
      <c r="O200" s="281"/>
      <c r="P200" s="281"/>
      <c r="Q200" s="281"/>
      <c r="R200" s="281"/>
      <c r="S200" s="281"/>
      <c r="T200" s="281"/>
      <c r="U200" s="281"/>
      <c r="V200" s="281"/>
      <c r="W200" s="281"/>
      <c r="X200" s="281"/>
      <c r="Y200" s="281"/>
      <c r="Z200" s="281"/>
      <c r="AA200" s="281"/>
      <c r="AB200" s="281"/>
      <c r="AC200" s="281"/>
      <c r="AD200" s="281"/>
    </row>
    <row r="201">
      <c r="A201" s="281"/>
      <c r="B201" s="281"/>
      <c r="C201" s="281"/>
      <c r="D201" s="281"/>
      <c r="E201" s="3"/>
      <c r="F201" s="281"/>
      <c r="G201" s="281"/>
      <c r="H201" s="281"/>
      <c r="I201" s="281"/>
      <c r="J201" s="281"/>
      <c r="K201" s="281"/>
      <c r="L201" s="281"/>
      <c r="M201" s="281"/>
      <c r="N201" s="287"/>
      <c r="O201" s="281"/>
      <c r="P201" s="281"/>
      <c r="Q201" s="281"/>
      <c r="R201" s="281"/>
      <c r="S201" s="281"/>
      <c r="T201" s="281"/>
      <c r="U201" s="281"/>
      <c r="V201" s="281"/>
      <c r="W201" s="281"/>
      <c r="X201" s="281"/>
      <c r="Y201" s="281"/>
      <c r="Z201" s="281"/>
      <c r="AA201" s="281"/>
      <c r="AB201" s="281"/>
      <c r="AC201" s="281"/>
      <c r="AD201" s="281"/>
    </row>
    <row r="202">
      <c r="A202" s="281"/>
      <c r="B202" s="281"/>
      <c r="C202" s="281"/>
      <c r="D202" s="281"/>
      <c r="E202" s="3"/>
      <c r="F202" s="281"/>
      <c r="G202" s="281"/>
      <c r="H202" s="281"/>
      <c r="I202" s="281"/>
      <c r="J202" s="281"/>
      <c r="K202" s="281"/>
      <c r="L202" s="281"/>
      <c r="M202" s="281"/>
      <c r="N202" s="287"/>
      <c r="O202" s="281"/>
      <c r="P202" s="281"/>
      <c r="Q202" s="281"/>
      <c r="R202" s="281"/>
      <c r="S202" s="281"/>
      <c r="T202" s="281"/>
      <c r="U202" s="281"/>
      <c r="V202" s="281"/>
      <c r="W202" s="281"/>
      <c r="X202" s="281"/>
      <c r="Y202" s="281"/>
      <c r="Z202" s="281"/>
      <c r="AA202" s="281"/>
      <c r="AB202" s="281"/>
      <c r="AC202" s="281"/>
      <c r="AD202" s="281"/>
    </row>
    <row r="203">
      <c r="A203" s="281"/>
      <c r="B203" s="281"/>
      <c r="C203" s="281"/>
      <c r="D203" s="281"/>
      <c r="E203" s="3"/>
      <c r="F203" s="281"/>
      <c r="G203" s="281"/>
      <c r="H203" s="281"/>
      <c r="I203" s="281"/>
      <c r="J203" s="281"/>
      <c r="K203" s="281"/>
      <c r="L203" s="281"/>
      <c r="M203" s="281"/>
      <c r="N203" s="287"/>
      <c r="O203" s="281"/>
      <c r="P203" s="281"/>
      <c r="Q203" s="281"/>
      <c r="R203" s="281"/>
      <c r="S203" s="281"/>
      <c r="T203" s="281"/>
      <c r="U203" s="281"/>
      <c r="V203" s="281"/>
      <c r="W203" s="281"/>
      <c r="X203" s="281"/>
      <c r="Y203" s="281"/>
      <c r="Z203" s="281"/>
      <c r="AA203" s="281"/>
      <c r="AB203" s="281"/>
      <c r="AC203" s="281"/>
      <c r="AD203" s="281"/>
    </row>
    <row r="204">
      <c r="A204" s="281"/>
      <c r="B204" s="281"/>
      <c r="C204" s="281"/>
      <c r="D204" s="281"/>
      <c r="E204" s="3"/>
      <c r="F204" s="281"/>
      <c r="G204" s="281"/>
      <c r="H204" s="281"/>
      <c r="I204" s="281"/>
      <c r="J204" s="281"/>
      <c r="K204" s="281"/>
      <c r="L204" s="281"/>
      <c r="M204" s="281"/>
      <c r="N204" s="287"/>
      <c r="O204" s="281"/>
      <c r="P204" s="281"/>
      <c r="Q204" s="281"/>
      <c r="R204" s="281"/>
      <c r="S204" s="281"/>
      <c r="T204" s="281"/>
      <c r="U204" s="281"/>
      <c r="V204" s="281"/>
      <c r="W204" s="281"/>
      <c r="X204" s="281"/>
      <c r="Y204" s="281"/>
      <c r="Z204" s="281"/>
      <c r="AA204" s="281"/>
      <c r="AB204" s="281"/>
      <c r="AC204" s="281"/>
      <c r="AD204" s="281"/>
    </row>
    <row r="205">
      <c r="A205" s="281"/>
      <c r="B205" s="281"/>
      <c r="C205" s="281"/>
      <c r="D205" s="281"/>
      <c r="E205" s="3"/>
      <c r="F205" s="281"/>
      <c r="G205" s="281"/>
      <c r="H205" s="281"/>
      <c r="I205" s="281"/>
      <c r="J205" s="281"/>
      <c r="K205" s="281"/>
      <c r="L205" s="281"/>
      <c r="M205" s="281"/>
      <c r="N205" s="287"/>
      <c r="O205" s="281"/>
      <c r="P205" s="281"/>
      <c r="Q205" s="281"/>
      <c r="R205" s="281"/>
      <c r="S205" s="281"/>
      <c r="T205" s="281"/>
      <c r="U205" s="281"/>
      <c r="V205" s="281"/>
      <c r="W205" s="281"/>
      <c r="X205" s="281"/>
      <c r="Y205" s="281"/>
      <c r="Z205" s="281"/>
      <c r="AA205" s="281"/>
      <c r="AB205" s="281"/>
      <c r="AC205" s="281"/>
      <c r="AD205" s="281"/>
    </row>
    <row r="206">
      <c r="A206" s="281"/>
      <c r="B206" s="281"/>
      <c r="C206" s="281"/>
      <c r="D206" s="281"/>
      <c r="E206" s="3"/>
      <c r="F206" s="281"/>
      <c r="G206" s="281"/>
      <c r="H206" s="281"/>
      <c r="I206" s="281"/>
      <c r="J206" s="281"/>
      <c r="K206" s="281"/>
      <c r="L206" s="281"/>
      <c r="M206" s="281"/>
      <c r="N206" s="287"/>
      <c r="O206" s="281"/>
      <c r="P206" s="281"/>
      <c r="Q206" s="281"/>
      <c r="R206" s="281"/>
      <c r="S206" s="281"/>
      <c r="T206" s="281"/>
      <c r="U206" s="281"/>
      <c r="V206" s="281"/>
      <c r="W206" s="281"/>
      <c r="X206" s="281"/>
      <c r="Y206" s="281"/>
      <c r="Z206" s="281"/>
      <c r="AA206" s="281"/>
      <c r="AB206" s="281"/>
      <c r="AC206" s="281"/>
      <c r="AD206" s="281"/>
    </row>
    <row r="207">
      <c r="A207" s="281"/>
      <c r="B207" s="281"/>
      <c r="C207" s="281"/>
      <c r="D207" s="281"/>
      <c r="E207" s="3"/>
      <c r="F207" s="281"/>
      <c r="G207" s="281"/>
      <c r="H207" s="281"/>
      <c r="I207" s="281"/>
      <c r="J207" s="281"/>
      <c r="K207" s="281"/>
      <c r="L207" s="281"/>
      <c r="M207" s="281"/>
      <c r="N207" s="287"/>
      <c r="O207" s="281"/>
      <c r="P207" s="281"/>
      <c r="Q207" s="281"/>
      <c r="R207" s="281"/>
      <c r="S207" s="281"/>
      <c r="T207" s="281"/>
      <c r="U207" s="281"/>
      <c r="V207" s="281"/>
      <c r="W207" s="281"/>
      <c r="X207" s="281"/>
      <c r="Y207" s="281"/>
      <c r="Z207" s="281"/>
      <c r="AA207" s="281"/>
      <c r="AB207" s="281"/>
      <c r="AC207" s="281"/>
      <c r="AD207" s="281"/>
    </row>
    <row r="208">
      <c r="A208" s="281"/>
      <c r="B208" s="281"/>
      <c r="C208" s="281"/>
      <c r="D208" s="281"/>
      <c r="E208" s="3"/>
      <c r="F208" s="281"/>
      <c r="G208" s="281"/>
      <c r="H208" s="281"/>
      <c r="I208" s="281"/>
      <c r="J208" s="281"/>
      <c r="K208" s="281"/>
      <c r="L208" s="281"/>
      <c r="M208" s="281"/>
      <c r="N208" s="287"/>
      <c r="O208" s="281"/>
      <c r="P208" s="281"/>
      <c r="Q208" s="281"/>
      <c r="R208" s="281"/>
      <c r="S208" s="281"/>
      <c r="T208" s="281"/>
      <c r="U208" s="281"/>
      <c r="V208" s="281"/>
      <c r="W208" s="281"/>
      <c r="X208" s="281"/>
      <c r="Y208" s="281"/>
      <c r="Z208" s="281"/>
      <c r="AA208" s="281"/>
      <c r="AB208" s="281"/>
      <c r="AC208" s="281"/>
      <c r="AD208" s="281"/>
    </row>
    <row r="209">
      <c r="A209" s="281"/>
      <c r="B209" s="281"/>
      <c r="C209" s="281"/>
      <c r="D209" s="281"/>
      <c r="E209" s="3"/>
      <c r="F209" s="281"/>
      <c r="G209" s="281"/>
      <c r="H209" s="281"/>
      <c r="I209" s="281"/>
      <c r="J209" s="281"/>
      <c r="K209" s="281"/>
      <c r="L209" s="281"/>
      <c r="M209" s="281"/>
      <c r="N209" s="287"/>
      <c r="O209" s="281"/>
      <c r="P209" s="281"/>
      <c r="Q209" s="281"/>
      <c r="R209" s="281"/>
      <c r="S209" s="281"/>
      <c r="T209" s="281"/>
      <c r="U209" s="281"/>
      <c r="V209" s="281"/>
      <c r="W209" s="281"/>
      <c r="X209" s="281"/>
      <c r="Y209" s="281"/>
      <c r="Z209" s="281"/>
      <c r="AA209" s="281"/>
      <c r="AB209" s="281"/>
      <c r="AC209" s="281"/>
      <c r="AD209" s="281"/>
    </row>
    <row r="210">
      <c r="A210" s="281"/>
      <c r="B210" s="281"/>
      <c r="C210" s="281"/>
      <c r="D210" s="281"/>
      <c r="E210" s="3"/>
      <c r="F210" s="281"/>
      <c r="G210" s="281"/>
      <c r="H210" s="281"/>
      <c r="I210" s="281"/>
      <c r="J210" s="281"/>
      <c r="K210" s="281"/>
      <c r="L210" s="281"/>
      <c r="M210" s="281"/>
      <c r="N210" s="287"/>
      <c r="O210" s="281"/>
      <c r="P210" s="281"/>
      <c r="Q210" s="281"/>
      <c r="R210" s="281"/>
      <c r="S210" s="281"/>
      <c r="T210" s="281"/>
      <c r="U210" s="281"/>
      <c r="V210" s="281"/>
      <c r="W210" s="281"/>
      <c r="X210" s="281"/>
      <c r="Y210" s="281"/>
      <c r="Z210" s="281"/>
      <c r="AA210" s="281"/>
      <c r="AB210" s="281"/>
      <c r="AC210" s="281"/>
      <c r="AD210" s="281"/>
    </row>
    <row r="211">
      <c r="A211" s="281"/>
      <c r="B211" s="281"/>
      <c r="C211" s="281"/>
      <c r="D211" s="281"/>
      <c r="E211" s="3"/>
      <c r="F211" s="281"/>
      <c r="G211" s="281"/>
      <c r="H211" s="281"/>
      <c r="I211" s="281"/>
      <c r="J211" s="281"/>
      <c r="K211" s="281"/>
      <c r="L211" s="281"/>
      <c r="M211" s="281"/>
      <c r="N211" s="287"/>
      <c r="O211" s="281"/>
      <c r="P211" s="281"/>
      <c r="Q211" s="281"/>
      <c r="R211" s="281"/>
      <c r="S211" s="281"/>
      <c r="T211" s="281"/>
      <c r="U211" s="281"/>
      <c r="V211" s="281"/>
      <c r="W211" s="281"/>
      <c r="X211" s="281"/>
      <c r="Y211" s="281"/>
      <c r="Z211" s="281"/>
      <c r="AA211" s="281"/>
      <c r="AB211" s="281"/>
      <c r="AC211" s="281"/>
      <c r="AD211" s="281"/>
    </row>
    <row r="212">
      <c r="A212" s="281"/>
      <c r="B212" s="281"/>
      <c r="C212" s="281"/>
      <c r="D212" s="281"/>
      <c r="E212" s="3"/>
      <c r="F212" s="281"/>
      <c r="G212" s="281"/>
      <c r="H212" s="281"/>
      <c r="I212" s="281"/>
      <c r="J212" s="281"/>
      <c r="K212" s="281"/>
      <c r="L212" s="281"/>
      <c r="M212" s="281"/>
      <c r="N212" s="287"/>
      <c r="O212" s="281"/>
      <c r="P212" s="281"/>
      <c r="Q212" s="281"/>
      <c r="R212" s="281"/>
      <c r="S212" s="281"/>
      <c r="T212" s="281"/>
      <c r="U212" s="281"/>
      <c r="V212" s="281"/>
      <c r="W212" s="281"/>
      <c r="X212" s="281"/>
      <c r="Y212" s="281"/>
      <c r="Z212" s="281"/>
      <c r="AA212" s="281"/>
      <c r="AB212" s="281"/>
      <c r="AC212" s="281"/>
      <c r="AD212" s="281"/>
    </row>
    <row r="213">
      <c r="A213" s="281"/>
      <c r="B213" s="281"/>
      <c r="C213" s="281"/>
      <c r="D213" s="281"/>
      <c r="E213" s="3"/>
      <c r="F213" s="281"/>
      <c r="G213" s="281"/>
      <c r="H213" s="281"/>
      <c r="I213" s="281"/>
      <c r="J213" s="281"/>
      <c r="K213" s="281"/>
      <c r="L213" s="281"/>
      <c r="M213" s="281"/>
      <c r="N213" s="287"/>
      <c r="O213" s="281"/>
      <c r="P213" s="281"/>
      <c r="Q213" s="281"/>
      <c r="R213" s="281"/>
      <c r="S213" s="281"/>
      <c r="T213" s="281"/>
      <c r="U213" s="281"/>
      <c r="V213" s="281"/>
      <c r="W213" s="281"/>
      <c r="X213" s="281"/>
      <c r="Y213" s="281"/>
      <c r="Z213" s="281"/>
      <c r="AA213" s="281"/>
      <c r="AB213" s="281"/>
      <c r="AC213" s="281"/>
      <c r="AD213" s="281"/>
    </row>
    <row r="214">
      <c r="A214" s="281"/>
      <c r="B214" s="281"/>
      <c r="C214" s="281"/>
      <c r="D214" s="281"/>
      <c r="E214" s="3"/>
      <c r="F214" s="281"/>
      <c r="G214" s="281"/>
      <c r="H214" s="281"/>
      <c r="I214" s="281"/>
      <c r="J214" s="281"/>
      <c r="K214" s="281"/>
      <c r="L214" s="281"/>
      <c r="M214" s="281"/>
      <c r="N214" s="287"/>
      <c r="O214" s="281"/>
      <c r="P214" s="281"/>
      <c r="Q214" s="281"/>
      <c r="R214" s="281"/>
      <c r="S214" s="281"/>
      <c r="T214" s="281"/>
      <c r="U214" s="281"/>
      <c r="V214" s="281"/>
      <c r="W214" s="281"/>
      <c r="X214" s="281"/>
      <c r="Y214" s="281"/>
      <c r="Z214" s="281"/>
      <c r="AA214" s="281"/>
      <c r="AB214" s="281"/>
      <c r="AC214" s="281"/>
      <c r="AD214" s="281"/>
    </row>
    <row r="215">
      <c r="A215" s="281"/>
      <c r="B215" s="281"/>
      <c r="C215" s="281"/>
      <c r="D215" s="281"/>
      <c r="E215" s="3"/>
      <c r="F215" s="281"/>
      <c r="G215" s="281"/>
      <c r="H215" s="281"/>
      <c r="I215" s="281"/>
      <c r="J215" s="281"/>
      <c r="K215" s="281"/>
      <c r="L215" s="281"/>
      <c r="M215" s="281"/>
      <c r="N215" s="287"/>
      <c r="O215" s="281"/>
      <c r="P215" s="281"/>
      <c r="Q215" s="281"/>
      <c r="R215" s="281"/>
      <c r="S215" s="281"/>
      <c r="T215" s="281"/>
      <c r="U215" s="281"/>
      <c r="V215" s="281"/>
      <c r="W215" s="281"/>
      <c r="X215" s="281"/>
      <c r="Y215" s="281"/>
      <c r="Z215" s="281"/>
      <c r="AA215" s="281"/>
      <c r="AB215" s="281"/>
      <c r="AC215" s="281"/>
      <c r="AD215" s="281"/>
    </row>
    <row r="216">
      <c r="A216" s="281"/>
      <c r="B216" s="281"/>
      <c r="C216" s="281"/>
      <c r="D216" s="281"/>
      <c r="E216" s="3"/>
      <c r="F216" s="281"/>
      <c r="G216" s="281"/>
      <c r="H216" s="281"/>
      <c r="I216" s="281"/>
      <c r="J216" s="281"/>
      <c r="K216" s="281"/>
      <c r="L216" s="281"/>
      <c r="M216" s="281"/>
      <c r="N216" s="287"/>
      <c r="O216" s="281"/>
      <c r="P216" s="281"/>
      <c r="Q216" s="281"/>
      <c r="R216" s="281"/>
      <c r="S216" s="281"/>
      <c r="T216" s="281"/>
      <c r="U216" s="281"/>
      <c r="V216" s="281"/>
      <c r="W216" s="281"/>
      <c r="X216" s="281"/>
      <c r="Y216" s="281"/>
      <c r="Z216" s="281"/>
      <c r="AA216" s="281"/>
      <c r="AB216" s="281"/>
      <c r="AC216" s="281"/>
      <c r="AD216" s="281"/>
    </row>
    <row r="217">
      <c r="A217" s="281"/>
      <c r="B217" s="281"/>
      <c r="C217" s="281"/>
      <c r="D217" s="281"/>
      <c r="E217" s="3"/>
      <c r="F217" s="281"/>
      <c r="G217" s="281"/>
      <c r="H217" s="281"/>
      <c r="I217" s="281"/>
      <c r="J217" s="281"/>
      <c r="K217" s="281"/>
      <c r="L217" s="281"/>
      <c r="M217" s="281"/>
      <c r="N217" s="287"/>
      <c r="O217" s="281"/>
      <c r="P217" s="281"/>
      <c r="Q217" s="281"/>
      <c r="R217" s="281"/>
      <c r="S217" s="281"/>
      <c r="T217" s="281"/>
      <c r="U217" s="281"/>
      <c r="V217" s="281"/>
      <c r="W217" s="281"/>
      <c r="X217" s="281"/>
      <c r="Y217" s="281"/>
      <c r="Z217" s="281"/>
      <c r="AA217" s="281"/>
      <c r="AB217" s="281"/>
      <c r="AC217" s="281"/>
      <c r="AD217" s="281"/>
    </row>
    <row r="218">
      <c r="A218" s="281"/>
      <c r="B218" s="281"/>
      <c r="C218" s="281"/>
      <c r="D218" s="281"/>
      <c r="E218" s="3"/>
      <c r="F218" s="281"/>
      <c r="G218" s="281"/>
      <c r="H218" s="281"/>
      <c r="I218" s="281"/>
      <c r="J218" s="281"/>
      <c r="K218" s="281"/>
      <c r="L218" s="281"/>
      <c r="M218" s="281"/>
      <c r="N218" s="287"/>
      <c r="O218" s="281"/>
      <c r="P218" s="281"/>
      <c r="Q218" s="281"/>
      <c r="R218" s="281"/>
      <c r="S218" s="281"/>
      <c r="T218" s="281"/>
      <c r="U218" s="281"/>
      <c r="V218" s="281"/>
      <c r="W218" s="281"/>
      <c r="X218" s="281"/>
      <c r="Y218" s="281"/>
      <c r="Z218" s="281"/>
      <c r="AA218" s="281"/>
      <c r="AB218" s="281"/>
      <c r="AC218" s="281"/>
      <c r="AD218" s="281"/>
    </row>
    <row r="219">
      <c r="A219" s="281"/>
      <c r="B219" s="281"/>
      <c r="C219" s="281"/>
      <c r="D219" s="281"/>
      <c r="E219" s="3"/>
      <c r="F219" s="281"/>
      <c r="G219" s="281"/>
      <c r="H219" s="281"/>
      <c r="I219" s="281"/>
      <c r="J219" s="281"/>
      <c r="K219" s="281"/>
      <c r="L219" s="281"/>
      <c r="M219" s="281"/>
      <c r="N219" s="287"/>
      <c r="O219" s="281"/>
      <c r="P219" s="281"/>
      <c r="Q219" s="281"/>
      <c r="R219" s="281"/>
      <c r="S219" s="281"/>
      <c r="T219" s="281"/>
      <c r="U219" s="281"/>
      <c r="V219" s="281"/>
      <c r="W219" s="281"/>
      <c r="X219" s="281"/>
      <c r="Y219" s="281"/>
      <c r="Z219" s="281"/>
      <c r="AA219" s="281"/>
      <c r="AB219" s="281"/>
      <c r="AC219" s="281"/>
      <c r="AD219" s="281"/>
    </row>
    <row r="220">
      <c r="A220" s="281"/>
      <c r="B220" s="281"/>
      <c r="C220" s="281"/>
      <c r="D220" s="281"/>
      <c r="E220" s="3"/>
      <c r="F220" s="281"/>
      <c r="G220" s="281"/>
      <c r="H220" s="281"/>
      <c r="I220" s="281"/>
      <c r="J220" s="281"/>
      <c r="K220" s="281"/>
      <c r="L220" s="281"/>
      <c r="M220" s="281"/>
      <c r="N220" s="287"/>
      <c r="O220" s="281"/>
      <c r="P220" s="281"/>
      <c r="Q220" s="281"/>
      <c r="R220" s="281"/>
      <c r="S220" s="281"/>
      <c r="T220" s="281"/>
      <c r="U220" s="281"/>
      <c r="V220" s="281"/>
      <c r="W220" s="281"/>
      <c r="X220" s="281"/>
      <c r="Y220" s="281"/>
      <c r="Z220" s="281"/>
      <c r="AA220" s="281"/>
      <c r="AB220" s="281"/>
      <c r="AC220" s="281"/>
      <c r="AD220" s="281"/>
    </row>
    <row r="221">
      <c r="A221" s="281"/>
      <c r="B221" s="281"/>
      <c r="C221" s="281"/>
      <c r="D221" s="281"/>
      <c r="E221" s="3"/>
      <c r="F221" s="281"/>
      <c r="G221" s="281"/>
      <c r="H221" s="281"/>
      <c r="I221" s="281"/>
      <c r="J221" s="281"/>
      <c r="K221" s="281"/>
      <c r="L221" s="281"/>
      <c r="M221" s="281"/>
      <c r="N221" s="287"/>
      <c r="O221" s="281"/>
      <c r="P221" s="281"/>
      <c r="Q221" s="281"/>
      <c r="R221" s="281"/>
      <c r="S221" s="281"/>
      <c r="T221" s="281"/>
      <c r="U221" s="281"/>
      <c r="V221" s="281"/>
      <c r="W221" s="281"/>
      <c r="X221" s="281"/>
      <c r="Y221" s="281"/>
      <c r="Z221" s="281"/>
      <c r="AA221" s="281"/>
      <c r="AB221" s="281"/>
      <c r="AC221" s="281"/>
      <c r="AD221" s="281"/>
    </row>
    <row r="222">
      <c r="A222" s="281"/>
      <c r="B222" s="281"/>
      <c r="C222" s="281"/>
      <c r="D222" s="281"/>
      <c r="E222" s="3"/>
      <c r="F222" s="281"/>
      <c r="G222" s="281"/>
      <c r="H222" s="281"/>
      <c r="I222" s="281"/>
      <c r="J222" s="281"/>
      <c r="K222" s="281"/>
      <c r="L222" s="281"/>
      <c r="M222" s="281"/>
      <c r="N222" s="287"/>
      <c r="O222" s="281"/>
      <c r="P222" s="281"/>
      <c r="Q222" s="281"/>
      <c r="R222" s="281"/>
      <c r="S222" s="281"/>
      <c r="T222" s="281"/>
      <c r="U222" s="281"/>
      <c r="V222" s="281"/>
      <c r="W222" s="281"/>
      <c r="X222" s="281"/>
      <c r="Y222" s="281"/>
      <c r="Z222" s="281"/>
      <c r="AA222" s="281"/>
      <c r="AB222" s="281"/>
      <c r="AC222" s="281"/>
      <c r="AD222" s="281"/>
    </row>
    <row r="223">
      <c r="A223" s="281"/>
      <c r="B223" s="281"/>
      <c r="C223" s="281"/>
      <c r="D223" s="281"/>
      <c r="E223" s="3"/>
      <c r="F223" s="281"/>
      <c r="G223" s="281"/>
      <c r="H223" s="281"/>
      <c r="I223" s="281"/>
      <c r="J223" s="281"/>
      <c r="K223" s="281"/>
      <c r="L223" s="281"/>
      <c r="M223" s="281"/>
      <c r="N223" s="287"/>
      <c r="O223" s="281"/>
      <c r="P223" s="281"/>
      <c r="Q223" s="281"/>
      <c r="R223" s="281"/>
      <c r="S223" s="281"/>
      <c r="T223" s="281"/>
      <c r="U223" s="281"/>
      <c r="V223" s="281"/>
      <c r="W223" s="281"/>
      <c r="X223" s="281"/>
      <c r="Y223" s="281"/>
      <c r="Z223" s="281"/>
      <c r="AA223" s="281"/>
      <c r="AB223" s="281"/>
      <c r="AC223" s="281"/>
      <c r="AD223" s="281"/>
    </row>
    <row r="224">
      <c r="A224" s="281"/>
      <c r="B224" s="281"/>
      <c r="C224" s="281"/>
      <c r="D224" s="281"/>
      <c r="E224" s="3"/>
      <c r="F224" s="281"/>
      <c r="G224" s="281"/>
      <c r="H224" s="281"/>
      <c r="I224" s="281"/>
      <c r="J224" s="281"/>
      <c r="K224" s="281"/>
      <c r="L224" s="281"/>
      <c r="M224" s="281"/>
      <c r="N224" s="287"/>
      <c r="O224" s="281"/>
      <c r="P224" s="281"/>
      <c r="Q224" s="281"/>
      <c r="R224" s="281"/>
      <c r="S224" s="281"/>
      <c r="T224" s="281"/>
      <c r="U224" s="281"/>
      <c r="V224" s="281"/>
      <c r="W224" s="281"/>
      <c r="X224" s="281"/>
      <c r="Y224" s="281"/>
      <c r="Z224" s="281"/>
      <c r="AA224" s="281"/>
      <c r="AB224" s="281"/>
      <c r="AC224" s="281"/>
      <c r="AD224" s="281"/>
    </row>
    <row r="225">
      <c r="A225" s="281"/>
      <c r="B225" s="281"/>
      <c r="C225" s="281"/>
      <c r="D225" s="281"/>
      <c r="E225" s="3"/>
      <c r="F225" s="281"/>
      <c r="G225" s="281"/>
      <c r="H225" s="281"/>
      <c r="I225" s="281"/>
      <c r="J225" s="281"/>
      <c r="K225" s="281"/>
      <c r="L225" s="281"/>
      <c r="M225" s="281"/>
      <c r="N225" s="287"/>
      <c r="O225" s="281"/>
      <c r="P225" s="281"/>
      <c r="Q225" s="281"/>
      <c r="R225" s="281"/>
      <c r="S225" s="281"/>
      <c r="T225" s="281"/>
      <c r="U225" s="281"/>
      <c r="V225" s="281"/>
      <c r="W225" s="281"/>
      <c r="X225" s="281"/>
      <c r="Y225" s="281"/>
      <c r="Z225" s="281"/>
      <c r="AA225" s="281"/>
      <c r="AB225" s="281"/>
      <c r="AC225" s="281"/>
      <c r="AD225" s="281"/>
    </row>
    <row r="226">
      <c r="A226" s="281"/>
      <c r="B226" s="281"/>
      <c r="C226" s="281"/>
      <c r="D226" s="281"/>
      <c r="E226" s="3"/>
      <c r="F226" s="281"/>
      <c r="G226" s="281"/>
      <c r="H226" s="281"/>
      <c r="I226" s="281"/>
      <c r="J226" s="281"/>
      <c r="K226" s="281"/>
      <c r="L226" s="281"/>
      <c r="M226" s="281"/>
      <c r="N226" s="287"/>
      <c r="O226" s="281"/>
      <c r="P226" s="281"/>
      <c r="Q226" s="281"/>
      <c r="R226" s="281"/>
      <c r="S226" s="281"/>
      <c r="T226" s="281"/>
      <c r="U226" s="281"/>
      <c r="V226" s="281"/>
      <c r="W226" s="281"/>
      <c r="X226" s="281"/>
      <c r="Y226" s="281"/>
      <c r="Z226" s="281"/>
      <c r="AA226" s="281"/>
      <c r="AB226" s="281"/>
      <c r="AC226" s="281"/>
      <c r="AD226" s="281"/>
    </row>
    <row r="227">
      <c r="A227" s="281"/>
      <c r="B227" s="281"/>
      <c r="C227" s="281"/>
      <c r="D227" s="281"/>
      <c r="E227" s="3"/>
      <c r="F227" s="281"/>
      <c r="G227" s="281"/>
      <c r="H227" s="281"/>
      <c r="I227" s="281"/>
      <c r="J227" s="281"/>
      <c r="K227" s="281"/>
      <c r="L227" s="281"/>
      <c r="M227" s="281"/>
      <c r="N227" s="287"/>
      <c r="O227" s="281"/>
      <c r="P227" s="281"/>
      <c r="Q227" s="281"/>
      <c r="R227" s="281"/>
      <c r="S227" s="281"/>
      <c r="T227" s="281"/>
      <c r="U227" s="281"/>
      <c r="V227" s="281"/>
      <c r="W227" s="281"/>
      <c r="X227" s="281"/>
      <c r="Y227" s="281"/>
      <c r="Z227" s="281"/>
      <c r="AA227" s="281"/>
      <c r="AB227" s="281"/>
      <c r="AC227" s="281"/>
      <c r="AD227" s="281"/>
    </row>
    <row r="228">
      <c r="A228" s="281"/>
      <c r="B228" s="281"/>
      <c r="C228" s="281"/>
      <c r="D228" s="281"/>
      <c r="E228" s="3"/>
      <c r="F228" s="281"/>
      <c r="G228" s="281"/>
      <c r="H228" s="281"/>
      <c r="I228" s="281"/>
      <c r="J228" s="281"/>
      <c r="K228" s="281"/>
      <c r="L228" s="281"/>
      <c r="M228" s="281"/>
      <c r="N228" s="287"/>
      <c r="O228" s="281"/>
      <c r="P228" s="281"/>
      <c r="Q228" s="281"/>
      <c r="R228" s="281"/>
      <c r="S228" s="281"/>
      <c r="T228" s="281"/>
      <c r="U228" s="281"/>
      <c r="V228" s="281"/>
      <c r="W228" s="281"/>
      <c r="X228" s="281"/>
      <c r="Y228" s="281"/>
      <c r="Z228" s="281"/>
      <c r="AA228" s="281"/>
      <c r="AB228" s="281"/>
      <c r="AC228" s="281"/>
      <c r="AD228" s="281"/>
    </row>
    <row r="229">
      <c r="A229" s="281"/>
      <c r="B229" s="281"/>
      <c r="C229" s="281"/>
      <c r="D229" s="281"/>
      <c r="E229" s="3"/>
      <c r="F229" s="281"/>
      <c r="G229" s="281"/>
      <c r="H229" s="281"/>
      <c r="I229" s="281"/>
      <c r="J229" s="281"/>
      <c r="K229" s="281"/>
      <c r="L229" s="281"/>
      <c r="M229" s="281"/>
      <c r="N229" s="287"/>
      <c r="O229" s="281"/>
      <c r="P229" s="281"/>
      <c r="Q229" s="281"/>
      <c r="R229" s="281"/>
      <c r="S229" s="281"/>
      <c r="T229" s="281"/>
      <c r="U229" s="281"/>
      <c r="V229" s="281"/>
      <c r="W229" s="281"/>
      <c r="X229" s="281"/>
      <c r="Y229" s="281"/>
      <c r="Z229" s="281"/>
      <c r="AA229" s="281"/>
      <c r="AB229" s="281"/>
      <c r="AC229" s="281"/>
      <c r="AD229" s="281"/>
    </row>
    <row r="230">
      <c r="A230" s="281"/>
      <c r="B230" s="281"/>
      <c r="C230" s="281"/>
      <c r="D230" s="281"/>
      <c r="E230" s="3"/>
      <c r="F230" s="281"/>
      <c r="G230" s="281"/>
      <c r="H230" s="281"/>
      <c r="I230" s="281"/>
      <c r="J230" s="281"/>
      <c r="K230" s="281"/>
      <c r="L230" s="281"/>
      <c r="M230" s="281"/>
      <c r="N230" s="287"/>
      <c r="O230" s="281"/>
      <c r="P230" s="281"/>
      <c r="Q230" s="281"/>
      <c r="R230" s="281"/>
      <c r="S230" s="281"/>
      <c r="T230" s="281"/>
      <c r="U230" s="281"/>
      <c r="V230" s="281"/>
      <c r="W230" s="281"/>
      <c r="X230" s="281"/>
      <c r="Y230" s="281"/>
      <c r="Z230" s="281"/>
      <c r="AA230" s="281"/>
      <c r="AB230" s="281"/>
      <c r="AC230" s="281"/>
      <c r="AD230" s="281"/>
    </row>
    <row r="231">
      <c r="A231" s="281"/>
      <c r="B231" s="281"/>
      <c r="C231" s="281"/>
      <c r="D231" s="281"/>
      <c r="E231" s="3"/>
      <c r="F231" s="281"/>
      <c r="G231" s="281"/>
      <c r="H231" s="281"/>
      <c r="I231" s="281"/>
      <c r="J231" s="281"/>
      <c r="K231" s="281"/>
      <c r="L231" s="281"/>
      <c r="M231" s="281"/>
      <c r="N231" s="287"/>
      <c r="O231" s="281"/>
      <c r="P231" s="281"/>
      <c r="Q231" s="281"/>
      <c r="R231" s="281"/>
      <c r="S231" s="281"/>
      <c r="T231" s="281"/>
      <c r="U231" s="281"/>
      <c r="V231" s="281"/>
      <c r="W231" s="281"/>
      <c r="X231" s="281"/>
      <c r="Y231" s="281"/>
      <c r="Z231" s="281"/>
      <c r="AA231" s="281"/>
      <c r="AB231" s="281"/>
      <c r="AC231" s="281"/>
      <c r="AD231" s="281"/>
    </row>
    <row r="232">
      <c r="A232" s="281"/>
      <c r="B232" s="281"/>
      <c r="C232" s="281"/>
      <c r="D232" s="281"/>
      <c r="E232" s="3"/>
      <c r="F232" s="281"/>
      <c r="G232" s="281"/>
      <c r="H232" s="281"/>
      <c r="I232" s="281"/>
      <c r="J232" s="281"/>
      <c r="K232" s="281"/>
      <c r="L232" s="281"/>
      <c r="M232" s="281"/>
      <c r="N232" s="287"/>
      <c r="O232" s="281"/>
      <c r="P232" s="281"/>
      <c r="Q232" s="281"/>
      <c r="R232" s="281"/>
      <c r="S232" s="281"/>
      <c r="T232" s="281"/>
      <c r="U232" s="281"/>
      <c r="V232" s="281"/>
      <c r="W232" s="281"/>
      <c r="X232" s="281"/>
      <c r="Y232" s="281"/>
      <c r="Z232" s="281"/>
      <c r="AA232" s="281"/>
      <c r="AB232" s="281"/>
      <c r="AC232" s="281"/>
      <c r="AD232" s="281"/>
    </row>
    <row r="233">
      <c r="A233" s="281"/>
      <c r="B233" s="281"/>
      <c r="C233" s="281"/>
      <c r="D233" s="281"/>
      <c r="E233" s="3"/>
      <c r="F233" s="281"/>
      <c r="G233" s="281"/>
      <c r="H233" s="281"/>
      <c r="I233" s="281"/>
      <c r="J233" s="281"/>
      <c r="K233" s="281"/>
      <c r="L233" s="281"/>
      <c r="M233" s="281"/>
      <c r="N233" s="287"/>
      <c r="O233" s="281"/>
      <c r="P233" s="281"/>
      <c r="Q233" s="281"/>
      <c r="R233" s="281"/>
      <c r="S233" s="281"/>
      <c r="T233" s="281"/>
      <c r="U233" s="281"/>
      <c r="V233" s="281"/>
      <c r="W233" s="281"/>
      <c r="X233" s="281"/>
      <c r="Y233" s="281"/>
      <c r="Z233" s="281"/>
      <c r="AA233" s="281"/>
      <c r="AB233" s="281"/>
      <c r="AC233" s="281"/>
      <c r="AD233" s="281"/>
    </row>
    <row r="234">
      <c r="A234" s="281"/>
      <c r="B234" s="281"/>
      <c r="C234" s="281"/>
      <c r="D234" s="281"/>
      <c r="E234" s="3"/>
      <c r="F234" s="281"/>
      <c r="G234" s="281"/>
      <c r="H234" s="281"/>
      <c r="I234" s="281"/>
      <c r="J234" s="281"/>
      <c r="K234" s="281"/>
      <c r="L234" s="281"/>
      <c r="M234" s="281"/>
      <c r="N234" s="287"/>
      <c r="O234" s="281"/>
      <c r="P234" s="281"/>
      <c r="Q234" s="281"/>
      <c r="R234" s="281"/>
      <c r="S234" s="281"/>
      <c r="T234" s="281"/>
      <c r="U234" s="281"/>
      <c r="V234" s="281"/>
      <c r="W234" s="281"/>
      <c r="X234" s="281"/>
      <c r="Y234" s="281"/>
      <c r="Z234" s="281"/>
      <c r="AA234" s="281"/>
      <c r="AB234" s="281"/>
      <c r="AC234" s="281"/>
      <c r="AD234" s="281"/>
    </row>
    <row r="235">
      <c r="A235" s="281"/>
      <c r="B235" s="281"/>
      <c r="C235" s="281"/>
      <c r="D235" s="281"/>
      <c r="E235" s="3"/>
      <c r="F235" s="281"/>
      <c r="G235" s="281"/>
      <c r="H235" s="281"/>
      <c r="I235" s="281"/>
      <c r="J235" s="281"/>
      <c r="K235" s="281"/>
      <c r="L235" s="281"/>
      <c r="M235" s="281"/>
      <c r="N235" s="287"/>
      <c r="O235" s="281"/>
      <c r="P235" s="281"/>
      <c r="Q235" s="281"/>
      <c r="R235" s="281"/>
      <c r="S235" s="281"/>
      <c r="T235" s="281"/>
      <c r="U235" s="281"/>
      <c r="V235" s="281"/>
      <c r="W235" s="281"/>
      <c r="X235" s="281"/>
      <c r="Y235" s="281"/>
      <c r="Z235" s="281"/>
      <c r="AA235" s="281"/>
      <c r="AB235" s="281"/>
      <c r="AC235" s="281"/>
      <c r="AD235" s="281"/>
    </row>
    <row r="236">
      <c r="A236" s="281"/>
      <c r="B236" s="281"/>
      <c r="C236" s="281"/>
      <c r="D236" s="281"/>
      <c r="E236" s="3"/>
      <c r="F236" s="281"/>
      <c r="G236" s="281"/>
      <c r="H236" s="281"/>
      <c r="I236" s="281"/>
      <c r="J236" s="281"/>
      <c r="K236" s="281"/>
      <c r="L236" s="281"/>
      <c r="M236" s="281"/>
      <c r="N236" s="287"/>
      <c r="O236" s="281"/>
      <c r="P236" s="281"/>
      <c r="Q236" s="281"/>
      <c r="R236" s="281"/>
      <c r="S236" s="281"/>
      <c r="T236" s="281"/>
      <c r="U236" s="281"/>
      <c r="V236" s="281"/>
      <c r="W236" s="281"/>
      <c r="X236" s="281"/>
      <c r="Y236" s="281"/>
      <c r="Z236" s="281"/>
      <c r="AA236" s="281"/>
      <c r="AB236" s="281"/>
      <c r="AC236" s="281"/>
      <c r="AD236" s="281"/>
    </row>
    <row r="237">
      <c r="A237" s="281"/>
      <c r="B237" s="281"/>
      <c r="C237" s="281"/>
      <c r="D237" s="281"/>
      <c r="E237" s="3"/>
      <c r="F237" s="281"/>
      <c r="G237" s="281"/>
      <c r="H237" s="281"/>
      <c r="I237" s="281"/>
      <c r="J237" s="281"/>
      <c r="K237" s="281"/>
      <c r="L237" s="281"/>
      <c r="M237" s="281"/>
      <c r="N237" s="287"/>
      <c r="O237" s="281"/>
      <c r="P237" s="281"/>
      <c r="Q237" s="281"/>
      <c r="R237" s="281"/>
      <c r="S237" s="281"/>
      <c r="T237" s="281"/>
      <c r="U237" s="281"/>
      <c r="V237" s="281"/>
      <c r="W237" s="281"/>
      <c r="X237" s="281"/>
      <c r="Y237" s="281"/>
      <c r="Z237" s="281"/>
      <c r="AA237" s="281"/>
      <c r="AB237" s="281"/>
      <c r="AC237" s="281"/>
      <c r="AD237" s="281"/>
    </row>
    <row r="238">
      <c r="A238" s="281"/>
      <c r="B238" s="281"/>
      <c r="C238" s="281"/>
      <c r="D238" s="281"/>
      <c r="E238" s="3"/>
      <c r="F238" s="281"/>
      <c r="G238" s="281"/>
      <c r="H238" s="281"/>
      <c r="I238" s="281"/>
      <c r="J238" s="281"/>
      <c r="K238" s="281"/>
      <c r="L238" s="281"/>
      <c r="M238" s="281"/>
      <c r="N238" s="287"/>
      <c r="O238" s="281"/>
      <c r="P238" s="281"/>
      <c r="Q238" s="281"/>
      <c r="R238" s="281"/>
      <c r="S238" s="281"/>
      <c r="T238" s="281"/>
      <c r="U238" s="281"/>
      <c r="V238" s="281"/>
      <c r="W238" s="281"/>
      <c r="X238" s="281"/>
      <c r="Y238" s="281"/>
      <c r="Z238" s="281"/>
      <c r="AA238" s="281"/>
      <c r="AB238" s="281"/>
      <c r="AC238" s="281"/>
      <c r="AD238" s="281"/>
    </row>
    <row r="239">
      <c r="A239" s="281"/>
      <c r="B239" s="281"/>
      <c r="C239" s="281"/>
      <c r="D239" s="281"/>
      <c r="E239" s="3"/>
      <c r="F239" s="281"/>
      <c r="G239" s="281"/>
      <c r="H239" s="281"/>
      <c r="I239" s="281"/>
      <c r="J239" s="281"/>
      <c r="K239" s="281"/>
      <c r="L239" s="281"/>
      <c r="M239" s="281"/>
      <c r="N239" s="287"/>
      <c r="O239" s="281"/>
      <c r="P239" s="281"/>
      <c r="Q239" s="281"/>
      <c r="R239" s="281"/>
      <c r="S239" s="281"/>
      <c r="T239" s="281"/>
      <c r="U239" s="281"/>
      <c r="V239" s="281"/>
      <c r="W239" s="281"/>
      <c r="X239" s="281"/>
      <c r="Y239" s="281"/>
      <c r="Z239" s="281"/>
      <c r="AA239" s="281"/>
      <c r="AB239" s="281"/>
      <c r="AC239" s="281"/>
      <c r="AD239" s="281"/>
    </row>
    <row r="240">
      <c r="A240" s="281"/>
      <c r="B240" s="281"/>
      <c r="C240" s="281"/>
      <c r="D240" s="281"/>
      <c r="E240" s="3"/>
      <c r="F240" s="281"/>
      <c r="G240" s="281"/>
      <c r="H240" s="281"/>
      <c r="I240" s="281"/>
      <c r="J240" s="281"/>
      <c r="K240" s="281"/>
      <c r="L240" s="281"/>
      <c r="M240" s="281"/>
      <c r="N240" s="287"/>
      <c r="O240" s="281"/>
      <c r="P240" s="281"/>
      <c r="Q240" s="281"/>
      <c r="R240" s="281"/>
      <c r="S240" s="281"/>
      <c r="T240" s="281"/>
      <c r="U240" s="281"/>
      <c r="V240" s="281"/>
      <c r="W240" s="281"/>
      <c r="X240" s="281"/>
      <c r="Y240" s="281"/>
      <c r="Z240" s="281"/>
      <c r="AA240" s="281"/>
      <c r="AB240" s="281"/>
      <c r="AC240" s="281"/>
      <c r="AD240" s="281"/>
    </row>
    <row r="241">
      <c r="A241" s="281"/>
      <c r="B241" s="281"/>
      <c r="C241" s="281"/>
      <c r="D241" s="281"/>
      <c r="E241" s="3"/>
      <c r="F241" s="281"/>
      <c r="G241" s="281"/>
      <c r="H241" s="281"/>
      <c r="I241" s="281"/>
      <c r="J241" s="281"/>
      <c r="K241" s="281"/>
      <c r="L241" s="281"/>
      <c r="M241" s="281"/>
      <c r="N241" s="287"/>
      <c r="O241" s="281"/>
      <c r="P241" s="281"/>
      <c r="Q241" s="281"/>
      <c r="R241" s="281"/>
      <c r="S241" s="281"/>
      <c r="T241" s="281"/>
      <c r="U241" s="281"/>
      <c r="V241" s="281"/>
      <c r="W241" s="281"/>
      <c r="X241" s="281"/>
      <c r="Y241" s="281"/>
      <c r="Z241" s="281"/>
      <c r="AA241" s="281"/>
      <c r="AB241" s="281"/>
      <c r="AC241" s="281"/>
      <c r="AD241" s="281"/>
    </row>
    <row r="242">
      <c r="A242" s="281"/>
      <c r="B242" s="281"/>
      <c r="C242" s="281"/>
      <c r="D242" s="281"/>
      <c r="E242" s="3"/>
      <c r="F242" s="281"/>
      <c r="G242" s="281"/>
      <c r="H242" s="281"/>
      <c r="I242" s="281"/>
      <c r="J242" s="281"/>
      <c r="K242" s="281"/>
      <c r="L242" s="281"/>
      <c r="M242" s="281"/>
      <c r="N242" s="287"/>
      <c r="O242" s="281"/>
      <c r="P242" s="281"/>
      <c r="Q242" s="281"/>
      <c r="R242" s="281"/>
      <c r="S242" s="281"/>
      <c r="T242" s="281"/>
      <c r="U242" s="281"/>
      <c r="V242" s="281"/>
      <c r="W242" s="281"/>
      <c r="X242" s="281"/>
      <c r="Y242" s="281"/>
      <c r="Z242" s="281"/>
      <c r="AA242" s="281"/>
      <c r="AB242" s="281"/>
      <c r="AC242" s="281"/>
      <c r="AD242" s="281"/>
    </row>
    <row r="243">
      <c r="A243" s="281"/>
      <c r="B243" s="281"/>
      <c r="C243" s="281"/>
      <c r="D243" s="281"/>
      <c r="E243" s="3"/>
      <c r="F243" s="281"/>
      <c r="G243" s="281"/>
      <c r="H243" s="281"/>
      <c r="I243" s="281"/>
      <c r="J243" s="281"/>
      <c r="K243" s="281"/>
      <c r="L243" s="281"/>
      <c r="M243" s="281"/>
      <c r="N243" s="287"/>
      <c r="O243" s="281"/>
      <c r="P243" s="281"/>
      <c r="Q243" s="281"/>
      <c r="R243" s="281"/>
      <c r="S243" s="281"/>
      <c r="T243" s="281"/>
      <c r="U243" s="281"/>
      <c r="V243" s="281"/>
      <c r="W243" s="281"/>
      <c r="X243" s="281"/>
      <c r="Y243" s="281"/>
      <c r="Z243" s="281"/>
      <c r="AA243" s="281"/>
      <c r="AB243" s="281"/>
      <c r="AC243" s="281"/>
      <c r="AD243" s="281"/>
    </row>
    <row r="244">
      <c r="A244" s="281"/>
      <c r="B244" s="281"/>
      <c r="C244" s="281"/>
      <c r="D244" s="281"/>
      <c r="E244" s="3"/>
      <c r="F244" s="281"/>
      <c r="G244" s="281"/>
      <c r="H244" s="281"/>
      <c r="I244" s="281"/>
      <c r="J244" s="281"/>
      <c r="K244" s="281"/>
      <c r="L244" s="281"/>
      <c r="M244" s="281"/>
      <c r="N244" s="287"/>
      <c r="O244" s="281"/>
      <c r="P244" s="281"/>
      <c r="Q244" s="281"/>
      <c r="R244" s="281"/>
      <c r="S244" s="281"/>
      <c r="T244" s="281"/>
      <c r="U244" s="281"/>
      <c r="V244" s="281"/>
      <c r="W244" s="281"/>
      <c r="X244" s="281"/>
      <c r="Y244" s="281"/>
      <c r="Z244" s="281"/>
      <c r="AA244" s="281"/>
      <c r="AB244" s="281"/>
      <c r="AC244" s="281"/>
      <c r="AD244" s="281"/>
    </row>
    <row r="245">
      <c r="A245" s="281"/>
      <c r="B245" s="281"/>
      <c r="C245" s="281"/>
      <c r="D245" s="281"/>
      <c r="E245" s="3"/>
      <c r="F245" s="281"/>
      <c r="G245" s="281"/>
      <c r="H245" s="281"/>
      <c r="I245" s="281"/>
      <c r="J245" s="281"/>
      <c r="K245" s="281"/>
      <c r="L245" s="281"/>
      <c r="M245" s="281"/>
      <c r="N245" s="287"/>
      <c r="O245" s="281"/>
      <c r="P245" s="281"/>
      <c r="Q245" s="281"/>
      <c r="R245" s="281"/>
      <c r="S245" s="281"/>
      <c r="T245" s="281"/>
      <c r="U245" s="281"/>
      <c r="V245" s="281"/>
      <c r="W245" s="281"/>
      <c r="X245" s="281"/>
      <c r="Y245" s="281"/>
      <c r="Z245" s="281"/>
      <c r="AA245" s="281"/>
      <c r="AB245" s="281"/>
      <c r="AC245" s="281"/>
      <c r="AD245" s="281"/>
    </row>
    <row r="246">
      <c r="A246" s="281"/>
      <c r="B246" s="281"/>
      <c r="C246" s="281"/>
      <c r="D246" s="281"/>
      <c r="E246" s="3"/>
      <c r="F246" s="281"/>
      <c r="G246" s="281"/>
      <c r="H246" s="281"/>
      <c r="I246" s="281"/>
      <c r="J246" s="281"/>
      <c r="K246" s="281"/>
      <c r="L246" s="281"/>
      <c r="M246" s="281"/>
      <c r="N246" s="287"/>
      <c r="O246" s="281"/>
      <c r="P246" s="281"/>
      <c r="Q246" s="281"/>
      <c r="R246" s="281"/>
      <c r="S246" s="281"/>
      <c r="T246" s="281"/>
      <c r="U246" s="281"/>
      <c r="V246" s="281"/>
      <c r="W246" s="281"/>
      <c r="X246" s="281"/>
      <c r="Y246" s="281"/>
      <c r="Z246" s="281"/>
      <c r="AA246" s="281"/>
      <c r="AB246" s="281"/>
      <c r="AC246" s="281"/>
      <c r="AD246" s="281"/>
    </row>
    <row r="247">
      <c r="A247" s="281"/>
      <c r="B247" s="281"/>
      <c r="C247" s="281"/>
      <c r="D247" s="281"/>
      <c r="E247" s="3"/>
      <c r="F247" s="281"/>
      <c r="G247" s="281"/>
      <c r="H247" s="281"/>
      <c r="I247" s="281"/>
      <c r="J247" s="281"/>
      <c r="K247" s="281"/>
      <c r="L247" s="281"/>
      <c r="M247" s="281"/>
      <c r="N247" s="287"/>
      <c r="O247" s="281"/>
      <c r="P247" s="281"/>
      <c r="Q247" s="281"/>
      <c r="R247" s="281"/>
      <c r="S247" s="281"/>
      <c r="T247" s="281"/>
      <c r="U247" s="281"/>
      <c r="V247" s="281"/>
      <c r="W247" s="281"/>
      <c r="X247" s="281"/>
      <c r="Y247" s="281"/>
      <c r="Z247" s="281"/>
      <c r="AA247" s="281"/>
      <c r="AB247" s="281"/>
      <c r="AC247" s="281"/>
      <c r="AD247" s="281"/>
    </row>
    <row r="248">
      <c r="A248" s="281"/>
      <c r="B248" s="281"/>
      <c r="C248" s="281"/>
      <c r="D248" s="281"/>
      <c r="E248" s="3"/>
      <c r="F248" s="281"/>
      <c r="G248" s="281"/>
      <c r="H248" s="281"/>
      <c r="I248" s="281"/>
      <c r="J248" s="281"/>
      <c r="K248" s="281"/>
      <c r="L248" s="281"/>
      <c r="M248" s="281"/>
      <c r="N248" s="287"/>
      <c r="O248" s="281"/>
      <c r="P248" s="281"/>
      <c r="Q248" s="281"/>
      <c r="R248" s="281"/>
      <c r="S248" s="281"/>
      <c r="T248" s="281"/>
      <c r="U248" s="281"/>
      <c r="V248" s="281"/>
      <c r="W248" s="281"/>
      <c r="X248" s="281"/>
      <c r="Y248" s="281"/>
      <c r="Z248" s="281"/>
      <c r="AA248" s="281"/>
      <c r="AB248" s="281"/>
      <c r="AC248" s="281"/>
      <c r="AD248" s="281"/>
    </row>
    <row r="249">
      <c r="A249" s="281"/>
      <c r="B249" s="281"/>
      <c r="C249" s="281"/>
      <c r="D249" s="281"/>
      <c r="E249" s="3"/>
      <c r="F249" s="281"/>
      <c r="G249" s="281"/>
      <c r="H249" s="281"/>
      <c r="I249" s="281"/>
      <c r="J249" s="281"/>
      <c r="K249" s="281"/>
      <c r="L249" s="281"/>
      <c r="M249" s="281"/>
      <c r="N249" s="287"/>
      <c r="O249" s="281"/>
      <c r="P249" s="281"/>
      <c r="Q249" s="281"/>
      <c r="R249" s="281"/>
      <c r="S249" s="281"/>
      <c r="T249" s="281"/>
      <c r="U249" s="281"/>
      <c r="V249" s="281"/>
      <c r="W249" s="281"/>
      <c r="X249" s="281"/>
      <c r="Y249" s="281"/>
      <c r="Z249" s="281"/>
      <c r="AA249" s="281"/>
      <c r="AB249" s="281"/>
      <c r="AC249" s="281"/>
      <c r="AD249" s="281"/>
    </row>
    <row r="250">
      <c r="A250" s="281"/>
      <c r="B250" s="281"/>
      <c r="C250" s="281"/>
      <c r="D250" s="281"/>
      <c r="E250" s="3"/>
      <c r="F250" s="281"/>
      <c r="G250" s="281"/>
      <c r="H250" s="281"/>
      <c r="I250" s="281"/>
      <c r="J250" s="281"/>
      <c r="K250" s="281"/>
      <c r="L250" s="281"/>
      <c r="M250" s="281"/>
      <c r="N250" s="287"/>
      <c r="O250" s="281"/>
      <c r="P250" s="281"/>
      <c r="Q250" s="281"/>
      <c r="R250" s="281"/>
      <c r="S250" s="281"/>
      <c r="T250" s="281"/>
      <c r="U250" s="281"/>
      <c r="V250" s="281"/>
      <c r="W250" s="281"/>
      <c r="X250" s="281"/>
      <c r="Y250" s="281"/>
      <c r="Z250" s="281"/>
      <c r="AA250" s="281"/>
      <c r="AB250" s="281"/>
      <c r="AC250" s="281"/>
      <c r="AD250" s="281"/>
    </row>
    <row r="251">
      <c r="A251" s="281"/>
      <c r="B251" s="281"/>
      <c r="C251" s="281"/>
      <c r="D251" s="281"/>
      <c r="E251" s="3"/>
      <c r="F251" s="281"/>
      <c r="G251" s="281"/>
      <c r="H251" s="281"/>
      <c r="I251" s="281"/>
      <c r="J251" s="281"/>
      <c r="K251" s="281"/>
      <c r="L251" s="281"/>
      <c r="M251" s="281"/>
      <c r="N251" s="287"/>
      <c r="O251" s="281"/>
      <c r="P251" s="281"/>
      <c r="Q251" s="281"/>
      <c r="R251" s="281"/>
      <c r="S251" s="281"/>
      <c r="T251" s="281"/>
      <c r="U251" s="281"/>
      <c r="V251" s="281"/>
      <c r="W251" s="281"/>
      <c r="X251" s="281"/>
      <c r="Y251" s="281"/>
      <c r="Z251" s="281"/>
      <c r="AA251" s="281"/>
      <c r="AB251" s="281"/>
      <c r="AC251" s="281"/>
      <c r="AD251" s="281"/>
    </row>
    <row r="252">
      <c r="A252" s="281"/>
      <c r="B252" s="281"/>
      <c r="C252" s="281"/>
      <c r="D252" s="281"/>
      <c r="E252" s="3"/>
      <c r="F252" s="281"/>
      <c r="G252" s="281"/>
      <c r="H252" s="281"/>
      <c r="I252" s="281"/>
      <c r="J252" s="281"/>
      <c r="K252" s="281"/>
      <c r="L252" s="281"/>
      <c r="M252" s="281"/>
      <c r="N252" s="287"/>
      <c r="O252" s="281"/>
      <c r="P252" s="281"/>
      <c r="Q252" s="281"/>
      <c r="R252" s="281"/>
      <c r="S252" s="281"/>
      <c r="T252" s="281"/>
      <c r="U252" s="281"/>
      <c r="V252" s="281"/>
      <c r="W252" s="281"/>
      <c r="X252" s="281"/>
      <c r="Y252" s="281"/>
      <c r="Z252" s="281"/>
      <c r="AA252" s="281"/>
      <c r="AB252" s="281"/>
      <c r="AC252" s="281"/>
      <c r="AD252" s="281"/>
    </row>
    <row r="253">
      <c r="A253" s="281"/>
      <c r="B253" s="281"/>
      <c r="C253" s="281"/>
      <c r="D253" s="281"/>
      <c r="E253" s="3"/>
      <c r="F253" s="281"/>
      <c r="G253" s="281"/>
      <c r="H253" s="281"/>
      <c r="I253" s="281"/>
      <c r="J253" s="281"/>
      <c r="K253" s="281"/>
      <c r="L253" s="281"/>
      <c r="M253" s="281"/>
      <c r="N253" s="287"/>
      <c r="O253" s="281"/>
      <c r="P253" s="281"/>
      <c r="Q253" s="281"/>
      <c r="R253" s="281"/>
      <c r="S253" s="281"/>
      <c r="T253" s="281"/>
      <c r="U253" s="281"/>
      <c r="V253" s="281"/>
      <c r="W253" s="281"/>
      <c r="X253" s="281"/>
      <c r="Y253" s="281"/>
      <c r="Z253" s="281"/>
      <c r="AA253" s="281"/>
      <c r="AB253" s="281"/>
      <c r="AC253" s="281"/>
      <c r="AD253" s="281"/>
    </row>
    <row r="254">
      <c r="A254" s="281"/>
      <c r="B254" s="281"/>
      <c r="C254" s="281"/>
      <c r="D254" s="281"/>
      <c r="E254" s="3"/>
      <c r="F254" s="281"/>
      <c r="G254" s="281"/>
      <c r="H254" s="281"/>
      <c r="I254" s="281"/>
      <c r="J254" s="281"/>
      <c r="K254" s="281"/>
      <c r="L254" s="281"/>
      <c r="M254" s="281"/>
      <c r="N254" s="287"/>
      <c r="O254" s="281"/>
      <c r="P254" s="281"/>
      <c r="Q254" s="281"/>
      <c r="R254" s="281"/>
      <c r="S254" s="281"/>
      <c r="T254" s="281"/>
      <c r="U254" s="281"/>
      <c r="V254" s="281"/>
      <c r="W254" s="281"/>
      <c r="X254" s="281"/>
      <c r="Y254" s="281"/>
      <c r="Z254" s="281"/>
      <c r="AA254" s="281"/>
      <c r="AB254" s="281"/>
      <c r="AC254" s="281"/>
      <c r="AD254" s="281"/>
    </row>
    <row r="255">
      <c r="A255" s="281"/>
      <c r="B255" s="281"/>
      <c r="C255" s="281"/>
      <c r="D255" s="281"/>
      <c r="E255" s="3"/>
      <c r="F255" s="281"/>
      <c r="G255" s="281"/>
      <c r="H255" s="281"/>
      <c r="I255" s="281"/>
      <c r="J255" s="281"/>
      <c r="K255" s="281"/>
      <c r="L255" s="281"/>
      <c r="M255" s="281"/>
      <c r="N255" s="287"/>
      <c r="O255" s="281"/>
      <c r="P255" s="281"/>
      <c r="Q255" s="281"/>
      <c r="R255" s="281"/>
      <c r="S255" s="281"/>
      <c r="T255" s="281"/>
      <c r="U255" s="281"/>
      <c r="V255" s="281"/>
      <c r="W255" s="281"/>
      <c r="X255" s="281"/>
      <c r="Y255" s="281"/>
      <c r="Z255" s="281"/>
      <c r="AA255" s="281"/>
      <c r="AB255" s="281"/>
      <c r="AC255" s="281"/>
      <c r="AD255" s="281"/>
    </row>
    <row r="256">
      <c r="A256" s="281"/>
      <c r="B256" s="281"/>
      <c r="C256" s="281"/>
      <c r="D256" s="281"/>
      <c r="E256" s="3"/>
      <c r="F256" s="281"/>
      <c r="G256" s="281"/>
      <c r="H256" s="281"/>
      <c r="I256" s="281"/>
      <c r="J256" s="281"/>
      <c r="K256" s="281"/>
      <c r="L256" s="281"/>
      <c r="M256" s="281"/>
      <c r="N256" s="287"/>
      <c r="O256" s="281"/>
      <c r="P256" s="281"/>
      <c r="Q256" s="281"/>
      <c r="R256" s="281"/>
      <c r="S256" s="281"/>
      <c r="T256" s="281"/>
      <c r="U256" s="281"/>
      <c r="V256" s="281"/>
      <c r="W256" s="281"/>
      <c r="X256" s="281"/>
      <c r="Y256" s="281"/>
      <c r="Z256" s="281"/>
      <c r="AA256" s="281"/>
      <c r="AB256" s="281"/>
      <c r="AC256" s="281"/>
      <c r="AD256" s="281"/>
    </row>
    <row r="257">
      <c r="A257" s="281"/>
      <c r="B257" s="281"/>
      <c r="C257" s="281"/>
      <c r="D257" s="281"/>
      <c r="E257" s="3"/>
      <c r="F257" s="281"/>
      <c r="G257" s="281"/>
      <c r="H257" s="281"/>
      <c r="I257" s="281"/>
      <c r="J257" s="281"/>
      <c r="K257" s="281"/>
      <c r="L257" s="281"/>
      <c r="M257" s="281"/>
      <c r="N257" s="287"/>
      <c r="O257" s="281"/>
      <c r="P257" s="281"/>
      <c r="Q257" s="281"/>
      <c r="R257" s="281"/>
      <c r="S257" s="281"/>
      <c r="T257" s="281"/>
      <c r="U257" s="281"/>
      <c r="V257" s="281"/>
      <c r="W257" s="281"/>
      <c r="X257" s="281"/>
      <c r="Y257" s="281"/>
      <c r="Z257" s="281"/>
      <c r="AA257" s="281"/>
      <c r="AB257" s="281"/>
      <c r="AC257" s="281"/>
      <c r="AD257" s="281"/>
    </row>
    <row r="258">
      <c r="A258" s="281"/>
      <c r="B258" s="281"/>
      <c r="C258" s="281"/>
      <c r="D258" s="281"/>
      <c r="E258" s="3"/>
      <c r="F258" s="281"/>
      <c r="G258" s="281"/>
      <c r="H258" s="281"/>
      <c r="I258" s="281"/>
      <c r="J258" s="281"/>
      <c r="K258" s="281"/>
      <c r="L258" s="281"/>
      <c r="M258" s="281"/>
      <c r="N258" s="287"/>
      <c r="O258" s="281"/>
      <c r="P258" s="281"/>
      <c r="Q258" s="281"/>
      <c r="R258" s="281"/>
      <c r="S258" s="281"/>
      <c r="T258" s="281"/>
      <c r="U258" s="281"/>
      <c r="V258" s="281"/>
      <c r="W258" s="281"/>
      <c r="X258" s="281"/>
      <c r="Y258" s="281"/>
      <c r="Z258" s="281"/>
      <c r="AA258" s="281"/>
      <c r="AB258" s="281"/>
      <c r="AC258" s="281"/>
      <c r="AD258" s="281"/>
    </row>
    <row r="259">
      <c r="A259" s="281"/>
      <c r="B259" s="281"/>
      <c r="C259" s="281"/>
      <c r="D259" s="281"/>
      <c r="E259" s="3"/>
      <c r="F259" s="281"/>
      <c r="G259" s="281"/>
      <c r="H259" s="281"/>
      <c r="I259" s="281"/>
      <c r="J259" s="281"/>
      <c r="K259" s="281"/>
      <c r="L259" s="281"/>
      <c r="M259" s="281"/>
      <c r="N259" s="287"/>
      <c r="O259" s="281"/>
      <c r="P259" s="281"/>
      <c r="Q259" s="281"/>
      <c r="R259" s="281"/>
      <c r="S259" s="281"/>
      <c r="T259" s="281"/>
      <c r="U259" s="281"/>
      <c r="V259" s="281"/>
      <c r="W259" s="281"/>
      <c r="X259" s="281"/>
      <c r="Y259" s="281"/>
      <c r="Z259" s="281"/>
      <c r="AA259" s="281"/>
      <c r="AB259" s="281"/>
      <c r="AC259" s="281"/>
      <c r="AD259" s="281"/>
    </row>
    <row r="260">
      <c r="A260" s="281"/>
      <c r="B260" s="281"/>
      <c r="C260" s="281"/>
      <c r="D260" s="281"/>
      <c r="E260" s="3"/>
      <c r="F260" s="281"/>
      <c r="G260" s="281"/>
      <c r="H260" s="281"/>
      <c r="I260" s="281"/>
      <c r="J260" s="281"/>
      <c r="K260" s="281"/>
      <c r="L260" s="281"/>
      <c r="M260" s="281"/>
      <c r="N260" s="287"/>
      <c r="O260" s="281"/>
      <c r="P260" s="281"/>
      <c r="Q260" s="281"/>
      <c r="R260" s="281"/>
      <c r="S260" s="281"/>
      <c r="T260" s="281"/>
      <c r="U260" s="281"/>
      <c r="V260" s="281"/>
      <c r="W260" s="281"/>
      <c r="X260" s="281"/>
      <c r="Y260" s="281"/>
      <c r="Z260" s="281"/>
      <c r="AA260" s="281"/>
      <c r="AB260" s="281"/>
      <c r="AC260" s="281"/>
      <c r="AD260" s="281"/>
    </row>
    <row r="261">
      <c r="A261" s="281"/>
      <c r="B261" s="281"/>
      <c r="C261" s="281"/>
      <c r="D261" s="281"/>
      <c r="E261" s="3"/>
      <c r="F261" s="281"/>
      <c r="G261" s="281"/>
      <c r="H261" s="281"/>
      <c r="I261" s="281"/>
      <c r="J261" s="281"/>
      <c r="K261" s="281"/>
      <c r="L261" s="281"/>
      <c r="M261" s="281"/>
      <c r="N261" s="287"/>
      <c r="O261" s="281"/>
      <c r="P261" s="281"/>
      <c r="Q261" s="281"/>
      <c r="R261" s="281"/>
      <c r="S261" s="281"/>
      <c r="T261" s="281"/>
      <c r="U261" s="281"/>
      <c r="V261" s="281"/>
      <c r="W261" s="281"/>
      <c r="X261" s="281"/>
      <c r="Y261" s="281"/>
      <c r="Z261" s="281"/>
      <c r="AA261" s="281"/>
      <c r="AB261" s="281"/>
      <c r="AC261" s="281"/>
      <c r="AD261" s="281"/>
    </row>
    <row r="262">
      <c r="A262" s="281"/>
      <c r="B262" s="281"/>
      <c r="C262" s="281"/>
      <c r="D262" s="281"/>
      <c r="E262" s="3"/>
      <c r="F262" s="281"/>
      <c r="G262" s="281"/>
      <c r="H262" s="281"/>
      <c r="I262" s="281"/>
      <c r="J262" s="281"/>
      <c r="K262" s="281"/>
      <c r="L262" s="281"/>
      <c r="M262" s="281"/>
      <c r="N262" s="287"/>
      <c r="O262" s="281"/>
      <c r="P262" s="281"/>
      <c r="Q262" s="281"/>
      <c r="R262" s="281"/>
      <c r="S262" s="281"/>
      <c r="T262" s="281"/>
      <c r="U262" s="281"/>
      <c r="V262" s="281"/>
      <c r="W262" s="281"/>
      <c r="X262" s="281"/>
      <c r="Y262" s="281"/>
      <c r="Z262" s="281"/>
      <c r="AA262" s="281"/>
      <c r="AB262" s="281"/>
      <c r="AC262" s="281"/>
      <c r="AD262" s="281"/>
    </row>
    <row r="263">
      <c r="A263" s="281"/>
      <c r="B263" s="281"/>
      <c r="C263" s="281"/>
      <c r="D263" s="281"/>
      <c r="E263" s="3"/>
      <c r="F263" s="281"/>
      <c r="G263" s="281"/>
      <c r="H263" s="281"/>
      <c r="I263" s="281"/>
      <c r="J263" s="281"/>
      <c r="K263" s="281"/>
      <c r="L263" s="281"/>
      <c r="M263" s="281"/>
      <c r="N263" s="287"/>
      <c r="O263" s="281"/>
      <c r="P263" s="281"/>
      <c r="Q263" s="281"/>
      <c r="R263" s="281"/>
      <c r="S263" s="281"/>
      <c r="T263" s="281"/>
      <c r="U263" s="281"/>
      <c r="V263" s="281"/>
      <c r="W263" s="281"/>
      <c r="X263" s="281"/>
      <c r="Y263" s="281"/>
      <c r="Z263" s="281"/>
      <c r="AA263" s="281"/>
      <c r="AB263" s="281"/>
      <c r="AC263" s="281"/>
      <c r="AD263" s="281"/>
    </row>
    <row r="264">
      <c r="A264" s="281"/>
      <c r="B264" s="281"/>
      <c r="C264" s="281"/>
      <c r="D264" s="281"/>
      <c r="E264" s="3"/>
      <c r="F264" s="281"/>
      <c r="G264" s="281"/>
      <c r="H264" s="281"/>
      <c r="I264" s="281"/>
      <c r="J264" s="281"/>
      <c r="K264" s="281"/>
      <c r="L264" s="281"/>
      <c r="M264" s="281"/>
      <c r="N264" s="287"/>
      <c r="O264" s="281"/>
      <c r="P264" s="281"/>
      <c r="Q264" s="281"/>
      <c r="R264" s="281"/>
      <c r="S264" s="281"/>
      <c r="T264" s="281"/>
      <c r="U264" s="281"/>
      <c r="V264" s="281"/>
      <c r="W264" s="281"/>
      <c r="X264" s="281"/>
      <c r="Y264" s="281"/>
      <c r="Z264" s="281"/>
      <c r="AA264" s="281"/>
      <c r="AB264" s="281"/>
      <c r="AC264" s="281"/>
      <c r="AD264" s="281"/>
    </row>
    <row r="265">
      <c r="A265" s="281"/>
      <c r="B265" s="281"/>
      <c r="C265" s="281"/>
      <c r="D265" s="281"/>
      <c r="E265" s="3"/>
      <c r="F265" s="281"/>
      <c r="G265" s="281"/>
      <c r="H265" s="281"/>
      <c r="I265" s="281"/>
      <c r="J265" s="281"/>
      <c r="K265" s="281"/>
      <c r="L265" s="281"/>
      <c r="M265" s="281"/>
      <c r="N265" s="287"/>
      <c r="O265" s="281"/>
      <c r="P265" s="281"/>
      <c r="Q265" s="281"/>
      <c r="R265" s="281"/>
      <c r="S265" s="281"/>
      <c r="T265" s="281"/>
      <c r="U265" s="281"/>
      <c r="V265" s="281"/>
      <c r="W265" s="281"/>
      <c r="X265" s="281"/>
      <c r="Y265" s="281"/>
      <c r="Z265" s="281"/>
      <c r="AA265" s="281"/>
      <c r="AB265" s="281"/>
      <c r="AC265" s="281"/>
      <c r="AD265" s="281"/>
    </row>
    <row r="266">
      <c r="A266" s="281"/>
      <c r="B266" s="281"/>
      <c r="C266" s="281"/>
      <c r="D266" s="281"/>
      <c r="E266" s="3"/>
      <c r="F266" s="281"/>
      <c r="G266" s="281"/>
      <c r="H266" s="281"/>
      <c r="I266" s="281"/>
      <c r="J266" s="281"/>
      <c r="K266" s="281"/>
      <c r="L266" s="281"/>
      <c r="M266" s="281"/>
      <c r="N266" s="287"/>
      <c r="O266" s="281"/>
      <c r="P266" s="281"/>
      <c r="Q266" s="281"/>
      <c r="R266" s="281"/>
      <c r="S266" s="281"/>
      <c r="T266" s="281"/>
      <c r="U266" s="281"/>
      <c r="V266" s="281"/>
      <c r="W266" s="281"/>
      <c r="X266" s="281"/>
      <c r="Y266" s="281"/>
      <c r="Z266" s="281"/>
      <c r="AA266" s="281"/>
      <c r="AB266" s="281"/>
      <c r="AC266" s="281"/>
      <c r="AD266" s="281"/>
    </row>
    <row r="267">
      <c r="A267" s="281"/>
      <c r="B267" s="281"/>
      <c r="C267" s="281"/>
      <c r="D267" s="281"/>
      <c r="E267" s="3"/>
      <c r="F267" s="281"/>
      <c r="G267" s="281"/>
      <c r="H267" s="281"/>
      <c r="I267" s="281"/>
      <c r="J267" s="281"/>
      <c r="K267" s="281"/>
      <c r="L267" s="281"/>
      <c r="M267" s="281"/>
      <c r="N267" s="287"/>
      <c r="O267" s="281"/>
      <c r="P267" s="281"/>
      <c r="Q267" s="281"/>
      <c r="R267" s="281"/>
      <c r="S267" s="281"/>
      <c r="T267" s="281"/>
      <c r="U267" s="281"/>
      <c r="V267" s="281"/>
      <c r="W267" s="281"/>
      <c r="X267" s="281"/>
      <c r="Y267" s="281"/>
      <c r="Z267" s="281"/>
      <c r="AA267" s="281"/>
      <c r="AB267" s="281"/>
      <c r="AC267" s="281"/>
      <c r="AD267" s="281"/>
    </row>
    <row r="268">
      <c r="A268" s="281"/>
      <c r="B268" s="281"/>
      <c r="C268" s="281"/>
      <c r="D268" s="281"/>
      <c r="E268" s="3"/>
      <c r="F268" s="281"/>
      <c r="G268" s="281"/>
      <c r="H268" s="281"/>
      <c r="I268" s="281"/>
      <c r="J268" s="281"/>
      <c r="K268" s="281"/>
      <c r="L268" s="281"/>
      <c r="M268" s="281"/>
      <c r="N268" s="287"/>
      <c r="O268" s="281"/>
      <c r="P268" s="281"/>
      <c r="Q268" s="281"/>
      <c r="R268" s="281"/>
      <c r="S268" s="281"/>
      <c r="T268" s="281"/>
      <c r="U268" s="281"/>
      <c r="V268" s="281"/>
      <c r="W268" s="281"/>
      <c r="X268" s="281"/>
      <c r="Y268" s="281"/>
      <c r="Z268" s="281"/>
      <c r="AA268" s="281"/>
      <c r="AB268" s="281"/>
      <c r="AC268" s="281"/>
      <c r="AD268" s="281"/>
    </row>
    <row r="269">
      <c r="A269" s="281"/>
      <c r="B269" s="281"/>
      <c r="C269" s="281"/>
      <c r="D269" s="281"/>
      <c r="E269" s="3"/>
      <c r="F269" s="281"/>
      <c r="G269" s="281"/>
      <c r="H269" s="281"/>
      <c r="I269" s="281"/>
      <c r="J269" s="281"/>
      <c r="K269" s="281"/>
      <c r="L269" s="281"/>
      <c r="M269" s="281"/>
      <c r="N269" s="287"/>
      <c r="O269" s="281"/>
      <c r="P269" s="281"/>
      <c r="Q269" s="281"/>
      <c r="R269" s="281"/>
      <c r="S269" s="281"/>
      <c r="T269" s="281"/>
      <c r="U269" s="281"/>
      <c r="V269" s="281"/>
      <c r="W269" s="281"/>
      <c r="X269" s="281"/>
      <c r="Y269" s="281"/>
      <c r="Z269" s="281"/>
      <c r="AA269" s="281"/>
      <c r="AB269" s="281"/>
      <c r="AC269" s="281"/>
      <c r="AD269" s="281"/>
    </row>
    <row r="270">
      <c r="A270" s="281"/>
      <c r="B270" s="281"/>
      <c r="C270" s="281"/>
      <c r="D270" s="281"/>
      <c r="E270" s="3"/>
      <c r="F270" s="281"/>
      <c r="G270" s="281"/>
      <c r="H270" s="281"/>
      <c r="I270" s="281"/>
      <c r="J270" s="281"/>
      <c r="K270" s="281"/>
      <c r="L270" s="281"/>
      <c r="M270" s="281"/>
      <c r="N270" s="287"/>
      <c r="O270" s="281"/>
      <c r="P270" s="281"/>
      <c r="Q270" s="281"/>
      <c r="R270" s="281"/>
      <c r="S270" s="281"/>
      <c r="T270" s="281"/>
      <c r="U270" s="281"/>
      <c r="V270" s="281"/>
      <c r="W270" s="281"/>
      <c r="X270" s="281"/>
      <c r="Y270" s="281"/>
      <c r="Z270" s="281"/>
      <c r="AA270" s="281"/>
      <c r="AB270" s="281"/>
      <c r="AC270" s="281"/>
      <c r="AD270" s="281"/>
    </row>
    <row r="271">
      <c r="A271" s="281"/>
      <c r="B271" s="281"/>
      <c r="C271" s="281"/>
      <c r="D271" s="281"/>
      <c r="E271" s="3"/>
      <c r="F271" s="281"/>
      <c r="G271" s="281"/>
      <c r="H271" s="281"/>
      <c r="I271" s="281"/>
      <c r="J271" s="281"/>
      <c r="K271" s="281"/>
      <c r="L271" s="281"/>
      <c r="M271" s="281"/>
      <c r="N271" s="287"/>
      <c r="O271" s="281"/>
      <c r="P271" s="281"/>
      <c r="Q271" s="281"/>
      <c r="R271" s="281"/>
      <c r="S271" s="281"/>
      <c r="T271" s="281"/>
      <c r="U271" s="281"/>
      <c r="V271" s="281"/>
      <c r="W271" s="281"/>
      <c r="X271" s="281"/>
      <c r="Y271" s="281"/>
      <c r="Z271" s="281"/>
      <c r="AA271" s="281"/>
      <c r="AB271" s="281"/>
      <c r="AC271" s="281"/>
      <c r="AD271" s="281"/>
    </row>
    <row r="272">
      <c r="A272" s="281"/>
      <c r="B272" s="281"/>
      <c r="C272" s="281"/>
      <c r="D272" s="281"/>
      <c r="E272" s="3"/>
      <c r="F272" s="281"/>
      <c r="G272" s="281"/>
      <c r="H272" s="281"/>
      <c r="I272" s="281"/>
      <c r="J272" s="281"/>
      <c r="K272" s="281"/>
      <c r="L272" s="281"/>
      <c r="M272" s="281"/>
      <c r="N272" s="287"/>
      <c r="O272" s="281"/>
      <c r="P272" s="281"/>
      <c r="Q272" s="281"/>
      <c r="R272" s="281"/>
      <c r="S272" s="281"/>
      <c r="T272" s="281"/>
      <c r="U272" s="281"/>
      <c r="V272" s="281"/>
      <c r="W272" s="281"/>
      <c r="X272" s="281"/>
      <c r="Y272" s="281"/>
      <c r="Z272" s="281"/>
      <c r="AA272" s="281"/>
      <c r="AB272" s="281"/>
      <c r="AC272" s="281"/>
      <c r="AD272" s="281"/>
    </row>
    <row r="273">
      <c r="A273" s="281"/>
      <c r="B273" s="281"/>
      <c r="C273" s="281"/>
      <c r="D273" s="281"/>
      <c r="E273" s="3"/>
      <c r="F273" s="281"/>
      <c r="G273" s="281"/>
      <c r="H273" s="281"/>
      <c r="I273" s="281"/>
      <c r="J273" s="281"/>
      <c r="K273" s="281"/>
      <c r="L273" s="281"/>
      <c r="M273" s="281"/>
      <c r="N273" s="287"/>
      <c r="O273" s="281"/>
      <c r="P273" s="281"/>
      <c r="Q273" s="281"/>
      <c r="R273" s="281"/>
      <c r="S273" s="281"/>
      <c r="T273" s="281"/>
      <c r="U273" s="281"/>
      <c r="V273" s="281"/>
      <c r="W273" s="281"/>
      <c r="X273" s="281"/>
      <c r="Y273" s="281"/>
      <c r="Z273" s="281"/>
      <c r="AA273" s="281"/>
      <c r="AB273" s="281"/>
      <c r="AC273" s="281"/>
      <c r="AD273" s="281"/>
    </row>
    <row r="274">
      <c r="A274" s="281"/>
      <c r="B274" s="281"/>
      <c r="C274" s="281"/>
      <c r="D274" s="281"/>
      <c r="E274" s="3"/>
      <c r="F274" s="281"/>
      <c r="G274" s="281"/>
      <c r="H274" s="281"/>
      <c r="I274" s="281"/>
      <c r="J274" s="281"/>
      <c r="K274" s="281"/>
      <c r="L274" s="281"/>
      <c r="M274" s="281"/>
      <c r="N274" s="287"/>
      <c r="O274" s="281"/>
      <c r="P274" s="281"/>
      <c r="Q274" s="281"/>
      <c r="R274" s="281"/>
      <c r="S274" s="281"/>
      <c r="T274" s="281"/>
      <c r="U274" s="281"/>
      <c r="V274" s="281"/>
      <c r="W274" s="281"/>
      <c r="X274" s="281"/>
      <c r="Y274" s="281"/>
      <c r="Z274" s="281"/>
      <c r="AA274" s="281"/>
      <c r="AB274" s="281"/>
      <c r="AC274" s="281"/>
      <c r="AD274" s="281"/>
    </row>
    <row r="275">
      <c r="A275" s="281"/>
      <c r="B275" s="281"/>
      <c r="C275" s="281"/>
      <c r="D275" s="281"/>
      <c r="E275" s="3"/>
      <c r="F275" s="281"/>
      <c r="G275" s="281"/>
      <c r="H275" s="281"/>
      <c r="I275" s="281"/>
      <c r="J275" s="281"/>
      <c r="K275" s="281"/>
      <c r="L275" s="281"/>
      <c r="M275" s="281"/>
      <c r="N275" s="287"/>
      <c r="O275" s="281"/>
      <c r="P275" s="281"/>
      <c r="Q275" s="281"/>
      <c r="R275" s="281"/>
      <c r="S275" s="281"/>
      <c r="T275" s="281"/>
      <c r="U275" s="281"/>
      <c r="V275" s="281"/>
      <c r="W275" s="281"/>
      <c r="X275" s="281"/>
      <c r="Y275" s="281"/>
      <c r="Z275" s="281"/>
      <c r="AA275" s="281"/>
      <c r="AB275" s="281"/>
      <c r="AC275" s="281"/>
      <c r="AD275" s="281"/>
    </row>
    <row r="276">
      <c r="A276" s="281"/>
      <c r="B276" s="281"/>
      <c r="C276" s="281"/>
      <c r="D276" s="281"/>
      <c r="E276" s="3"/>
      <c r="F276" s="281"/>
      <c r="G276" s="281"/>
      <c r="H276" s="281"/>
      <c r="I276" s="281"/>
      <c r="J276" s="281"/>
      <c r="K276" s="281"/>
      <c r="L276" s="281"/>
      <c r="M276" s="281"/>
      <c r="N276" s="287"/>
      <c r="O276" s="281"/>
      <c r="P276" s="281"/>
      <c r="Q276" s="281"/>
      <c r="R276" s="281"/>
      <c r="S276" s="281"/>
      <c r="T276" s="281"/>
      <c r="U276" s="281"/>
      <c r="V276" s="281"/>
      <c r="W276" s="281"/>
      <c r="X276" s="281"/>
      <c r="Y276" s="281"/>
      <c r="Z276" s="281"/>
      <c r="AA276" s="281"/>
      <c r="AB276" s="281"/>
      <c r="AC276" s="281"/>
      <c r="AD276" s="281"/>
    </row>
    <row r="277">
      <c r="A277" s="281"/>
      <c r="B277" s="281"/>
      <c r="C277" s="281"/>
      <c r="D277" s="281"/>
      <c r="E277" s="3"/>
      <c r="F277" s="281"/>
      <c r="G277" s="281"/>
      <c r="H277" s="281"/>
      <c r="I277" s="281"/>
      <c r="J277" s="281"/>
      <c r="K277" s="281"/>
      <c r="L277" s="281"/>
      <c r="M277" s="281"/>
      <c r="N277" s="287"/>
      <c r="O277" s="281"/>
      <c r="P277" s="281"/>
      <c r="Q277" s="281"/>
      <c r="R277" s="281"/>
      <c r="S277" s="281"/>
      <c r="T277" s="281"/>
      <c r="U277" s="281"/>
      <c r="V277" s="281"/>
      <c r="W277" s="281"/>
      <c r="X277" s="281"/>
      <c r="Y277" s="281"/>
      <c r="Z277" s="281"/>
      <c r="AA277" s="281"/>
      <c r="AB277" s="281"/>
      <c r="AC277" s="281"/>
      <c r="AD277" s="281"/>
    </row>
    <row r="278">
      <c r="A278" s="281"/>
      <c r="B278" s="281"/>
      <c r="C278" s="281"/>
      <c r="D278" s="281"/>
      <c r="E278" s="3"/>
      <c r="F278" s="281"/>
      <c r="G278" s="281"/>
      <c r="H278" s="281"/>
      <c r="I278" s="281"/>
      <c r="J278" s="281"/>
      <c r="K278" s="281"/>
      <c r="L278" s="281"/>
      <c r="M278" s="281"/>
      <c r="N278" s="287"/>
      <c r="O278" s="281"/>
      <c r="P278" s="281"/>
      <c r="Q278" s="281"/>
      <c r="R278" s="281"/>
      <c r="S278" s="281"/>
      <c r="T278" s="281"/>
      <c r="U278" s="281"/>
      <c r="V278" s="281"/>
      <c r="W278" s="281"/>
      <c r="X278" s="281"/>
      <c r="Y278" s="281"/>
      <c r="Z278" s="281"/>
      <c r="AA278" s="281"/>
      <c r="AB278" s="281"/>
      <c r="AC278" s="281"/>
      <c r="AD278" s="281"/>
    </row>
    <row r="279">
      <c r="A279" s="281"/>
      <c r="B279" s="281"/>
      <c r="C279" s="281"/>
      <c r="D279" s="281"/>
      <c r="E279" s="3"/>
      <c r="F279" s="281"/>
      <c r="G279" s="281"/>
      <c r="H279" s="281"/>
      <c r="I279" s="281"/>
      <c r="J279" s="281"/>
      <c r="K279" s="281"/>
      <c r="L279" s="281"/>
      <c r="M279" s="281"/>
      <c r="N279" s="287"/>
      <c r="O279" s="281"/>
      <c r="P279" s="281"/>
      <c r="Q279" s="281"/>
      <c r="R279" s="281"/>
      <c r="S279" s="281"/>
      <c r="T279" s="281"/>
      <c r="U279" s="281"/>
      <c r="V279" s="281"/>
      <c r="W279" s="281"/>
      <c r="X279" s="281"/>
      <c r="Y279" s="281"/>
      <c r="Z279" s="281"/>
      <c r="AA279" s="281"/>
      <c r="AB279" s="281"/>
      <c r="AC279" s="281"/>
      <c r="AD279" s="281"/>
    </row>
    <row r="280">
      <c r="A280" s="281"/>
      <c r="B280" s="281"/>
      <c r="C280" s="281"/>
      <c r="D280" s="281"/>
      <c r="E280" s="3"/>
      <c r="F280" s="281"/>
      <c r="G280" s="281"/>
      <c r="H280" s="281"/>
      <c r="I280" s="281"/>
      <c r="J280" s="281"/>
      <c r="K280" s="281"/>
      <c r="L280" s="281"/>
      <c r="M280" s="281"/>
      <c r="N280" s="287"/>
      <c r="O280" s="281"/>
      <c r="P280" s="281"/>
      <c r="Q280" s="281"/>
      <c r="R280" s="281"/>
      <c r="S280" s="281"/>
      <c r="T280" s="281"/>
      <c r="U280" s="281"/>
      <c r="V280" s="281"/>
      <c r="W280" s="281"/>
      <c r="X280" s="281"/>
      <c r="Y280" s="281"/>
      <c r="Z280" s="281"/>
      <c r="AA280" s="281"/>
      <c r="AB280" s="281"/>
      <c r="AC280" s="281"/>
      <c r="AD280" s="281"/>
    </row>
    <row r="281">
      <c r="A281" s="281"/>
      <c r="B281" s="281"/>
      <c r="C281" s="281"/>
      <c r="D281" s="281"/>
      <c r="E281" s="3"/>
      <c r="F281" s="281"/>
      <c r="G281" s="281"/>
      <c r="H281" s="281"/>
      <c r="I281" s="281"/>
      <c r="J281" s="281"/>
      <c r="K281" s="281"/>
      <c r="L281" s="281"/>
      <c r="M281" s="281"/>
      <c r="N281" s="287"/>
      <c r="O281" s="281"/>
      <c r="P281" s="281"/>
      <c r="Q281" s="281"/>
      <c r="R281" s="281"/>
      <c r="S281" s="281"/>
      <c r="T281" s="281"/>
      <c r="U281" s="281"/>
      <c r="V281" s="281"/>
      <c r="W281" s="281"/>
      <c r="X281" s="281"/>
      <c r="Y281" s="281"/>
      <c r="Z281" s="281"/>
      <c r="AA281" s="281"/>
      <c r="AB281" s="281"/>
      <c r="AC281" s="281"/>
      <c r="AD281" s="281"/>
    </row>
    <row r="282">
      <c r="A282" s="281"/>
      <c r="B282" s="281"/>
      <c r="C282" s="281"/>
      <c r="D282" s="281"/>
      <c r="E282" s="3"/>
      <c r="F282" s="281"/>
      <c r="G282" s="281"/>
      <c r="H282" s="281"/>
      <c r="I282" s="281"/>
      <c r="J282" s="281"/>
      <c r="K282" s="281"/>
      <c r="L282" s="281"/>
      <c r="M282" s="281"/>
      <c r="N282" s="287"/>
      <c r="O282" s="281"/>
      <c r="P282" s="281"/>
      <c r="Q282" s="281"/>
      <c r="R282" s="281"/>
      <c r="S282" s="281"/>
      <c r="T282" s="281"/>
      <c r="U282" s="281"/>
      <c r="V282" s="281"/>
      <c r="W282" s="281"/>
      <c r="X282" s="281"/>
      <c r="Y282" s="281"/>
      <c r="Z282" s="281"/>
      <c r="AA282" s="281"/>
      <c r="AB282" s="281"/>
      <c r="AC282" s="281"/>
      <c r="AD282" s="281"/>
    </row>
    <row r="283">
      <c r="A283" s="281"/>
      <c r="B283" s="281"/>
      <c r="C283" s="281"/>
      <c r="D283" s="281"/>
      <c r="E283" s="3"/>
      <c r="F283" s="281"/>
      <c r="G283" s="281"/>
      <c r="H283" s="281"/>
      <c r="I283" s="281"/>
      <c r="J283" s="281"/>
      <c r="K283" s="281"/>
      <c r="L283" s="281"/>
      <c r="M283" s="281"/>
      <c r="N283" s="287"/>
      <c r="O283" s="281"/>
      <c r="P283" s="281"/>
      <c r="Q283" s="281"/>
      <c r="R283" s="281"/>
      <c r="S283" s="281"/>
      <c r="T283" s="281"/>
      <c r="U283" s="281"/>
      <c r="V283" s="281"/>
      <c r="W283" s="281"/>
      <c r="X283" s="281"/>
      <c r="Y283" s="281"/>
      <c r="Z283" s="281"/>
      <c r="AA283" s="281"/>
      <c r="AB283" s="281"/>
      <c r="AC283" s="281"/>
      <c r="AD283" s="281"/>
    </row>
    <row r="284">
      <c r="A284" s="281"/>
      <c r="B284" s="281"/>
      <c r="C284" s="281"/>
      <c r="D284" s="281"/>
      <c r="E284" s="3"/>
      <c r="F284" s="281"/>
      <c r="G284" s="281"/>
      <c r="H284" s="281"/>
      <c r="I284" s="281"/>
      <c r="J284" s="281"/>
      <c r="K284" s="281"/>
      <c r="L284" s="281"/>
      <c r="M284" s="281"/>
      <c r="N284" s="287"/>
      <c r="O284" s="281"/>
      <c r="P284" s="281"/>
      <c r="Q284" s="281"/>
      <c r="R284" s="281"/>
      <c r="S284" s="281"/>
      <c r="T284" s="281"/>
      <c r="U284" s="281"/>
      <c r="V284" s="281"/>
      <c r="W284" s="281"/>
      <c r="X284" s="281"/>
      <c r="Y284" s="281"/>
      <c r="Z284" s="281"/>
      <c r="AA284" s="281"/>
      <c r="AB284" s="281"/>
      <c r="AC284" s="281"/>
      <c r="AD284" s="281"/>
    </row>
    <row r="285">
      <c r="A285" s="281"/>
      <c r="B285" s="281"/>
      <c r="C285" s="281"/>
      <c r="D285" s="281"/>
      <c r="E285" s="3"/>
      <c r="F285" s="281"/>
      <c r="G285" s="281"/>
      <c r="H285" s="281"/>
      <c r="I285" s="281"/>
      <c r="J285" s="281"/>
      <c r="K285" s="281"/>
      <c r="L285" s="281"/>
      <c r="M285" s="281"/>
      <c r="N285" s="287"/>
      <c r="O285" s="281"/>
      <c r="P285" s="281"/>
      <c r="Q285" s="281"/>
      <c r="R285" s="281"/>
      <c r="S285" s="281"/>
      <c r="T285" s="281"/>
      <c r="U285" s="281"/>
      <c r="V285" s="281"/>
      <c r="W285" s="281"/>
      <c r="X285" s="281"/>
      <c r="Y285" s="281"/>
      <c r="Z285" s="281"/>
      <c r="AA285" s="281"/>
      <c r="AB285" s="281"/>
      <c r="AC285" s="281"/>
      <c r="AD285" s="281"/>
    </row>
    <row r="286">
      <c r="A286" s="281"/>
      <c r="B286" s="281"/>
      <c r="C286" s="281"/>
      <c r="D286" s="281"/>
      <c r="E286" s="3"/>
      <c r="F286" s="281"/>
      <c r="G286" s="281"/>
      <c r="H286" s="281"/>
      <c r="I286" s="281"/>
      <c r="J286" s="281"/>
      <c r="K286" s="281"/>
      <c r="L286" s="281"/>
      <c r="M286" s="281"/>
      <c r="N286" s="287"/>
      <c r="O286" s="281"/>
      <c r="P286" s="281"/>
      <c r="Q286" s="281"/>
      <c r="R286" s="281"/>
      <c r="S286" s="281"/>
      <c r="T286" s="281"/>
      <c r="U286" s="281"/>
      <c r="V286" s="281"/>
      <c r="W286" s="281"/>
      <c r="X286" s="281"/>
      <c r="Y286" s="281"/>
      <c r="Z286" s="281"/>
      <c r="AA286" s="281"/>
      <c r="AB286" s="281"/>
      <c r="AC286" s="281"/>
      <c r="AD286" s="281"/>
    </row>
    <row r="287">
      <c r="A287" s="281"/>
      <c r="B287" s="281"/>
      <c r="C287" s="281"/>
      <c r="D287" s="281"/>
      <c r="E287" s="3"/>
      <c r="F287" s="281"/>
      <c r="G287" s="281"/>
      <c r="H287" s="281"/>
      <c r="I287" s="281"/>
      <c r="J287" s="281"/>
      <c r="K287" s="281"/>
      <c r="L287" s="281"/>
      <c r="M287" s="281"/>
      <c r="N287" s="287"/>
      <c r="O287" s="281"/>
      <c r="P287" s="281"/>
      <c r="Q287" s="281"/>
      <c r="R287" s="281"/>
      <c r="S287" s="281"/>
      <c r="T287" s="281"/>
      <c r="U287" s="281"/>
      <c r="V287" s="281"/>
      <c r="W287" s="281"/>
      <c r="X287" s="281"/>
      <c r="Y287" s="281"/>
      <c r="Z287" s="281"/>
      <c r="AA287" s="281"/>
      <c r="AB287" s="281"/>
      <c r="AC287" s="281"/>
      <c r="AD287" s="281"/>
    </row>
    <row r="288">
      <c r="A288" s="281"/>
      <c r="B288" s="281"/>
      <c r="C288" s="281"/>
      <c r="D288" s="281"/>
      <c r="E288" s="3"/>
      <c r="F288" s="281"/>
      <c r="G288" s="281"/>
      <c r="H288" s="281"/>
      <c r="I288" s="281"/>
      <c r="J288" s="281"/>
      <c r="K288" s="281"/>
      <c r="L288" s="281"/>
      <c r="M288" s="281"/>
      <c r="N288" s="287"/>
      <c r="O288" s="281"/>
      <c r="P288" s="281"/>
      <c r="Q288" s="281"/>
      <c r="R288" s="281"/>
      <c r="S288" s="281"/>
      <c r="T288" s="281"/>
      <c r="U288" s="281"/>
      <c r="V288" s="281"/>
      <c r="W288" s="281"/>
      <c r="X288" s="281"/>
      <c r="Y288" s="281"/>
      <c r="Z288" s="281"/>
      <c r="AA288" s="281"/>
      <c r="AB288" s="281"/>
      <c r="AC288" s="281"/>
      <c r="AD288" s="281"/>
    </row>
    <row r="289">
      <c r="A289" s="281"/>
      <c r="B289" s="281"/>
      <c r="C289" s="281"/>
      <c r="D289" s="281"/>
      <c r="E289" s="3"/>
      <c r="F289" s="281"/>
      <c r="G289" s="281"/>
      <c r="H289" s="281"/>
      <c r="I289" s="281"/>
      <c r="J289" s="281"/>
      <c r="K289" s="281"/>
      <c r="L289" s="281"/>
      <c r="M289" s="281"/>
      <c r="N289" s="287"/>
      <c r="O289" s="281"/>
      <c r="P289" s="281"/>
      <c r="Q289" s="281"/>
      <c r="R289" s="281"/>
      <c r="S289" s="281"/>
      <c r="T289" s="281"/>
      <c r="U289" s="281"/>
      <c r="V289" s="281"/>
      <c r="W289" s="281"/>
      <c r="X289" s="281"/>
      <c r="Y289" s="281"/>
      <c r="Z289" s="281"/>
      <c r="AA289" s="281"/>
      <c r="AB289" s="281"/>
      <c r="AC289" s="281"/>
      <c r="AD289" s="281"/>
    </row>
    <row r="290">
      <c r="A290" s="281"/>
      <c r="B290" s="281"/>
      <c r="C290" s="281"/>
      <c r="D290" s="281"/>
      <c r="E290" s="3"/>
      <c r="F290" s="281"/>
      <c r="G290" s="281"/>
      <c r="H290" s="281"/>
      <c r="I290" s="281"/>
      <c r="J290" s="281"/>
      <c r="K290" s="281"/>
      <c r="L290" s="281"/>
      <c r="M290" s="281"/>
      <c r="N290" s="287"/>
      <c r="O290" s="281"/>
      <c r="P290" s="281"/>
      <c r="Q290" s="281"/>
      <c r="R290" s="281"/>
      <c r="S290" s="281"/>
      <c r="T290" s="281"/>
      <c r="U290" s="281"/>
      <c r="V290" s="281"/>
      <c r="W290" s="281"/>
      <c r="X290" s="281"/>
      <c r="Y290" s="281"/>
      <c r="Z290" s="281"/>
      <c r="AA290" s="281"/>
      <c r="AB290" s="281"/>
      <c r="AC290" s="281"/>
      <c r="AD290" s="281"/>
    </row>
    <row r="291">
      <c r="A291" s="281"/>
      <c r="B291" s="281"/>
      <c r="C291" s="281"/>
      <c r="D291" s="281"/>
      <c r="E291" s="3"/>
      <c r="F291" s="281"/>
      <c r="G291" s="281"/>
      <c r="H291" s="281"/>
      <c r="I291" s="281"/>
      <c r="J291" s="281"/>
      <c r="K291" s="281"/>
      <c r="L291" s="281"/>
      <c r="M291" s="281"/>
      <c r="N291" s="287"/>
      <c r="O291" s="281"/>
      <c r="P291" s="281"/>
      <c r="Q291" s="281"/>
      <c r="R291" s="281"/>
      <c r="S291" s="281"/>
      <c r="T291" s="281"/>
      <c r="U291" s="281"/>
      <c r="V291" s="281"/>
      <c r="W291" s="281"/>
      <c r="X291" s="281"/>
      <c r="Y291" s="281"/>
      <c r="Z291" s="281"/>
      <c r="AA291" s="281"/>
      <c r="AB291" s="281"/>
      <c r="AC291" s="281"/>
      <c r="AD291" s="281"/>
    </row>
    <row r="292">
      <c r="A292" s="281"/>
      <c r="B292" s="281"/>
      <c r="C292" s="281"/>
      <c r="D292" s="281"/>
      <c r="E292" s="3"/>
      <c r="F292" s="281"/>
      <c r="G292" s="281"/>
      <c r="H292" s="281"/>
      <c r="I292" s="281"/>
      <c r="J292" s="281"/>
      <c r="K292" s="281"/>
      <c r="L292" s="281"/>
      <c r="M292" s="281"/>
      <c r="N292" s="287"/>
      <c r="O292" s="281"/>
      <c r="P292" s="281"/>
      <c r="Q292" s="281"/>
      <c r="R292" s="281"/>
      <c r="S292" s="281"/>
      <c r="T292" s="281"/>
      <c r="U292" s="281"/>
      <c r="V292" s="281"/>
      <c r="W292" s="281"/>
      <c r="X292" s="281"/>
      <c r="Y292" s="281"/>
      <c r="Z292" s="281"/>
      <c r="AA292" s="281"/>
      <c r="AB292" s="281"/>
      <c r="AC292" s="281"/>
      <c r="AD292" s="281"/>
    </row>
    <row r="293">
      <c r="A293" s="281"/>
      <c r="B293" s="281"/>
      <c r="C293" s="281"/>
      <c r="D293" s="281"/>
      <c r="E293" s="3"/>
      <c r="F293" s="281"/>
      <c r="G293" s="281"/>
      <c r="H293" s="281"/>
      <c r="I293" s="281"/>
      <c r="J293" s="281"/>
      <c r="K293" s="281"/>
      <c r="L293" s="281"/>
      <c r="M293" s="281"/>
      <c r="N293" s="287"/>
      <c r="O293" s="281"/>
      <c r="P293" s="281"/>
      <c r="Q293" s="281"/>
      <c r="R293" s="281"/>
      <c r="S293" s="281"/>
      <c r="T293" s="281"/>
      <c r="U293" s="281"/>
      <c r="V293" s="281"/>
      <c r="W293" s="281"/>
      <c r="X293" s="281"/>
      <c r="Y293" s="281"/>
      <c r="Z293" s="281"/>
      <c r="AA293" s="281"/>
      <c r="AB293" s="281"/>
      <c r="AC293" s="281"/>
      <c r="AD293" s="281"/>
    </row>
    <row r="294">
      <c r="A294" s="281"/>
      <c r="B294" s="281"/>
      <c r="C294" s="281"/>
      <c r="D294" s="281"/>
      <c r="E294" s="3"/>
      <c r="F294" s="281"/>
      <c r="G294" s="281"/>
      <c r="H294" s="281"/>
      <c r="I294" s="281"/>
      <c r="J294" s="281"/>
      <c r="K294" s="281"/>
      <c r="L294" s="281"/>
      <c r="M294" s="281"/>
      <c r="N294" s="287"/>
      <c r="O294" s="281"/>
      <c r="P294" s="281"/>
      <c r="Q294" s="281"/>
      <c r="R294" s="281"/>
      <c r="S294" s="281"/>
      <c r="T294" s="281"/>
      <c r="U294" s="281"/>
      <c r="V294" s="281"/>
      <c r="W294" s="281"/>
      <c r="X294" s="281"/>
      <c r="Y294" s="281"/>
      <c r="Z294" s="281"/>
      <c r="AA294" s="281"/>
      <c r="AB294" s="281"/>
      <c r="AC294" s="281"/>
      <c r="AD294" s="281"/>
    </row>
    <row r="295">
      <c r="A295" s="281"/>
      <c r="B295" s="281"/>
      <c r="C295" s="281"/>
      <c r="D295" s="281"/>
      <c r="E295" s="3"/>
      <c r="F295" s="281"/>
      <c r="G295" s="281"/>
      <c r="H295" s="281"/>
      <c r="I295" s="281"/>
      <c r="J295" s="281"/>
      <c r="K295" s="281"/>
      <c r="L295" s="281"/>
      <c r="M295" s="281"/>
      <c r="N295" s="287"/>
      <c r="O295" s="281"/>
      <c r="P295" s="281"/>
      <c r="Q295" s="281"/>
      <c r="R295" s="281"/>
      <c r="S295" s="281"/>
      <c r="T295" s="281"/>
      <c r="U295" s="281"/>
      <c r="V295" s="281"/>
      <c r="W295" s="281"/>
      <c r="X295" s="281"/>
      <c r="Y295" s="281"/>
      <c r="Z295" s="281"/>
      <c r="AA295" s="281"/>
      <c r="AB295" s="281"/>
      <c r="AC295" s="281"/>
      <c r="AD295" s="281"/>
    </row>
    <row r="296">
      <c r="A296" s="281"/>
      <c r="B296" s="281"/>
      <c r="C296" s="281"/>
      <c r="D296" s="281"/>
      <c r="E296" s="3"/>
      <c r="F296" s="281"/>
      <c r="G296" s="281"/>
      <c r="H296" s="281"/>
      <c r="I296" s="281"/>
      <c r="J296" s="281"/>
      <c r="K296" s="281"/>
      <c r="L296" s="281"/>
      <c r="M296" s="281"/>
      <c r="N296" s="287"/>
      <c r="O296" s="281"/>
      <c r="P296" s="281"/>
      <c r="Q296" s="281"/>
      <c r="R296" s="281"/>
      <c r="S296" s="281"/>
      <c r="T296" s="281"/>
      <c r="U296" s="281"/>
      <c r="V296" s="281"/>
      <c r="W296" s="281"/>
      <c r="X296" s="281"/>
      <c r="Y296" s="281"/>
      <c r="Z296" s="281"/>
      <c r="AA296" s="281"/>
      <c r="AB296" s="281"/>
      <c r="AC296" s="281"/>
      <c r="AD296" s="281"/>
    </row>
    <row r="297">
      <c r="A297" s="281"/>
      <c r="B297" s="281"/>
      <c r="C297" s="281"/>
      <c r="D297" s="281"/>
      <c r="E297" s="3"/>
      <c r="F297" s="281"/>
      <c r="G297" s="281"/>
      <c r="H297" s="281"/>
      <c r="I297" s="281"/>
      <c r="J297" s="281"/>
      <c r="K297" s="281"/>
      <c r="L297" s="281"/>
      <c r="M297" s="281"/>
      <c r="N297" s="287"/>
      <c r="O297" s="281"/>
      <c r="P297" s="281"/>
      <c r="Q297" s="281"/>
      <c r="R297" s="281"/>
      <c r="S297" s="281"/>
      <c r="T297" s="281"/>
      <c r="U297" s="281"/>
      <c r="V297" s="281"/>
      <c r="W297" s="281"/>
      <c r="X297" s="281"/>
      <c r="Y297" s="281"/>
      <c r="Z297" s="281"/>
      <c r="AA297" s="281"/>
      <c r="AB297" s="281"/>
      <c r="AC297" s="281"/>
      <c r="AD297" s="281"/>
    </row>
    <row r="298">
      <c r="A298" s="281"/>
      <c r="B298" s="281"/>
      <c r="C298" s="281"/>
      <c r="D298" s="281"/>
      <c r="E298" s="3"/>
      <c r="F298" s="281"/>
      <c r="G298" s="281"/>
      <c r="H298" s="281"/>
      <c r="I298" s="281"/>
      <c r="J298" s="281"/>
      <c r="K298" s="281"/>
      <c r="L298" s="281"/>
      <c r="M298" s="281"/>
      <c r="N298" s="287"/>
      <c r="O298" s="281"/>
      <c r="P298" s="281"/>
      <c r="Q298" s="281"/>
      <c r="R298" s="281"/>
      <c r="S298" s="281"/>
      <c r="T298" s="281"/>
      <c r="U298" s="281"/>
      <c r="V298" s="281"/>
      <c r="W298" s="281"/>
      <c r="X298" s="281"/>
      <c r="Y298" s="281"/>
      <c r="Z298" s="281"/>
      <c r="AA298" s="281"/>
      <c r="AB298" s="281"/>
      <c r="AC298" s="281"/>
      <c r="AD298" s="281"/>
    </row>
    <row r="299">
      <c r="A299" s="281"/>
      <c r="B299" s="281"/>
      <c r="C299" s="281"/>
      <c r="D299" s="281"/>
      <c r="E299" s="3"/>
      <c r="F299" s="281"/>
      <c r="G299" s="281"/>
      <c r="H299" s="281"/>
      <c r="I299" s="281"/>
      <c r="J299" s="281"/>
      <c r="K299" s="281"/>
      <c r="L299" s="281"/>
      <c r="M299" s="281"/>
      <c r="N299" s="287"/>
      <c r="O299" s="281"/>
      <c r="P299" s="281"/>
      <c r="Q299" s="281"/>
      <c r="R299" s="281"/>
      <c r="S299" s="281"/>
      <c r="T299" s="281"/>
      <c r="U299" s="281"/>
      <c r="V299" s="281"/>
      <c r="W299" s="281"/>
      <c r="X299" s="281"/>
      <c r="Y299" s="281"/>
      <c r="Z299" s="281"/>
      <c r="AA299" s="281"/>
      <c r="AB299" s="281"/>
      <c r="AC299" s="281"/>
      <c r="AD299" s="281"/>
    </row>
    <row r="300">
      <c r="A300" s="281"/>
      <c r="B300" s="281"/>
      <c r="C300" s="281"/>
      <c r="D300" s="281"/>
      <c r="E300" s="3"/>
      <c r="F300" s="281"/>
      <c r="G300" s="281"/>
      <c r="H300" s="281"/>
      <c r="I300" s="281"/>
      <c r="J300" s="281"/>
      <c r="K300" s="281"/>
      <c r="L300" s="281"/>
      <c r="M300" s="281"/>
      <c r="N300" s="287"/>
      <c r="O300" s="281"/>
      <c r="P300" s="281"/>
      <c r="Q300" s="281"/>
      <c r="R300" s="281"/>
      <c r="S300" s="281"/>
      <c r="T300" s="281"/>
      <c r="U300" s="281"/>
      <c r="V300" s="281"/>
      <c r="W300" s="281"/>
      <c r="X300" s="281"/>
      <c r="Y300" s="281"/>
      <c r="Z300" s="281"/>
      <c r="AA300" s="281"/>
      <c r="AB300" s="281"/>
      <c r="AC300" s="281"/>
      <c r="AD300" s="281"/>
    </row>
    <row r="301">
      <c r="A301" s="281"/>
      <c r="B301" s="281"/>
      <c r="C301" s="281"/>
      <c r="D301" s="281"/>
      <c r="E301" s="3"/>
      <c r="F301" s="281"/>
      <c r="G301" s="281"/>
      <c r="H301" s="281"/>
      <c r="I301" s="281"/>
      <c r="J301" s="281"/>
      <c r="K301" s="281"/>
      <c r="L301" s="281"/>
      <c r="M301" s="281"/>
      <c r="N301" s="287"/>
      <c r="O301" s="281"/>
      <c r="P301" s="281"/>
      <c r="Q301" s="281"/>
      <c r="R301" s="281"/>
      <c r="S301" s="281"/>
      <c r="T301" s="281"/>
      <c r="U301" s="281"/>
      <c r="V301" s="281"/>
      <c r="W301" s="281"/>
      <c r="X301" s="281"/>
      <c r="Y301" s="281"/>
      <c r="Z301" s="281"/>
      <c r="AA301" s="281"/>
      <c r="AB301" s="281"/>
      <c r="AC301" s="281"/>
      <c r="AD301" s="281"/>
    </row>
    <row r="302">
      <c r="A302" s="281"/>
      <c r="B302" s="281"/>
      <c r="C302" s="281"/>
      <c r="D302" s="281"/>
      <c r="E302" s="3"/>
      <c r="F302" s="281"/>
      <c r="G302" s="281"/>
      <c r="H302" s="281"/>
      <c r="I302" s="281"/>
      <c r="J302" s="281"/>
      <c r="K302" s="281"/>
      <c r="L302" s="281"/>
      <c r="M302" s="281"/>
      <c r="N302" s="287"/>
      <c r="O302" s="281"/>
      <c r="P302" s="281"/>
      <c r="Q302" s="281"/>
      <c r="R302" s="281"/>
      <c r="S302" s="281"/>
      <c r="T302" s="281"/>
      <c r="U302" s="281"/>
      <c r="V302" s="281"/>
      <c r="W302" s="281"/>
      <c r="X302" s="281"/>
      <c r="Y302" s="281"/>
      <c r="Z302" s="281"/>
      <c r="AA302" s="281"/>
      <c r="AB302" s="281"/>
      <c r="AC302" s="281"/>
      <c r="AD302" s="281"/>
    </row>
    <row r="303">
      <c r="A303" s="281"/>
      <c r="B303" s="281"/>
      <c r="C303" s="281"/>
      <c r="D303" s="281"/>
      <c r="E303" s="3"/>
      <c r="F303" s="281"/>
      <c r="G303" s="281"/>
      <c r="H303" s="281"/>
      <c r="I303" s="281"/>
      <c r="J303" s="281"/>
      <c r="K303" s="281"/>
      <c r="L303" s="281"/>
      <c r="M303" s="281"/>
      <c r="N303" s="287"/>
      <c r="O303" s="281"/>
      <c r="P303" s="281"/>
      <c r="Q303" s="281"/>
      <c r="R303" s="281"/>
      <c r="S303" s="281"/>
      <c r="T303" s="281"/>
      <c r="U303" s="281"/>
      <c r="V303" s="281"/>
      <c r="W303" s="281"/>
      <c r="X303" s="281"/>
      <c r="Y303" s="281"/>
      <c r="Z303" s="281"/>
      <c r="AA303" s="281"/>
      <c r="AB303" s="281"/>
      <c r="AC303" s="281"/>
      <c r="AD303" s="281"/>
    </row>
    <row r="304">
      <c r="A304" s="281"/>
      <c r="B304" s="281"/>
      <c r="C304" s="281"/>
      <c r="D304" s="281"/>
      <c r="E304" s="3"/>
      <c r="F304" s="281"/>
      <c r="G304" s="281"/>
      <c r="H304" s="281"/>
      <c r="I304" s="281"/>
      <c r="J304" s="281"/>
      <c r="K304" s="281"/>
      <c r="L304" s="281"/>
      <c r="M304" s="281"/>
      <c r="N304" s="287"/>
      <c r="O304" s="281"/>
      <c r="P304" s="281"/>
      <c r="Q304" s="281"/>
      <c r="R304" s="281"/>
      <c r="S304" s="281"/>
      <c r="T304" s="281"/>
      <c r="U304" s="281"/>
      <c r="V304" s="281"/>
      <c r="W304" s="281"/>
      <c r="X304" s="281"/>
      <c r="Y304" s="281"/>
      <c r="Z304" s="281"/>
      <c r="AA304" s="281"/>
      <c r="AB304" s="281"/>
      <c r="AC304" s="281"/>
      <c r="AD304" s="281"/>
    </row>
    <row r="305">
      <c r="A305" s="281"/>
      <c r="B305" s="281"/>
      <c r="C305" s="281"/>
      <c r="D305" s="281"/>
      <c r="E305" s="3"/>
      <c r="F305" s="281"/>
      <c r="G305" s="281"/>
      <c r="H305" s="281"/>
      <c r="I305" s="281"/>
      <c r="J305" s="281"/>
      <c r="K305" s="281"/>
      <c r="L305" s="281"/>
      <c r="M305" s="281"/>
      <c r="N305" s="287"/>
      <c r="O305" s="281"/>
      <c r="P305" s="281"/>
      <c r="Q305" s="281"/>
      <c r="R305" s="281"/>
      <c r="S305" s="281"/>
      <c r="T305" s="281"/>
      <c r="U305" s="281"/>
      <c r="V305" s="281"/>
      <c r="W305" s="281"/>
      <c r="X305" s="281"/>
      <c r="Y305" s="281"/>
      <c r="Z305" s="281"/>
      <c r="AA305" s="281"/>
      <c r="AB305" s="281"/>
      <c r="AC305" s="281"/>
      <c r="AD305" s="281"/>
    </row>
    <row r="306">
      <c r="A306" s="281"/>
      <c r="B306" s="281"/>
      <c r="C306" s="281"/>
      <c r="D306" s="281"/>
      <c r="E306" s="3"/>
      <c r="F306" s="281"/>
      <c r="G306" s="281"/>
      <c r="H306" s="281"/>
      <c r="I306" s="281"/>
      <c r="J306" s="281"/>
      <c r="K306" s="281"/>
      <c r="L306" s="281"/>
      <c r="M306" s="281"/>
      <c r="N306" s="287"/>
      <c r="O306" s="281"/>
      <c r="P306" s="281"/>
      <c r="Q306" s="281"/>
      <c r="R306" s="281"/>
      <c r="S306" s="281"/>
      <c r="T306" s="281"/>
      <c r="U306" s="281"/>
      <c r="V306" s="281"/>
      <c r="W306" s="281"/>
      <c r="X306" s="281"/>
      <c r="Y306" s="281"/>
      <c r="Z306" s="281"/>
      <c r="AA306" s="281"/>
      <c r="AB306" s="281"/>
      <c r="AC306" s="281"/>
      <c r="AD306" s="281"/>
    </row>
    <row r="307">
      <c r="A307" s="281"/>
      <c r="B307" s="281"/>
      <c r="C307" s="281"/>
      <c r="D307" s="281"/>
      <c r="E307" s="3"/>
      <c r="F307" s="281"/>
      <c r="G307" s="281"/>
      <c r="H307" s="281"/>
      <c r="I307" s="281"/>
      <c r="J307" s="281"/>
      <c r="K307" s="281"/>
      <c r="L307" s="281"/>
      <c r="M307" s="281"/>
      <c r="N307" s="287"/>
      <c r="O307" s="281"/>
      <c r="P307" s="281"/>
      <c r="Q307" s="281"/>
      <c r="R307" s="281"/>
      <c r="S307" s="281"/>
      <c r="T307" s="281"/>
      <c r="U307" s="281"/>
      <c r="V307" s="281"/>
      <c r="W307" s="281"/>
      <c r="X307" s="281"/>
      <c r="Y307" s="281"/>
      <c r="Z307" s="281"/>
      <c r="AA307" s="281"/>
      <c r="AB307" s="281"/>
      <c r="AC307" s="281"/>
      <c r="AD307" s="281"/>
    </row>
    <row r="308">
      <c r="A308" s="281"/>
      <c r="B308" s="281"/>
      <c r="C308" s="281"/>
      <c r="D308" s="281"/>
      <c r="E308" s="3"/>
      <c r="F308" s="281"/>
      <c r="G308" s="281"/>
      <c r="H308" s="281"/>
      <c r="I308" s="281"/>
      <c r="J308" s="281"/>
      <c r="K308" s="281"/>
      <c r="L308" s="281"/>
      <c r="M308" s="281"/>
      <c r="N308" s="287"/>
      <c r="O308" s="281"/>
      <c r="P308" s="281"/>
      <c r="Q308" s="281"/>
      <c r="R308" s="281"/>
      <c r="S308" s="281"/>
      <c r="T308" s="281"/>
      <c r="U308" s="281"/>
      <c r="V308" s="281"/>
      <c r="W308" s="281"/>
      <c r="X308" s="281"/>
      <c r="Y308" s="281"/>
      <c r="Z308" s="281"/>
      <c r="AA308" s="281"/>
      <c r="AB308" s="281"/>
      <c r="AC308" s="281"/>
      <c r="AD308" s="281"/>
    </row>
    <row r="309">
      <c r="A309" s="281"/>
      <c r="B309" s="281"/>
      <c r="C309" s="281"/>
      <c r="D309" s="281"/>
      <c r="E309" s="3"/>
      <c r="F309" s="281"/>
      <c r="G309" s="281"/>
      <c r="H309" s="281"/>
      <c r="I309" s="281"/>
      <c r="J309" s="281"/>
      <c r="K309" s="281"/>
      <c r="L309" s="281"/>
      <c r="M309" s="281"/>
      <c r="N309" s="287"/>
      <c r="O309" s="281"/>
      <c r="P309" s="281"/>
      <c r="Q309" s="281"/>
      <c r="R309" s="281"/>
      <c r="S309" s="281"/>
      <c r="T309" s="281"/>
      <c r="U309" s="281"/>
      <c r="V309" s="281"/>
      <c r="W309" s="281"/>
      <c r="X309" s="281"/>
      <c r="Y309" s="281"/>
      <c r="Z309" s="281"/>
      <c r="AA309" s="281"/>
      <c r="AB309" s="281"/>
      <c r="AC309" s="281"/>
      <c r="AD309" s="281"/>
    </row>
    <row r="310">
      <c r="A310" s="281"/>
      <c r="B310" s="281"/>
      <c r="C310" s="281"/>
      <c r="D310" s="281"/>
      <c r="E310" s="3"/>
      <c r="F310" s="281"/>
      <c r="G310" s="281"/>
      <c r="H310" s="281"/>
      <c r="I310" s="281"/>
      <c r="J310" s="281"/>
      <c r="K310" s="281"/>
      <c r="L310" s="281"/>
      <c r="M310" s="281"/>
      <c r="N310" s="287"/>
      <c r="O310" s="281"/>
      <c r="P310" s="281"/>
      <c r="Q310" s="281"/>
      <c r="R310" s="281"/>
      <c r="S310" s="281"/>
      <c r="T310" s="281"/>
      <c r="U310" s="281"/>
      <c r="V310" s="281"/>
      <c r="W310" s="281"/>
      <c r="X310" s="281"/>
      <c r="Y310" s="281"/>
      <c r="Z310" s="281"/>
      <c r="AA310" s="281"/>
      <c r="AB310" s="281"/>
      <c r="AC310" s="281"/>
      <c r="AD310" s="281"/>
    </row>
    <row r="311">
      <c r="A311" s="281"/>
      <c r="B311" s="281"/>
      <c r="C311" s="281"/>
      <c r="D311" s="281"/>
      <c r="E311" s="3"/>
      <c r="F311" s="281"/>
      <c r="G311" s="281"/>
      <c r="H311" s="281"/>
      <c r="I311" s="281"/>
      <c r="J311" s="281"/>
      <c r="K311" s="281"/>
      <c r="L311" s="281"/>
      <c r="M311" s="281"/>
      <c r="N311" s="287"/>
      <c r="O311" s="281"/>
      <c r="P311" s="281"/>
      <c r="Q311" s="281"/>
      <c r="R311" s="281"/>
      <c r="S311" s="281"/>
      <c r="T311" s="281"/>
      <c r="U311" s="281"/>
      <c r="V311" s="281"/>
      <c r="W311" s="281"/>
      <c r="X311" s="281"/>
      <c r="Y311" s="281"/>
      <c r="Z311" s="281"/>
      <c r="AA311" s="281"/>
      <c r="AB311" s="281"/>
      <c r="AC311" s="281"/>
      <c r="AD311" s="281"/>
    </row>
    <row r="312">
      <c r="A312" s="281"/>
      <c r="B312" s="281"/>
      <c r="C312" s="281"/>
      <c r="D312" s="281"/>
      <c r="E312" s="3"/>
      <c r="F312" s="281"/>
      <c r="G312" s="281"/>
      <c r="H312" s="281"/>
      <c r="I312" s="281"/>
      <c r="J312" s="281"/>
      <c r="K312" s="281"/>
      <c r="L312" s="281"/>
      <c r="M312" s="281"/>
      <c r="N312" s="287"/>
      <c r="O312" s="281"/>
      <c r="P312" s="281"/>
      <c r="Q312" s="281"/>
      <c r="R312" s="281"/>
      <c r="S312" s="281"/>
      <c r="T312" s="281"/>
      <c r="U312" s="281"/>
      <c r="V312" s="281"/>
      <c r="W312" s="281"/>
      <c r="X312" s="281"/>
      <c r="Y312" s="281"/>
      <c r="Z312" s="281"/>
      <c r="AA312" s="281"/>
      <c r="AB312" s="281"/>
      <c r="AC312" s="281"/>
      <c r="AD312" s="281"/>
    </row>
    <row r="313">
      <c r="A313" s="281"/>
      <c r="B313" s="281"/>
      <c r="C313" s="281"/>
      <c r="D313" s="281"/>
      <c r="E313" s="3"/>
      <c r="F313" s="281"/>
      <c r="G313" s="281"/>
      <c r="H313" s="281"/>
      <c r="I313" s="281"/>
      <c r="J313" s="281"/>
      <c r="K313" s="281"/>
      <c r="L313" s="281"/>
      <c r="M313" s="281"/>
      <c r="N313" s="287"/>
      <c r="O313" s="281"/>
      <c r="P313" s="281"/>
      <c r="Q313" s="281"/>
      <c r="R313" s="281"/>
      <c r="S313" s="281"/>
      <c r="T313" s="281"/>
      <c r="U313" s="281"/>
      <c r="V313" s="281"/>
      <c r="W313" s="281"/>
      <c r="X313" s="281"/>
      <c r="Y313" s="281"/>
      <c r="Z313" s="281"/>
      <c r="AA313" s="281"/>
      <c r="AB313" s="281"/>
      <c r="AC313" s="281"/>
      <c r="AD313" s="281"/>
    </row>
    <row r="314">
      <c r="A314" s="281"/>
      <c r="B314" s="281"/>
      <c r="C314" s="281"/>
      <c r="D314" s="281"/>
      <c r="E314" s="3"/>
      <c r="F314" s="281"/>
      <c r="G314" s="281"/>
      <c r="H314" s="281"/>
      <c r="I314" s="281"/>
      <c r="J314" s="281"/>
      <c r="K314" s="281"/>
      <c r="L314" s="281"/>
      <c r="M314" s="281"/>
      <c r="N314" s="287"/>
      <c r="O314" s="281"/>
      <c r="P314" s="281"/>
      <c r="Q314" s="281"/>
      <c r="R314" s="281"/>
      <c r="S314" s="281"/>
      <c r="T314" s="281"/>
      <c r="U314" s="281"/>
      <c r="V314" s="281"/>
      <c r="W314" s="281"/>
      <c r="X314" s="281"/>
      <c r="Y314" s="281"/>
      <c r="Z314" s="281"/>
      <c r="AA314" s="281"/>
      <c r="AB314" s="281"/>
      <c r="AC314" s="281"/>
      <c r="AD314" s="281"/>
    </row>
    <row r="315">
      <c r="A315" s="281"/>
      <c r="B315" s="281"/>
      <c r="C315" s="281"/>
      <c r="D315" s="281"/>
      <c r="E315" s="3"/>
      <c r="F315" s="281"/>
      <c r="G315" s="281"/>
      <c r="H315" s="281"/>
      <c r="I315" s="281"/>
      <c r="J315" s="281"/>
      <c r="K315" s="281"/>
      <c r="L315" s="281"/>
      <c r="M315" s="281"/>
      <c r="N315" s="287"/>
      <c r="O315" s="281"/>
      <c r="P315" s="281"/>
      <c r="Q315" s="281"/>
      <c r="R315" s="281"/>
      <c r="S315" s="281"/>
      <c r="T315" s="281"/>
      <c r="U315" s="281"/>
      <c r="V315" s="281"/>
      <c r="W315" s="281"/>
      <c r="X315" s="281"/>
      <c r="Y315" s="281"/>
      <c r="Z315" s="281"/>
      <c r="AA315" s="281"/>
      <c r="AB315" s="281"/>
      <c r="AC315" s="281"/>
      <c r="AD315" s="281"/>
    </row>
    <row r="316">
      <c r="A316" s="281"/>
      <c r="B316" s="281"/>
      <c r="C316" s="281"/>
      <c r="D316" s="281"/>
      <c r="E316" s="3"/>
      <c r="F316" s="281"/>
      <c r="G316" s="281"/>
      <c r="H316" s="281"/>
      <c r="I316" s="281"/>
      <c r="J316" s="281"/>
      <c r="K316" s="281"/>
      <c r="L316" s="281"/>
      <c r="M316" s="281"/>
      <c r="N316" s="287"/>
      <c r="O316" s="281"/>
      <c r="P316" s="281"/>
      <c r="Q316" s="281"/>
      <c r="R316" s="281"/>
      <c r="S316" s="281"/>
      <c r="T316" s="281"/>
      <c r="U316" s="281"/>
      <c r="V316" s="281"/>
      <c r="W316" s="281"/>
      <c r="X316" s="281"/>
      <c r="Y316" s="281"/>
      <c r="Z316" s="281"/>
      <c r="AA316" s="281"/>
      <c r="AB316" s="281"/>
      <c r="AC316" s="281"/>
      <c r="AD316" s="281"/>
    </row>
    <row r="317">
      <c r="A317" s="281"/>
      <c r="B317" s="281"/>
      <c r="C317" s="281"/>
      <c r="D317" s="281"/>
      <c r="E317" s="3"/>
      <c r="F317" s="281"/>
      <c r="G317" s="281"/>
      <c r="H317" s="281"/>
      <c r="I317" s="281"/>
      <c r="J317" s="281"/>
      <c r="K317" s="281"/>
      <c r="L317" s="281"/>
      <c r="M317" s="281"/>
      <c r="N317" s="287"/>
      <c r="O317" s="281"/>
      <c r="P317" s="281"/>
      <c r="Q317" s="281"/>
      <c r="R317" s="281"/>
      <c r="S317" s="281"/>
      <c r="T317" s="281"/>
      <c r="U317" s="281"/>
      <c r="V317" s="281"/>
      <c r="W317" s="281"/>
      <c r="X317" s="281"/>
      <c r="Y317" s="281"/>
      <c r="Z317" s="281"/>
      <c r="AA317" s="281"/>
      <c r="AB317" s="281"/>
      <c r="AC317" s="281"/>
      <c r="AD317" s="281"/>
    </row>
    <row r="318">
      <c r="A318" s="281"/>
      <c r="B318" s="281"/>
      <c r="C318" s="281"/>
      <c r="D318" s="281"/>
      <c r="E318" s="3"/>
      <c r="F318" s="281"/>
      <c r="G318" s="281"/>
      <c r="H318" s="281"/>
      <c r="I318" s="281"/>
      <c r="J318" s="281"/>
      <c r="K318" s="281"/>
      <c r="L318" s="281"/>
      <c r="M318" s="281"/>
      <c r="N318" s="287"/>
      <c r="O318" s="281"/>
      <c r="P318" s="281"/>
      <c r="Q318" s="281"/>
      <c r="R318" s="281"/>
      <c r="S318" s="281"/>
      <c r="T318" s="281"/>
      <c r="U318" s="281"/>
      <c r="V318" s="281"/>
      <c r="W318" s="281"/>
      <c r="X318" s="281"/>
      <c r="Y318" s="281"/>
      <c r="Z318" s="281"/>
      <c r="AA318" s="281"/>
      <c r="AB318" s="281"/>
      <c r="AC318" s="281"/>
      <c r="AD318" s="281"/>
    </row>
    <row r="319">
      <c r="A319" s="281"/>
      <c r="B319" s="281"/>
      <c r="C319" s="281"/>
      <c r="D319" s="281"/>
      <c r="E319" s="3"/>
      <c r="F319" s="281"/>
      <c r="G319" s="281"/>
      <c r="H319" s="281"/>
      <c r="I319" s="281"/>
      <c r="J319" s="281"/>
      <c r="K319" s="281"/>
      <c r="L319" s="281"/>
      <c r="M319" s="281"/>
      <c r="N319" s="287"/>
      <c r="O319" s="281"/>
      <c r="P319" s="281"/>
      <c r="Q319" s="281"/>
      <c r="R319" s="281"/>
      <c r="S319" s="281"/>
      <c r="T319" s="281"/>
      <c r="U319" s="281"/>
      <c r="V319" s="281"/>
      <c r="W319" s="281"/>
      <c r="X319" s="281"/>
      <c r="Y319" s="281"/>
      <c r="Z319" s="281"/>
      <c r="AA319" s="281"/>
      <c r="AB319" s="281"/>
      <c r="AC319" s="281"/>
      <c r="AD319" s="281"/>
    </row>
    <row r="320">
      <c r="A320" s="281"/>
      <c r="B320" s="281"/>
      <c r="C320" s="281"/>
      <c r="D320" s="281"/>
      <c r="E320" s="3"/>
      <c r="F320" s="281"/>
      <c r="G320" s="281"/>
      <c r="H320" s="281"/>
      <c r="I320" s="281"/>
      <c r="J320" s="281"/>
      <c r="K320" s="281"/>
      <c r="L320" s="281"/>
      <c r="M320" s="281"/>
      <c r="N320" s="287"/>
      <c r="O320" s="281"/>
      <c r="P320" s="281"/>
      <c r="Q320" s="281"/>
      <c r="R320" s="281"/>
      <c r="S320" s="281"/>
      <c r="T320" s="281"/>
      <c r="U320" s="281"/>
      <c r="V320" s="281"/>
      <c r="W320" s="281"/>
      <c r="X320" s="281"/>
      <c r="Y320" s="281"/>
      <c r="Z320" s="281"/>
      <c r="AA320" s="281"/>
      <c r="AB320" s="281"/>
      <c r="AC320" s="281"/>
      <c r="AD320" s="281"/>
    </row>
    <row r="321">
      <c r="A321" s="281"/>
      <c r="B321" s="281"/>
      <c r="C321" s="281"/>
      <c r="D321" s="281"/>
      <c r="E321" s="3"/>
      <c r="F321" s="281"/>
      <c r="G321" s="281"/>
      <c r="H321" s="281"/>
      <c r="I321" s="281"/>
      <c r="J321" s="281"/>
      <c r="K321" s="281"/>
      <c r="L321" s="281"/>
      <c r="M321" s="281"/>
      <c r="N321" s="287"/>
      <c r="O321" s="281"/>
      <c r="P321" s="281"/>
      <c r="Q321" s="281"/>
      <c r="R321" s="281"/>
      <c r="S321" s="281"/>
      <c r="T321" s="281"/>
      <c r="U321" s="281"/>
      <c r="V321" s="281"/>
      <c r="W321" s="281"/>
      <c r="X321" s="281"/>
      <c r="Y321" s="281"/>
      <c r="Z321" s="281"/>
      <c r="AA321" s="281"/>
      <c r="AB321" s="281"/>
      <c r="AC321" s="281"/>
      <c r="AD321" s="281"/>
    </row>
    <row r="322">
      <c r="A322" s="281"/>
      <c r="B322" s="281"/>
      <c r="C322" s="281"/>
      <c r="D322" s="281"/>
      <c r="E322" s="3"/>
      <c r="F322" s="281"/>
      <c r="G322" s="281"/>
      <c r="H322" s="281"/>
      <c r="I322" s="281"/>
      <c r="J322" s="281"/>
      <c r="K322" s="281"/>
      <c r="L322" s="281"/>
      <c r="M322" s="281"/>
      <c r="N322" s="287"/>
      <c r="O322" s="281"/>
      <c r="P322" s="281"/>
      <c r="Q322" s="281"/>
      <c r="R322" s="281"/>
      <c r="S322" s="281"/>
      <c r="T322" s="281"/>
      <c r="U322" s="281"/>
      <c r="V322" s="281"/>
      <c r="W322" s="281"/>
      <c r="X322" s="281"/>
      <c r="Y322" s="281"/>
      <c r="Z322" s="281"/>
      <c r="AA322" s="281"/>
      <c r="AB322" s="281"/>
      <c r="AC322" s="281"/>
      <c r="AD322" s="281"/>
    </row>
    <row r="323">
      <c r="A323" s="281"/>
      <c r="B323" s="281"/>
      <c r="C323" s="281"/>
      <c r="D323" s="281"/>
      <c r="E323" s="3"/>
      <c r="F323" s="281"/>
      <c r="G323" s="281"/>
      <c r="H323" s="281"/>
      <c r="I323" s="281"/>
      <c r="J323" s="281"/>
      <c r="K323" s="281"/>
      <c r="L323" s="281"/>
      <c r="M323" s="281"/>
      <c r="N323" s="287"/>
      <c r="O323" s="281"/>
      <c r="P323" s="281"/>
      <c r="Q323" s="281"/>
      <c r="R323" s="281"/>
      <c r="S323" s="281"/>
      <c r="T323" s="281"/>
      <c r="U323" s="281"/>
      <c r="V323" s="281"/>
      <c r="W323" s="281"/>
      <c r="X323" s="281"/>
      <c r="Y323" s="281"/>
      <c r="Z323" s="281"/>
      <c r="AA323" s="281"/>
      <c r="AB323" s="281"/>
      <c r="AC323" s="281"/>
      <c r="AD323" s="281"/>
    </row>
    <row r="324">
      <c r="A324" s="281"/>
      <c r="B324" s="281"/>
      <c r="C324" s="281"/>
      <c r="D324" s="281"/>
      <c r="E324" s="3"/>
      <c r="F324" s="281"/>
      <c r="G324" s="281"/>
      <c r="H324" s="281"/>
      <c r="I324" s="281"/>
      <c r="J324" s="281"/>
      <c r="K324" s="281"/>
      <c r="L324" s="281"/>
      <c r="M324" s="281"/>
      <c r="N324" s="287"/>
      <c r="O324" s="281"/>
      <c r="P324" s="281"/>
      <c r="Q324" s="281"/>
      <c r="R324" s="281"/>
      <c r="S324" s="281"/>
      <c r="T324" s="281"/>
      <c r="U324" s="281"/>
      <c r="V324" s="281"/>
      <c r="W324" s="281"/>
      <c r="X324" s="281"/>
      <c r="Y324" s="281"/>
      <c r="Z324" s="281"/>
      <c r="AA324" s="281"/>
      <c r="AB324" s="281"/>
      <c r="AC324" s="281"/>
      <c r="AD324" s="281"/>
    </row>
    <row r="325">
      <c r="A325" s="281"/>
      <c r="B325" s="281"/>
      <c r="C325" s="281"/>
      <c r="D325" s="281"/>
      <c r="E325" s="3"/>
      <c r="F325" s="281"/>
      <c r="G325" s="281"/>
      <c r="H325" s="281"/>
      <c r="I325" s="281"/>
      <c r="J325" s="281"/>
      <c r="K325" s="281"/>
      <c r="L325" s="281"/>
      <c r="M325" s="281"/>
      <c r="N325" s="287"/>
      <c r="O325" s="281"/>
      <c r="P325" s="281"/>
      <c r="Q325" s="281"/>
      <c r="R325" s="281"/>
      <c r="S325" s="281"/>
      <c r="T325" s="281"/>
      <c r="U325" s="281"/>
      <c r="V325" s="281"/>
      <c r="W325" s="281"/>
      <c r="X325" s="281"/>
      <c r="Y325" s="281"/>
      <c r="Z325" s="281"/>
      <c r="AA325" s="281"/>
      <c r="AB325" s="281"/>
      <c r="AC325" s="281"/>
      <c r="AD325" s="281"/>
    </row>
    <row r="326">
      <c r="A326" s="281"/>
      <c r="B326" s="281"/>
      <c r="C326" s="281"/>
      <c r="D326" s="281"/>
      <c r="E326" s="3"/>
      <c r="F326" s="281"/>
      <c r="G326" s="281"/>
      <c r="H326" s="281"/>
      <c r="I326" s="281"/>
      <c r="J326" s="281"/>
      <c r="K326" s="281"/>
      <c r="L326" s="281"/>
      <c r="M326" s="281"/>
      <c r="N326" s="287"/>
      <c r="O326" s="281"/>
      <c r="P326" s="281"/>
      <c r="Q326" s="281"/>
      <c r="R326" s="281"/>
      <c r="S326" s="281"/>
      <c r="T326" s="281"/>
      <c r="U326" s="281"/>
      <c r="V326" s="281"/>
      <c r="W326" s="281"/>
      <c r="X326" s="281"/>
      <c r="Y326" s="281"/>
      <c r="Z326" s="281"/>
      <c r="AA326" s="281"/>
      <c r="AB326" s="281"/>
      <c r="AC326" s="281"/>
      <c r="AD326" s="281"/>
    </row>
    <row r="327">
      <c r="A327" s="281"/>
      <c r="B327" s="281"/>
      <c r="C327" s="281"/>
      <c r="D327" s="281"/>
      <c r="E327" s="3"/>
      <c r="F327" s="281"/>
      <c r="G327" s="281"/>
      <c r="H327" s="281"/>
      <c r="I327" s="281"/>
      <c r="J327" s="281"/>
      <c r="K327" s="281"/>
      <c r="L327" s="281"/>
      <c r="M327" s="281"/>
      <c r="N327" s="287"/>
      <c r="O327" s="281"/>
      <c r="P327" s="281"/>
      <c r="Q327" s="281"/>
      <c r="R327" s="281"/>
      <c r="S327" s="281"/>
      <c r="T327" s="281"/>
      <c r="U327" s="281"/>
      <c r="V327" s="281"/>
      <c r="W327" s="281"/>
      <c r="X327" s="281"/>
      <c r="Y327" s="281"/>
      <c r="Z327" s="281"/>
      <c r="AA327" s="281"/>
      <c r="AB327" s="281"/>
      <c r="AC327" s="281"/>
      <c r="AD327" s="281"/>
    </row>
    <row r="328">
      <c r="A328" s="281"/>
      <c r="B328" s="281"/>
      <c r="C328" s="281"/>
      <c r="D328" s="281"/>
      <c r="E328" s="3"/>
      <c r="F328" s="281"/>
      <c r="G328" s="281"/>
      <c r="H328" s="281"/>
      <c r="I328" s="281"/>
      <c r="J328" s="281"/>
      <c r="K328" s="281"/>
      <c r="L328" s="281"/>
      <c r="M328" s="281"/>
      <c r="N328" s="287"/>
      <c r="O328" s="281"/>
      <c r="P328" s="281"/>
      <c r="Q328" s="281"/>
      <c r="R328" s="281"/>
      <c r="S328" s="281"/>
      <c r="T328" s="281"/>
      <c r="U328" s="281"/>
      <c r="V328" s="281"/>
      <c r="W328" s="281"/>
      <c r="X328" s="281"/>
      <c r="Y328" s="281"/>
      <c r="Z328" s="281"/>
      <c r="AA328" s="281"/>
      <c r="AB328" s="281"/>
      <c r="AC328" s="281"/>
      <c r="AD328" s="281"/>
    </row>
    <row r="329">
      <c r="A329" s="281"/>
      <c r="B329" s="281"/>
      <c r="C329" s="281"/>
      <c r="D329" s="281"/>
      <c r="E329" s="3"/>
      <c r="F329" s="281"/>
      <c r="G329" s="281"/>
      <c r="H329" s="281"/>
      <c r="I329" s="281"/>
      <c r="J329" s="281"/>
      <c r="K329" s="281"/>
      <c r="L329" s="281"/>
      <c r="M329" s="281"/>
      <c r="N329" s="287"/>
      <c r="O329" s="281"/>
      <c r="P329" s="281"/>
      <c r="Q329" s="281"/>
      <c r="R329" s="281"/>
      <c r="S329" s="281"/>
      <c r="T329" s="281"/>
      <c r="U329" s="281"/>
      <c r="V329" s="281"/>
      <c r="W329" s="281"/>
      <c r="X329" s="281"/>
      <c r="Y329" s="281"/>
      <c r="Z329" s="281"/>
      <c r="AA329" s="281"/>
      <c r="AB329" s="281"/>
      <c r="AC329" s="281"/>
      <c r="AD329" s="281"/>
    </row>
    <row r="330">
      <c r="A330" s="281"/>
      <c r="B330" s="281"/>
      <c r="C330" s="281"/>
      <c r="D330" s="281"/>
      <c r="E330" s="3"/>
      <c r="F330" s="281"/>
      <c r="G330" s="281"/>
      <c r="H330" s="281"/>
      <c r="I330" s="281"/>
      <c r="J330" s="281"/>
      <c r="K330" s="281"/>
      <c r="L330" s="281"/>
      <c r="M330" s="281"/>
      <c r="N330" s="287"/>
      <c r="O330" s="281"/>
      <c r="P330" s="281"/>
      <c r="Q330" s="281"/>
      <c r="R330" s="281"/>
      <c r="S330" s="281"/>
      <c r="T330" s="281"/>
      <c r="U330" s="281"/>
      <c r="V330" s="281"/>
      <c r="W330" s="281"/>
      <c r="X330" s="281"/>
      <c r="Y330" s="281"/>
      <c r="Z330" s="281"/>
      <c r="AA330" s="281"/>
      <c r="AB330" s="281"/>
      <c r="AC330" s="281"/>
      <c r="AD330" s="281"/>
    </row>
    <row r="331">
      <c r="A331" s="281"/>
      <c r="B331" s="281"/>
      <c r="C331" s="281"/>
      <c r="D331" s="281"/>
      <c r="E331" s="3"/>
      <c r="F331" s="281"/>
      <c r="G331" s="281"/>
      <c r="H331" s="281"/>
      <c r="I331" s="281"/>
      <c r="J331" s="281"/>
      <c r="K331" s="281"/>
      <c r="L331" s="281"/>
      <c r="M331" s="281"/>
      <c r="N331" s="287"/>
      <c r="O331" s="281"/>
      <c r="P331" s="281"/>
      <c r="Q331" s="281"/>
      <c r="R331" s="281"/>
      <c r="S331" s="281"/>
      <c r="T331" s="281"/>
      <c r="U331" s="281"/>
      <c r="V331" s="281"/>
      <c r="W331" s="281"/>
      <c r="X331" s="281"/>
      <c r="Y331" s="281"/>
      <c r="Z331" s="281"/>
      <c r="AA331" s="281"/>
      <c r="AB331" s="281"/>
      <c r="AC331" s="281"/>
      <c r="AD331" s="281"/>
    </row>
    <row r="332">
      <c r="A332" s="281"/>
      <c r="B332" s="281"/>
      <c r="C332" s="281"/>
      <c r="D332" s="281"/>
      <c r="E332" s="3"/>
      <c r="F332" s="281"/>
      <c r="G332" s="281"/>
      <c r="H332" s="281"/>
      <c r="I332" s="281"/>
      <c r="J332" s="281"/>
      <c r="K332" s="281"/>
      <c r="L332" s="281"/>
      <c r="M332" s="281"/>
      <c r="N332" s="287"/>
      <c r="O332" s="281"/>
      <c r="P332" s="281"/>
      <c r="Q332" s="281"/>
      <c r="R332" s="281"/>
      <c r="S332" s="281"/>
      <c r="T332" s="281"/>
      <c r="U332" s="281"/>
      <c r="V332" s="281"/>
      <c r="W332" s="281"/>
      <c r="X332" s="281"/>
      <c r="Y332" s="281"/>
      <c r="Z332" s="281"/>
      <c r="AA332" s="281"/>
      <c r="AB332" s="281"/>
      <c r="AC332" s="281"/>
      <c r="AD332" s="281"/>
    </row>
    <row r="333">
      <c r="A333" s="281"/>
      <c r="B333" s="281"/>
      <c r="C333" s="281"/>
      <c r="D333" s="281"/>
      <c r="E333" s="3"/>
      <c r="F333" s="281"/>
      <c r="G333" s="281"/>
      <c r="H333" s="281"/>
      <c r="I333" s="281"/>
      <c r="J333" s="281"/>
      <c r="K333" s="281"/>
      <c r="L333" s="281"/>
      <c r="M333" s="281"/>
      <c r="N333" s="287"/>
      <c r="O333" s="281"/>
      <c r="P333" s="281"/>
      <c r="Q333" s="281"/>
      <c r="R333" s="281"/>
      <c r="S333" s="281"/>
      <c r="T333" s="281"/>
      <c r="U333" s="281"/>
      <c r="V333" s="281"/>
      <c r="W333" s="281"/>
      <c r="X333" s="281"/>
      <c r="Y333" s="281"/>
      <c r="Z333" s="281"/>
      <c r="AA333" s="281"/>
      <c r="AB333" s="281"/>
      <c r="AC333" s="281"/>
      <c r="AD333" s="281"/>
    </row>
    <row r="334">
      <c r="A334" s="281"/>
      <c r="B334" s="281"/>
      <c r="C334" s="281"/>
      <c r="D334" s="281"/>
      <c r="E334" s="3"/>
      <c r="F334" s="281"/>
      <c r="G334" s="281"/>
      <c r="H334" s="281"/>
      <c r="I334" s="281"/>
      <c r="J334" s="281"/>
      <c r="K334" s="281"/>
      <c r="L334" s="281"/>
      <c r="M334" s="281"/>
      <c r="N334" s="287"/>
      <c r="O334" s="281"/>
      <c r="P334" s="281"/>
      <c r="Q334" s="281"/>
      <c r="R334" s="281"/>
      <c r="S334" s="281"/>
      <c r="T334" s="281"/>
      <c r="U334" s="281"/>
      <c r="V334" s="281"/>
      <c r="W334" s="281"/>
      <c r="X334" s="281"/>
      <c r="Y334" s="281"/>
      <c r="Z334" s="281"/>
      <c r="AA334" s="281"/>
      <c r="AB334" s="281"/>
      <c r="AC334" s="281"/>
      <c r="AD334" s="281"/>
    </row>
    <row r="335">
      <c r="A335" s="281"/>
      <c r="B335" s="281"/>
      <c r="C335" s="281"/>
      <c r="D335" s="281"/>
      <c r="E335" s="3"/>
      <c r="F335" s="281"/>
      <c r="G335" s="281"/>
      <c r="H335" s="281"/>
      <c r="I335" s="281"/>
      <c r="J335" s="281"/>
      <c r="K335" s="281"/>
      <c r="L335" s="281"/>
      <c r="M335" s="281"/>
      <c r="N335" s="287"/>
      <c r="O335" s="281"/>
      <c r="P335" s="281"/>
      <c r="Q335" s="281"/>
      <c r="R335" s="281"/>
      <c r="S335" s="281"/>
      <c r="T335" s="281"/>
      <c r="U335" s="281"/>
      <c r="V335" s="281"/>
      <c r="W335" s="281"/>
      <c r="X335" s="281"/>
      <c r="Y335" s="281"/>
      <c r="Z335" s="281"/>
      <c r="AA335" s="281"/>
      <c r="AB335" s="281"/>
      <c r="AC335" s="281"/>
      <c r="AD335" s="281"/>
    </row>
    <row r="336">
      <c r="A336" s="281"/>
      <c r="B336" s="281"/>
      <c r="C336" s="281"/>
      <c r="D336" s="281"/>
      <c r="E336" s="3"/>
      <c r="F336" s="281"/>
      <c r="G336" s="281"/>
      <c r="H336" s="281"/>
      <c r="I336" s="281"/>
      <c r="J336" s="281"/>
      <c r="K336" s="281"/>
      <c r="L336" s="281"/>
      <c r="M336" s="281"/>
      <c r="N336" s="287"/>
      <c r="O336" s="281"/>
      <c r="P336" s="281"/>
      <c r="Q336" s="281"/>
      <c r="R336" s="281"/>
      <c r="S336" s="281"/>
      <c r="T336" s="281"/>
      <c r="U336" s="281"/>
      <c r="V336" s="281"/>
      <c r="W336" s="281"/>
      <c r="X336" s="281"/>
      <c r="Y336" s="281"/>
      <c r="Z336" s="281"/>
      <c r="AA336" s="281"/>
      <c r="AB336" s="281"/>
      <c r="AC336" s="281"/>
      <c r="AD336" s="281"/>
    </row>
    <row r="337">
      <c r="A337" s="281"/>
      <c r="B337" s="281"/>
      <c r="C337" s="281"/>
      <c r="D337" s="281"/>
      <c r="E337" s="3"/>
      <c r="F337" s="281"/>
      <c r="G337" s="281"/>
      <c r="H337" s="281"/>
      <c r="I337" s="281"/>
      <c r="J337" s="281"/>
      <c r="K337" s="281"/>
      <c r="L337" s="281"/>
      <c r="M337" s="281"/>
      <c r="N337" s="287"/>
      <c r="O337" s="281"/>
      <c r="P337" s="281"/>
      <c r="Q337" s="281"/>
      <c r="R337" s="281"/>
      <c r="S337" s="281"/>
      <c r="T337" s="281"/>
      <c r="U337" s="281"/>
      <c r="V337" s="281"/>
      <c r="W337" s="281"/>
      <c r="X337" s="281"/>
      <c r="Y337" s="281"/>
      <c r="Z337" s="281"/>
      <c r="AA337" s="281"/>
      <c r="AB337" s="281"/>
      <c r="AC337" s="281"/>
      <c r="AD337" s="281"/>
    </row>
    <row r="338">
      <c r="A338" s="281"/>
      <c r="B338" s="281"/>
      <c r="C338" s="281"/>
      <c r="D338" s="281"/>
      <c r="E338" s="3"/>
      <c r="F338" s="281"/>
      <c r="G338" s="281"/>
      <c r="H338" s="281"/>
      <c r="I338" s="281"/>
      <c r="J338" s="281"/>
      <c r="K338" s="281"/>
      <c r="L338" s="281"/>
      <c r="M338" s="281"/>
      <c r="N338" s="287"/>
      <c r="O338" s="281"/>
      <c r="P338" s="281"/>
      <c r="Q338" s="281"/>
      <c r="R338" s="281"/>
      <c r="S338" s="281"/>
      <c r="T338" s="281"/>
      <c r="U338" s="281"/>
      <c r="V338" s="281"/>
      <c r="W338" s="281"/>
      <c r="X338" s="281"/>
      <c r="Y338" s="281"/>
      <c r="Z338" s="281"/>
      <c r="AA338" s="281"/>
      <c r="AB338" s="281"/>
      <c r="AC338" s="281"/>
      <c r="AD338" s="281"/>
    </row>
    <row r="339">
      <c r="A339" s="281"/>
      <c r="B339" s="281"/>
      <c r="C339" s="281"/>
      <c r="D339" s="281"/>
      <c r="E339" s="3"/>
      <c r="F339" s="281"/>
      <c r="G339" s="281"/>
      <c r="H339" s="281"/>
      <c r="I339" s="281"/>
      <c r="J339" s="281"/>
      <c r="K339" s="281"/>
      <c r="L339" s="281"/>
      <c r="M339" s="281"/>
      <c r="N339" s="287"/>
      <c r="O339" s="281"/>
      <c r="P339" s="281"/>
      <c r="Q339" s="281"/>
      <c r="R339" s="281"/>
      <c r="S339" s="281"/>
      <c r="T339" s="281"/>
      <c r="U339" s="281"/>
      <c r="V339" s="281"/>
      <c r="W339" s="281"/>
      <c r="X339" s="281"/>
      <c r="Y339" s="281"/>
      <c r="Z339" s="281"/>
      <c r="AA339" s="281"/>
      <c r="AB339" s="281"/>
      <c r="AC339" s="281"/>
      <c r="AD339" s="281"/>
    </row>
    <row r="340">
      <c r="A340" s="281"/>
      <c r="B340" s="281"/>
      <c r="C340" s="281"/>
      <c r="D340" s="281"/>
      <c r="E340" s="3"/>
      <c r="F340" s="281"/>
      <c r="G340" s="281"/>
      <c r="H340" s="281"/>
      <c r="I340" s="281"/>
      <c r="J340" s="281"/>
      <c r="K340" s="281"/>
      <c r="L340" s="281"/>
      <c r="M340" s="281"/>
      <c r="N340" s="287"/>
      <c r="O340" s="281"/>
      <c r="P340" s="281"/>
      <c r="Q340" s="281"/>
      <c r="R340" s="281"/>
      <c r="S340" s="281"/>
      <c r="T340" s="281"/>
      <c r="U340" s="281"/>
      <c r="V340" s="281"/>
      <c r="W340" s="281"/>
      <c r="X340" s="281"/>
      <c r="Y340" s="281"/>
      <c r="Z340" s="281"/>
      <c r="AA340" s="281"/>
      <c r="AB340" s="281"/>
      <c r="AC340" s="281"/>
      <c r="AD340" s="281"/>
    </row>
    <row r="341">
      <c r="A341" s="281"/>
      <c r="B341" s="281"/>
      <c r="C341" s="281"/>
      <c r="D341" s="281"/>
      <c r="E341" s="3"/>
      <c r="F341" s="281"/>
      <c r="G341" s="281"/>
      <c r="H341" s="281"/>
      <c r="I341" s="281"/>
      <c r="J341" s="281"/>
      <c r="K341" s="281"/>
      <c r="L341" s="281"/>
      <c r="M341" s="281"/>
      <c r="N341" s="287"/>
      <c r="O341" s="281"/>
      <c r="P341" s="281"/>
      <c r="Q341" s="281"/>
      <c r="R341" s="281"/>
      <c r="S341" s="281"/>
      <c r="T341" s="281"/>
      <c r="U341" s="281"/>
      <c r="V341" s="281"/>
      <c r="W341" s="281"/>
      <c r="X341" s="281"/>
      <c r="Y341" s="281"/>
      <c r="Z341" s="281"/>
      <c r="AA341" s="281"/>
      <c r="AB341" s="281"/>
      <c r="AC341" s="281"/>
      <c r="AD341" s="281"/>
    </row>
    <row r="342">
      <c r="A342" s="281"/>
      <c r="B342" s="281"/>
      <c r="C342" s="281"/>
      <c r="D342" s="281"/>
      <c r="E342" s="3"/>
      <c r="F342" s="281"/>
      <c r="G342" s="281"/>
      <c r="H342" s="281"/>
      <c r="I342" s="281"/>
      <c r="J342" s="281"/>
      <c r="K342" s="281"/>
      <c r="L342" s="281"/>
      <c r="M342" s="281"/>
      <c r="N342" s="287"/>
      <c r="O342" s="281"/>
      <c r="P342" s="281"/>
      <c r="Q342" s="281"/>
      <c r="R342" s="281"/>
      <c r="S342" s="281"/>
      <c r="T342" s="281"/>
      <c r="U342" s="281"/>
      <c r="V342" s="281"/>
      <c r="W342" s="281"/>
      <c r="X342" s="281"/>
      <c r="Y342" s="281"/>
      <c r="Z342" s="281"/>
      <c r="AA342" s="281"/>
      <c r="AB342" s="281"/>
      <c r="AC342" s="281"/>
      <c r="AD342" s="281"/>
    </row>
    <row r="343">
      <c r="A343" s="281"/>
      <c r="B343" s="281"/>
      <c r="C343" s="281"/>
      <c r="D343" s="281"/>
      <c r="E343" s="3"/>
      <c r="F343" s="281"/>
      <c r="G343" s="281"/>
      <c r="H343" s="281"/>
      <c r="I343" s="281"/>
      <c r="J343" s="281"/>
      <c r="K343" s="281"/>
      <c r="L343" s="281"/>
      <c r="M343" s="281"/>
      <c r="N343" s="287"/>
      <c r="O343" s="281"/>
      <c r="P343" s="281"/>
      <c r="Q343" s="281"/>
      <c r="R343" s="281"/>
      <c r="S343" s="281"/>
      <c r="T343" s="281"/>
      <c r="U343" s="281"/>
      <c r="V343" s="281"/>
      <c r="W343" s="281"/>
      <c r="X343" s="281"/>
      <c r="Y343" s="281"/>
      <c r="Z343" s="281"/>
      <c r="AA343" s="281"/>
      <c r="AB343" s="281"/>
      <c r="AC343" s="281"/>
      <c r="AD343" s="281"/>
    </row>
    <row r="344">
      <c r="A344" s="281"/>
      <c r="B344" s="281"/>
      <c r="C344" s="281"/>
      <c r="D344" s="281"/>
      <c r="E344" s="3"/>
      <c r="F344" s="281"/>
      <c r="G344" s="281"/>
      <c r="H344" s="281"/>
      <c r="I344" s="281"/>
      <c r="J344" s="281"/>
      <c r="K344" s="281"/>
      <c r="L344" s="281"/>
      <c r="M344" s="281"/>
      <c r="N344" s="287"/>
      <c r="O344" s="281"/>
      <c r="P344" s="281"/>
      <c r="Q344" s="281"/>
      <c r="R344" s="281"/>
      <c r="S344" s="281"/>
      <c r="T344" s="281"/>
      <c r="U344" s="281"/>
      <c r="V344" s="281"/>
      <c r="W344" s="281"/>
      <c r="X344" s="281"/>
      <c r="Y344" s="281"/>
      <c r="Z344" s="281"/>
      <c r="AA344" s="281"/>
      <c r="AB344" s="281"/>
      <c r="AC344" s="281"/>
      <c r="AD344" s="281"/>
    </row>
    <row r="345">
      <c r="A345" s="281"/>
      <c r="B345" s="281"/>
      <c r="C345" s="281"/>
      <c r="D345" s="281"/>
      <c r="E345" s="3"/>
      <c r="F345" s="281"/>
      <c r="G345" s="281"/>
      <c r="H345" s="281"/>
      <c r="I345" s="281"/>
      <c r="J345" s="281"/>
      <c r="K345" s="281"/>
      <c r="L345" s="281"/>
      <c r="M345" s="281"/>
      <c r="N345" s="287"/>
      <c r="O345" s="281"/>
      <c r="P345" s="281"/>
      <c r="Q345" s="281"/>
      <c r="R345" s="281"/>
      <c r="S345" s="281"/>
      <c r="T345" s="281"/>
      <c r="U345" s="281"/>
      <c r="V345" s="281"/>
      <c r="W345" s="281"/>
      <c r="X345" s="281"/>
      <c r="Y345" s="281"/>
      <c r="Z345" s="281"/>
      <c r="AA345" s="281"/>
      <c r="AB345" s="281"/>
      <c r="AC345" s="281"/>
      <c r="AD345" s="281"/>
    </row>
    <row r="346">
      <c r="A346" s="281"/>
      <c r="B346" s="281"/>
      <c r="C346" s="281"/>
      <c r="D346" s="281"/>
      <c r="E346" s="3"/>
      <c r="F346" s="281"/>
      <c r="G346" s="281"/>
      <c r="H346" s="281"/>
      <c r="I346" s="281"/>
      <c r="J346" s="281"/>
      <c r="K346" s="281"/>
      <c r="L346" s="281"/>
      <c r="M346" s="281"/>
      <c r="N346" s="287"/>
      <c r="O346" s="281"/>
      <c r="P346" s="281"/>
      <c r="Q346" s="281"/>
      <c r="R346" s="281"/>
      <c r="S346" s="281"/>
      <c r="T346" s="281"/>
      <c r="U346" s="281"/>
      <c r="V346" s="281"/>
      <c r="W346" s="281"/>
      <c r="X346" s="281"/>
      <c r="Y346" s="281"/>
      <c r="Z346" s="281"/>
      <c r="AA346" s="281"/>
      <c r="AB346" s="281"/>
      <c r="AC346" s="281"/>
      <c r="AD346" s="281"/>
    </row>
    <row r="347">
      <c r="A347" s="281"/>
      <c r="B347" s="281"/>
      <c r="C347" s="281"/>
      <c r="D347" s="281"/>
      <c r="E347" s="3"/>
      <c r="F347" s="281"/>
      <c r="G347" s="281"/>
      <c r="H347" s="281"/>
      <c r="I347" s="281"/>
      <c r="J347" s="281"/>
      <c r="K347" s="281"/>
      <c r="L347" s="281"/>
      <c r="M347" s="281"/>
      <c r="N347" s="287"/>
      <c r="O347" s="281"/>
      <c r="P347" s="281"/>
      <c r="Q347" s="281"/>
      <c r="R347" s="281"/>
      <c r="S347" s="281"/>
      <c r="T347" s="281"/>
      <c r="U347" s="281"/>
      <c r="V347" s="281"/>
      <c r="W347" s="281"/>
      <c r="X347" s="281"/>
      <c r="Y347" s="281"/>
      <c r="Z347" s="281"/>
      <c r="AA347" s="281"/>
      <c r="AB347" s="281"/>
      <c r="AC347" s="281"/>
      <c r="AD347" s="281"/>
    </row>
    <row r="348">
      <c r="A348" s="281"/>
      <c r="B348" s="281"/>
      <c r="C348" s="281"/>
      <c r="D348" s="281"/>
      <c r="E348" s="3"/>
      <c r="F348" s="281"/>
      <c r="G348" s="281"/>
      <c r="H348" s="281"/>
      <c r="I348" s="281"/>
      <c r="J348" s="281"/>
      <c r="K348" s="281"/>
      <c r="L348" s="281"/>
      <c r="M348" s="281"/>
      <c r="N348" s="287"/>
      <c r="O348" s="281"/>
      <c r="P348" s="281"/>
      <c r="Q348" s="281"/>
      <c r="R348" s="281"/>
      <c r="S348" s="281"/>
      <c r="T348" s="281"/>
      <c r="U348" s="281"/>
      <c r="V348" s="281"/>
      <c r="W348" s="281"/>
      <c r="X348" s="281"/>
      <c r="Y348" s="281"/>
      <c r="Z348" s="281"/>
      <c r="AA348" s="281"/>
      <c r="AB348" s="281"/>
      <c r="AC348" s="281"/>
      <c r="AD348" s="281"/>
    </row>
    <row r="349">
      <c r="A349" s="281"/>
      <c r="B349" s="281"/>
      <c r="C349" s="281"/>
      <c r="D349" s="281"/>
      <c r="E349" s="3"/>
      <c r="F349" s="281"/>
      <c r="G349" s="281"/>
      <c r="H349" s="281"/>
      <c r="I349" s="281"/>
      <c r="J349" s="281"/>
      <c r="K349" s="281"/>
      <c r="L349" s="281"/>
      <c r="M349" s="281"/>
      <c r="N349" s="287"/>
      <c r="O349" s="281"/>
      <c r="P349" s="281"/>
      <c r="Q349" s="281"/>
      <c r="R349" s="281"/>
      <c r="S349" s="281"/>
      <c r="T349" s="281"/>
      <c r="U349" s="281"/>
      <c r="V349" s="281"/>
      <c r="W349" s="281"/>
      <c r="X349" s="281"/>
      <c r="Y349" s="281"/>
      <c r="Z349" s="281"/>
      <c r="AA349" s="281"/>
      <c r="AB349" s="281"/>
      <c r="AC349" s="281"/>
      <c r="AD349" s="281"/>
    </row>
    <row r="350">
      <c r="A350" s="281"/>
      <c r="B350" s="281"/>
      <c r="C350" s="281"/>
      <c r="D350" s="281"/>
      <c r="E350" s="3"/>
      <c r="F350" s="281"/>
      <c r="G350" s="281"/>
      <c r="H350" s="281"/>
      <c r="I350" s="281"/>
      <c r="J350" s="281"/>
      <c r="K350" s="281"/>
      <c r="L350" s="281"/>
      <c r="M350" s="281"/>
      <c r="N350" s="287"/>
      <c r="O350" s="281"/>
      <c r="P350" s="281"/>
      <c r="Q350" s="281"/>
      <c r="R350" s="281"/>
      <c r="S350" s="281"/>
      <c r="T350" s="281"/>
      <c r="U350" s="281"/>
      <c r="V350" s="281"/>
      <c r="W350" s="281"/>
      <c r="X350" s="281"/>
      <c r="Y350" s="281"/>
      <c r="Z350" s="281"/>
      <c r="AA350" s="281"/>
      <c r="AB350" s="281"/>
      <c r="AC350" s="281"/>
      <c r="AD350" s="281"/>
    </row>
    <row r="351">
      <c r="A351" s="281"/>
      <c r="B351" s="281"/>
      <c r="C351" s="281"/>
      <c r="D351" s="281"/>
      <c r="E351" s="3"/>
      <c r="F351" s="281"/>
      <c r="G351" s="281"/>
      <c r="H351" s="281"/>
      <c r="I351" s="281"/>
      <c r="J351" s="281"/>
      <c r="K351" s="281"/>
      <c r="L351" s="281"/>
      <c r="M351" s="281"/>
      <c r="N351" s="287"/>
      <c r="O351" s="281"/>
      <c r="P351" s="281"/>
      <c r="Q351" s="281"/>
      <c r="R351" s="281"/>
      <c r="S351" s="281"/>
      <c r="T351" s="281"/>
      <c r="U351" s="281"/>
      <c r="V351" s="281"/>
      <c r="W351" s="281"/>
      <c r="X351" s="281"/>
      <c r="Y351" s="281"/>
      <c r="Z351" s="281"/>
      <c r="AA351" s="281"/>
      <c r="AB351" s="281"/>
      <c r="AC351" s="281"/>
      <c r="AD351" s="281"/>
    </row>
    <row r="352">
      <c r="A352" s="281"/>
      <c r="B352" s="281"/>
      <c r="C352" s="281"/>
      <c r="D352" s="281"/>
      <c r="E352" s="3"/>
      <c r="F352" s="281"/>
      <c r="G352" s="281"/>
      <c r="H352" s="281"/>
      <c r="I352" s="281"/>
      <c r="J352" s="281"/>
      <c r="K352" s="281"/>
      <c r="L352" s="281"/>
      <c r="M352" s="281"/>
      <c r="N352" s="287"/>
      <c r="O352" s="281"/>
      <c r="P352" s="281"/>
      <c r="Q352" s="281"/>
      <c r="R352" s="281"/>
      <c r="S352" s="281"/>
      <c r="T352" s="281"/>
      <c r="U352" s="281"/>
      <c r="V352" s="281"/>
      <c r="W352" s="281"/>
      <c r="X352" s="281"/>
      <c r="Y352" s="281"/>
      <c r="Z352" s="281"/>
      <c r="AA352" s="281"/>
      <c r="AB352" s="281"/>
      <c r="AC352" s="281"/>
      <c r="AD352" s="281"/>
    </row>
    <row r="353">
      <c r="A353" s="281"/>
      <c r="B353" s="281"/>
      <c r="C353" s="281"/>
      <c r="D353" s="281"/>
      <c r="E353" s="3"/>
      <c r="F353" s="281"/>
      <c r="G353" s="281"/>
      <c r="H353" s="281"/>
      <c r="I353" s="281"/>
      <c r="J353" s="281"/>
      <c r="K353" s="281"/>
      <c r="L353" s="281"/>
      <c r="M353" s="281"/>
      <c r="N353" s="287"/>
      <c r="O353" s="281"/>
      <c r="P353" s="281"/>
      <c r="Q353" s="281"/>
      <c r="R353" s="281"/>
      <c r="S353" s="281"/>
      <c r="T353" s="281"/>
      <c r="U353" s="281"/>
      <c r="V353" s="281"/>
      <c r="W353" s="281"/>
      <c r="X353" s="281"/>
      <c r="Y353" s="281"/>
      <c r="Z353" s="281"/>
      <c r="AA353" s="281"/>
      <c r="AB353" s="281"/>
      <c r="AC353" s="281"/>
      <c r="AD353" s="281"/>
    </row>
    <row r="354">
      <c r="A354" s="281"/>
      <c r="B354" s="281"/>
      <c r="C354" s="281"/>
      <c r="D354" s="281"/>
      <c r="E354" s="3"/>
      <c r="F354" s="281"/>
      <c r="G354" s="281"/>
      <c r="H354" s="281"/>
      <c r="I354" s="281"/>
      <c r="J354" s="281"/>
      <c r="K354" s="281"/>
      <c r="L354" s="281"/>
      <c r="M354" s="281"/>
      <c r="N354" s="287"/>
      <c r="O354" s="281"/>
      <c r="P354" s="281"/>
      <c r="Q354" s="281"/>
      <c r="R354" s="281"/>
      <c r="S354" s="281"/>
      <c r="T354" s="281"/>
      <c r="U354" s="281"/>
      <c r="V354" s="281"/>
      <c r="W354" s="281"/>
      <c r="X354" s="281"/>
      <c r="Y354" s="281"/>
      <c r="Z354" s="281"/>
      <c r="AA354" s="281"/>
      <c r="AB354" s="281"/>
      <c r="AC354" s="281"/>
      <c r="AD354" s="281"/>
    </row>
    <row r="355">
      <c r="A355" s="281"/>
      <c r="B355" s="281"/>
      <c r="C355" s="281"/>
      <c r="D355" s="281"/>
      <c r="E355" s="3"/>
      <c r="F355" s="281"/>
      <c r="G355" s="281"/>
      <c r="H355" s="281"/>
      <c r="I355" s="281"/>
      <c r="J355" s="281"/>
      <c r="K355" s="281"/>
      <c r="L355" s="281"/>
      <c r="M355" s="281"/>
      <c r="N355" s="287"/>
      <c r="O355" s="281"/>
      <c r="P355" s="281"/>
      <c r="Q355" s="281"/>
      <c r="R355" s="281"/>
      <c r="S355" s="281"/>
      <c r="T355" s="281"/>
      <c r="U355" s="281"/>
      <c r="V355" s="281"/>
      <c r="W355" s="281"/>
      <c r="X355" s="281"/>
      <c r="Y355" s="281"/>
      <c r="Z355" s="281"/>
      <c r="AA355" s="281"/>
      <c r="AB355" s="281"/>
      <c r="AC355" s="281"/>
      <c r="AD355" s="281"/>
    </row>
    <row r="356">
      <c r="A356" s="281"/>
      <c r="B356" s="281"/>
      <c r="C356" s="281"/>
      <c r="D356" s="281"/>
      <c r="E356" s="3"/>
      <c r="F356" s="281"/>
      <c r="G356" s="281"/>
      <c r="H356" s="281"/>
      <c r="I356" s="281"/>
      <c r="J356" s="281"/>
      <c r="K356" s="281"/>
      <c r="L356" s="281"/>
      <c r="M356" s="281"/>
      <c r="N356" s="287"/>
      <c r="O356" s="281"/>
      <c r="P356" s="281"/>
      <c r="Q356" s="281"/>
      <c r="R356" s="281"/>
      <c r="S356" s="281"/>
      <c r="T356" s="281"/>
      <c r="U356" s="281"/>
      <c r="V356" s="281"/>
      <c r="W356" s="281"/>
      <c r="X356" s="281"/>
      <c r="Y356" s="281"/>
      <c r="Z356" s="281"/>
      <c r="AA356" s="281"/>
      <c r="AB356" s="281"/>
      <c r="AC356" s="281"/>
      <c r="AD356" s="281"/>
    </row>
    <row r="357">
      <c r="A357" s="281"/>
      <c r="B357" s="281"/>
      <c r="C357" s="281"/>
      <c r="D357" s="281"/>
      <c r="E357" s="3"/>
      <c r="F357" s="281"/>
      <c r="G357" s="281"/>
      <c r="H357" s="281"/>
      <c r="I357" s="281"/>
      <c r="J357" s="281"/>
      <c r="K357" s="281"/>
      <c r="L357" s="281"/>
      <c r="M357" s="281"/>
      <c r="N357" s="287"/>
      <c r="O357" s="281"/>
      <c r="P357" s="281"/>
      <c r="Q357" s="281"/>
      <c r="R357" s="281"/>
      <c r="S357" s="281"/>
      <c r="T357" s="281"/>
      <c r="U357" s="281"/>
      <c r="V357" s="281"/>
      <c r="W357" s="281"/>
      <c r="X357" s="281"/>
      <c r="Y357" s="281"/>
      <c r="Z357" s="281"/>
      <c r="AA357" s="281"/>
      <c r="AB357" s="281"/>
      <c r="AC357" s="281"/>
      <c r="AD357" s="281"/>
    </row>
    <row r="358">
      <c r="A358" s="281"/>
      <c r="B358" s="281"/>
      <c r="C358" s="281"/>
      <c r="D358" s="281"/>
      <c r="E358" s="3"/>
      <c r="F358" s="281"/>
      <c r="G358" s="281"/>
      <c r="H358" s="281"/>
      <c r="I358" s="281"/>
      <c r="J358" s="281"/>
      <c r="K358" s="281"/>
      <c r="L358" s="281"/>
      <c r="M358" s="281"/>
      <c r="N358" s="287"/>
      <c r="O358" s="281"/>
      <c r="P358" s="281"/>
      <c r="Q358" s="281"/>
      <c r="R358" s="281"/>
      <c r="S358" s="281"/>
      <c r="T358" s="281"/>
      <c r="U358" s="281"/>
      <c r="V358" s="281"/>
      <c r="W358" s="281"/>
      <c r="X358" s="281"/>
      <c r="Y358" s="281"/>
      <c r="Z358" s="281"/>
      <c r="AA358" s="281"/>
      <c r="AB358" s="281"/>
      <c r="AC358" s="281"/>
      <c r="AD358" s="281"/>
    </row>
    <row r="359">
      <c r="A359" s="281"/>
      <c r="B359" s="281"/>
      <c r="C359" s="281"/>
      <c r="D359" s="281"/>
      <c r="E359" s="3"/>
      <c r="F359" s="281"/>
      <c r="G359" s="281"/>
      <c r="H359" s="281"/>
      <c r="I359" s="281"/>
      <c r="J359" s="281"/>
      <c r="K359" s="281"/>
      <c r="L359" s="281"/>
      <c r="M359" s="281"/>
      <c r="N359" s="287"/>
      <c r="O359" s="281"/>
      <c r="P359" s="281"/>
      <c r="Q359" s="281"/>
      <c r="R359" s="281"/>
      <c r="S359" s="281"/>
      <c r="T359" s="281"/>
      <c r="U359" s="281"/>
      <c r="V359" s="281"/>
      <c r="W359" s="281"/>
      <c r="X359" s="281"/>
      <c r="Y359" s="281"/>
      <c r="Z359" s="281"/>
      <c r="AA359" s="281"/>
      <c r="AB359" s="281"/>
      <c r="AC359" s="281"/>
      <c r="AD359" s="281"/>
    </row>
    <row r="360">
      <c r="A360" s="281"/>
      <c r="B360" s="281"/>
      <c r="C360" s="281"/>
      <c r="D360" s="281"/>
      <c r="E360" s="3"/>
      <c r="F360" s="281"/>
      <c r="G360" s="281"/>
      <c r="H360" s="281"/>
      <c r="I360" s="281"/>
      <c r="J360" s="281"/>
      <c r="K360" s="281"/>
      <c r="L360" s="281"/>
      <c r="M360" s="281"/>
      <c r="N360" s="287"/>
      <c r="O360" s="281"/>
      <c r="P360" s="281"/>
      <c r="Q360" s="281"/>
      <c r="R360" s="281"/>
      <c r="S360" s="281"/>
      <c r="T360" s="281"/>
      <c r="U360" s="281"/>
      <c r="V360" s="281"/>
      <c r="W360" s="281"/>
      <c r="X360" s="281"/>
      <c r="Y360" s="281"/>
      <c r="Z360" s="281"/>
      <c r="AA360" s="281"/>
      <c r="AB360" s="281"/>
      <c r="AC360" s="281"/>
      <c r="AD360" s="281"/>
    </row>
    <row r="361">
      <c r="A361" s="281"/>
      <c r="B361" s="281"/>
      <c r="C361" s="281"/>
      <c r="D361" s="281"/>
      <c r="E361" s="3"/>
      <c r="F361" s="281"/>
      <c r="G361" s="281"/>
      <c r="H361" s="281"/>
      <c r="I361" s="281"/>
      <c r="J361" s="281"/>
      <c r="K361" s="281"/>
      <c r="L361" s="281"/>
      <c r="M361" s="281"/>
      <c r="N361" s="287"/>
      <c r="O361" s="281"/>
      <c r="P361" s="281"/>
      <c r="Q361" s="281"/>
      <c r="R361" s="281"/>
      <c r="S361" s="281"/>
      <c r="T361" s="281"/>
      <c r="U361" s="281"/>
      <c r="V361" s="281"/>
      <c r="W361" s="281"/>
      <c r="X361" s="281"/>
      <c r="Y361" s="281"/>
      <c r="Z361" s="281"/>
      <c r="AA361" s="281"/>
      <c r="AB361" s="281"/>
      <c r="AC361" s="281"/>
      <c r="AD361" s="281"/>
    </row>
    <row r="362">
      <c r="A362" s="281"/>
      <c r="B362" s="281"/>
      <c r="C362" s="281"/>
      <c r="D362" s="281"/>
      <c r="E362" s="3"/>
      <c r="F362" s="281"/>
      <c r="G362" s="281"/>
      <c r="H362" s="281"/>
      <c r="I362" s="281"/>
      <c r="J362" s="281"/>
      <c r="K362" s="281"/>
      <c r="L362" s="281"/>
      <c r="M362" s="281"/>
      <c r="N362" s="287"/>
      <c r="O362" s="281"/>
      <c r="P362" s="281"/>
      <c r="Q362" s="281"/>
      <c r="R362" s="281"/>
      <c r="S362" s="281"/>
      <c r="T362" s="281"/>
      <c r="U362" s="281"/>
      <c r="V362" s="281"/>
      <c r="W362" s="281"/>
      <c r="X362" s="281"/>
      <c r="Y362" s="281"/>
      <c r="Z362" s="281"/>
      <c r="AA362" s="281"/>
      <c r="AB362" s="281"/>
      <c r="AC362" s="281"/>
      <c r="AD362" s="281"/>
    </row>
    <row r="363">
      <c r="A363" s="281"/>
      <c r="B363" s="281"/>
      <c r="C363" s="281"/>
      <c r="D363" s="281"/>
      <c r="E363" s="3"/>
      <c r="F363" s="281"/>
      <c r="G363" s="281"/>
      <c r="H363" s="281"/>
      <c r="I363" s="281"/>
      <c r="J363" s="281"/>
      <c r="K363" s="281"/>
      <c r="L363" s="281"/>
      <c r="M363" s="281"/>
      <c r="N363" s="287"/>
      <c r="O363" s="281"/>
      <c r="P363" s="281"/>
      <c r="Q363" s="281"/>
      <c r="R363" s="281"/>
      <c r="S363" s="281"/>
      <c r="T363" s="281"/>
      <c r="U363" s="281"/>
      <c r="V363" s="281"/>
      <c r="W363" s="281"/>
      <c r="X363" s="281"/>
      <c r="Y363" s="281"/>
      <c r="Z363" s="281"/>
      <c r="AA363" s="281"/>
      <c r="AB363" s="281"/>
      <c r="AC363" s="281"/>
      <c r="AD363" s="281"/>
    </row>
    <row r="364">
      <c r="A364" s="281"/>
      <c r="B364" s="281"/>
      <c r="C364" s="281"/>
      <c r="D364" s="281"/>
      <c r="E364" s="3"/>
      <c r="F364" s="281"/>
      <c r="G364" s="281"/>
      <c r="H364" s="281"/>
      <c r="I364" s="281"/>
      <c r="J364" s="281"/>
      <c r="K364" s="281"/>
      <c r="L364" s="281"/>
      <c r="M364" s="281"/>
      <c r="N364" s="287"/>
      <c r="O364" s="281"/>
      <c r="P364" s="281"/>
      <c r="Q364" s="281"/>
      <c r="R364" s="281"/>
      <c r="S364" s="281"/>
      <c r="T364" s="281"/>
      <c r="U364" s="281"/>
      <c r="V364" s="281"/>
      <c r="W364" s="281"/>
      <c r="X364" s="281"/>
      <c r="Y364" s="281"/>
      <c r="Z364" s="281"/>
      <c r="AA364" s="281"/>
      <c r="AB364" s="281"/>
      <c r="AC364" s="281"/>
      <c r="AD364" s="281"/>
    </row>
    <row r="365">
      <c r="A365" s="281"/>
      <c r="B365" s="281"/>
      <c r="C365" s="281"/>
      <c r="D365" s="281"/>
      <c r="E365" s="3"/>
      <c r="F365" s="281"/>
      <c r="G365" s="281"/>
      <c r="H365" s="281"/>
      <c r="I365" s="281"/>
      <c r="J365" s="281"/>
      <c r="K365" s="281"/>
      <c r="L365" s="281"/>
      <c r="M365" s="281"/>
      <c r="N365" s="287"/>
      <c r="O365" s="281"/>
      <c r="P365" s="281"/>
      <c r="Q365" s="281"/>
      <c r="R365" s="281"/>
      <c r="S365" s="281"/>
      <c r="T365" s="281"/>
      <c r="U365" s="281"/>
      <c r="V365" s="281"/>
      <c r="W365" s="281"/>
      <c r="X365" s="281"/>
      <c r="Y365" s="281"/>
      <c r="Z365" s="281"/>
      <c r="AA365" s="281"/>
      <c r="AB365" s="281"/>
      <c r="AC365" s="281"/>
      <c r="AD365" s="281"/>
    </row>
    <row r="366">
      <c r="A366" s="281"/>
      <c r="B366" s="281"/>
      <c r="C366" s="281"/>
      <c r="D366" s="281"/>
      <c r="E366" s="3"/>
      <c r="F366" s="281"/>
      <c r="G366" s="281"/>
      <c r="H366" s="281"/>
      <c r="I366" s="281"/>
      <c r="J366" s="281"/>
      <c r="K366" s="281"/>
      <c r="L366" s="281"/>
      <c r="M366" s="281"/>
      <c r="N366" s="287"/>
      <c r="O366" s="281"/>
      <c r="P366" s="281"/>
      <c r="Q366" s="281"/>
      <c r="R366" s="281"/>
      <c r="S366" s="281"/>
      <c r="T366" s="281"/>
      <c r="U366" s="281"/>
      <c r="V366" s="281"/>
      <c r="W366" s="281"/>
      <c r="X366" s="281"/>
      <c r="Y366" s="281"/>
      <c r="Z366" s="281"/>
      <c r="AA366" s="281"/>
      <c r="AB366" s="281"/>
      <c r="AC366" s="281"/>
      <c r="AD366" s="281"/>
    </row>
    <row r="367">
      <c r="A367" s="281"/>
      <c r="B367" s="281"/>
      <c r="C367" s="281"/>
      <c r="D367" s="281"/>
      <c r="E367" s="3"/>
      <c r="F367" s="281"/>
      <c r="G367" s="281"/>
      <c r="H367" s="281"/>
      <c r="I367" s="281"/>
      <c r="J367" s="281"/>
      <c r="K367" s="281"/>
      <c r="L367" s="281"/>
      <c r="M367" s="281"/>
      <c r="N367" s="287"/>
      <c r="O367" s="281"/>
      <c r="P367" s="281"/>
      <c r="Q367" s="281"/>
      <c r="R367" s="281"/>
      <c r="S367" s="281"/>
      <c r="T367" s="281"/>
      <c r="U367" s="281"/>
      <c r="V367" s="281"/>
      <c r="W367" s="281"/>
      <c r="X367" s="281"/>
      <c r="Y367" s="281"/>
      <c r="Z367" s="281"/>
      <c r="AA367" s="281"/>
      <c r="AB367" s="281"/>
      <c r="AC367" s="281"/>
      <c r="AD367" s="281"/>
    </row>
    <row r="368">
      <c r="A368" s="281"/>
      <c r="B368" s="281"/>
      <c r="C368" s="281"/>
      <c r="D368" s="281"/>
      <c r="E368" s="3"/>
      <c r="F368" s="281"/>
      <c r="G368" s="281"/>
      <c r="H368" s="281"/>
      <c r="I368" s="281"/>
      <c r="J368" s="281"/>
      <c r="K368" s="281"/>
      <c r="L368" s="281"/>
      <c r="M368" s="281"/>
      <c r="N368" s="287"/>
      <c r="O368" s="281"/>
      <c r="P368" s="281"/>
      <c r="Q368" s="281"/>
      <c r="R368" s="281"/>
      <c r="S368" s="281"/>
      <c r="T368" s="281"/>
      <c r="U368" s="281"/>
      <c r="V368" s="281"/>
      <c r="W368" s="281"/>
      <c r="X368" s="281"/>
      <c r="Y368" s="281"/>
      <c r="Z368" s="281"/>
      <c r="AA368" s="281"/>
      <c r="AB368" s="281"/>
      <c r="AC368" s="281"/>
      <c r="AD368" s="281"/>
    </row>
    <row r="369">
      <c r="A369" s="281"/>
      <c r="B369" s="281"/>
      <c r="C369" s="281"/>
      <c r="D369" s="281"/>
      <c r="E369" s="3"/>
      <c r="F369" s="281"/>
      <c r="G369" s="281"/>
      <c r="H369" s="281"/>
      <c r="I369" s="281"/>
      <c r="J369" s="281"/>
      <c r="K369" s="281"/>
      <c r="L369" s="281"/>
      <c r="M369" s="281"/>
      <c r="N369" s="287"/>
      <c r="O369" s="281"/>
      <c r="P369" s="281"/>
      <c r="Q369" s="281"/>
      <c r="R369" s="281"/>
      <c r="S369" s="281"/>
      <c r="T369" s="281"/>
      <c r="U369" s="281"/>
      <c r="V369" s="281"/>
      <c r="W369" s="281"/>
      <c r="X369" s="281"/>
      <c r="Y369" s="281"/>
      <c r="Z369" s="281"/>
      <c r="AA369" s="281"/>
      <c r="AB369" s="281"/>
      <c r="AC369" s="281"/>
      <c r="AD369" s="281"/>
    </row>
    <row r="370">
      <c r="A370" s="281"/>
      <c r="B370" s="281"/>
      <c r="C370" s="281"/>
      <c r="D370" s="281"/>
      <c r="E370" s="3"/>
      <c r="F370" s="281"/>
      <c r="G370" s="281"/>
      <c r="H370" s="281"/>
      <c r="I370" s="281"/>
      <c r="J370" s="281"/>
      <c r="K370" s="281"/>
      <c r="L370" s="281"/>
      <c r="M370" s="281"/>
      <c r="N370" s="287"/>
      <c r="O370" s="281"/>
      <c r="P370" s="281"/>
      <c r="Q370" s="281"/>
      <c r="R370" s="281"/>
      <c r="S370" s="281"/>
      <c r="T370" s="281"/>
      <c r="U370" s="281"/>
      <c r="V370" s="281"/>
      <c r="W370" s="281"/>
      <c r="X370" s="281"/>
      <c r="Y370" s="281"/>
      <c r="Z370" s="281"/>
      <c r="AA370" s="281"/>
      <c r="AB370" s="281"/>
      <c r="AC370" s="281"/>
      <c r="AD370" s="281"/>
    </row>
    <row r="371">
      <c r="A371" s="281"/>
      <c r="B371" s="281"/>
      <c r="C371" s="281"/>
      <c r="D371" s="281"/>
      <c r="E371" s="3"/>
      <c r="F371" s="281"/>
      <c r="G371" s="281"/>
      <c r="H371" s="281"/>
      <c r="I371" s="281"/>
      <c r="J371" s="281"/>
      <c r="K371" s="281"/>
      <c r="L371" s="281"/>
      <c r="M371" s="281"/>
      <c r="N371" s="287"/>
      <c r="O371" s="281"/>
      <c r="P371" s="281"/>
      <c r="Q371" s="281"/>
      <c r="R371" s="281"/>
      <c r="S371" s="281"/>
      <c r="T371" s="281"/>
      <c r="U371" s="281"/>
      <c r="V371" s="281"/>
      <c r="W371" s="281"/>
      <c r="X371" s="281"/>
      <c r="Y371" s="281"/>
      <c r="Z371" s="281"/>
      <c r="AA371" s="281"/>
      <c r="AB371" s="281"/>
      <c r="AC371" s="281"/>
      <c r="AD371" s="281"/>
    </row>
    <row r="372">
      <c r="A372" s="281"/>
      <c r="B372" s="281"/>
      <c r="C372" s="281"/>
      <c r="D372" s="281"/>
      <c r="E372" s="3"/>
      <c r="F372" s="281"/>
      <c r="G372" s="281"/>
      <c r="H372" s="281"/>
      <c r="I372" s="281"/>
      <c r="J372" s="281"/>
      <c r="K372" s="281"/>
      <c r="L372" s="281"/>
      <c r="M372" s="281"/>
      <c r="N372" s="287"/>
      <c r="O372" s="281"/>
      <c r="P372" s="281"/>
      <c r="Q372" s="281"/>
      <c r="R372" s="281"/>
      <c r="S372" s="281"/>
      <c r="T372" s="281"/>
      <c r="U372" s="281"/>
      <c r="V372" s="281"/>
      <c r="W372" s="281"/>
      <c r="X372" s="281"/>
      <c r="Y372" s="281"/>
      <c r="Z372" s="281"/>
      <c r="AA372" s="281"/>
      <c r="AB372" s="281"/>
      <c r="AC372" s="281"/>
      <c r="AD372" s="281"/>
    </row>
    <row r="373">
      <c r="A373" s="281"/>
      <c r="B373" s="281"/>
      <c r="C373" s="281"/>
      <c r="D373" s="281"/>
      <c r="E373" s="3"/>
      <c r="F373" s="281"/>
      <c r="G373" s="281"/>
      <c r="H373" s="281"/>
      <c r="I373" s="281"/>
      <c r="J373" s="281"/>
      <c r="K373" s="281"/>
      <c r="L373" s="281"/>
      <c r="M373" s="281"/>
      <c r="N373" s="287"/>
      <c r="O373" s="281"/>
      <c r="P373" s="281"/>
      <c r="Q373" s="281"/>
      <c r="R373" s="281"/>
      <c r="S373" s="281"/>
      <c r="T373" s="281"/>
      <c r="U373" s="281"/>
      <c r="V373" s="281"/>
      <c r="W373" s="281"/>
      <c r="X373" s="281"/>
      <c r="Y373" s="281"/>
      <c r="Z373" s="281"/>
      <c r="AA373" s="281"/>
      <c r="AB373" s="281"/>
      <c r="AC373" s="281"/>
      <c r="AD373" s="281"/>
    </row>
    <row r="374">
      <c r="A374" s="281"/>
      <c r="B374" s="281"/>
      <c r="C374" s="281"/>
      <c r="D374" s="281"/>
      <c r="E374" s="3"/>
      <c r="F374" s="281"/>
      <c r="G374" s="281"/>
      <c r="H374" s="281"/>
      <c r="I374" s="281"/>
      <c r="J374" s="281"/>
      <c r="K374" s="281"/>
      <c r="L374" s="281"/>
      <c r="M374" s="281"/>
      <c r="N374" s="287"/>
      <c r="O374" s="281"/>
      <c r="P374" s="281"/>
      <c r="Q374" s="281"/>
      <c r="R374" s="281"/>
      <c r="S374" s="281"/>
      <c r="T374" s="281"/>
      <c r="U374" s="281"/>
      <c r="V374" s="281"/>
      <c r="W374" s="281"/>
      <c r="X374" s="281"/>
      <c r="Y374" s="281"/>
      <c r="Z374" s="281"/>
      <c r="AA374" s="281"/>
      <c r="AB374" s="281"/>
      <c r="AC374" s="281"/>
      <c r="AD374" s="281"/>
    </row>
    <row r="375">
      <c r="A375" s="281"/>
      <c r="B375" s="281"/>
      <c r="C375" s="281"/>
      <c r="D375" s="281"/>
      <c r="E375" s="3"/>
      <c r="F375" s="281"/>
      <c r="G375" s="281"/>
      <c r="H375" s="281"/>
      <c r="I375" s="281"/>
      <c r="J375" s="281"/>
      <c r="K375" s="281"/>
      <c r="L375" s="281"/>
      <c r="M375" s="281"/>
      <c r="N375" s="287"/>
      <c r="O375" s="281"/>
      <c r="P375" s="281"/>
      <c r="Q375" s="281"/>
      <c r="R375" s="281"/>
      <c r="S375" s="281"/>
      <c r="T375" s="281"/>
      <c r="U375" s="281"/>
      <c r="V375" s="281"/>
      <c r="W375" s="281"/>
      <c r="X375" s="281"/>
      <c r="Y375" s="281"/>
      <c r="Z375" s="281"/>
      <c r="AA375" s="281"/>
      <c r="AB375" s="281"/>
      <c r="AC375" s="281"/>
      <c r="AD375" s="281"/>
    </row>
    <row r="376">
      <c r="A376" s="281"/>
      <c r="B376" s="281"/>
      <c r="C376" s="281"/>
      <c r="D376" s="281"/>
      <c r="E376" s="3"/>
      <c r="F376" s="281"/>
      <c r="G376" s="281"/>
      <c r="H376" s="281"/>
      <c r="I376" s="281"/>
      <c r="J376" s="281"/>
      <c r="K376" s="281"/>
      <c r="L376" s="281"/>
      <c r="M376" s="281"/>
      <c r="N376" s="287"/>
      <c r="O376" s="281"/>
      <c r="P376" s="281"/>
      <c r="Q376" s="281"/>
      <c r="R376" s="281"/>
      <c r="S376" s="281"/>
      <c r="T376" s="281"/>
      <c r="U376" s="281"/>
      <c r="V376" s="281"/>
      <c r="W376" s="281"/>
      <c r="X376" s="281"/>
      <c r="Y376" s="281"/>
      <c r="Z376" s="281"/>
      <c r="AA376" s="281"/>
      <c r="AB376" s="281"/>
      <c r="AC376" s="281"/>
      <c r="AD376" s="281"/>
    </row>
    <row r="377">
      <c r="A377" s="281"/>
      <c r="B377" s="281"/>
      <c r="C377" s="281"/>
      <c r="D377" s="281"/>
      <c r="E377" s="3"/>
      <c r="F377" s="281"/>
      <c r="G377" s="281"/>
      <c r="H377" s="281"/>
      <c r="I377" s="281"/>
      <c r="J377" s="281"/>
      <c r="K377" s="281"/>
      <c r="L377" s="281"/>
      <c r="M377" s="281"/>
      <c r="N377" s="287"/>
      <c r="O377" s="281"/>
      <c r="P377" s="281"/>
      <c r="Q377" s="281"/>
      <c r="R377" s="281"/>
      <c r="S377" s="281"/>
      <c r="T377" s="281"/>
      <c r="U377" s="281"/>
      <c r="V377" s="281"/>
      <c r="W377" s="281"/>
      <c r="X377" s="281"/>
      <c r="Y377" s="281"/>
      <c r="Z377" s="281"/>
      <c r="AA377" s="281"/>
      <c r="AB377" s="281"/>
      <c r="AC377" s="281"/>
      <c r="AD377" s="281"/>
    </row>
    <row r="378">
      <c r="A378" s="281"/>
      <c r="B378" s="281"/>
      <c r="C378" s="281"/>
      <c r="D378" s="281"/>
      <c r="E378" s="3"/>
      <c r="F378" s="281"/>
      <c r="G378" s="281"/>
      <c r="H378" s="281"/>
      <c r="I378" s="281"/>
      <c r="J378" s="281"/>
      <c r="K378" s="281"/>
      <c r="L378" s="281"/>
      <c r="M378" s="281"/>
      <c r="N378" s="287"/>
      <c r="O378" s="281"/>
      <c r="P378" s="281"/>
      <c r="Q378" s="281"/>
      <c r="R378" s="281"/>
      <c r="S378" s="281"/>
      <c r="T378" s="281"/>
      <c r="U378" s="281"/>
      <c r="V378" s="281"/>
      <c r="W378" s="281"/>
      <c r="X378" s="281"/>
      <c r="Y378" s="281"/>
      <c r="Z378" s="281"/>
      <c r="AA378" s="281"/>
      <c r="AB378" s="281"/>
      <c r="AC378" s="281"/>
      <c r="AD378" s="281"/>
    </row>
    <row r="379">
      <c r="A379" s="281"/>
      <c r="B379" s="281"/>
      <c r="C379" s="281"/>
      <c r="D379" s="281"/>
      <c r="E379" s="3"/>
      <c r="F379" s="281"/>
      <c r="G379" s="281"/>
      <c r="H379" s="281"/>
      <c r="I379" s="281"/>
      <c r="J379" s="281"/>
      <c r="K379" s="281"/>
      <c r="L379" s="281"/>
      <c r="M379" s="281"/>
      <c r="N379" s="287"/>
      <c r="O379" s="281"/>
      <c r="P379" s="281"/>
      <c r="Q379" s="281"/>
      <c r="R379" s="281"/>
      <c r="S379" s="281"/>
      <c r="T379" s="281"/>
      <c r="U379" s="281"/>
      <c r="V379" s="281"/>
      <c r="W379" s="281"/>
      <c r="X379" s="281"/>
      <c r="Y379" s="281"/>
      <c r="Z379" s="281"/>
      <c r="AA379" s="281"/>
      <c r="AB379" s="281"/>
      <c r="AC379" s="281"/>
      <c r="AD379" s="281"/>
    </row>
    <row r="380">
      <c r="A380" s="281"/>
      <c r="B380" s="281"/>
      <c r="C380" s="281"/>
      <c r="D380" s="281"/>
      <c r="E380" s="3"/>
      <c r="F380" s="281"/>
      <c r="G380" s="281"/>
      <c r="H380" s="281"/>
      <c r="I380" s="281"/>
      <c r="J380" s="281"/>
      <c r="K380" s="281"/>
      <c r="L380" s="281"/>
      <c r="M380" s="281"/>
      <c r="N380" s="287"/>
      <c r="O380" s="281"/>
      <c r="P380" s="281"/>
      <c r="Q380" s="281"/>
      <c r="R380" s="281"/>
      <c r="S380" s="281"/>
      <c r="T380" s="281"/>
      <c r="U380" s="281"/>
      <c r="V380" s="281"/>
      <c r="W380" s="281"/>
      <c r="X380" s="281"/>
      <c r="Y380" s="281"/>
      <c r="Z380" s="281"/>
      <c r="AA380" s="281"/>
      <c r="AB380" s="281"/>
      <c r="AC380" s="281"/>
      <c r="AD380" s="281"/>
    </row>
    <row r="381">
      <c r="A381" s="281"/>
      <c r="B381" s="281"/>
      <c r="C381" s="281"/>
      <c r="D381" s="281"/>
      <c r="E381" s="3"/>
      <c r="F381" s="281"/>
      <c r="G381" s="281"/>
      <c r="H381" s="281"/>
      <c r="I381" s="281"/>
      <c r="J381" s="281"/>
      <c r="K381" s="281"/>
      <c r="L381" s="281"/>
      <c r="M381" s="281"/>
      <c r="N381" s="287"/>
      <c r="O381" s="281"/>
      <c r="P381" s="281"/>
      <c r="Q381" s="281"/>
      <c r="R381" s="281"/>
      <c r="S381" s="281"/>
      <c r="T381" s="281"/>
      <c r="U381" s="281"/>
      <c r="V381" s="281"/>
      <c r="W381" s="281"/>
      <c r="X381" s="281"/>
      <c r="Y381" s="281"/>
      <c r="Z381" s="281"/>
      <c r="AA381" s="281"/>
      <c r="AB381" s="281"/>
      <c r="AC381" s="281"/>
      <c r="AD381" s="281"/>
    </row>
    <row r="382">
      <c r="A382" s="281"/>
      <c r="B382" s="281"/>
      <c r="C382" s="281"/>
      <c r="D382" s="281"/>
      <c r="E382" s="3"/>
      <c r="F382" s="281"/>
      <c r="G382" s="281"/>
      <c r="H382" s="281"/>
      <c r="I382" s="281"/>
      <c r="J382" s="281"/>
      <c r="K382" s="281"/>
      <c r="L382" s="281"/>
      <c r="M382" s="281"/>
      <c r="N382" s="287"/>
      <c r="O382" s="281"/>
      <c r="P382" s="281"/>
      <c r="Q382" s="281"/>
      <c r="R382" s="281"/>
      <c r="S382" s="281"/>
      <c r="T382" s="281"/>
      <c r="U382" s="281"/>
      <c r="V382" s="281"/>
      <c r="W382" s="281"/>
      <c r="X382" s="281"/>
      <c r="Y382" s="281"/>
      <c r="Z382" s="281"/>
      <c r="AA382" s="281"/>
      <c r="AB382" s="281"/>
      <c r="AC382" s="281"/>
      <c r="AD382" s="281"/>
    </row>
    <row r="383">
      <c r="A383" s="281"/>
      <c r="B383" s="281"/>
      <c r="C383" s="281"/>
      <c r="D383" s="281"/>
      <c r="E383" s="3"/>
      <c r="F383" s="281"/>
      <c r="G383" s="281"/>
      <c r="H383" s="281"/>
      <c r="I383" s="281"/>
      <c r="J383" s="281"/>
      <c r="K383" s="281"/>
      <c r="L383" s="281"/>
      <c r="M383" s="281"/>
      <c r="N383" s="287"/>
      <c r="O383" s="281"/>
      <c r="P383" s="281"/>
      <c r="Q383" s="281"/>
      <c r="R383" s="281"/>
      <c r="S383" s="281"/>
      <c r="T383" s="281"/>
      <c r="U383" s="281"/>
      <c r="V383" s="281"/>
      <c r="W383" s="281"/>
      <c r="X383" s="281"/>
      <c r="Y383" s="281"/>
      <c r="Z383" s="281"/>
      <c r="AA383" s="281"/>
      <c r="AB383" s="281"/>
      <c r="AC383" s="281"/>
      <c r="AD383" s="281"/>
    </row>
    <row r="384">
      <c r="A384" s="281"/>
      <c r="B384" s="281"/>
      <c r="C384" s="281"/>
      <c r="D384" s="281"/>
      <c r="E384" s="3"/>
      <c r="F384" s="281"/>
      <c r="G384" s="281"/>
      <c r="H384" s="281"/>
      <c r="I384" s="281"/>
      <c r="J384" s="281"/>
      <c r="K384" s="281"/>
      <c r="L384" s="281"/>
      <c r="M384" s="281"/>
      <c r="N384" s="287"/>
      <c r="O384" s="281"/>
      <c r="P384" s="281"/>
      <c r="Q384" s="281"/>
      <c r="R384" s="281"/>
      <c r="S384" s="281"/>
      <c r="T384" s="281"/>
      <c r="U384" s="281"/>
      <c r="V384" s="281"/>
      <c r="W384" s="281"/>
      <c r="X384" s="281"/>
      <c r="Y384" s="281"/>
      <c r="Z384" s="281"/>
      <c r="AA384" s="281"/>
      <c r="AB384" s="281"/>
      <c r="AC384" s="281"/>
      <c r="AD384" s="281"/>
    </row>
    <row r="385">
      <c r="A385" s="281"/>
      <c r="B385" s="281"/>
      <c r="C385" s="281"/>
      <c r="D385" s="281"/>
      <c r="E385" s="3"/>
      <c r="F385" s="281"/>
      <c r="G385" s="281"/>
      <c r="H385" s="281"/>
      <c r="I385" s="281"/>
      <c r="J385" s="281"/>
      <c r="K385" s="281"/>
      <c r="L385" s="281"/>
      <c r="M385" s="281"/>
      <c r="N385" s="287"/>
      <c r="O385" s="281"/>
      <c r="P385" s="281"/>
      <c r="Q385" s="281"/>
      <c r="R385" s="281"/>
      <c r="S385" s="281"/>
      <c r="T385" s="281"/>
      <c r="U385" s="281"/>
      <c r="V385" s="281"/>
      <c r="W385" s="281"/>
      <c r="X385" s="281"/>
      <c r="Y385" s="281"/>
      <c r="Z385" s="281"/>
      <c r="AA385" s="281"/>
      <c r="AB385" s="281"/>
      <c r="AC385" s="281"/>
      <c r="AD385" s="281"/>
    </row>
    <row r="386">
      <c r="A386" s="281"/>
      <c r="B386" s="281"/>
      <c r="C386" s="281"/>
      <c r="D386" s="281"/>
      <c r="E386" s="3"/>
      <c r="F386" s="281"/>
      <c r="G386" s="281"/>
      <c r="H386" s="281"/>
      <c r="I386" s="281"/>
      <c r="J386" s="281"/>
      <c r="K386" s="281"/>
      <c r="L386" s="281"/>
      <c r="M386" s="281"/>
      <c r="N386" s="287"/>
      <c r="O386" s="281"/>
      <c r="P386" s="281"/>
      <c r="Q386" s="281"/>
      <c r="R386" s="281"/>
      <c r="S386" s="281"/>
      <c r="T386" s="281"/>
      <c r="U386" s="281"/>
      <c r="V386" s="281"/>
      <c r="W386" s="281"/>
      <c r="X386" s="281"/>
      <c r="Y386" s="281"/>
      <c r="Z386" s="281"/>
      <c r="AA386" s="281"/>
      <c r="AB386" s="281"/>
      <c r="AC386" s="281"/>
      <c r="AD386" s="281"/>
    </row>
    <row r="387">
      <c r="A387" s="281"/>
      <c r="B387" s="281"/>
      <c r="C387" s="281"/>
      <c r="D387" s="281"/>
      <c r="E387" s="3"/>
      <c r="F387" s="281"/>
      <c r="G387" s="281"/>
      <c r="H387" s="281"/>
      <c r="I387" s="281"/>
      <c r="J387" s="281"/>
      <c r="K387" s="281"/>
      <c r="L387" s="281"/>
      <c r="M387" s="281"/>
      <c r="N387" s="287"/>
      <c r="O387" s="281"/>
      <c r="P387" s="281"/>
      <c r="Q387" s="281"/>
      <c r="R387" s="281"/>
      <c r="S387" s="281"/>
      <c r="T387" s="281"/>
      <c r="U387" s="281"/>
      <c r="V387" s="281"/>
      <c r="W387" s="281"/>
      <c r="X387" s="281"/>
      <c r="Y387" s="281"/>
      <c r="Z387" s="281"/>
      <c r="AA387" s="281"/>
      <c r="AB387" s="281"/>
      <c r="AC387" s="281"/>
      <c r="AD387" s="281"/>
    </row>
    <row r="388">
      <c r="A388" s="281"/>
      <c r="B388" s="281"/>
      <c r="C388" s="281"/>
      <c r="D388" s="281"/>
      <c r="E388" s="3"/>
      <c r="F388" s="281"/>
      <c r="G388" s="281"/>
      <c r="H388" s="281"/>
      <c r="I388" s="281"/>
      <c r="J388" s="281"/>
      <c r="K388" s="281"/>
      <c r="L388" s="281"/>
      <c r="M388" s="281"/>
      <c r="N388" s="287"/>
      <c r="O388" s="281"/>
      <c r="P388" s="281"/>
      <c r="Q388" s="281"/>
      <c r="R388" s="281"/>
      <c r="S388" s="281"/>
      <c r="T388" s="281"/>
      <c r="U388" s="281"/>
      <c r="V388" s="281"/>
      <c r="W388" s="281"/>
      <c r="X388" s="281"/>
      <c r="Y388" s="281"/>
      <c r="Z388" s="281"/>
      <c r="AA388" s="281"/>
      <c r="AB388" s="281"/>
      <c r="AC388" s="281"/>
      <c r="AD388" s="281"/>
    </row>
    <row r="389">
      <c r="A389" s="281"/>
      <c r="B389" s="281"/>
      <c r="C389" s="281"/>
      <c r="D389" s="281"/>
      <c r="E389" s="3"/>
      <c r="F389" s="281"/>
      <c r="G389" s="281"/>
      <c r="H389" s="281"/>
      <c r="I389" s="281"/>
      <c r="J389" s="281"/>
      <c r="K389" s="281"/>
      <c r="L389" s="281"/>
      <c r="M389" s="281"/>
      <c r="N389" s="287"/>
      <c r="O389" s="281"/>
      <c r="P389" s="281"/>
      <c r="Q389" s="281"/>
      <c r="R389" s="281"/>
      <c r="S389" s="281"/>
      <c r="T389" s="281"/>
      <c r="U389" s="281"/>
      <c r="V389" s="281"/>
      <c r="W389" s="281"/>
      <c r="X389" s="281"/>
      <c r="Y389" s="281"/>
      <c r="Z389" s="281"/>
      <c r="AA389" s="281"/>
      <c r="AB389" s="281"/>
      <c r="AC389" s="281"/>
      <c r="AD389" s="281"/>
    </row>
    <row r="390">
      <c r="A390" s="281"/>
      <c r="B390" s="281"/>
      <c r="C390" s="281"/>
      <c r="D390" s="281"/>
      <c r="E390" s="3"/>
      <c r="F390" s="281"/>
      <c r="G390" s="281"/>
      <c r="H390" s="281"/>
      <c r="I390" s="281"/>
      <c r="J390" s="281"/>
      <c r="K390" s="281"/>
      <c r="L390" s="281"/>
      <c r="M390" s="281"/>
      <c r="N390" s="287"/>
      <c r="O390" s="281"/>
      <c r="P390" s="281"/>
      <c r="Q390" s="281"/>
      <c r="R390" s="281"/>
      <c r="S390" s="281"/>
      <c r="T390" s="281"/>
      <c r="U390" s="281"/>
      <c r="V390" s="281"/>
      <c r="W390" s="281"/>
      <c r="X390" s="281"/>
      <c r="Y390" s="281"/>
      <c r="Z390" s="281"/>
      <c r="AA390" s="281"/>
      <c r="AB390" s="281"/>
      <c r="AC390" s="281"/>
      <c r="AD390" s="281"/>
    </row>
    <row r="391">
      <c r="A391" s="281"/>
      <c r="B391" s="281"/>
      <c r="C391" s="281"/>
      <c r="D391" s="281"/>
      <c r="E391" s="3"/>
      <c r="F391" s="281"/>
      <c r="G391" s="281"/>
      <c r="H391" s="281"/>
      <c r="I391" s="281"/>
      <c r="J391" s="281"/>
      <c r="K391" s="281"/>
      <c r="L391" s="281"/>
      <c r="M391" s="281"/>
      <c r="N391" s="287"/>
      <c r="O391" s="281"/>
      <c r="P391" s="281"/>
      <c r="Q391" s="281"/>
      <c r="R391" s="281"/>
      <c r="S391" s="281"/>
      <c r="T391" s="281"/>
      <c r="U391" s="281"/>
      <c r="V391" s="281"/>
      <c r="W391" s="281"/>
      <c r="X391" s="281"/>
      <c r="Y391" s="281"/>
      <c r="Z391" s="281"/>
      <c r="AA391" s="281"/>
      <c r="AB391" s="281"/>
      <c r="AC391" s="281"/>
      <c r="AD391" s="281"/>
    </row>
    <row r="392">
      <c r="A392" s="281"/>
      <c r="B392" s="281"/>
      <c r="C392" s="281"/>
      <c r="D392" s="281"/>
      <c r="E392" s="3"/>
      <c r="F392" s="281"/>
      <c r="G392" s="281"/>
      <c r="H392" s="281"/>
      <c r="I392" s="281"/>
      <c r="J392" s="281"/>
      <c r="K392" s="281"/>
      <c r="L392" s="281"/>
      <c r="M392" s="281"/>
      <c r="N392" s="287"/>
      <c r="O392" s="281"/>
      <c r="P392" s="281"/>
      <c r="Q392" s="281"/>
      <c r="R392" s="281"/>
      <c r="S392" s="281"/>
      <c r="T392" s="281"/>
      <c r="U392" s="281"/>
      <c r="V392" s="281"/>
      <c r="W392" s="281"/>
      <c r="X392" s="281"/>
      <c r="Y392" s="281"/>
      <c r="Z392" s="281"/>
      <c r="AA392" s="281"/>
      <c r="AB392" s="281"/>
      <c r="AC392" s="281"/>
      <c r="AD392" s="281"/>
    </row>
    <row r="393">
      <c r="A393" s="281"/>
      <c r="B393" s="281"/>
      <c r="C393" s="281"/>
      <c r="D393" s="281"/>
      <c r="E393" s="3"/>
      <c r="F393" s="281"/>
      <c r="G393" s="281"/>
      <c r="H393" s="281"/>
      <c r="I393" s="281"/>
      <c r="J393" s="281"/>
      <c r="K393" s="281"/>
      <c r="L393" s="281"/>
      <c r="M393" s="281"/>
      <c r="N393" s="287"/>
      <c r="O393" s="281"/>
      <c r="P393" s="281"/>
      <c r="Q393" s="281"/>
      <c r="R393" s="281"/>
      <c r="S393" s="281"/>
      <c r="T393" s="281"/>
      <c r="U393" s="281"/>
      <c r="V393" s="281"/>
      <c r="W393" s="281"/>
      <c r="X393" s="281"/>
      <c r="Y393" s="281"/>
      <c r="Z393" s="281"/>
      <c r="AA393" s="281"/>
      <c r="AB393" s="281"/>
      <c r="AC393" s="281"/>
      <c r="AD393" s="281"/>
    </row>
    <row r="394">
      <c r="A394" s="281"/>
      <c r="B394" s="281"/>
      <c r="C394" s="281"/>
      <c r="D394" s="281"/>
      <c r="E394" s="3"/>
      <c r="F394" s="281"/>
      <c r="G394" s="281"/>
      <c r="H394" s="281"/>
      <c r="I394" s="281"/>
      <c r="J394" s="281"/>
      <c r="K394" s="281"/>
      <c r="L394" s="281"/>
      <c r="M394" s="281"/>
      <c r="N394" s="287"/>
      <c r="O394" s="281"/>
      <c r="P394" s="281"/>
      <c r="Q394" s="281"/>
      <c r="R394" s="281"/>
      <c r="S394" s="281"/>
      <c r="T394" s="281"/>
      <c r="U394" s="281"/>
      <c r="V394" s="281"/>
      <c r="W394" s="281"/>
      <c r="X394" s="281"/>
      <c r="Y394" s="281"/>
      <c r="Z394" s="281"/>
      <c r="AA394" s="281"/>
      <c r="AB394" s="281"/>
      <c r="AC394" s="281"/>
      <c r="AD394" s="281"/>
    </row>
    <row r="395">
      <c r="A395" s="281"/>
      <c r="B395" s="281"/>
      <c r="C395" s="281"/>
      <c r="D395" s="281"/>
      <c r="E395" s="3"/>
      <c r="F395" s="281"/>
      <c r="G395" s="281"/>
      <c r="H395" s="281"/>
      <c r="I395" s="281"/>
      <c r="J395" s="281"/>
      <c r="K395" s="281"/>
      <c r="L395" s="281"/>
      <c r="M395" s="281"/>
      <c r="N395" s="287"/>
      <c r="O395" s="281"/>
      <c r="P395" s="281"/>
      <c r="Q395" s="281"/>
      <c r="R395" s="281"/>
      <c r="S395" s="281"/>
      <c r="T395" s="281"/>
      <c r="U395" s="281"/>
      <c r="V395" s="281"/>
      <c r="W395" s="281"/>
      <c r="X395" s="281"/>
      <c r="Y395" s="281"/>
      <c r="Z395" s="281"/>
      <c r="AA395" s="281"/>
      <c r="AB395" s="281"/>
      <c r="AC395" s="281"/>
      <c r="AD395" s="281"/>
    </row>
    <row r="396">
      <c r="A396" s="281"/>
      <c r="B396" s="281"/>
      <c r="C396" s="281"/>
      <c r="D396" s="281"/>
      <c r="E396" s="3"/>
      <c r="F396" s="281"/>
      <c r="G396" s="281"/>
      <c r="H396" s="281"/>
      <c r="I396" s="281"/>
      <c r="J396" s="281"/>
      <c r="K396" s="281"/>
      <c r="L396" s="281"/>
      <c r="M396" s="281"/>
      <c r="N396" s="287"/>
      <c r="O396" s="281"/>
      <c r="P396" s="281"/>
      <c r="Q396" s="281"/>
      <c r="R396" s="281"/>
      <c r="S396" s="281"/>
      <c r="T396" s="281"/>
      <c r="U396" s="281"/>
      <c r="V396" s="281"/>
      <c r="W396" s="281"/>
      <c r="X396" s="281"/>
      <c r="Y396" s="281"/>
      <c r="Z396" s="281"/>
      <c r="AA396" s="281"/>
      <c r="AB396" s="281"/>
      <c r="AC396" s="281"/>
      <c r="AD396" s="281"/>
    </row>
    <row r="397">
      <c r="A397" s="281"/>
      <c r="B397" s="281"/>
      <c r="C397" s="281"/>
      <c r="D397" s="281"/>
      <c r="E397" s="3"/>
      <c r="F397" s="281"/>
      <c r="G397" s="281"/>
      <c r="H397" s="281"/>
      <c r="I397" s="281"/>
      <c r="J397" s="281"/>
      <c r="K397" s="281"/>
      <c r="L397" s="281"/>
      <c r="M397" s="281"/>
      <c r="N397" s="287"/>
      <c r="O397" s="281"/>
      <c r="P397" s="281"/>
      <c r="Q397" s="281"/>
      <c r="R397" s="281"/>
      <c r="S397" s="281"/>
      <c r="T397" s="281"/>
      <c r="U397" s="281"/>
      <c r="V397" s="281"/>
      <c r="W397" s="281"/>
      <c r="X397" s="281"/>
      <c r="Y397" s="281"/>
      <c r="Z397" s="281"/>
      <c r="AA397" s="281"/>
      <c r="AB397" s="281"/>
      <c r="AC397" s="281"/>
      <c r="AD397" s="281"/>
    </row>
    <row r="398">
      <c r="A398" s="281"/>
      <c r="B398" s="281"/>
      <c r="C398" s="281"/>
      <c r="D398" s="281"/>
      <c r="E398" s="3"/>
      <c r="F398" s="281"/>
      <c r="G398" s="281"/>
      <c r="H398" s="281"/>
      <c r="I398" s="281"/>
      <c r="J398" s="281"/>
      <c r="K398" s="281"/>
      <c r="L398" s="281"/>
      <c r="M398" s="281"/>
      <c r="N398" s="287"/>
      <c r="O398" s="281"/>
      <c r="P398" s="281"/>
      <c r="Q398" s="281"/>
      <c r="R398" s="281"/>
      <c r="S398" s="281"/>
      <c r="T398" s="281"/>
      <c r="U398" s="281"/>
      <c r="V398" s="281"/>
      <c r="W398" s="281"/>
      <c r="X398" s="281"/>
      <c r="Y398" s="281"/>
      <c r="Z398" s="281"/>
      <c r="AA398" s="281"/>
      <c r="AB398" s="281"/>
      <c r="AC398" s="281"/>
      <c r="AD398" s="281"/>
    </row>
    <row r="399">
      <c r="A399" s="281"/>
      <c r="B399" s="281"/>
      <c r="C399" s="281"/>
      <c r="D399" s="281"/>
      <c r="E399" s="3"/>
      <c r="F399" s="281"/>
      <c r="G399" s="281"/>
      <c r="H399" s="281"/>
      <c r="I399" s="281"/>
      <c r="J399" s="281"/>
      <c r="K399" s="281"/>
      <c r="L399" s="281"/>
      <c r="M399" s="281"/>
      <c r="N399" s="287"/>
      <c r="O399" s="281"/>
      <c r="P399" s="281"/>
      <c r="Q399" s="281"/>
      <c r="R399" s="281"/>
      <c r="S399" s="281"/>
      <c r="T399" s="281"/>
      <c r="U399" s="281"/>
      <c r="V399" s="281"/>
      <c r="W399" s="281"/>
      <c r="X399" s="281"/>
      <c r="Y399" s="281"/>
      <c r="Z399" s="281"/>
      <c r="AA399" s="281"/>
      <c r="AB399" s="281"/>
      <c r="AC399" s="281"/>
      <c r="AD399" s="281"/>
    </row>
    <row r="400">
      <c r="A400" s="281"/>
      <c r="B400" s="281"/>
      <c r="C400" s="281"/>
      <c r="D400" s="281"/>
      <c r="E400" s="3"/>
      <c r="F400" s="281"/>
      <c r="G400" s="281"/>
      <c r="H400" s="281"/>
      <c r="I400" s="281"/>
      <c r="J400" s="281"/>
      <c r="K400" s="281"/>
      <c r="L400" s="281"/>
      <c r="M400" s="281"/>
      <c r="N400" s="287"/>
      <c r="O400" s="281"/>
      <c r="P400" s="281"/>
      <c r="Q400" s="281"/>
      <c r="R400" s="281"/>
      <c r="S400" s="281"/>
      <c r="T400" s="281"/>
      <c r="U400" s="281"/>
      <c r="V400" s="281"/>
      <c r="W400" s="281"/>
      <c r="X400" s="281"/>
      <c r="Y400" s="281"/>
      <c r="Z400" s="281"/>
      <c r="AA400" s="281"/>
      <c r="AB400" s="281"/>
      <c r="AC400" s="281"/>
      <c r="AD400" s="281"/>
    </row>
    <row r="401">
      <c r="A401" s="281"/>
      <c r="B401" s="281"/>
      <c r="C401" s="281"/>
      <c r="D401" s="281"/>
      <c r="E401" s="3"/>
      <c r="F401" s="281"/>
      <c r="G401" s="281"/>
      <c r="H401" s="281"/>
      <c r="I401" s="281"/>
      <c r="J401" s="281"/>
      <c r="K401" s="281"/>
      <c r="L401" s="281"/>
      <c r="M401" s="281"/>
      <c r="N401" s="287"/>
      <c r="O401" s="281"/>
      <c r="P401" s="281"/>
      <c r="Q401" s="281"/>
      <c r="R401" s="281"/>
      <c r="S401" s="281"/>
      <c r="T401" s="281"/>
      <c r="U401" s="281"/>
      <c r="V401" s="281"/>
      <c r="W401" s="281"/>
      <c r="X401" s="281"/>
      <c r="Y401" s="281"/>
      <c r="Z401" s="281"/>
      <c r="AA401" s="281"/>
      <c r="AB401" s="281"/>
      <c r="AC401" s="281"/>
      <c r="AD401" s="281"/>
    </row>
    <row r="402">
      <c r="A402" s="281"/>
      <c r="B402" s="281"/>
      <c r="C402" s="281"/>
      <c r="D402" s="281"/>
      <c r="E402" s="3"/>
      <c r="F402" s="281"/>
      <c r="G402" s="281"/>
      <c r="H402" s="281"/>
      <c r="I402" s="281"/>
      <c r="J402" s="281"/>
      <c r="K402" s="281"/>
      <c r="L402" s="281"/>
      <c r="M402" s="281"/>
      <c r="N402" s="287"/>
      <c r="O402" s="281"/>
      <c r="P402" s="281"/>
      <c r="Q402" s="281"/>
      <c r="R402" s="281"/>
      <c r="S402" s="281"/>
      <c r="T402" s="281"/>
      <c r="U402" s="281"/>
      <c r="V402" s="281"/>
      <c r="W402" s="281"/>
      <c r="X402" s="281"/>
      <c r="Y402" s="281"/>
      <c r="Z402" s="281"/>
      <c r="AA402" s="281"/>
      <c r="AB402" s="281"/>
      <c r="AC402" s="281"/>
      <c r="AD402" s="281"/>
    </row>
    <row r="403">
      <c r="A403" s="281"/>
      <c r="B403" s="281"/>
      <c r="C403" s="281"/>
      <c r="D403" s="281"/>
      <c r="E403" s="3"/>
      <c r="F403" s="281"/>
      <c r="G403" s="281"/>
      <c r="H403" s="281"/>
      <c r="I403" s="281"/>
      <c r="J403" s="281"/>
      <c r="K403" s="281"/>
      <c r="L403" s="281"/>
      <c r="M403" s="281"/>
      <c r="N403" s="287"/>
      <c r="O403" s="281"/>
      <c r="P403" s="281"/>
      <c r="Q403" s="281"/>
      <c r="R403" s="281"/>
      <c r="S403" s="281"/>
      <c r="T403" s="281"/>
      <c r="U403" s="281"/>
      <c r="V403" s="281"/>
      <c r="W403" s="281"/>
      <c r="X403" s="281"/>
      <c r="Y403" s="281"/>
      <c r="Z403" s="281"/>
      <c r="AA403" s="281"/>
      <c r="AB403" s="281"/>
      <c r="AC403" s="281"/>
      <c r="AD403" s="281"/>
    </row>
    <row r="404">
      <c r="A404" s="281"/>
      <c r="B404" s="281"/>
      <c r="C404" s="281"/>
      <c r="D404" s="281"/>
      <c r="E404" s="3"/>
      <c r="F404" s="281"/>
      <c r="G404" s="281"/>
      <c r="H404" s="281"/>
      <c r="I404" s="281"/>
      <c r="J404" s="281"/>
      <c r="K404" s="281"/>
      <c r="L404" s="281"/>
      <c r="M404" s="281"/>
      <c r="N404" s="287"/>
      <c r="O404" s="281"/>
      <c r="P404" s="281"/>
      <c r="Q404" s="281"/>
      <c r="R404" s="281"/>
      <c r="S404" s="281"/>
      <c r="T404" s="281"/>
      <c r="U404" s="281"/>
      <c r="V404" s="281"/>
      <c r="W404" s="281"/>
      <c r="X404" s="281"/>
      <c r="Y404" s="281"/>
      <c r="Z404" s="281"/>
      <c r="AA404" s="281"/>
      <c r="AB404" s="281"/>
      <c r="AC404" s="281"/>
      <c r="AD404" s="281"/>
    </row>
    <row r="405">
      <c r="A405" s="281"/>
      <c r="B405" s="281"/>
      <c r="C405" s="281"/>
      <c r="D405" s="281"/>
      <c r="E405" s="3"/>
      <c r="F405" s="281"/>
      <c r="G405" s="281"/>
      <c r="H405" s="281"/>
      <c r="I405" s="281"/>
      <c r="J405" s="281"/>
      <c r="K405" s="281"/>
      <c r="L405" s="281"/>
      <c r="M405" s="281"/>
      <c r="N405" s="287"/>
      <c r="O405" s="281"/>
      <c r="P405" s="281"/>
      <c r="Q405" s="281"/>
      <c r="R405" s="281"/>
      <c r="S405" s="281"/>
      <c r="T405" s="281"/>
      <c r="U405" s="281"/>
      <c r="V405" s="281"/>
      <c r="W405" s="281"/>
      <c r="X405" s="281"/>
      <c r="Y405" s="281"/>
      <c r="Z405" s="281"/>
      <c r="AA405" s="281"/>
      <c r="AB405" s="281"/>
      <c r="AC405" s="281"/>
      <c r="AD405" s="281"/>
    </row>
    <row r="406">
      <c r="A406" s="281"/>
      <c r="B406" s="281"/>
      <c r="C406" s="281"/>
      <c r="D406" s="281"/>
      <c r="E406" s="3"/>
      <c r="F406" s="281"/>
      <c r="G406" s="281"/>
      <c r="H406" s="281"/>
      <c r="I406" s="281"/>
      <c r="J406" s="281"/>
      <c r="K406" s="281"/>
      <c r="L406" s="281"/>
      <c r="M406" s="281"/>
      <c r="N406" s="287"/>
      <c r="O406" s="281"/>
      <c r="P406" s="281"/>
      <c r="Q406" s="281"/>
      <c r="R406" s="281"/>
      <c r="S406" s="281"/>
      <c r="T406" s="281"/>
      <c r="U406" s="281"/>
      <c r="V406" s="281"/>
      <c r="W406" s="281"/>
      <c r="X406" s="281"/>
      <c r="Y406" s="281"/>
      <c r="Z406" s="281"/>
      <c r="AA406" s="281"/>
      <c r="AB406" s="281"/>
      <c r="AC406" s="281"/>
      <c r="AD406" s="281"/>
    </row>
    <row r="407">
      <c r="A407" s="281"/>
      <c r="B407" s="281"/>
      <c r="C407" s="281"/>
      <c r="D407" s="281"/>
      <c r="E407" s="3"/>
      <c r="F407" s="281"/>
      <c r="G407" s="281"/>
      <c r="H407" s="281"/>
      <c r="I407" s="281"/>
      <c r="J407" s="281"/>
      <c r="K407" s="281"/>
      <c r="L407" s="281"/>
      <c r="M407" s="281"/>
      <c r="N407" s="287"/>
      <c r="O407" s="281"/>
      <c r="P407" s="281"/>
      <c r="Q407" s="281"/>
      <c r="R407" s="281"/>
      <c r="S407" s="281"/>
      <c r="T407" s="281"/>
      <c r="U407" s="281"/>
      <c r="V407" s="281"/>
      <c r="W407" s="281"/>
      <c r="X407" s="281"/>
      <c r="Y407" s="281"/>
      <c r="Z407" s="281"/>
      <c r="AA407" s="281"/>
      <c r="AB407" s="281"/>
      <c r="AC407" s="281"/>
      <c r="AD407" s="281"/>
    </row>
    <row r="408">
      <c r="A408" s="281"/>
      <c r="B408" s="281"/>
      <c r="C408" s="281"/>
      <c r="D408" s="281"/>
      <c r="E408" s="3"/>
      <c r="F408" s="281"/>
      <c r="G408" s="281"/>
      <c r="H408" s="281"/>
      <c r="I408" s="281"/>
      <c r="J408" s="281"/>
      <c r="K408" s="281"/>
      <c r="L408" s="281"/>
      <c r="M408" s="281"/>
      <c r="N408" s="287"/>
      <c r="O408" s="281"/>
      <c r="P408" s="281"/>
      <c r="Q408" s="281"/>
      <c r="R408" s="281"/>
      <c r="S408" s="281"/>
      <c r="T408" s="281"/>
      <c r="U408" s="281"/>
      <c r="V408" s="281"/>
      <c r="W408" s="281"/>
      <c r="X408" s="281"/>
      <c r="Y408" s="281"/>
      <c r="Z408" s="281"/>
      <c r="AA408" s="281"/>
      <c r="AB408" s="281"/>
      <c r="AC408" s="281"/>
      <c r="AD408" s="281"/>
    </row>
    <row r="409">
      <c r="A409" s="281"/>
      <c r="B409" s="281"/>
      <c r="C409" s="281"/>
      <c r="D409" s="281"/>
      <c r="E409" s="3"/>
      <c r="F409" s="281"/>
      <c r="G409" s="281"/>
      <c r="H409" s="281"/>
      <c r="I409" s="281"/>
      <c r="J409" s="281"/>
      <c r="K409" s="281"/>
      <c r="L409" s="281"/>
      <c r="M409" s="281"/>
      <c r="N409" s="287"/>
      <c r="O409" s="281"/>
      <c r="P409" s="281"/>
      <c r="Q409" s="281"/>
      <c r="R409" s="281"/>
      <c r="S409" s="281"/>
      <c r="T409" s="281"/>
      <c r="U409" s="281"/>
      <c r="V409" s="281"/>
      <c r="W409" s="281"/>
      <c r="X409" s="281"/>
      <c r="Y409" s="281"/>
      <c r="Z409" s="281"/>
      <c r="AA409" s="281"/>
      <c r="AB409" s="281"/>
      <c r="AC409" s="281"/>
      <c r="AD409" s="281"/>
    </row>
    <row r="410">
      <c r="A410" s="281"/>
      <c r="B410" s="281"/>
      <c r="C410" s="281"/>
      <c r="D410" s="281"/>
      <c r="E410" s="3"/>
      <c r="F410" s="281"/>
      <c r="G410" s="281"/>
      <c r="H410" s="281"/>
      <c r="I410" s="281"/>
      <c r="J410" s="281"/>
      <c r="K410" s="281"/>
      <c r="L410" s="281"/>
      <c r="M410" s="281"/>
      <c r="N410" s="287"/>
      <c r="O410" s="281"/>
      <c r="P410" s="281"/>
      <c r="Q410" s="281"/>
      <c r="R410" s="281"/>
      <c r="S410" s="281"/>
      <c r="T410" s="281"/>
      <c r="U410" s="281"/>
      <c r="V410" s="281"/>
      <c r="W410" s="281"/>
      <c r="X410" s="281"/>
      <c r="Y410" s="281"/>
      <c r="Z410" s="281"/>
      <c r="AA410" s="281"/>
      <c r="AB410" s="281"/>
      <c r="AC410" s="281"/>
      <c r="AD410" s="281"/>
    </row>
    <row r="411">
      <c r="A411" s="281"/>
      <c r="B411" s="281"/>
      <c r="C411" s="281"/>
      <c r="D411" s="281"/>
      <c r="E411" s="3"/>
      <c r="F411" s="281"/>
      <c r="G411" s="281"/>
      <c r="H411" s="281"/>
      <c r="I411" s="281"/>
      <c r="J411" s="281"/>
      <c r="K411" s="281"/>
      <c r="L411" s="281"/>
      <c r="M411" s="281"/>
      <c r="N411" s="287"/>
      <c r="O411" s="281"/>
      <c r="P411" s="281"/>
      <c r="Q411" s="281"/>
      <c r="R411" s="281"/>
      <c r="S411" s="281"/>
      <c r="T411" s="281"/>
      <c r="U411" s="281"/>
      <c r="V411" s="281"/>
      <c r="W411" s="281"/>
      <c r="X411" s="281"/>
      <c r="Y411" s="281"/>
      <c r="Z411" s="281"/>
      <c r="AA411" s="281"/>
      <c r="AB411" s="281"/>
      <c r="AC411" s="281"/>
      <c r="AD411" s="281"/>
    </row>
    <row r="412">
      <c r="A412" s="281"/>
      <c r="B412" s="281"/>
      <c r="C412" s="281"/>
      <c r="D412" s="281"/>
      <c r="E412" s="3"/>
      <c r="F412" s="281"/>
      <c r="G412" s="281"/>
      <c r="H412" s="281"/>
      <c r="I412" s="281"/>
      <c r="J412" s="281"/>
      <c r="K412" s="281"/>
      <c r="L412" s="281"/>
      <c r="M412" s="281"/>
      <c r="N412" s="287"/>
      <c r="O412" s="281"/>
      <c r="P412" s="281"/>
      <c r="Q412" s="281"/>
      <c r="R412" s="281"/>
      <c r="S412" s="281"/>
      <c r="T412" s="281"/>
      <c r="U412" s="281"/>
      <c r="V412" s="281"/>
      <c r="W412" s="281"/>
      <c r="X412" s="281"/>
      <c r="Y412" s="281"/>
      <c r="Z412" s="281"/>
      <c r="AA412" s="281"/>
      <c r="AB412" s="281"/>
      <c r="AC412" s="281"/>
      <c r="AD412" s="281"/>
    </row>
    <row r="413">
      <c r="A413" s="281"/>
      <c r="B413" s="281"/>
      <c r="C413" s="281"/>
      <c r="D413" s="281"/>
      <c r="E413" s="3"/>
      <c r="F413" s="281"/>
      <c r="G413" s="281"/>
      <c r="H413" s="281"/>
      <c r="I413" s="281"/>
      <c r="J413" s="281"/>
      <c r="K413" s="281"/>
      <c r="L413" s="281"/>
      <c r="M413" s="281"/>
      <c r="N413" s="287"/>
      <c r="O413" s="281"/>
      <c r="P413" s="281"/>
      <c r="Q413" s="281"/>
      <c r="R413" s="281"/>
      <c r="S413" s="281"/>
      <c r="T413" s="281"/>
      <c r="U413" s="281"/>
      <c r="V413" s="281"/>
      <c r="W413" s="281"/>
      <c r="X413" s="281"/>
      <c r="Y413" s="281"/>
      <c r="Z413" s="281"/>
      <c r="AA413" s="281"/>
      <c r="AB413" s="281"/>
      <c r="AC413" s="281"/>
      <c r="AD413" s="281"/>
    </row>
    <row r="414">
      <c r="A414" s="281"/>
      <c r="B414" s="281"/>
      <c r="C414" s="281"/>
      <c r="D414" s="281"/>
      <c r="E414" s="3"/>
      <c r="F414" s="281"/>
      <c r="G414" s="281"/>
      <c r="H414" s="281"/>
      <c r="I414" s="281"/>
      <c r="J414" s="281"/>
      <c r="K414" s="281"/>
      <c r="L414" s="281"/>
      <c r="M414" s="281"/>
      <c r="N414" s="287"/>
      <c r="O414" s="281"/>
      <c r="P414" s="281"/>
      <c r="Q414" s="281"/>
      <c r="R414" s="281"/>
      <c r="S414" s="281"/>
      <c r="T414" s="281"/>
      <c r="U414" s="281"/>
      <c r="V414" s="281"/>
      <c r="W414" s="281"/>
      <c r="X414" s="281"/>
      <c r="Y414" s="281"/>
      <c r="Z414" s="281"/>
      <c r="AA414" s="281"/>
      <c r="AB414" s="281"/>
      <c r="AC414" s="281"/>
      <c r="AD414" s="281"/>
    </row>
    <row r="415">
      <c r="A415" s="281"/>
      <c r="B415" s="281"/>
      <c r="C415" s="281"/>
      <c r="D415" s="281"/>
      <c r="E415" s="3"/>
      <c r="F415" s="281"/>
      <c r="G415" s="281"/>
      <c r="H415" s="281"/>
      <c r="I415" s="281"/>
      <c r="J415" s="281"/>
      <c r="K415" s="281"/>
      <c r="L415" s="281"/>
      <c r="M415" s="281"/>
      <c r="N415" s="287"/>
      <c r="O415" s="281"/>
      <c r="P415" s="281"/>
      <c r="Q415" s="281"/>
      <c r="R415" s="281"/>
      <c r="S415" s="281"/>
      <c r="T415" s="281"/>
      <c r="U415" s="281"/>
      <c r="V415" s="281"/>
      <c r="W415" s="281"/>
      <c r="X415" s="281"/>
      <c r="Y415" s="281"/>
      <c r="Z415" s="281"/>
      <c r="AA415" s="281"/>
      <c r="AB415" s="281"/>
      <c r="AC415" s="281"/>
      <c r="AD415" s="281"/>
    </row>
    <row r="416">
      <c r="A416" s="281"/>
      <c r="B416" s="281"/>
      <c r="C416" s="281"/>
      <c r="D416" s="281"/>
      <c r="E416" s="3"/>
      <c r="F416" s="281"/>
      <c r="G416" s="281"/>
      <c r="H416" s="281"/>
      <c r="I416" s="281"/>
      <c r="J416" s="281"/>
      <c r="K416" s="281"/>
      <c r="L416" s="281"/>
      <c r="M416" s="281"/>
      <c r="N416" s="287"/>
      <c r="O416" s="281"/>
      <c r="P416" s="281"/>
      <c r="Q416" s="281"/>
      <c r="R416" s="281"/>
      <c r="S416" s="281"/>
      <c r="T416" s="281"/>
      <c r="U416" s="281"/>
      <c r="V416" s="281"/>
      <c r="W416" s="281"/>
      <c r="X416" s="281"/>
      <c r="Y416" s="281"/>
      <c r="Z416" s="281"/>
      <c r="AA416" s="281"/>
      <c r="AB416" s="281"/>
      <c r="AC416" s="281"/>
      <c r="AD416" s="281"/>
    </row>
    <row r="417">
      <c r="A417" s="281"/>
      <c r="B417" s="281"/>
      <c r="C417" s="281"/>
      <c r="D417" s="281"/>
      <c r="E417" s="3"/>
      <c r="F417" s="281"/>
      <c r="G417" s="281"/>
      <c r="H417" s="281"/>
      <c r="I417" s="281"/>
      <c r="J417" s="281"/>
      <c r="K417" s="281"/>
      <c r="L417" s="281"/>
      <c r="M417" s="281"/>
      <c r="N417" s="287"/>
      <c r="O417" s="281"/>
      <c r="P417" s="281"/>
      <c r="Q417" s="281"/>
      <c r="R417" s="281"/>
      <c r="S417" s="281"/>
      <c r="T417" s="281"/>
      <c r="U417" s="281"/>
      <c r="V417" s="281"/>
      <c r="W417" s="281"/>
      <c r="X417" s="281"/>
      <c r="Y417" s="281"/>
      <c r="Z417" s="281"/>
      <c r="AA417" s="281"/>
      <c r="AB417" s="281"/>
      <c r="AC417" s="281"/>
      <c r="AD417" s="281"/>
    </row>
    <row r="418">
      <c r="A418" s="281"/>
      <c r="B418" s="281"/>
      <c r="C418" s="281"/>
      <c r="D418" s="281"/>
      <c r="E418" s="3"/>
      <c r="F418" s="281"/>
      <c r="G418" s="281"/>
      <c r="H418" s="281"/>
      <c r="I418" s="281"/>
      <c r="J418" s="281"/>
      <c r="K418" s="281"/>
      <c r="L418" s="281"/>
      <c r="M418" s="281"/>
      <c r="N418" s="287"/>
      <c r="O418" s="281"/>
      <c r="P418" s="281"/>
      <c r="Q418" s="281"/>
      <c r="R418" s="281"/>
      <c r="S418" s="281"/>
      <c r="T418" s="281"/>
      <c r="U418" s="281"/>
      <c r="V418" s="281"/>
      <c r="W418" s="281"/>
      <c r="X418" s="281"/>
      <c r="Y418" s="281"/>
      <c r="Z418" s="281"/>
      <c r="AA418" s="281"/>
      <c r="AB418" s="281"/>
      <c r="AC418" s="281"/>
      <c r="AD418" s="281"/>
    </row>
    <row r="419">
      <c r="A419" s="281"/>
      <c r="B419" s="281"/>
      <c r="C419" s="281"/>
      <c r="D419" s="281"/>
      <c r="E419" s="3"/>
      <c r="F419" s="281"/>
      <c r="G419" s="281"/>
      <c r="H419" s="281"/>
      <c r="I419" s="281"/>
      <c r="J419" s="281"/>
      <c r="K419" s="281"/>
      <c r="L419" s="281"/>
      <c r="M419" s="281"/>
      <c r="N419" s="287"/>
      <c r="O419" s="281"/>
      <c r="P419" s="281"/>
      <c r="Q419" s="281"/>
      <c r="R419" s="281"/>
      <c r="S419" s="281"/>
      <c r="T419" s="281"/>
      <c r="U419" s="281"/>
      <c r="V419" s="281"/>
      <c r="W419" s="281"/>
      <c r="X419" s="281"/>
      <c r="Y419" s="281"/>
      <c r="Z419" s="281"/>
      <c r="AA419" s="281"/>
      <c r="AB419" s="281"/>
      <c r="AC419" s="281"/>
      <c r="AD419" s="281"/>
    </row>
    <row r="420">
      <c r="A420" s="281"/>
      <c r="B420" s="281"/>
      <c r="C420" s="281"/>
      <c r="D420" s="281"/>
      <c r="E420" s="3"/>
      <c r="F420" s="281"/>
      <c r="G420" s="281"/>
      <c r="H420" s="281"/>
      <c r="I420" s="281"/>
      <c r="J420" s="281"/>
      <c r="K420" s="281"/>
      <c r="L420" s="281"/>
      <c r="M420" s="281"/>
      <c r="N420" s="287"/>
      <c r="O420" s="281"/>
      <c r="P420" s="281"/>
      <c r="Q420" s="281"/>
      <c r="R420" s="281"/>
      <c r="S420" s="281"/>
      <c r="T420" s="281"/>
      <c r="U420" s="281"/>
      <c r="V420" s="281"/>
      <c r="W420" s="281"/>
      <c r="X420" s="281"/>
      <c r="Y420" s="281"/>
      <c r="Z420" s="281"/>
      <c r="AA420" s="281"/>
      <c r="AB420" s="281"/>
      <c r="AC420" s="281"/>
      <c r="AD420" s="281"/>
    </row>
    <row r="421">
      <c r="A421" s="281"/>
      <c r="B421" s="281"/>
      <c r="C421" s="281"/>
      <c r="D421" s="281"/>
      <c r="E421" s="3"/>
      <c r="F421" s="281"/>
      <c r="G421" s="281"/>
      <c r="H421" s="281"/>
      <c r="I421" s="281"/>
      <c r="J421" s="281"/>
      <c r="K421" s="281"/>
      <c r="L421" s="281"/>
      <c r="M421" s="281"/>
      <c r="N421" s="287"/>
      <c r="O421" s="281"/>
      <c r="P421" s="281"/>
      <c r="Q421" s="281"/>
      <c r="R421" s="281"/>
      <c r="S421" s="281"/>
      <c r="T421" s="281"/>
      <c r="U421" s="281"/>
      <c r="V421" s="281"/>
      <c r="W421" s="281"/>
      <c r="X421" s="281"/>
      <c r="Y421" s="281"/>
      <c r="Z421" s="281"/>
      <c r="AA421" s="281"/>
      <c r="AB421" s="281"/>
      <c r="AC421" s="281"/>
      <c r="AD421" s="281"/>
    </row>
    <row r="422">
      <c r="A422" s="281"/>
      <c r="B422" s="281"/>
      <c r="C422" s="281"/>
      <c r="D422" s="281"/>
      <c r="E422" s="3"/>
      <c r="F422" s="281"/>
      <c r="G422" s="281"/>
      <c r="H422" s="281"/>
      <c r="I422" s="281"/>
      <c r="J422" s="281"/>
      <c r="K422" s="281"/>
      <c r="L422" s="281"/>
      <c r="M422" s="281"/>
      <c r="N422" s="287"/>
      <c r="O422" s="281"/>
      <c r="P422" s="281"/>
      <c r="Q422" s="281"/>
      <c r="R422" s="281"/>
      <c r="S422" s="281"/>
      <c r="T422" s="281"/>
      <c r="U422" s="281"/>
      <c r="V422" s="281"/>
      <c r="W422" s="281"/>
      <c r="X422" s="281"/>
      <c r="Y422" s="281"/>
      <c r="Z422" s="281"/>
      <c r="AA422" s="281"/>
      <c r="AB422" s="281"/>
      <c r="AC422" s="281"/>
      <c r="AD422" s="281"/>
    </row>
    <row r="423">
      <c r="A423" s="281"/>
      <c r="B423" s="281"/>
      <c r="C423" s="281"/>
      <c r="D423" s="281"/>
      <c r="E423" s="3"/>
      <c r="F423" s="281"/>
      <c r="G423" s="281"/>
      <c r="H423" s="281"/>
      <c r="I423" s="281"/>
      <c r="J423" s="281"/>
      <c r="K423" s="281"/>
      <c r="L423" s="281"/>
      <c r="M423" s="281"/>
      <c r="N423" s="287"/>
      <c r="O423" s="281"/>
      <c r="P423" s="281"/>
      <c r="Q423" s="281"/>
      <c r="R423" s="281"/>
      <c r="S423" s="281"/>
      <c r="T423" s="281"/>
      <c r="U423" s="281"/>
      <c r="V423" s="281"/>
      <c r="W423" s="281"/>
      <c r="X423" s="281"/>
      <c r="Y423" s="281"/>
      <c r="Z423" s="281"/>
      <c r="AA423" s="281"/>
      <c r="AB423" s="281"/>
      <c r="AC423" s="281"/>
      <c r="AD423" s="281"/>
    </row>
    <row r="424">
      <c r="A424" s="281"/>
      <c r="B424" s="281"/>
      <c r="C424" s="281"/>
      <c r="D424" s="281"/>
      <c r="E424" s="3"/>
      <c r="F424" s="281"/>
      <c r="G424" s="281"/>
      <c r="H424" s="281"/>
      <c r="I424" s="281"/>
      <c r="J424" s="281"/>
      <c r="K424" s="281"/>
      <c r="L424" s="281"/>
      <c r="M424" s="281"/>
      <c r="N424" s="287"/>
      <c r="O424" s="281"/>
      <c r="P424" s="281"/>
      <c r="Q424" s="281"/>
      <c r="R424" s="281"/>
      <c r="S424" s="281"/>
      <c r="T424" s="281"/>
      <c r="U424" s="281"/>
      <c r="V424" s="281"/>
      <c r="W424" s="281"/>
      <c r="X424" s="281"/>
      <c r="Y424" s="281"/>
      <c r="Z424" s="281"/>
      <c r="AA424" s="281"/>
      <c r="AB424" s="281"/>
      <c r="AC424" s="281"/>
      <c r="AD424" s="281"/>
    </row>
    <row r="425">
      <c r="A425" s="281"/>
      <c r="B425" s="281"/>
      <c r="C425" s="281"/>
      <c r="D425" s="281"/>
      <c r="E425" s="3"/>
      <c r="F425" s="281"/>
      <c r="G425" s="281"/>
      <c r="H425" s="281"/>
      <c r="I425" s="281"/>
      <c r="J425" s="281"/>
      <c r="K425" s="281"/>
      <c r="L425" s="281"/>
      <c r="M425" s="281"/>
      <c r="N425" s="287"/>
      <c r="O425" s="281"/>
      <c r="P425" s="281"/>
      <c r="Q425" s="281"/>
      <c r="R425" s="281"/>
      <c r="S425" s="281"/>
      <c r="T425" s="281"/>
      <c r="U425" s="281"/>
      <c r="V425" s="281"/>
      <c r="W425" s="281"/>
      <c r="X425" s="281"/>
      <c r="Y425" s="281"/>
      <c r="Z425" s="281"/>
      <c r="AA425" s="281"/>
      <c r="AB425" s="281"/>
      <c r="AC425" s="281"/>
      <c r="AD425" s="281"/>
    </row>
    <row r="426">
      <c r="A426" s="281"/>
      <c r="B426" s="281"/>
      <c r="C426" s="281"/>
      <c r="D426" s="281"/>
      <c r="E426" s="3"/>
      <c r="F426" s="281"/>
      <c r="G426" s="281"/>
      <c r="H426" s="281"/>
      <c r="I426" s="281"/>
      <c r="J426" s="281"/>
      <c r="K426" s="281"/>
      <c r="L426" s="281"/>
      <c r="M426" s="281"/>
      <c r="N426" s="287"/>
      <c r="O426" s="281"/>
      <c r="P426" s="281"/>
      <c r="Q426" s="281"/>
      <c r="R426" s="281"/>
      <c r="S426" s="281"/>
      <c r="T426" s="281"/>
      <c r="U426" s="281"/>
      <c r="V426" s="281"/>
      <c r="W426" s="281"/>
      <c r="X426" s="281"/>
      <c r="Y426" s="281"/>
      <c r="Z426" s="281"/>
      <c r="AA426" s="281"/>
      <c r="AB426" s="281"/>
      <c r="AC426" s="281"/>
      <c r="AD426" s="281"/>
    </row>
    <row r="427">
      <c r="A427" s="281"/>
      <c r="B427" s="281"/>
      <c r="C427" s="281"/>
      <c r="D427" s="281"/>
      <c r="E427" s="3"/>
      <c r="F427" s="281"/>
      <c r="G427" s="281"/>
      <c r="H427" s="281"/>
      <c r="I427" s="281"/>
      <c r="J427" s="281"/>
      <c r="K427" s="281"/>
      <c r="L427" s="281"/>
      <c r="M427" s="281"/>
      <c r="N427" s="287"/>
      <c r="O427" s="281"/>
      <c r="P427" s="281"/>
      <c r="Q427" s="281"/>
      <c r="R427" s="281"/>
      <c r="S427" s="281"/>
      <c r="T427" s="281"/>
      <c r="U427" s="281"/>
      <c r="V427" s="281"/>
      <c r="W427" s="281"/>
      <c r="X427" s="281"/>
      <c r="Y427" s="281"/>
      <c r="Z427" s="281"/>
      <c r="AA427" s="281"/>
      <c r="AB427" s="281"/>
      <c r="AC427" s="281"/>
      <c r="AD427" s="281"/>
    </row>
    <row r="428">
      <c r="A428" s="281"/>
      <c r="B428" s="281"/>
      <c r="C428" s="281"/>
      <c r="D428" s="281"/>
      <c r="E428" s="3"/>
      <c r="F428" s="281"/>
      <c r="G428" s="281"/>
      <c r="H428" s="281"/>
      <c r="I428" s="281"/>
      <c r="J428" s="281"/>
      <c r="K428" s="281"/>
      <c r="L428" s="281"/>
      <c r="M428" s="281"/>
      <c r="N428" s="287"/>
      <c r="O428" s="281"/>
      <c r="P428" s="281"/>
      <c r="Q428" s="281"/>
      <c r="R428" s="281"/>
      <c r="S428" s="281"/>
      <c r="T428" s="281"/>
      <c r="U428" s="281"/>
      <c r="V428" s="281"/>
      <c r="W428" s="281"/>
      <c r="X428" s="281"/>
      <c r="Y428" s="281"/>
      <c r="Z428" s="281"/>
      <c r="AA428" s="281"/>
      <c r="AB428" s="281"/>
      <c r="AC428" s="281"/>
      <c r="AD428" s="281"/>
    </row>
    <row r="429">
      <c r="A429" s="281"/>
      <c r="B429" s="281"/>
      <c r="C429" s="281"/>
      <c r="D429" s="281"/>
      <c r="E429" s="3"/>
      <c r="F429" s="281"/>
      <c r="G429" s="281"/>
      <c r="H429" s="281"/>
      <c r="I429" s="281"/>
      <c r="J429" s="281"/>
      <c r="K429" s="281"/>
      <c r="L429" s="281"/>
      <c r="M429" s="281"/>
      <c r="N429" s="287"/>
      <c r="O429" s="281"/>
      <c r="P429" s="281"/>
      <c r="Q429" s="281"/>
      <c r="R429" s="281"/>
      <c r="S429" s="281"/>
      <c r="T429" s="281"/>
      <c r="U429" s="281"/>
      <c r="V429" s="281"/>
      <c r="W429" s="281"/>
      <c r="X429" s="281"/>
      <c r="Y429" s="281"/>
      <c r="Z429" s="281"/>
      <c r="AA429" s="281"/>
      <c r="AB429" s="281"/>
      <c r="AC429" s="281"/>
      <c r="AD429" s="281"/>
    </row>
    <row r="430">
      <c r="A430" s="281"/>
      <c r="B430" s="281"/>
      <c r="C430" s="281"/>
      <c r="D430" s="281"/>
      <c r="E430" s="3"/>
      <c r="F430" s="281"/>
      <c r="G430" s="281"/>
      <c r="H430" s="281"/>
      <c r="I430" s="281"/>
      <c r="J430" s="281"/>
      <c r="K430" s="281"/>
      <c r="L430" s="281"/>
      <c r="M430" s="281"/>
      <c r="N430" s="287"/>
      <c r="O430" s="281"/>
      <c r="P430" s="281"/>
      <c r="Q430" s="281"/>
      <c r="R430" s="281"/>
      <c r="S430" s="281"/>
      <c r="T430" s="281"/>
      <c r="U430" s="281"/>
      <c r="V430" s="281"/>
      <c r="W430" s="281"/>
      <c r="X430" s="281"/>
      <c r="Y430" s="281"/>
      <c r="Z430" s="281"/>
      <c r="AA430" s="281"/>
      <c r="AB430" s="281"/>
      <c r="AC430" s="281"/>
      <c r="AD430" s="281"/>
    </row>
    <row r="431">
      <c r="A431" s="281"/>
      <c r="B431" s="281"/>
      <c r="C431" s="281"/>
      <c r="D431" s="281"/>
      <c r="E431" s="3"/>
      <c r="F431" s="281"/>
      <c r="G431" s="281"/>
      <c r="H431" s="281"/>
      <c r="I431" s="281"/>
      <c r="J431" s="281"/>
      <c r="K431" s="281"/>
      <c r="L431" s="281"/>
      <c r="M431" s="281"/>
      <c r="N431" s="287"/>
      <c r="O431" s="281"/>
      <c r="P431" s="281"/>
      <c r="Q431" s="281"/>
      <c r="R431" s="281"/>
      <c r="S431" s="281"/>
      <c r="T431" s="281"/>
      <c r="U431" s="281"/>
      <c r="V431" s="281"/>
      <c r="W431" s="281"/>
      <c r="X431" s="281"/>
      <c r="Y431" s="281"/>
      <c r="Z431" s="281"/>
      <c r="AA431" s="281"/>
      <c r="AB431" s="281"/>
      <c r="AC431" s="281"/>
      <c r="AD431" s="281"/>
    </row>
    <row r="432">
      <c r="A432" s="281"/>
      <c r="B432" s="281"/>
      <c r="C432" s="281"/>
      <c r="D432" s="281"/>
      <c r="E432" s="3"/>
      <c r="F432" s="281"/>
      <c r="G432" s="281"/>
      <c r="H432" s="281"/>
      <c r="I432" s="281"/>
      <c r="J432" s="281"/>
      <c r="K432" s="281"/>
      <c r="L432" s="281"/>
      <c r="M432" s="281"/>
      <c r="N432" s="287"/>
      <c r="O432" s="281"/>
      <c r="P432" s="281"/>
      <c r="Q432" s="281"/>
      <c r="R432" s="281"/>
      <c r="S432" s="281"/>
      <c r="T432" s="281"/>
      <c r="U432" s="281"/>
      <c r="V432" s="281"/>
      <c r="W432" s="281"/>
      <c r="X432" s="281"/>
      <c r="Y432" s="281"/>
      <c r="Z432" s="281"/>
      <c r="AA432" s="281"/>
      <c r="AB432" s="281"/>
      <c r="AC432" s="281"/>
      <c r="AD432" s="281"/>
    </row>
    <row r="433">
      <c r="A433" s="281"/>
      <c r="B433" s="281"/>
      <c r="C433" s="281"/>
      <c r="D433" s="281"/>
      <c r="E433" s="3"/>
      <c r="F433" s="281"/>
      <c r="G433" s="281"/>
      <c r="H433" s="281"/>
      <c r="I433" s="281"/>
      <c r="J433" s="281"/>
      <c r="K433" s="281"/>
      <c r="L433" s="281"/>
      <c r="M433" s="281"/>
      <c r="N433" s="287"/>
      <c r="O433" s="281"/>
      <c r="P433" s="281"/>
      <c r="Q433" s="281"/>
      <c r="R433" s="281"/>
      <c r="S433" s="281"/>
      <c r="T433" s="281"/>
      <c r="U433" s="281"/>
      <c r="V433" s="281"/>
      <c r="W433" s="281"/>
      <c r="X433" s="281"/>
      <c r="Y433" s="281"/>
      <c r="Z433" s="281"/>
      <c r="AA433" s="281"/>
      <c r="AB433" s="281"/>
      <c r="AC433" s="281"/>
      <c r="AD433" s="281"/>
    </row>
    <row r="434">
      <c r="A434" s="281"/>
      <c r="B434" s="281"/>
      <c r="C434" s="281"/>
      <c r="D434" s="281"/>
      <c r="E434" s="3"/>
      <c r="F434" s="281"/>
      <c r="G434" s="281"/>
      <c r="H434" s="281"/>
      <c r="I434" s="281"/>
      <c r="J434" s="281"/>
      <c r="K434" s="281"/>
      <c r="L434" s="281"/>
      <c r="M434" s="281"/>
      <c r="N434" s="287"/>
      <c r="O434" s="281"/>
      <c r="P434" s="281"/>
      <c r="Q434" s="281"/>
      <c r="R434" s="281"/>
      <c r="S434" s="281"/>
      <c r="T434" s="281"/>
      <c r="U434" s="281"/>
      <c r="V434" s="281"/>
      <c r="W434" s="281"/>
      <c r="X434" s="281"/>
      <c r="Y434" s="281"/>
      <c r="Z434" s="281"/>
      <c r="AA434" s="281"/>
      <c r="AB434" s="281"/>
      <c r="AC434" s="281"/>
      <c r="AD434" s="281"/>
    </row>
    <row r="435">
      <c r="A435" s="281"/>
      <c r="B435" s="281"/>
      <c r="C435" s="281"/>
      <c r="D435" s="281"/>
      <c r="E435" s="3"/>
      <c r="F435" s="281"/>
      <c r="G435" s="281"/>
      <c r="H435" s="281"/>
      <c r="I435" s="281"/>
      <c r="J435" s="281"/>
      <c r="K435" s="281"/>
      <c r="L435" s="281"/>
      <c r="M435" s="281"/>
      <c r="N435" s="287"/>
      <c r="O435" s="281"/>
      <c r="P435" s="281"/>
      <c r="Q435" s="281"/>
      <c r="R435" s="281"/>
      <c r="S435" s="281"/>
      <c r="T435" s="281"/>
      <c r="U435" s="281"/>
      <c r="V435" s="281"/>
      <c r="W435" s="281"/>
      <c r="X435" s="281"/>
      <c r="Y435" s="281"/>
      <c r="Z435" s="281"/>
      <c r="AA435" s="281"/>
      <c r="AB435" s="281"/>
      <c r="AC435" s="281"/>
      <c r="AD435" s="281"/>
    </row>
    <row r="436">
      <c r="A436" s="281"/>
      <c r="B436" s="281"/>
      <c r="C436" s="281"/>
      <c r="D436" s="281"/>
      <c r="E436" s="3"/>
      <c r="F436" s="281"/>
      <c r="G436" s="281"/>
      <c r="H436" s="281"/>
      <c r="I436" s="281"/>
      <c r="J436" s="281"/>
      <c r="K436" s="281"/>
      <c r="L436" s="281"/>
      <c r="M436" s="281"/>
      <c r="N436" s="287"/>
      <c r="O436" s="281"/>
      <c r="P436" s="281"/>
      <c r="Q436" s="281"/>
      <c r="R436" s="281"/>
      <c r="S436" s="281"/>
      <c r="T436" s="281"/>
      <c r="U436" s="281"/>
      <c r="V436" s="281"/>
      <c r="W436" s="281"/>
      <c r="X436" s="281"/>
      <c r="Y436" s="281"/>
      <c r="Z436" s="281"/>
      <c r="AA436" s="281"/>
      <c r="AB436" s="281"/>
      <c r="AC436" s="281"/>
      <c r="AD436" s="281"/>
    </row>
    <row r="437">
      <c r="A437" s="281"/>
      <c r="B437" s="281"/>
      <c r="C437" s="281"/>
      <c r="D437" s="281"/>
      <c r="E437" s="3"/>
      <c r="F437" s="281"/>
      <c r="G437" s="281"/>
      <c r="H437" s="281"/>
      <c r="I437" s="281"/>
      <c r="J437" s="281"/>
      <c r="K437" s="281"/>
      <c r="L437" s="281"/>
      <c r="M437" s="281"/>
      <c r="N437" s="287"/>
      <c r="O437" s="281"/>
      <c r="P437" s="281"/>
      <c r="Q437" s="281"/>
      <c r="R437" s="281"/>
      <c r="S437" s="281"/>
      <c r="T437" s="281"/>
      <c r="U437" s="281"/>
      <c r="V437" s="281"/>
      <c r="W437" s="281"/>
      <c r="X437" s="281"/>
      <c r="Y437" s="281"/>
      <c r="Z437" s="281"/>
      <c r="AA437" s="281"/>
      <c r="AB437" s="281"/>
      <c r="AC437" s="281"/>
      <c r="AD437" s="281"/>
    </row>
    <row r="438">
      <c r="A438" s="281"/>
      <c r="B438" s="281"/>
      <c r="C438" s="281"/>
      <c r="D438" s="281"/>
      <c r="E438" s="3"/>
      <c r="F438" s="281"/>
      <c r="G438" s="281"/>
      <c r="H438" s="281"/>
      <c r="I438" s="281"/>
      <c r="J438" s="281"/>
      <c r="K438" s="281"/>
      <c r="L438" s="281"/>
      <c r="M438" s="281"/>
      <c r="N438" s="287"/>
      <c r="O438" s="281"/>
      <c r="P438" s="281"/>
      <c r="Q438" s="281"/>
      <c r="R438" s="281"/>
      <c r="S438" s="281"/>
      <c r="T438" s="281"/>
      <c r="U438" s="281"/>
      <c r="V438" s="281"/>
      <c r="W438" s="281"/>
      <c r="X438" s="281"/>
      <c r="Y438" s="281"/>
      <c r="Z438" s="281"/>
      <c r="AA438" s="281"/>
      <c r="AB438" s="281"/>
      <c r="AC438" s="281"/>
      <c r="AD438" s="281"/>
    </row>
    <row r="439">
      <c r="A439" s="281"/>
      <c r="B439" s="281"/>
      <c r="C439" s="281"/>
      <c r="D439" s="281"/>
      <c r="E439" s="3"/>
      <c r="F439" s="281"/>
      <c r="G439" s="281"/>
      <c r="H439" s="281"/>
      <c r="I439" s="281"/>
      <c r="J439" s="281"/>
      <c r="K439" s="281"/>
      <c r="L439" s="281"/>
      <c r="M439" s="281"/>
      <c r="N439" s="287"/>
      <c r="O439" s="281"/>
      <c r="P439" s="281"/>
      <c r="Q439" s="281"/>
      <c r="R439" s="281"/>
      <c r="S439" s="281"/>
      <c r="T439" s="281"/>
      <c r="U439" s="281"/>
      <c r="V439" s="281"/>
      <c r="W439" s="281"/>
      <c r="X439" s="281"/>
      <c r="Y439" s="281"/>
      <c r="Z439" s="281"/>
      <c r="AA439" s="281"/>
      <c r="AB439" s="281"/>
      <c r="AC439" s="281"/>
      <c r="AD439" s="281"/>
    </row>
    <row r="440">
      <c r="A440" s="281"/>
      <c r="B440" s="281"/>
      <c r="C440" s="281"/>
      <c r="D440" s="281"/>
      <c r="E440" s="3"/>
      <c r="F440" s="281"/>
      <c r="G440" s="281"/>
      <c r="H440" s="281"/>
      <c r="I440" s="281"/>
      <c r="J440" s="281"/>
      <c r="K440" s="281"/>
      <c r="L440" s="281"/>
      <c r="M440" s="281"/>
      <c r="N440" s="287"/>
      <c r="O440" s="281"/>
      <c r="P440" s="281"/>
      <c r="Q440" s="281"/>
      <c r="R440" s="281"/>
      <c r="S440" s="281"/>
      <c r="T440" s="281"/>
      <c r="U440" s="281"/>
      <c r="V440" s="281"/>
      <c r="W440" s="281"/>
      <c r="X440" s="281"/>
      <c r="Y440" s="281"/>
      <c r="Z440" s="281"/>
      <c r="AA440" s="281"/>
      <c r="AB440" s="281"/>
      <c r="AC440" s="281"/>
      <c r="AD440" s="281"/>
    </row>
    <row r="441">
      <c r="A441" s="281"/>
      <c r="B441" s="281"/>
      <c r="C441" s="281"/>
      <c r="D441" s="281"/>
      <c r="E441" s="3"/>
      <c r="F441" s="281"/>
      <c r="G441" s="281"/>
      <c r="H441" s="281"/>
      <c r="I441" s="281"/>
      <c r="J441" s="281"/>
      <c r="K441" s="281"/>
      <c r="L441" s="281"/>
      <c r="M441" s="281"/>
      <c r="N441" s="287"/>
      <c r="O441" s="281"/>
      <c r="P441" s="281"/>
      <c r="Q441" s="281"/>
      <c r="R441" s="281"/>
      <c r="S441" s="281"/>
      <c r="T441" s="281"/>
      <c r="U441" s="281"/>
      <c r="V441" s="281"/>
      <c r="W441" s="281"/>
      <c r="X441" s="281"/>
      <c r="Y441" s="281"/>
      <c r="Z441" s="281"/>
      <c r="AA441" s="281"/>
      <c r="AB441" s="281"/>
      <c r="AC441" s="281"/>
      <c r="AD441" s="281"/>
    </row>
    <row r="442">
      <c r="A442" s="281"/>
      <c r="B442" s="281"/>
      <c r="C442" s="281"/>
      <c r="D442" s="281"/>
      <c r="E442" s="3"/>
      <c r="F442" s="281"/>
      <c r="G442" s="281"/>
      <c r="H442" s="281"/>
      <c r="I442" s="281"/>
      <c r="J442" s="281"/>
      <c r="K442" s="281"/>
      <c r="L442" s="281"/>
      <c r="M442" s="281"/>
      <c r="N442" s="287"/>
      <c r="O442" s="281"/>
      <c r="P442" s="281"/>
      <c r="Q442" s="281"/>
      <c r="R442" s="281"/>
      <c r="S442" s="281"/>
      <c r="T442" s="281"/>
      <c r="U442" s="281"/>
      <c r="V442" s="281"/>
      <c r="W442" s="281"/>
      <c r="X442" s="281"/>
      <c r="Y442" s="281"/>
      <c r="Z442" s="281"/>
      <c r="AA442" s="281"/>
      <c r="AB442" s="281"/>
      <c r="AC442" s="281"/>
      <c r="AD442" s="281"/>
    </row>
    <row r="443">
      <c r="A443" s="281"/>
      <c r="B443" s="281"/>
      <c r="C443" s="281"/>
      <c r="D443" s="281"/>
      <c r="E443" s="3"/>
      <c r="F443" s="281"/>
      <c r="G443" s="281"/>
      <c r="H443" s="281"/>
      <c r="I443" s="281"/>
      <c r="J443" s="281"/>
      <c r="K443" s="281"/>
      <c r="L443" s="281"/>
      <c r="M443" s="281"/>
      <c r="N443" s="287"/>
      <c r="O443" s="281"/>
      <c r="P443" s="281"/>
      <c r="Q443" s="281"/>
      <c r="R443" s="281"/>
      <c r="S443" s="281"/>
      <c r="T443" s="281"/>
      <c r="U443" s="281"/>
      <c r="V443" s="281"/>
      <c r="W443" s="281"/>
      <c r="X443" s="281"/>
      <c r="Y443" s="281"/>
      <c r="Z443" s="281"/>
      <c r="AA443" s="281"/>
      <c r="AB443" s="281"/>
      <c r="AC443" s="281"/>
      <c r="AD443" s="281"/>
    </row>
    <row r="444">
      <c r="A444" s="281"/>
      <c r="B444" s="281"/>
      <c r="C444" s="281"/>
      <c r="D444" s="281"/>
      <c r="E444" s="3"/>
      <c r="F444" s="281"/>
      <c r="G444" s="281"/>
      <c r="H444" s="281"/>
      <c r="I444" s="281"/>
      <c r="J444" s="281"/>
      <c r="K444" s="281"/>
      <c r="L444" s="281"/>
      <c r="M444" s="281"/>
      <c r="N444" s="287"/>
      <c r="O444" s="281"/>
      <c r="P444" s="281"/>
      <c r="Q444" s="281"/>
      <c r="R444" s="281"/>
      <c r="S444" s="281"/>
      <c r="T444" s="281"/>
      <c r="U444" s="281"/>
      <c r="V444" s="281"/>
      <c r="W444" s="281"/>
      <c r="X444" s="281"/>
      <c r="Y444" s="281"/>
      <c r="Z444" s="281"/>
      <c r="AA444" s="281"/>
      <c r="AB444" s="281"/>
      <c r="AC444" s="281"/>
      <c r="AD444" s="281"/>
    </row>
    <row r="445">
      <c r="A445" s="281"/>
      <c r="B445" s="281"/>
      <c r="C445" s="281"/>
      <c r="D445" s="281"/>
      <c r="E445" s="3"/>
      <c r="F445" s="281"/>
      <c r="G445" s="281"/>
      <c r="H445" s="281"/>
      <c r="I445" s="281"/>
      <c r="J445" s="281"/>
      <c r="K445" s="281"/>
      <c r="L445" s="281"/>
      <c r="M445" s="281"/>
      <c r="N445" s="287"/>
      <c r="O445" s="281"/>
      <c r="P445" s="281"/>
      <c r="Q445" s="281"/>
      <c r="R445" s="281"/>
      <c r="S445" s="281"/>
      <c r="T445" s="281"/>
      <c r="U445" s="281"/>
      <c r="V445" s="281"/>
      <c r="W445" s="281"/>
      <c r="X445" s="281"/>
      <c r="Y445" s="281"/>
      <c r="Z445" s="281"/>
      <c r="AA445" s="281"/>
      <c r="AB445" s="281"/>
      <c r="AC445" s="281"/>
      <c r="AD445" s="281"/>
    </row>
    <row r="446">
      <c r="A446" s="281"/>
      <c r="B446" s="281"/>
      <c r="C446" s="281"/>
      <c r="D446" s="281"/>
      <c r="E446" s="3"/>
      <c r="F446" s="281"/>
      <c r="G446" s="281"/>
      <c r="H446" s="281"/>
      <c r="I446" s="281"/>
      <c r="J446" s="281"/>
      <c r="K446" s="281"/>
      <c r="L446" s="281"/>
      <c r="M446" s="281"/>
      <c r="N446" s="287"/>
      <c r="O446" s="281"/>
      <c r="P446" s="281"/>
      <c r="Q446" s="281"/>
      <c r="R446" s="281"/>
      <c r="S446" s="281"/>
      <c r="T446" s="281"/>
      <c r="U446" s="281"/>
      <c r="V446" s="281"/>
      <c r="W446" s="281"/>
      <c r="X446" s="281"/>
      <c r="Y446" s="281"/>
      <c r="Z446" s="281"/>
      <c r="AA446" s="281"/>
      <c r="AB446" s="281"/>
      <c r="AC446" s="281"/>
      <c r="AD446" s="281"/>
    </row>
    <row r="447">
      <c r="A447" s="281"/>
      <c r="B447" s="281"/>
      <c r="C447" s="281"/>
      <c r="D447" s="281"/>
      <c r="E447" s="3"/>
      <c r="F447" s="281"/>
      <c r="G447" s="281"/>
      <c r="H447" s="281"/>
      <c r="I447" s="281"/>
      <c r="J447" s="281"/>
      <c r="K447" s="281"/>
      <c r="L447" s="281"/>
      <c r="M447" s="281"/>
      <c r="N447" s="287"/>
      <c r="O447" s="281"/>
      <c r="P447" s="281"/>
      <c r="Q447" s="281"/>
      <c r="R447" s="281"/>
      <c r="S447" s="281"/>
      <c r="T447" s="281"/>
      <c r="U447" s="281"/>
      <c r="V447" s="281"/>
      <c r="W447" s="281"/>
      <c r="X447" s="281"/>
      <c r="Y447" s="281"/>
      <c r="Z447" s="281"/>
      <c r="AA447" s="281"/>
      <c r="AB447" s="281"/>
      <c r="AC447" s="281"/>
      <c r="AD447" s="281"/>
    </row>
    <row r="448">
      <c r="A448" s="281"/>
      <c r="B448" s="281"/>
      <c r="C448" s="281"/>
      <c r="D448" s="281"/>
      <c r="E448" s="3"/>
      <c r="F448" s="281"/>
      <c r="G448" s="281"/>
      <c r="H448" s="281"/>
      <c r="I448" s="281"/>
      <c r="J448" s="281"/>
      <c r="K448" s="281"/>
      <c r="L448" s="281"/>
      <c r="M448" s="281"/>
      <c r="N448" s="287"/>
      <c r="O448" s="281"/>
      <c r="P448" s="281"/>
      <c r="Q448" s="281"/>
      <c r="R448" s="281"/>
      <c r="S448" s="281"/>
      <c r="T448" s="281"/>
      <c r="U448" s="281"/>
      <c r="V448" s="281"/>
      <c r="W448" s="281"/>
      <c r="X448" s="281"/>
      <c r="Y448" s="281"/>
      <c r="Z448" s="281"/>
      <c r="AA448" s="281"/>
      <c r="AB448" s="281"/>
      <c r="AC448" s="281"/>
      <c r="AD448" s="281"/>
    </row>
    <row r="449">
      <c r="A449" s="281"/>
      <c r="B449" s="281"/>
      <c r="C449" s="281"/>
      <c r="D449" s="281"/>
      <c r="E449" s="3"/>
      <c r="F449" s="281"/>
      <c r="G449" s="281"/>
      <c r="H449" s="281"/>
      <c r="I449" s="281"/>
      <c r="J449" s="281"/>
      <c r="K449" s="281"/>
      <c r="L449" s="281"/>
      <c r="M449" s="281"/>
      <c r="N449" s="287"/>
      <c r="O449" s="281"/>
      <c r="P449" s="281"/>
      <c r="Q449" s="281"/>
      <c r="R449" s="281"/>
      <c r="S449" s="281"/>
      <c r="T449" s="281"/>
      <c r="U449" s="281"/>
      <c r="V449" s="281"/>
      <c r="W449" s="281"/>
      <c r="X449" s="281"/>
      <c r="Y449" s="281"/>
      <c r="Z449" s="281"/>
      <c r="AA449" s="281"/>
      <c r="AB449" s="281"/>
      <c r="AC449" s="281"/>
      <c r="AD449" s="281"/>
    </row>
    <row r="450">
      <c r="A450" s="281"/>
      <c r="B450" s="281"/>
      <c r="C450" s="281"/>
      <c r="D450" s="281"/>
      <c r="E450" s="3"/>
      <c r="F450" s="281"/>
      <c r="G450" s="281"/>
      <c r="H450" s="281"/>
      <c r="I450" s="281"/>
      <c r="J450" s="281"/>
      <c r="K450" s="281"/>
      <c r="L450" s="281"/>
      <c r="M450" s="281"/>
      <c r="N450" s="287"/>
      <c r="O450" s="281"/>
      <c r="P450" s="281"/>
      <c r="Q450" s="281"/>
      <c r="R450" s="281"/>
      <c r="S450" s="281"/>
      <c r="T450" s="281"/>
      <c r="U450" s="281"/>
      <c r="V450" s="281"/>
      <c r="W450" s="281"/>
      <c r="X450" s="281"/>
      <c r="Y450" s="281"/>
      <c r="Z450" s="281"/>
      <c r="AA450" s="281"/>
      <c r="AB450" s="281"/>
      <c r="AC450" s="281"/>
      <c r="AD450" s="281"/>
    </row>
    <row r="451">
      <c r="A451" s="281"/>
      <c r="B451" s="281"/>
      <c r="C451" s="281"/>
      <c r="D451" s="281"/>
      <c r="E451" s="3"/>
      <c r="F451" s="281"/>
      <c r="G451" s="281"/>
      <c r="H451" s="281"/>
      <c r="I451" s="281"/>
      <c r="J451" s="281"/>
      <c r="K451" s="281"/>
      <c r="L451" s="281"/>
      <c r="M451" s="281"/>
      <c r="N451" s="287"/>
      <c r="O451" s="281"/>
      <c r="P451" s="281"/>
      <c r="Q451" s="281"/>
      <c r="R451" s="281"/>
      <c r="S451" s="281"/>
      <c r="T451" s="281"/>
      <c r="U451" s="281"/>
      <c r="V451" s="281"/>
      <c r="W451" s="281"/>
      <c r="X451" s="281"/>
      <c r="Y451" s="281"/>
      <c r="Z451" s="281"/>
      <c r="AA451" s="281"/>
      <c r="AB451" s="281"/>
      <c r="AC451" s="281"/>
      <c r="AD451" s="281"/>
    </row>
    <row r="452">
      <c r="A452" s="281"/>
      <c r="B452" s="281"/>
      <c r="C452" s="281"/>
      <c r="D452" s="281"/>
      <c r="E452" s="3"/>
      <c r="F452" s="281"/>
      <c r="G452" s="281"/>
      <c r="H452" s="281"/>
      <c r="I452" s="281"/>
      <c r="J452" s="281"/>
      <c r="K452" s="281"/>
      <c r="L452" s="281"/>
      <c r="M452" s="281"/>
      <c r="N452" s="287"/>
      <c r="O452" s="281"/>
      <c r="P452" s="281"/>
      <c r="Q452" s="281"/>
      <c r="R452" s="281"/>
      <c r="S452" s="281"/>
      <c r="T452" s="281"/>
      <c r="U452" s="281"/>
      <c r="V452" s="281"/>
      <c r="W452" s="281"/>
      <c r="X452" s="281"/>
      <c r="Y452" s="281"/>
      <c r="Z452" s="281"/>
      <c r="AA452" s="281"/>
      <c r="AB452" s="281"/>
      <c r="AC452" s="281"/>
      <c r="AD452" s="281"/>
    </row>
    <row r="453">
      <c r="A453" s="281"/>
      <c r="B453" s="281"/>
      <c r="C453" s="281"/>
      <c r="D453" s="281"/>
      <c r="E453" s="3"/>
      <c r="F453" s="281"/>
      <c r="G453" s="281"/>
      <c r="H453" s="281"/>
      <c r="I453" s="281"/>
      <c r="J453" s="281"/>
      <c r="K453" s="281"/>
      <c r="L453" s="281"/>
      <c r="M453" s="281"/>
      <c r="N453" s="287"/>
      <c r="O453" s="281"/>
      <c r="P453" s="281"/>
      <c r="Q453" s="281"/>
      <c r="R453" s="281"/>
      <c r="S453" s="281"/>
      <c r="T453" s="281"/>
      <c r="U453" s="281"/>
      <c r="V453" s="281"/>
      <c r="W453" s="281"/>
      <c r="X453" s="281"/>
      <c r="Y453" s="281"/>
      <c r="Z453" s="281"/>
      <c r="AA453" s="281"/>
      <c r="AB453" s="281"/>
      <c r="AC453" s="281"/>
      <c r="AD453" s="281"/>
    </row>
    <row r="454">
      <c r="A454" s="281"/>
      <c r="B454" s="281"/>
      <c r="C454" s="281"/>
      <c r="D454" s="281"/>
      <c r="E454" s="3"/>
      <c r="F454" s="281"/>
      <c r="G454" s="281"/>
      <c r="H454" s="281"/>
      <c r="I454" s="281"/>
      <c r="J454" s="281"/>
      <c r="K454" s="281"/>
      <c r="L454" s="281"/>
      <c r="M454" s="281"/>
      <c r="N454" s="287"/>
      <c r="O454" s="281"/>
      <c r="P454" s="281"/>
      <c r="Q454" s="281"/>
      <c r="R454" s="281"/>
      <c r="S454" s="281"/>
      <c r="T454" s="281"/>
      <c r="U454" s="281"/>
      <c r="V454" s="281"/>
      <c r="W454" s="281"/>
      <c r="X454" s="281"/>
      <c r="Y454" s="281"/>
      <c r="Z454" s="281"/>
      <c r="AA454" s="281"/>
      <c r="AB454" s="281"/>
      <c r="AC454" s="281"/>
      <c r="AD454" s="281"/>
    </row>
    <row r="455">
      <c r="A455" s="281"/>
      <c r="B455" s="281"/>
      <c r="C455" s="281"/>
      <c r="D455" s="281"/>
      <c r="E455" s="3"/>
      <c r="F455" s="281"/>
      <c r="G455" s="281"/>
      <c r="H455" s="281"/>
      <c r="I455" s="281"/>
      <c r="J455" s="281"/>
      <c r="K455" s="281"/>
      <c r="L455" s="281"/>
      <c r="M455" s="281"/>
      <c r="N455" s="287"/>
      <c r="O455" s="281"/>
      <c r="P455" s="281"/>
      <c r="Q455" s="281"/>
      <c r="R455" s="281"/>
      <c r="S455" s="281"/>
      <c r="T455" s="281"/>
      <c r="U455" s="281"/>
      <c r="V455" s="281"/>
      <c r="W455" s="281"/>
      <c r="X455" s="281"/>
      <c r="Y455" s="281"/>
      <c r="Z455" s="281"/>
      <c r="AA455" s="281"/>
      <c r="AB455" s="281"/>
      <c r="AC455" s="281"/>
      <c r="AD455" s="281"/>
    </row>
    <row r="456">
      <c r="A456" s="281"/>
      <c r="B456" s="281"/>
      <c r="C456" s="281"/>
      <c r="D456" s="281"/>
      <c r="E456" s="3"/>
      <c r="F456" s="281"/>
      <c r="G456" s="281"/>
      <c r="H456" s="281"/>
      <c r="I456" s="281"/>
      <c r="J456" s="281"/>
      <c r="K456" s="281"/>
      <c r="L456" s="281"/>
      <c r="M456" s="281"/>
      <c r="N456" s="287"/>
      <c r="O456" s="281"/>
      <c r="P456" s="281"/>
      <c r="Q456" s="281"/>
      <c r="R456" s="281"/>
      <c r="S456" s="281"/>
      <c r="T456" s="281"/>
      <c r="U456" s="281"/>
      <c r="V456" s="281"/>
      <c r="W456" s="281"/>
      <c r="X456" s="281"/>
      <c r="Y456" s="281"/>
      <c r="Z456" s="281"/>
      <c r="AA456" s="281"/>
      <c r="AB456" s="281"/>
      <c r="AC456" s="281"/>
      <c r="AD456" s="281"/>
    </row>
    <row r="457">
      <c r="A457" s="281"/>
      <c r="B457" s="281"/>
      <c r="C457" s="281"/>
      <c r="D457" s="281"/>
      <c r="E457" s="3"/>
      <c r="F457" s="281"/>
      <c r="G457" s="281"/>
      <c r="H457" s="281"/>
      <c r="I457" s="281"/>
      <c r="J457" s="281"/>
      <c r="K457" s="281"/>
      <c r="L457" s="281"/>
      <c r="M457" s="281"/>
      <c r="N457" s="287"/>
      <c r="O457" s="281"/>
      <c r="P457" s="281"/>
      <c r="Q457" s="281"/>
      <c r="R457" s="281"/>
      <c r="S457" s="281"/>
      <c r="T457" s="281"/>
      <c r="U457" s="281"/>
      <c r="V457" s="281"/>
      <c r="W457" s="281"/>
      <c r="X457" s="281"/>
      <c r="Y457" s="281"/>
      <c r="Z457" s="281"/>
      <c r="AA457" s="281"/>
      <c r="AB457" s="281"/>
      <c r="AC457" s="281"/>
      <c r="AD457" s="281"/>
    </row>
    <row r="458">
      <c r="A458" s="281"/>
      <c r="B458" s="281"/>
      <c r="C458" s="281"/>
      <c r="D458" s="281"/>
      <c r="E458" s="3"/>
      <c r="F458" s="281"/>
      <c r="G458" s="281"/>
      <c r="H458" s="281"/>
      <c r="I458" s="281"/>
      <c r="J458" s="281"/>
      <c r="K458" s="281"/>
      <c r="L458" s="281"/>
      <c r="M458" s="281"/>
      <c r="N458" s="287"/>
      <c r="O458" s="281"/>
      <c r="P458" s="281"/>
      <c r="Q458" s="281"/>
      <c r="R458" s="281"/>
      <c r="S458" s="281"/>
      <c r="T458" s="281"/>
      <c r="U458" s="281"/>
      <c r="V458" s="281"/>
      <c r="W458" s="281"/>
      <c r="X458" s="281"/>
      <c r="Y458" s="281"/>
      <c r="Z458" s="281"/>
      <c r="AA458" s="281"/>
      <c r="AB458" s="281"/>
      <c r="AC458" s="281"/>
      <c r="AD458" s="281"/>
    </row>
    <row r="459">
      <c r="A459" s="281"/>
      <c r="B459" s="281"/>
      <c r="C459" s="281"/>
      <c r="D459" s="281"/>
      <c r="E459" s="3"/>
      <c r="F459" s="281"/>
      <c r="G459" s="281"/>
      <c r="H459" s="281"/>
      <c r="I459" s="281"/>
      <c r="J459" s="281"/>
      <c r="K459" s="281"/>
      <c r="L459" s="281"/>
      <c r="M459" s="281"/>
      <c r="N459" s="287"/>
      <c r="O459" s="281"/>
      <c r="P459" s="281"/>
      <c r="Q459" s="281"/>
      <c r="R459" s="281"/>
      <c r="S459" s="281"/>
      <c r="T459" s="281"/>
      <c r="U459" s="281"/>
      <c r="V459" s="281"/>
      <c r="W459" s="281"/>
      <c r="X459" s="281"/>
      <c r="Y459" s="281"/>
      <c r="Z459" s="281"/>
      <c r="AA459" s="281"/>
      <c r="AB459" s="281"/>
      <c r="AC459" s="281"/>
      <c r="AD459" s="281"/>
    </row>
    <row r="460">
      <c r="A460" s="281"/>
      <c r="B460" s="281"/>
      <c r="C460" s="281"/>
      <c r="D460" s="281"/>
      <c r="E460" s="3"/>
      <c r="F460" s="281"/>
      <c r="G460" s="281"/>
      <c r="H460" s="281"/>
      <c r="I460" s="281"/>
      <c r="J460" s="281"/>
      <c r="K460" s="281"/>
      <c r="L460" s="281"/>
      <c r="M460" s="281"/>
      <c r="N460" s="287"/>
      <c r="O460" s="281"/>
      <c r="P460" s="281"/>
      <c r="Q460" s="281"/>
      <c r="R460" s="281"/>
      <c r="S460" s="281"/>
      <c r="T460" s="281"/>
      <c r="U460" s="281"/>
      <c r="V460" s="281"/>
      <c r="W460" s="281"/>
      <c r="X460" s="281"/>
      <c r="Y460" s="281"/>
      <c r="Z460" s="281"/>
      <c r="AA460" s="281"/>
      <c r="AB460" s="281"/>
      <c r="AC460" s="281"/>
      <c r="AD460" s="281"/>
    </row>
    <row r="461">
      <c r="A461" s="281"/>
      <c r="B461" s="281"/>
      <c r="C461" s="281"/>
      <c r="D461" s="281"/>
      <c r="E461" s="3"/>
      <c r="F461" s="281"/>
      <c r="G461" s="281"/>
      <c r="H461" s="281"/>
      <c r="I461" s="281"/>
      <c r="J461" s="281"/>
      <c r="K461" s="281"/>
      <c r="L461" s="281"/>
      <c r="M461" s="281"/>
      <c r="N461" s="287"/>
      <c r="O461" s="281"/>
      <c r="P461" s="281"/>
      <c r="Q461" s="281"/>
      <c r="R461" s="281"/>
      <c r="S461" s="281"/>
      <c r="T461" s="281"/>
      <c r="U461" s="281"/>
      <c r="V461" s="281"/>
      <c r="W461" s="281"/>
      <c r="X461" s="281"/>
      <c r="Y461" s="281"/>
      <c r="Z461" s="281"/>
      <c r="AA461" s="281"/>
      <c r="AB461" s="281"/>
      <c r="AC461" s="281"/>
      <c r="AD461" s="281"/>
    </row>
    <row r="462">
      <c r="A462" s="281"/>
      <c r="B462" s="281"/>
      <c r="C462" s="281"/>
      <c r="D462" s="281"/>
      <c r="E462" s="3"/>
      <c r="F462" s="281"/>
      <c r="G462" s="281"/>
      <c r="H462" s="281"/>
      <c r="I462" s="281"/>
      <c r="J462" s="281"/>
      <c r="K462" s="281"/>
      <c r="L462" s="281"/>
      <c r="M462" s="281"/>
      <c r="N462" s="287"/>
      <c r="O462" s="281"/>
      <c r="P462" s="281"/>
      <c r="Q462" s="281"/>
      <c r="R462" s="281"/>
      <c r="S462" s="281"/>
      <c r="T462" s="281"/>
      <c r="U462" s="281"/>
      <c r="V462" s="281"/>
      <c r="W462" s="281"/>
      <c r="X462" s="281"/>
      <c r="Y462" s="281"/>
      <c r="Z462" s="281"/>
      <c r="AA462" s="281"/>
      <c r="AB462" s="281"/>
      <c r="AC462" s="281"/>
      <c r="AD462" s="281"/>
    </row>
    <row r="463">
      <c r="A463" s="281"/>
      <c r="B463" s="281"/>
      <c r="C463" s="281"/>
      <c r="D463" s="281"/>
      <c r="E463" s="3"/>
      <c r="F463" s="281"/>
      <c r="G463" s="281"/>
      <c r="H463" s="281"/>
      <c r="I463" s="281"/>
      <c r="J463" s="281"/>
      <c r="K463" s="281"/>
      <c r="L463" s="281"/>
      <c r="M463" s="281"/>
      <c r="N463" s="287"/>
      <c r="O463" s="281"/>
      <c r="P463" s="281"/>
      <c r="Q463" s="281"/>
      <c r="R463" s="281"/>
      <c r="S463" s="281"/>
      <c r="T463" s="281"/>
      <c r="U463" s="281"/>
      <c r="V463" s="281"/>
      <c r="W463" s="281"/>
      <c r="X463" s="281"/>
      <c r="Y463" s="281"/>
      <c r="Z463" s="281"/>
      <c r="AA463" s="281"/>
      <c r="AB463" s="281"/>
      <c r="AC463" s="281"/>
      <c r="AD463" s="281"/>
    </row>
    <row r="464">
      <c r="A464" s="281"/>
      <c r="B464" s="281"/>
      <c r="C464" s="281"/>
      <c r="D464" s="281"/>
      <c r="E464" s="3"/>
      <c r="F464" s="281"/>
      <c r="G464" s="281"/>
      <c r="H464" s="281"/>
      <c r="I464" s="281"/>
      <c r="J464" s="281"/>
      <c r="K464" s="281"/>
      <c r="L464" s="281"/>
      <c r="M464" s="281"/>
      <c r="N464" s="287"/>
      <c r="O464" s="281"/>
      <c r="P464" s="281"/>
      <c r="Q464" s="281"/>
      <c r="R464" s="281"/>
      <c r="S464" s="281"/>
      <c r="T464" s="281"/>
      <c r="U464" s="281"/>
      <c r="V464" s="281"/>
      <c r="W464" s="281"/>
      <c r="X464" s="281"/>
      <c r="Y464" s="281"/>
      <c r="Z464" s="281"/>
      <c r="AA464" s="281"/>
      <c r="AB464" s="281"/>
      <c r="AC464" s="281"/>
      <c r="AD464" s="281"/>
    </row>
    <row r="465">
      <c r="A465" s="281"/>
      <c r="B465" s="281"/>
      <c r="C465" s="281"/>
      <c r="D465" s="281"/>
      <c r="E465" s="3"/>
      <c r="F465" s="281"/>
      <c r="G465" s="281"/>
      <c r="H465" s="281"/>
      <c r="I465" s="281"/>
      <c r="J465" s="281"/>
      <c r="K465" s="281"/>
      <c r="L465" s="281"/>
      <c r="M465" s="281"/>
      <c r="N465" s="287"/>
      <c r="O465" s="281"/>
      <c r="P465" s="281"/>
      <c r="Q465" s="281"/>
      <c r="R465" s="281"/>
      <c r="S465" s="281"/>
      <c r="T465" s="281"/>
      <c r="U465" s="281"/>
      <c r="V465" s="281"/>
      <c r="W465" s="281"/>
      <c r="X465" s="281"/>
      <c r="Y465" s="281"/>
      <c r="Z465" s="281"/>
      <c r="AA465" s="281"/>
      <c r="AB465" s="281"/>
      <c r="AC465" s="281"/>
      <c r="AD465" s="281"/>
    </row>
    <row r="466">
      <c r="A466" s="281"/>
      <c r="B466" s="281"/>
      <c r="C466" s="281"/>
      <c r="D466" s="281"/>
      <c r="E466" s="3"/>
      <c r="F466" s="281"/>
      <c r="G466" s="281"/>
      <c r="H466" s="281"/>
      <c r="I466" s="281"/>
      <c r="J466" s="281"/>
      <c r="K466" s="281"/>
      <c r="L466" s="281"/>
      <c r="M466" s="281"/>
      <c r="N466" s="287"/>
      <c r="O466" s="281"/>
      <c r="P466" s="281"/>
      <c r="Q466" s="281"/>
      <c r="R466" s="281"/>
      <c r="S466" s="281"/>
      <c r="T466" s="281"/>
      <c r="U466" s="281"/>
      <c r="V466" s="281"/>
      <c r="W466" s="281"/>
      <c r="X466" s="281"/>
      <c r="Y466" s="281"/>
      <c r="Z466" s="281"/>
      <c r="AA466" s="281"/>
      <c r="AB466" s="281"/>
      <c r="AC466" s="281"/>
      <c r="AD466" s="281"/>
    </row>
    <row r="467">
      <c r="A467" s="281"/>
      <c r="B467" s="281"/>
      <c r="C467" s="281"/>
      <c r="D467" s="281"/>
      <c r="E467" s="3"/>
      <c r="F467" s="281"/>
      <c r="G467" s="281"/>
      <c r="H467" s="281"/>
      <c r="I467" s="281"/>
      <c r="J467" s="281"/>
      <c r="K467" s="281"/>
      <c r="L467" s="281"/>
      <c r="M467" s="281"/>
      <c r="N467" s="287"/>
      <c r="O467" s="281"/>
      <c r="P467" s="281"/>
      <c r="Q467" s="281"/>
      <c r="R467" s="281"/>
      <c r="S467" s="281"/>
      <c r="T467" s="281"/>
      <c r="U467" s="281"/>
      <c r="V467" s="281"/>
      <c r="W467" s="281"/>
      <c r="X467" s="281"/>
      <c r="Y467" s="281"/>
      <c r="Z467" s="281"/>
      <c r="AA467" s="281"/>
      <c r="AB467" s="281"/>
      <c r="AC467" s="281"/>
      <c r="AD467" s="281"/>
    </row>
    <row r="468">
      <c r="A468" s="281"/>
      <c r="B468" s="281"/>
      <c r="C468" s="281"/>
      <c r="D468" s="281"/>
      <c r="E468" s="3"/>
      <c r="F468" s="281"/>
      <c r="G468" s="281"/>
      <c r="H468" s="281"/>
      <c r="I468" s="281"/>
      <c r="J468" s="281"/>
      <c r="K468" s="281"/>
      <c r="L468" s="281"/>
      <c r="M468" s="281"/>
      <c r="N468" s="287"/>
      <c r="O468" s="281"/>
      <c r="P468" s="281"/>
      <c r="Q468" s="281"/>
      <c r="R468" s="281"/>
      <c r="S468" s="281"/>
      <c r="T468" s="281"/>
      <c r="U468" s="281"/>
      <c r="V468" s="281"/>
      <c r="W468" s="281"/>
      <c r="X468" s="281"/>
      <c r="Y468" s="281"/>
      <c r="Z468" s="281"/>
      <c r="AA468" s="281"/>
      <c r="AB468" s="281"/>
      <c r="AC468" s="281"/>
      <c r="AD468" s="281"/>
    </row>
    <row r="469">
      <c r="A469" s="281"/>
      <c r="B469" s="281"/>
      <c r="C469" s="281"/>
      <c r="D469" s="281"/>
      <c r="E469" s="3"/>
      <c r="F469" s="281"/>
      <c r="G469" s="281"/>
      <c r="H469" s="281"/>
      <c r="I469" s="281"/>
      <c r="J469" s="281"/>
      <c r="K469" s="281"/>
      <c r="L469" s="281"/>
      <c r="M469" s="281"/>
      <c r="N469" s="287"/>
      <c r="O469" s="281"/>
      <c r="P469" s="281"/>
      <c r="Q469" s="281"/>
      <c r="R469" s="281"/>
      <c r="S469" s="281"/>
      <c r="T469" s="281"/>
      <c r="U469" s="281"/>
      <c r="V469" s="281"/>
      <c r="W469" s="281"/>
      <c r="X469" s="281"/>
      <c r="Y469" s="281"/>
      <c r="Z469" s="281"/>
      <c r="AA469" s="281"/>
      <c r="AB469" s="281"/>
      <c r="AC469" s="281"/>
      <c r="AD469" s="281"/>
    </row>
    <row r="470">
      <c r="A470" s="281"/>
      <c r="B470" s="281"/>
      <c r="C470" s="281"/>
      <c r="D470" s="281"/>
      <c r="E470" s="3"/>
      <c r="F470" s="281"/>
      <c r="G470" s="281"/>
      <c r="H470" s="281"/>
      <c r="I470" s="281"/>
      <c r="J470" s="281"/>
      <c r="K470" s="281"/>
      <c r="L470" s="281"/>
      <c r="M470" s="281"/>
      <c r="N470" s="287"/>
      <c r="O470" s="281"/>
      <c r="P470" s="281"/>
      <c r="Q470" s="281"/>
      <c r="R470" s="281"/>
      <c r="S470" s="281"/>
      <c r="T470" s="281"/>
      <c r="U470" s="281"/>
      <c r="V470" s="281"/>
      <c r="W470" s="281"/>
      <c r="X470" s="281"/>
      <c r="Y470" s="281"/>
      <c r="Z470" s="281"/>
      <c r="AA470" s="281"/>
      <c r="AB470" s="281"/>
      <c r="AC470" s="281"/>
      <c r="AD470" s="281"/>
    </row>
    <row r="471">
      <c r="A471" s="281"/>
      <c r="B471" s="281"/>
      <c r="C471" s="281"/>
      <c r="D471" s="281"/>
      <c r="E471" s="3"/>
      <c r="F471" s="281"/>
      <c r="G471" s="281"/>
      <c r="H471" s="281"/>
      <c r="I471" s="281"/>
      <c r="J471" s="281"/>
      <c r="K471" s="281"/>
      <c r="L471" s="281"/>
      <c r="M471" s="281"/>
      <c r="N471" s="287"/>
      <c r="O471" s="281"/>
      <c r="P471" s="281"/>
      <c r="Q471" s="281"/>
      <c r="R471" s="281"/>
      <c r="S471" s="281"/>
      <c r="T471" s="281"/>
      <c r="U471" s="281"/>
      <c r="V471" s="281"/>
      <c r="W471" s="281"/>
      <c r="X471" s="281"/>
      <c r="Y471" s="281"/>
      <c r="Z471" s="281"/>
      <c r="AA471" s="281"/>
      <c r="AB471" s="281"/>
      <c r="AC471" s="281"/>
      <c r="AD471" s="281"/>
    </row>
    <row r="472">
      <c r="A472" s="281"/>
      <c r="B472" s="281"/>
      <c r="C472" s="281"/>
      <c r="D472" s="281"/>
      <c r="E472" s="3"/>
      <c r="F472" s="281"/>
      <c r="G472" s="281"/>
      <c r="H472" s="281"/>
      <c r="I472" s="281"/>
      <c r="J472" s="281"/>
      <c r="K472" s="281"/>
      <c r="L472" s="281"/>
      <c r="M472" s="281"/>
      <c r="N472" s="287"/>
      <c r="O472" s="281"/>
      <c r="P472" s="281"/>
      <c r="Q472" s="281"/>
      <c r="R472" s="281"/>
      <c r="S472" s="281"/>
      <c r="T472" s="281"/>
      <c r="U472" s="281"/>
      <c r="V472" s="281"/>
      <c r="W472" s="281"/>
      <c r="X472" s="281"/>
      <c r="Y472" s="281"/>
      <c r="Z472" s="281"/>
      <c r="AA472" s="281"/>
      <c r="AB472" s="281"/>
      <c r="AC472" s="281"/>
      <c r="AD472" s="281"/>
    </row>
    <row r="473">
      <c r="A473" s="281"/>
      <c r="B473" s="281"/>
      <c r="C473" s="281"/>
      <c r="D473" s="281"/>
      <c r="E473" s="3"/>
      <c r="F473" s="281"/>
      <c r="G473" s="281"/>
      <c r="H473" s="281"/>
      <c r="I473" s="281"/>
      <c r="J473" s="281"/>
      <c r="K473" s="281"/>
      <c r="L473" s="281"/>
      <c r="M473" s="281"/>
      <c r="N473" s="287"/>
      <c r="O473" s="281"/>
      <c r="P473" s="281"/>
      <c r="Q473" s="281"/>
      <c r="R473" s="281"/>
      <c r="S473" s="281"/>
      <c r="T473" s="281"/>
      <c r="U473" s="281"/>
      <c r="V473" s="281"/>
      <c r="W473" s="281"/>
      <c r="X473" s="281"/>
      <c r="Y473" s="281"/>
      <c r="Z473" s="281"/>
      <c r="AA473" s="281"/>
      <c r="AB473" s="281"/>
      <c r="AC473" s="281"/>
      <c r="AD473" s="281"/>
    </row>
    <row r="474">
      <c r="A474" s="281"/>
      <c r="B474" s="281"/>
      <c r="C474" s="281"/>
      <c r="D474" s="281"/>
      <c r="E474" s="3"/>
      <c r="F474" s="281"/>
      <c r="G474" s="281"/>
      <c r="H474" s="281"/>
      <c r="I474" s="281"/>
      <c r="J474" s="281"/>
      <c r="K474" s="281"/>
      <c r="L474" s="281"/>
      <c r="M474" s="281"/>
      <c r="N474" s="287"/>
      <c r="O474" s="281"/>
      <c r="P474" s="281"/>
      <c r="Q474" s="281"/>
      <c r="R474" s="281"/>
      <c r="S474" s="281"/>
      <c r="T474" s="281"/>
      <c r="U474" s="281"/>
      <c r="V474" s="281"/>
      <c r="W474" s="281"/>
      <c r="X474" s="281"/>
      <c r="Y474" s="281"/>
      <c r="Z474" s="281"/>
      <c r="AA474" s="281"/>
      <c r="AB474" s="281"/>
      <c r="AC474" s="281"/>
      <c r="AD474" s="281"/>
    </row>
    <row r="475">
      <c r="A475" s="281"/>
      <c r="B475" s="281"/>
      <c r="C475" s="281"/>
      <c r="D475" s="281"/>
      <c r="E475" s="3"/>
      <c r="F475" s="281"/>
      <c r="G475" s="281"/>
      <c r="H475" s="281"/>
      <c r="I475" s="281"/>
      <c r="J475" s="281"/>
      <c r="K475" s="281"/>
      <c r="L475" s="281"/>
      <c r="M475" s="281"/>
      <c r="N475" s="287"/>
      <c r="O475" s="281"/>
      <c r="P475" s="281"/>
      <c r="Q475" s="281"/>
      <c r="R475" s="281"/>
      <c r="S475" s="281"/>
      <c r="T475" s="281"/>
      <c r="U475" s="281"/>
      <c r="V475" s="281"/>
      <c r="W475" s="281"/>
      <c r="X475" s="281"/>
      <c r="Y475" s="281"/>
      <c r="Z475" s="281"/>
      <c r="AA475" s="281"/>
      <c r="AB475" s="281"/>
      <c r="AC475" s="281"/>
      <c r="AD475" s="281"/>
    </row>
    <row r="476">
      <c r="A476" s="281"/>
      <c r="B476" s="281"/>
      <c r="C476" s="281"/>
      <c r="D476" s="281"/>
      <c r="E476" s="3"/>
      <c r="F476" s="281"/>
      <c r="G476" s="281"/>
      <c r="H476" s="281"/>
      <c r="I476" s="281"/>
      <c r="J476" s="281"/>
      <c r="K476" s="281"/>
      <c r="L476" s="281"/>
      <c r="M476" s="281"/>
      <c r="N476" s="287"/>
      <c r="O476" s="281"/>
      <c r="P476" s="281"/>
      <c r="Q476" s="281"/>
      <c r="R476" s="281"/>
      <c r="S476" s="281"/>
      <c r="T476" s="281"/>
      <c r="U476" s="281"/>
      <c r="V476" s="281"/>
      <c r="W476" s="281"/>
      <c r="X476" s="281"/>
      <c r="Y476" s="281"/>
      <c r="Z476" s="281"/>
      <c r="AA476" s="281"/>
      <c r="AB476" s="281"/>
      <c r="AC476" s="281"/>
      <c r="AD476" s="281"/>
    </row>
    <row r="477">
      <c r="A477" s="281"/>
      <c r="B477" s="281"/>
      <c r="C477" s="281"/>
      <c r="D477" s="281"/>
      <c r="E477" s="3"/>
      <c r="F477" s="281"/>
      <c r="G477" s="281"/>
      <c r="H477" s="281"/>
      <c r="I477" s="281"/>
      <c r="J477" s="281"/>
      <c r="K477" s="281"/>
      <c r="L477" s="281"/>
      <c r="M477" s="281"/>
      <c r="N477" s="287"/>
      <c r="O477" s="281"/>
      <c r="P477" s="281"/>
      <c r="Q477" s="281"/>
      <c r="R477" s="281"/>
      <c r="S477" s="281"/>
      <c r="T477" s="281"/>
      <c r="U477" s="281"/>
      <c r="V477" s="281"/>
      <c r="W477" s="281"/>
      <c r="X477" s="281"/>
      <c r="Y477" s="281"/>
      <c r="Z477" s="281"/>
      <c r="AA477" s="281"/>
      <c r="AB477" s="281"/>
      <c r="AC477" s="281"/>
      <c r="AD477" s="281"/>
    </row>
    <row r="478">
      <c r="A478" s="281"/>
      <c r="B478" s="281"/>
      <c r="C478" s="281"/>
      <c r="D478" s="281"/>
      <c r="E478" s="3"/>
      <c r="F478" s="281"/>
      <c r="G478" s="281"/>
      <c r="H478" s="281"/>
      <c r="I478" s="281"/>
      <c r="J478" s="281"/>
      <c r="K478" s="281"/>
      <c r="L478" s="281"/>
      <c r="M478" s="281"/>
      <c r="N478" s="287"/>
      <c r="O478" s="281"/>
      <c r="P478" s="281"/>
      <c r="Q478" s="281"/>
      <c r="R478" s="281"/>
      <c r="S478" s="281"/>
      <c r="T478" s="281"/>
      <c r="U478" s="281"/>
      <c r="V478" s="281"/>
      <c r="W478" s="281"/>
      <c r="X478" s="281"/>
      <c r="Y478" s="281"/>
      <c r="Z478" s="281"/>
      <c r="AA478" s="281"/>
      <c r="AB478" s="281"/>
      <c r="AC478" s="281"/>
      <c r="AD478" s="281"/>
    </row>
    <row r="479">
      <c r="A479" s="281"/>
      <c r="B479" s="281"/>
      <c r="C479" s="281"/>
      <c r="D479" s="281"/>
      <c r="E479" s="3"/>
      <c r="F479" s="281"/>
      <c r="G479" s="281"/>
      <c r="H479" s="281"/>
      <c r="I479" s="281"/>
      <c r="J479" s="281"/>
      <c r="K479" s="281"/>
      <c r="L479" s="281"/>
      <c r="M479" s="281"/>
      <c r="N479" s="287"/>
      <c r="O479" s="281"/>
      <c r="P479" s="281"/>
      <c r="Q479" s="281"/>
      <c r="R479" s="281"/>
      <c r="S479" s="281"/>
      <c r="T479" s="281"/>
      <c r="U479" s="281"/>
      <c r="V479" s="281"/>
      <c r="W479" s="281"/>
      <c r="X479" s="281"/>
      <c r="Y479" s="281"/>
      <c r="Z479" s="281"/>
      <c r="AA479" s="281"/>
      <c r="AB479" s="281"/>
      <c r="AC479" s="281"/>
      <c r="AD479" s="281"/>
    </row>
    <row r="480">
      <c r="A480" s="281"/>
      <c r="B480" s="281"/>
      <c r="C480" s="281"/>
      <c r="D480" s="281"/>
      <c r="E480" s="3"/>
      <c r="F480" s="281"/>
      <c r="G480" s="281"/>
      <c r="H480" s="281"/>
      <c r="I480" s="281"/>
      <c r="J480" s="281"/>
      <c r="K480" s="281"/>
      <c r="L480" s="281"/>
      <c r="M480" s="281"/>
      <c r="N480" s="287"/>
      <c r="O480" s="281"/>
      <c r="P480" s="281"/>
      <c r="Q480" s="281"/>
      <c r="R480" s="281"/>
      <c r="S480" s="281"/>
      <c r="T480" s="281"/>
      <c r="U480" s="281"/>
      <c r="V480" s="281"/>
      <c r="W480" s="281"/>
      <c r="X480" s="281"/>
      <c r="Y480" s="281"/>
      <c r="Z480" s="281"/>
      <c r="AA480" s="281"/>
      <c r="AB480" s="281"/>
      <c r="AC480" s="281"/>
      <c r="AD480" s="281"/>
    </row>
    <row r="481">
      <c r="A481" s="281"/>
      <c r="B481" s="281"/>
      <c r="C481" s="281"/>
      <c r="D481" s="281"/>
      <c r="E481" s="3"/>
      <c r="F481" s="281"/>
      <c r="G481" s="281"/>
      <c r="H481" s="281"/>
      <c r="I481" s="281"/>
      <c r="J481" s="281"/>
      <c r="K481" s="281"/>
      <c r="L481" s="281"/>
      <c r="M481" s="281"/>
      <c r="N481" s="287"/>
      <c r="O481" s="281"/>
      <c r="P481" s="281"/>
      <c r="Q481" s="281"/>
      <c r="R481" s="281"/>
      <c r="S481" s="281"/>
      <c r="T481" s="281"/>
      <c r="U481" s="281"/>
      <c r="V481" s="281"/>
      <c r="W481" s="281"/>
      <c r="X481" s="281"/>
      <c r="Y481" s="281"/>
      <c r="Z481" s="281"/>
      <c r="AA481" s="281"/>
      <c r="AB481" s="281"/>
      <c r="AC481" s="281"/>
      <c r="AD481" s="281"/>
    </row>
    <row r="482">
      <c r="A482" s="281"/>
      <c r="B482" s="281"/>
      <c r="C482" s="281"/>
      <c r="D482" s="281"/>
      <c r="E482" s="3"/>
      <c r="F482" s="281"/>
      <c r="G482" s="281"/>
      <c r="H482" s="281"/>
      <c r="I482" s="281"/>
      <c r="J482" s="281"/>
      <c r="K482" s="281"/>
      <c r="L482" s="281"/>
      <c r="M482" s="281"/>
      <c r="N482" s="287"/>
      <c r="O482" s="281"/>
      <c r="P482" s="281"/>
      <c r="Q482" s="281"/>
      <c r="R482" s="281"/>
      <c r="S482" s="281"/>
      <c r="T482" s="281"/>
      <c r="U482" s="281"/>
      <c r="V482" s="281"/>
      <c r="W482" s="281"/>
      <c r="X482" s="281"/>
      <c r="Y482" s="281"/>
      <c r="Z482" s="281"/>
      <c r="AA482" s="281"/>
      <c r="AB482" s="281"/>
      <c r="AC482" s="281"/>
      <c r="AD482" s="281"/>
    </row>
    <row r="483">
      <c r="A483" s="281"/>
      <c r="B483" s="281"/>
      <c r="C483" s="281"/>
      <c r="D483" s="281"/>
      <c r="E483" s="3"/>
      <c r="F483" s="281"/>
      <c r="G483" s="281"/>
      <c r="H483" s="281"/>
      <c r="I483" s="281"/>
      <c r="J483" s="281"/>
      <c r="K483" s="281"/>
      <c r="L483" s="281"/>
      <c r="M483" s="281"/>
      <c r="N483" s="287"/>
      <c r="O483" s="281"/>
      <c r="P483" s="281"/>
      <c r="Q483" s="281"/>
      <c r="R483" s="281"/>
      <c r="S483" s="281"/>
      <c r="T483" s="281"/>
      <c r="U483" s="281"/>
      <c r="V483" s="281"/>
      <c r="W483" s="281"/>
      <c r="X483" s="281"/>
      <c r="Y483" s="281"/>
      <c r="Z483" s="281"/>
      <c r="AA483" s="281"/>
      <c r="AB483" s="281"/>
      <c r="AC483" s="281"/>
      <c r="AD483" s="281"/>
    </row>
    <row r="484">
      <c r="A484" s="281"/>
      <c r="B484" s="281"/>
      <c r="C484" s="281"/>
      <c r="D484" s="281"/>
      <c r="E484" s="3"/>
      <c r="F484" s="281"/>
      <c r="G484" s="281"/>
      <c r="H484" s="281"/>
      <c r="I484" s="281"/>
      <c r="J484" s="281"/>
      <c r="K484" s="281"/>
      <c r="L484" s="281"/>
      <c r="M484" s="281"/>
      <c r="N484" s="287"/>
      <c r="O484" s="281"/>
      <c r="P484" s="281"/>
      <c r="Q484" s="281"/>
      <c r="R484" s="281"/>
      <c r="S484" s="281"/>
      <c r="T484" s="281"/>
      <c r="U484" s="281"/>
      <c r="V484" s="281"/>
      <c r="W484" s="281"/>
      <c r="X484" s="281"/>
      <c r="Y484" s="281"/>
      <c r="Z484" s="281"/>
      <c r="AA484" s="281"/>
      <c r="AB484" s="281"/>
      <c r="AC484" s="281"/>
      <c r="AD484" s="281"/>
    </row>
    <row r="485">
      <c r="A485" s="281"/>
      <c r="B485" s="281"/>
      <c r="C485" s="281"/>
      <c r="D485" s="281"/>
      <c r="E485" s="3"/>
      <c r="F485" s="281"/>
      <c r="G485" s="281"/>
      <c r="H485" s="281"/>
      <c r="I485" s="281"/>
      <c r="J485" s="281"/>
      <c r="K485" s="281"/>
      <c r="L485" s="281"/>
      <c r="M485" s="281"/>
      <c r="N485" s="287"/>
      <c r="O485" s="281"/>
      <c r="P485" s="281"/>
      <c r="Q485" s="281"/>
      <c r="R485" s="281"/>
      <c r="S485" s="281"/>
      <c r="T485" s="281"/>
      <c r="U485" s="281"/>
      <c r="V485" s="281"/>
      <c r="W485" s="281"/>
      <c r="X485" s="281"/>
      <c r="Y485" s="281"/>
      <c r="Z485" s="281"/>
      <c r="AA485" s="281"/>
      <c r="AB485" s="281"/>
      <c r="AC485" s="281"/>
      <c r="AD485" s="281"/>
    </row>
    <row r="486">
      <c r="A486" s="281"/>
      <c r="B486" s="281"/>
      <c r="C486" s="281"/>
      <c r="D486" s="281"/>
      <c r="E486" s="3"/>
      <c r="F486" s="281"/>
      <c r="G486" s="281"/>
      <c r="H486" s="281"/>
      <c r="I486" s="281"/>
      <c r="J486" s="281"/>
      <c r="K486" s="281"/>
      <c r="L486" s="281"/>
      <c r="M486" s="281"/>
      <c r="N486" s="287"/>
      <c r="O486" s="281"/>
      <c r="P486" s="281"/>
      <c r="Q486" s="281"/>
      <c r="R486" s="281"/>
      <c r="S486" s="281"/>
      <c r="T486" s="281"/>
      <c r="U486" s="281"/>
      <c r="V486" s="281"/>
      <c r="W486" s="281"/>
      <c r="X486" s="281"/>
      <c r="Y486" s="281"/>
      <c r="Z486" s="281"/>
      <c r="AA486" s="281"/>
      <c r="AB486" s="281"/>
      <c r="AC486" s="281"/>
      <c r="AD486" s="281"/>
    </row>
    <row r="487">
      <c r="A487" s="281"/>
      <c r="B487" s="281"/>
      <c r="C487" s="281"/>
      <c r="D487" s="281"/>
      <c r="E487" s="3"/>
      <c r="F487" s="281"/>
      <c r="G487" s="281"/>
      <c r="H487" s="281"/>
      <c r="I487" s="281"/>
      <c r="J487" s="281"/>
      <c r="K487" s="281"/>
      <c r="L487" s="281"/>
      <c r="M487" s="281"/>
      <c r="N487" s="287"/>
      <c r="O487" s="281"/>
      <c r="P487" s="281"/>
      <c r="Q487" s="281"/>
      <c r="R487" s="281"/>
      <c r="S487" s="281"/>
      <c r="T487" s="281"/>
      <c r="U487" s="281"/>
      <c r="V487" s="281"/>
      <c r="W487" s="281"/>
      <c r="X487" s="281"/>
      <c r="Y487" s="281"/>
      <c r="Z487" s="281"/>
      <c r="AA487" s="281"/>
      <c r="AB487" s="281"/>
      <c r="AC487" s="281"/>
      <c r="AD487" s="281"/>
    </row>
    <row r="488">
      <c r="A488" s="281"/>
      <c r="B488" s="281"/>
      <c r="C488" s="281"/>
      <c r="D488" s="281"/>
      <c r="E488" s="3"/>
      <c r="F488" s="281"/>
      <c r="G488" s="281"/>
      <c r="H488" s="281"/>
      <c r="I488" s="281"/>
      <c r="J488" s="281"/>
      <c r="K488" s="281"/>
      <c r="L488" s="281"/>
      <c r="M488" s="281"/>
      <c r="N488" s="287"/>
      <c r="O488" s="281"/>
      <c r="P488" s="281"/>
      <c r="Q488" s="281"/>
      <c r="R488" s="281"/>
      <c r="S488" s="281"/>
      <c r="T488" s="281"/>
      <c r="U488" s="281"/>
      <c r="V488" s="281"/>
      <c r="W488" s="281"/>
      <c r="X488" s="281"/>
      <c r="Y488" s="281"/>
      <c r="Z488" s="281"/>
      <c r="AA488" s="281"/>
      <c r="AB488" s="281"/>
      <c r="AC488" s="281"/>
      <c r="AD488" s="281"/>
    </row>
    <row r="489">
      <c r="A489" s="281"/>
      <c r="B489" s="281"/>
      <c r="C489" s="281"/>
      <c r="D489" s="281"/>
      <c r="E489" s="3"/>
      <c r="F489" s="281"/>
      <c r="G489" s="281"/>
      <c r="H489" s="281"/>
      <c r="I489" s="281"/>
      <c r="J489" s="281"/>
      <c r="K489" s="281"/>
      <c r="L489" s="281"/>
      <c r="M489" s="281"/>
      <c r="N489" s="287"/>
      <c r="O489" s="281"/>
      <c r="P489" s="281"/>
      <c r="Q489" s="281"/>
      <c r="R489" s="281"/>
      <c r="S489" s="281"/>
      <c r="T489" s="281"/>
      <c r="U489" s="281"/>
      <c r="V489" s="281"/>
      <c r="W489" s="281"/>
      <c r="X489" s="281"/>
      <c r="Y489" s="281"/>
      <c r="Z489" s="281"/>
      <c r="AA489" s="281"/>
      <c r="AB489" s="281"/>
      <c r="AC489" s="281"/>
      <c r="AD489" s="281"/>
    </row>
    <row r="490">
      <c r="A490" s="281"/>
      <c r="B490" s="281"/>
      <c r="C490" s="281"/>
      <c r="D490" s="281"/>
      <c r="E490" s="3"/>
      <c r="F490" s="281"/>
      <c r="G490" s="281"/>
      <c r="H490" s="281"/>
      <c r="I490" s="281"/>
      <c r="J490" s="281"/>
      <c r="K490" s="281"/>
      <c r="L490" s="281"/>
      <c r="M490" s="281"/>
      <c r="N490" s="287"/>
      <c r="O490" s="281"/>
      <c r="P490" s="281"/>
      <c r="Q490" s="281"/>
      <c r="R490" s="281"/>
      <c r="S490" s="281"/>
      <c r="T490" s="281"/>
      <c r="U490" s="281"/>
      <c r="V490" s="281"/>
      <c r="W490" s="281"/>
      <c r="X490" s="281"/>
      <c r="Y490" s="281"/>
      <c r="Z490" s="281"/>
      <c r="AA490" s="281"/>
      <c r="AB490" s="281"/>
      <c r="AC490" s="281"/>
      <c r="AD490" s="281"/>
    </row>
    <row r="491">
      <c r="A491" s="281"/>
      <c r="B491" s="281"/>
      <c r="C491" s="281"/>
      <c r="D491" s="281"/>
      <c r="E491" s="3"/>
      <c r="F491" s="281"/>
      <c r="G491" s="281"/>
      <c r="H491" s="281"/>
      <c r="I491" s="281"/>
      <c r="J491" s="281"/>
      <c r="K491" s="281"/>
      <c r="L491" s="281"/>
      <c r="M491" s="281"/>
      <c r="N491" s="287"/>
      <c r="O491" s="281"/>
      <c r="P491" s="281"/>
      <c r="Q491" s="281"/>
      <c r="R491" s="281"/>
      <c r="S491" s="281"/>
      <c r="T491" s="281"/>
      <c r="U491" s="281"/>
      <c r="V491" s="281"/>
      <c r="W491" s="281"/>
      <c r="X491" s="281"/>
      <c r="Y491" s="281"/>
      <c r="Z491" s="281"/>
      <c r="AA491" s="281"/>
      <c r="AB491" s="281"/>
      <c r="AC491" s="281"/>
      <c r="AD491" s="281"/>
    </row>
    <row r="492">
      <c r="A492" s="281"/>
      <c r="B492" s="281"/>
      <c r="C492" s="281"/>
      <c r="D492" s="281"/>
      <c r="E492" s="3"/>
      <c r="F492" s="281"/>
      <c r="G492" s="281"/>
      <c r="H492" s="281"/>
      <c r="I492" s="281"/>
      <c r="J492" s="281"/>
      <c r="K492" s="281"/>
      <c r="L492" s="281"/>
      <c r="M492" s="281"/>
      <c r="N492" s="287"/>
      <c r="O492" s="281"/>
      <c r="P492" s="281"/>
      <c r="Q492" s="281"/>
      <c r="R492" s="281"/>
      <c r="S492" s="281"/>
      <c r="T492" s="281"/>
      <c r="U492" s="281"/>
      <c r="V492" s="281"/>
      <c r="W492" s="281"/>
      <c r="X492" s="281"/>
      <c r="Y492" s="281"/>
      <c r="Z492" s="281"/>
      <c r="AA492" s="281"/>
      <c r="AB492" s="281"/>
      <c r="AC492" s="281"/>
      <c r="AD492" s="281"/>
    </row>
    <row r="493">
      <c r="A493" s="281"/>
      <c r="B493" s="281"/>
      <c r="C493" s="281"/>
      <c r="D493" s="281"/>
      <c r="E493" s="3"/>
      <c r="F493" s="281"/>
      <c r="G493" s="281"/>
      <c r="H493" s="281"/>
      <c r="I493" s="281"/>
      <c r="J493" s="281"/>
      <c r="K493" s="281"/>
      <c r="L493" s="281"/>
      <c r="M493" s="281"/>
      <c r="N493" s="287"/>
      <c r="O493" s="281"/>
      <c r="P493" s="281"/>
      <c r="Q493" s="281"/>
      <c r="R493" s="281"/>
      <c r="S493" s="281"/>
      <c r="T493" s="281"/>
      <c r="U493" s="281"/>
      <c r="V493" s="281"/>
      <c r="W493" s="281"/>
      <c r="X493" s="281"/>
      <c r="Y493" s="281"/>
      <c r="Z493" s="281"/>
      <c r="AA493" s="281"/>
      <c r="AB493" s="281"/>
      <c r="AC493" s="281"/>
      <c r="AD493" s="281"/>
    </row>
    <row r="494">
      <c r="A494" s="281"/>
      <c r="B494" s="281"/>
      <c r="C494" s="281"/>
      <c r="D494" s="281"/>
      <c r="E494" s="3"/>
      <c r="F494" s="281"/>
      <c r="G494" s="281"/>
      <c r="H494" s="281"/>
      <c r="I494" s="281"/>
      <c r="J494" s="281"/>
      <c r="K494" s="281"/>
      <c r="L494" s="281"/>
      <c r="M494" s="281"/>
      <c r="N494" s="287"/>
      <c r="O494" s="281"/>
      <c r="P494" s="281"/>
      <c r="Q494" s="281"/>
      <c r="R494" s="281"/>
      <c r="S494" s="281"/>
      <c r="T494" s="281"/>
      <c r="U494" s="281"/>
      <c r="V494" s="281"/>
      <c r="W494" s="281"/>
      <c r="X494" s="281"/>
      <c r="Y494" s="281"/>
      <c r="Z494" s="281"/>
      <c r="AA494" s="281"/>
      <c r="AB494" s="281"/>
      <c r="AC494" s="281"/>
      <c r="AD494" s="281"/>
    </row>
    <row r="495">
      <c r="A495" s="281"/>
      <c r="B495" s="281"/>
      <c r="C495" s="281"/>
      <c r="D495" s="281"/>
      <c r="E495" s="3"/>
      <c r="F495" s="281"/>
      <c r="G495" s="281"/>
      <c r="H495" s="281"/>
      <c r="I495" s="281"/>
      <c r="J495" s="281"/>
      <c r="K495" s="281"/>
      <c r="L495" s="281"/>
      <c r="M495" s="281"/>
      <c r="N495" s="287"/>
      <c r="O495" s="281"/>
      <c r="P495" s="281"/>
      <c r="Q495" s="281"/>
      <c r="R495" s="281"/>
      <c r="S495" s="281"/>
      <c r="T495" s="281"/>
      <c r="U495" s="281"/>
      <c r="V495" s="281"/>
      <c r="W495" s="281"/>
      <c r="X495" s="281"/>
      <c r="Y495" s="281"/>
      <c r="Z495" s="281"/>
      <c r="AA495" s="281"/>
      <c r="AB495" s="281"/>
      <c r="AC495" s="281"/>
      <c r="AD495" s="281"/>
    </row>
    <row r="496">
      <c r="A496" s="281"/>
      <c r="B496" s="281"/>
      <c r="C496" s="281"/>
      <c r="D496" s="281"/>
      <c r="E496" s="3"/>
      <c r="F496" s="281"/>
      <c r="G496" s="281"/>
      <c r="H496" s="281"/>
      <c r="I496" s="281"/>
      <c r="J496" s="281"/>
      <c r="K496" s="281"/>
      <c r="L496" s="281"/>
      <c r="M496" s="281"/>
      <c r="N496" s="287"/>
      <c r="O496" s="281"/>
      <c r="P496" s="281"/>
      <c r="Q496" s="281"/>
      <c r="R496" s="281"/>
      <c r="S496" s="281"/>
      <c r="T496" s="281"/>
      <c r="U496" s="281"/>
      <c r="V496" s="281"/>
      <c r="W496" s="281"/>
      <c r="X496" s="281"/>
      <c r="Y496" s="281"/>
      <c r="Z496" s="281"/>
      <c r="AA496" s="281"/>
      <c r="AB496" s="281"/>
      <c r="AC496" s="281"/>
      <c r="AD496" s="281"/>
    </row>
    <row r="497">
      <c r="A497" s="281"/>
      <c r="B497" s="281"/>
      <c r="C497" s="281"/>
      <c r="D497" s="281"/>
      <c r="E497" s="3"/>
      <c r="F497" s="281"/>
      <c r="G497" s="281"/>
      <c r="H497" s="281"/>
      <c r="I497" s="281"/>
      <c r="J497" s="281"/>
      <c r="K497" s="281"/>
      <c r="L497" s="281"/>
      <c r="M497" s="281"/>
      <c r="N497" s="287"/>
      <c r="O497" s="281"/>
      <c r="P497" s="281"/>
      <c r="Q497" s="281"/>
      <c r="R497" s="281"/>
      <c r="S497" s="281"/>
      <c r="T497" s="281"/>
      <c r="U497" s="281"/>
      <c r="V497" s="281"/>
      <c r="W497" s="281"/>
      <c r="X497" s="281"/>
      <c r="Y497" s="281"/>
      <c r="Z497" s="281"/>
      <c r="AA497" s="281"/>
      <c r="AB497" s="281"/>
      <c r="AC497" s="281"/>
      <c r="AD497" s="281"/>
    </row>
    <row r="498">
      <c r="A498" s="281"/>
      <c r="B498" s="281"/>
      <c r="C498" s="281"/>
      <c r="D498" s="281"/>
      <c r="E498" s="3"/>
      <c r="F498" s="281"/>
      <c r="G498" s="281"/>
      <c r="H498" s="281"/>
      <c r="I498" s="281"/>
      <c r="J498" s="281"/>
      <c r="K498" s="281"/>
      <c r="L498" s="281"/>
      <c r="M498" s="281"/>
      <c r="N498" s="287"/>
      <c r="O498" s="281"/>
      <c r="P498" s="281"/>
      <c r="Q498" s="281"/>
      <c r="R498" s="281"/>
      <c r="S498" s="281"/>
      <c r="T498" s="281"/>
      <c r="U498" s="281"/>
      <c r="V498" s="281"/>
      <c r="W498" s="281"/>
      <c r="X498" s="281"/>
      <c r="Y498" s="281"/>
      <c r="Z498" s="281"/>
      <c r="AA498" s="281"/>
      <c r="AB498" s="281"/>
      <c r="AC498" s="281"/>
      <c r="AD498" s="281"/>
    </row>
    <row r="499">
      <c r="A499" s="281"/>
      <c r="B499" s="281"/>
      <c r="C499" s="281"/>
      <c r="D499" s="281"/>
      <c r="E499" s="3"/>
      <c r="F499" s="281"/>
      <c r="G499" s="281"/>
      <c r="H499" s="281"/>
      <c r="I499" s="281"/>
      <c r="J499" s="281"/>
      <c r="K499" s="281"/>
      <c r="L499" s="281"/>
      <c r="M499" s="281"/>
      <c r="N499" s="287"/>
      <c r="O499" s="281"/>
      <c r="P499" s="281"/>
      <c r="Q499" s="281"/>
      <c r="R499" s="281"/>
      <c r="S499" s="281"/>
      <c r="T499" s="281"/>
      <c r="U499" s="281"/>
      <c r="V499" s="281"/>
      <c r="W499" s="281"/>
      <c r="X499" s="281"/>
      <c r="Y499" s="281"/>
      <c r="Z499" s="281"/>
      <c r="AA499" s="281"/>
      <c r="AB499" s="281"/>
      <c r="AC499" s="281"/>
      <c r="AD499" s="281"/>
    </row>
    <row r="500">
      <c r="A500" s="281"/>
      <c r="B500" s="281"/>
      <c r="C500" s="281"/>
      <c r="D500" s="281"/>
      <c r="E500" s="3"/>
      <c r="F500" s="281"/>
      <c r="G500" s="281"/>
      <c r="H500" s="281"/>
      <c r="I500" s="281"/>
      <c r="J500" s="281"/>
      <c r="K500" s="281"/>
      <c r="L500" s="281"/>
      <c r="M500" s="281"/>
      <c r="N500" s="287"/>
      <c r="O500" s="281"/>
      <c r="P500" s="281"/>
      <c r="Q500" s="281"/>
      <c r="R500" s="281"/>
      <c r="S500" s="281"/>
      <c r="T500" s="281"/>
      <c r="U500" s="281"/>
      <c r="V500" s="281"/>
      <c r="W500" s="281"/>
      <c r="X500" s="281"/>
      <c r="Y500" s="281"/>
      <c r="Z500" s="281"/>
      <c r="AA500" s="281"/>
      <c r="AB500" s="281"/>
      <c r="AC500" s="281"/>
      <c r="AD500" s="281"/>
    </row>
    <row r="501">
      <c r="A501" s="281"/>
      <c r="B501" s="281"/>
      <c r="C501" s="281"/>
      <c r="D501" s="281"/>
      <c r="E501" s="3"/>
      <c r="F501" s="281"/>
      <c r="G501" s="281"/>
      <c r="H501" s="281"/>
      <c r="I501" s="281"/>
      <c r="J501" s="281"/>
      <c r="K501" s="281"/>
      <c r="L501" s="281"/>
      <c r="M501" s="281"/>
      <c r="N501" s="287"/>
      <c r="O501" s="281"/>
      <c r="P501" s="281"/>
      <c r="Q501" s="281"/>
      <c r="R501" s="281"/>
      <c r="S501" s="281"/>
      <c r="T501" s="281"/>
      <c r="U501" s="281"/>
      <c r="V501" s="281"/>
      <c r="W501" s="281"/>
      <c r="X501" s="281"/>
      <c r="Y501" s="281"/>
      <c r="Z501" s="281"/>
      <c r="AA501" s="281"/>
      <c r="AB501" s="281"/>
      <c r="AC501" s="281"/>
      <c r="AD501" s="281"/>
    </row>
    <row r="502">
      <c r="A502" s="281"/>
      <c r="B502" s="281"/>
      <c r="C502" s="281"/>
      <c r="D502" s="281"/>
      <c r="E502" s="3"/>
      <c r="F502" s="281"/>
      <c r="G502" s="281"/>
      <c r="H502" s="281"/>
      <c r="I502" s="281"/>
      <c r="J502" s="281"/>
      <c r="K502" s="281"/>
      <c r="L502" s="281"/>
      <c r="M502" s="281"/>
      <c r="N502" s="287"/>
      <c r="O502" s="281"/>
      <c r="P502" s="281"/>
      <c r="Q502" s="281"/>
      <c r="R502" s="281"/>
      <c r="S502" s="281"/>
      <c r="T502" s="281"/>
      <c r="U502" s="281"/>
      <c r="V502" s="281"/>
      <c r="W502" s="281"/>
      <c r="X502" s="281"/>
      <c r="Y502" s="281"/>
      <c r="Z502" s="281"/>
      <c r="AA502" s="281"/>
      <c r="AB502" s="281"/>
      <c r="AC502" s="281"/>
      <c r="AD502" s="281"/>
    </row>
    <row r="503">
      <c r="A503" s="281"/>
      <c r="B503" s="281"/>
      <c r="C503" s="281"/>
      <c r="D503" s="281"/>
      <c r="E503" s="3"/>
      <c r="F503" s="281"/>
      <c r="G503" s="281"/>
      <c r="H503" s="281"/>
      <c r="I503" s="281"/>
      <c r="J503" s="281"/>
      <c r="K503" s="281"/>
      <c r="L503" s="281"/>
      <c r="M503" s="281"/>
      <c r="N503" s="287"/>
      <c r="O503" s="281"/>
      <c r="P503" s="281"/>
      <c r="Q503" s="281"/>
      <c r="R503" s="281"/>
      <c r="S503" s="281"/>
      <c r="T503" s="281"/>
      <c r="U503" s="281"/>
      <c r="V503" s="281"/>
      <c r="W503" s="281"/>
      <c r="X503" s="281"/>
      <c r="Y503" s="281"/>
      <c r="Z503" s="281"/>
      <c r="AA503" s="281"/>
      <c r="AB503" s="281"/>
      <c r="AC503" s="281"/>
      <c r="AD503" s="281"/>
    </row>
    <row r="504">
      <c r="A504" s="281"/>
      <c r="B504" s="281"/>
      <c r="C504" s="281"/>
      <c r="D504" s="281"/>
      <c r="E504" s="3"/>
      <c r="F504" s="281"/>
      <c r="G504" s="281"/>
      <c r="H504" s="281"/>
      <c r="I504" s="281"/>
      <c r="J504" s="281"/>
      <c r="K504" s="281"/>
      <c r="L504" s="281"/>
      <c r="M504" s="281"/>
      <c r="N504" s="287"/>
      <c r="O504" s="281"/>
      <c r="P504" s="281"/>
      <c r="Q504" s="281"/>
      <c r="R504" s="281"/>
      <c r="S504" s="281"/>
      <c r="T504" s="281"/>
      <c r="U504" s="281"/>
      <c r="V504" s="281"/>
      <c r="W504" s="281"/>
      <c r="X504" s="281"/>
      <c r="Y504" s="281"/>
      <c r="Z504" s="281"/>
      <c r="AA504" s="281"/>
      <c r="AB504" s="281"/>
      <c r="AC504" s="281"/>
      <c r="AD504" s="281"/>
    </row>
    <row r="505">
      <c r="A505" s="281"/>
      <c r="B505" s="281"/>
      <c r="C505" s="281"/>
      <c r="D505" s="281"/>
      <c r="E505" s="3"/>
      <c r="F505" s="281"/>
      <c r="G505" s="281"/>
      <c r="H505" s="281"/>
      <c r="I505" s="281"/>
      <c r="J505" s="281"/>
      <c r="K505" s="281"/>
      <c r="L505" s="281"/>
      <c r="M505" s="281"/>
      <c r="N505" s="287"/>
      <c r="O505" s="281"/>
      <c r="P505" s="281"/>
      <c r="Q505" s="281"/>
      <c r="R505" s="281"/>
      <c r="S505" s="281"/>
      <c r="T505" s="281"/>
      <c r="U505" s="281"/>
      <c r="V505" s="281"/>
      <c r="W505" s="281"/>
      <c r="X505" s="281"/>
      <c r="Y505" s="281"/>
      <c r="Z505" s="281"/>
      <c r="AA505" s="281"/>
      <c r="AB505" s="281"/>
      <c r="AC505" s="281"/>
      <c r="AD505" s="281"/>
    </row>
    <row r="506">
      <c r="A506" s="281"/>
      <c r="B506" s="281"/>
      <c r="C506" s="281"/>
      <c r="D506" s="281"/>
      <c r="E506" s="3"/>
      <c r="F506" s="281"/>
      <c r="G506" s="281"/>
      <c r="H506" s="281"/>
      <c r="I506" s="281"/>
      <c r="J506" s="281"/>
      <c r="K506" s="281"/>
      <c r="L506" s="281"/>
      <c r="M506" s="281"/>
      <c r="N506" s="287"/>
      <c r="O506" s="281"/>
      <c r="P506" s="281"/>
      <c r="Q506" s="281"/>
      <c r="R506" s="281"/>
      <c r="S506" s="281"/>
      <c r="T506" s="281"/>
      <c r="U506" s="281"/>
      <c r="V506" s="281"/>
      <c r="W506" s="281"/>
      <c r="X506" s="281"/>
      <c r="Y506" s="281"/>
      <c r="Z506" s="281"/>
      <c r="AA506" s="281"/>
      <c r="AB506" s="281"/>
      <c r="AC506" s="281"/>
      <c r="AD506" s="281"/>
    </row>
    <row r="507">
      <c r="A507" s="281"/>
      <c r="B507" s="281"/>
      <c r="C507" s="281"/>
      <c r="D507" s="281"/>
      <c r="E507" s="3"/>
      <c r="F507" s="281"/>
      <c r="G507" s="281"/>
      <c r="H507" s="281"/>
      <c r="I507" s="281"/>
      <c r="J507" s="281"/>
      <c r="K507" s="281"/>
      <c r="L507" s="281"/>
      <c r="M507" s="281"/>
      <c r="N507" s="287"/>
      <c r="O507" s="281"/>
      <c r="P507" s="281"/>
      <c r="Q507" s="281"/>
      <c r="R507" s="281"/>
      <c r="S507" s="281"/>
      <c r="T507" s="281"/>
      <c r="U507" s="281"/>
      <c r="V507" s="281"/>
      <c r="W507" s="281"/>
      <c r="X507" s="281"/>
      <c r="Y507" s="281"/>
      <c r="Z507" s="281"/>
      <c r="AA507" s="281"/>
      <c r="AB507" s="281"/>
      <c r="AC507" s="281"/>
      <c r="AD507" s="281"/>
    </row>
    <row r="508">
      <c r="A508" s="281"/>
      <c r="B508" s="281"/>
      <c r="C508" s="281"/>
      <c r="D508" s="281"/>
      <c r="E508" s="3"/>
      <c r="F508" s="281"/>
      <c r="G508" s="281"/>
      <c r="H508" s="281"/>
      <c r="I508" s="281"/>
      <c r="J508" s="281"/>
      <c r="K508" s="281"/>
      <c r="L508" s="281"/>
      <c r="M508" s="281"/>
      <c r="N508" s="287"/>
      <c r="O508" s="281"/>
      <c r="P508" s="281"/>
      <c r="Q508" s="281"/>
      <c r="R508" s="281"/>
      <c r="S508" s="281"/>
      <c r="T508" s="281"/>
      <c r="U508" s="281"/>
      <c r="V508" s="281"/>
      <c r="W508" s="281"/>
      <c r="X508" s="281"/>
      <c r="Y508" s="281"/>
      <c r="Z508" s="281"/>
      <c r="AA508" s="281"/>
      <c r="AB508" s="281"/>
      <c r="AC508" s="281"/>
      <c r="AD508" s="281"/>
    </row>
    <row r="509">
      <c r="A509" s="281"/>
      <c r="B509" s="281"/>
      <c r="C509" s="281"/>
      <c r="D509" s="281"/>
      <c r="E509" s="3"/>
      <c r="F509" s="281"/>
      <c r="G509" s="281"/>
      <c r="H509" s="281"/>
      <c r="I509" s="281"/>
      <c r="J509" s="281"/>
      <c r="K509" s="281"/>
      <c r="L509" s="281"/>
      <c r="M509" s="281"/>
      <c r="N509" s="287"/>
      <c r="O509" s="281"/>
      <c r="P509" s="281"/>
      <c r="Q509" s="281"/>
      <c r="R509" s="281"/>
      <c r="S509" s="281"/>
      <c r="T509" s="281"/>
      <c r="U509" s="281"/>
      <c r="V509" s="281"/>
      <c r="W509" s="281"/>
      <c r="X509" s="281"/>
      <c r="Y509" s="281"/>
      <c r="Z509" s="281"/>
      <c r="AA509" s="281"/>
      <c r="AB509" s="281"/>
      <c r="AC509" s="281"/>
      <c r="AD509" s="281"/>
    </row>
    <row r="510">
      <c r="A510" s="281"/>
      <c r="B510" s="281"/>
      <c r="C510" s="281"/>
      <c r="D510" s="281"/>
      <c r="E510" s="3"/>
      <c r="F510" s="281"/>
      <c r="G510" s="281"/>
      <c r="H510" s="281"/>
      <c r="I510" s="281"/>
      <c r="J510" s="281"/>
      <c r="K510" s="281"/>
      <c r="L510" s="281"/>
      <c r="M510" s="281"/>
      <c r="N510" s="287"/>
      <c r="O510" s="281"/>
      <c r="P510" s="281"/>
      <c r="Q510" s="281"/>
      <c r="R510" s="281"/>
      <c r="S510" s="281"/>
      <c r="T510" s="281"/>
      <c r="U510" s="281"/>
      <c r="V510" s="281"/>
      <c r="W510" s="281"/>
      <c r="X510" s="281"/>
      <c r="Y510" s="281"/>
      <c r="Z510" s="281"/>
      <c r="AA510" s="281"/>
      <c r="AB510" s="281"/>
      <c r="AC510" s="281"/>
      <c r="AD510" s="281"/>
    </row>
    <row r="511">
      <c r="A511" s="281"/>
      <c r="B511" s="281"/>
      <c r="C511" s="281"/>
      <c r="D511" s="281"/>
      <c r="E511" s="3"/>
      <c r="F511" s="281"/>
      <c r="G511" s="281"/>
      <c r="H511" s="281"/>
      <c r="I511" s="281"/>
      <c r="J511" s="281"/>
      <c r="K511" s="281"/>
      <c r="L511" s="281"/>
      <c r="M511" s="281"/>
      <c r="N511" s="287"/>
      <c r="O511" s="281"/>
      <c r="P511" s="281"/>
      <c r="Q511" s="281"/>
      <c r="R511" s="281"/>
      <c r="S511" s="281"/>
      <c r="T511" s="281"/>
      <c r="U511" s="281"/>
      <c r="V511" s="281"/>
      <c r="W511" s="281"/>
      <c r="X511" s="281"/>
      <c r="Y511" s="281"/>
      <c r="Z511" s="281"/>
      <c r="AA511" s="281"/>
      <c r="AB511" s="281"/>
      <c r="AC511" s="281"/>
      <c r="AD511" s="281"/>
    </row>
    <row r="512">
      <c r="A512" s="281"/>
      <c r="B512" s="281"/>
      <c r="C512" s="281"/>
      <c r="D512" s="281"/>
      <c r="E512" s="3"/>
      <c r="F512" s="281"/>
      <c r="G512" s="281"/>
      <c r="H512" s="281"/>
      <c r="I512" s="281"/>
      <c r="J512" s="281"/>
      <c r="K512" s="281"/>
      <c r="L512" s="281"/>
      <c r="M512" s="281"/>
      <c r="N512" s="287"/>
      <c r="O512" s="281"/>
      <c r="P512" s="281"/>
      <c r="Q512" s="281"/>
      <c r="R512" s="281"/>
      <c r="S512" s="281"/>
      <c r="T512" s="281"/>
      <c r="U512" s="281"/>
      <c r="V512" s="281"/>
      <c r="W512" s="281"/>
      <c r="X512" s="281"/>
      <c r="Y512" s="281"/>
      <c r="Z512" s="281"/>
      <c r="AA512" s="281"/>
      <c r="AB512" s="281"/>
      <c r="AC512" s="281"/>
      <c r="AD512" s="281"/>
    </row>
    <row r="513">
      <c r="A513" s="281"/>
      <c r="B513" s="281"/>
      <c r="C513" s="281"/>
      <c r="D513" s="281"/>
      <c r="E513" s="3"/>
      <c r="F513" s="281"/>
      <c r="G513" s="281"/>
      <c r="H513" s="281"/>
      <c r="I513" s="281"/>
      <c r="J513" s="281"/>
      <c r="K513" s="281"/>
      <c r="L513" s="281"/>
      <c r="M513" s="281"/>
      <c r="N513" s="287"/>
      <c r="O513" s="281"/>
      <c r="P513" s="281"/>
      <c r="Q513" s="281"/>
      <c r="R513" s="281"/>
      <c r="S513" s="281"/>
      <c r="T513" s="281"/>
      <c r="U513" s="281"/>
      <c r="V513" s="281"/>
      <c r="W513" s="281"/>
      <c r="X513" s="281"/>
      <c r="Y513" s="281"/>
      <c r="Z513" s="281"/>
      <c r="AA513" s="281"/>
      <c r="AB513" s="281"/>
      <c r="AC513" s="281"/>
      <c r="AD513" s="281"/>
    </row>
    <row r="514">
      <c r="A514" s="281"/>
      <c r="B514" s="281"/>
      <c r="C514" s="281"/>
      <c r="D514" s="281"/>
      <c r="E514" s="3"/>
      <c r="F514" s="281"/>
      <c r="G514" s="281"/>
      <c r="H514" s="281"/>
      <c r="I514" s="281"/>
      <c r="J514" s="281"/>
      <c r="K514" s="281"/>
      <c r="L514" s="281"/>
      <c r="M514" s="281"/>
      <c r="N514" s="287"/>
      <c r="O514" s="281"/>
      <c r="P514" s="281"/>
      <c r="Q514" s="281"/>
      <c r="R514" s="281"/>
      <c r="S514" s="281"/>
      <c r="T514" s="281"/>
      <c r="U514" s="281"/>
      <c r="V514" s="281"/>
      <c r="W514" s="281"/>
      <c r="X514" s="281"/>
      <c r="Y514" s="281"/>
      <c r="Z514" s="281"/>
      <c r="AA514" s="281"/>
      <c r="AB514" s="281"/>
      <c r="AC514" s="281"/>
      <c r="AD514" s="281"/>
    </row>
    <row r="515">
      <c r="A515" s="281"/>
      <c r="B515" s="281"/>
      <c r="C515" s="281"/>
      <c r="D515" s="281"/>
      <c r="E515" s="3"/>
      <c r="F515" s="281"/>
      <c r="G515" s="281"/>
      <c r="H515" s="281"/>
      <c r="I515" s="281"/>
      <c r="J515" s="281"/>
      <c r="K515" s="281"/>
      <c r="L515" s="281"/>
      <c r="M515" s="281"/>
      <c r="N515" s="287"/>
      <c r="O515" s="281"/>
      <c r="P515" s="281"/>
      <c r="Q515" s="281"/>
      <c r="R515" s="281"/>
      <c r="S515" s="281"/>
      <c r="T515" s="281"/>
      <c r="U515" s="281"/>
      <c r="V515" s="281"/>
      <c r="W515" s="281"/>
      <c r="X515" s="281"/>
      <c r="Y515" s="281"/>
      <c r="Z515" s="281"/>
      <c r="AA515" s="281"/>
      <c r="AB515" s="281"/>
      <c r="AC515" s="281"/>
      <c r="AD515" s="281"/>
    </row>
    <row r="516">
      <c r="A516" s="281"/>
      <c r="B516" s="281"/>
      <c r="C516" s="281"/>
      <c r="D516" s="281"/>
      <c r="E516" s="3"/>
      <c r="F516" s="281"/>
      <c r="G516" s="281"/>
      <c r="H516" s="281"/>
      <c r="I516" s="281"/>
      <c r="J516" s="281"/>
      <c r="K516" s="281"/>
      <c r="L516" s="281"/>
      <c r="M516" s="281"/>
      <c r="N516" s="287"/>
      <c r="O516" s="281"/>
      <c r="P516" s="281"/>
      <c r="Q516" s="281"/>
      <c r="R516" s="281"/>
      <c r="S516" s="281"/>
      <c r="T516" s="281"/>
      <c r="U516" s="281"/>
      <c r="V516" s="281"/>
      <c r="W516" s="281"/>
      <c r="X516" s="281"/>
      <c r="Y516" s="281"/>
      <c r="Z516" s="281"/>
      <c r="AA516" s="281"/>
      <c r="AB516" s="281"/>
      <c r="AC516" s="281"/>
      <c r="AD516" s="281"/>
    </row>
    <row r="517">
      <c r="A517" s="281"/>
      <c r="B517" s="281"/>
      <c r="C517" s="281"/>
      <c r="D517" s="281"/>
      <c r="E517" s="3"/>
      <c r="F517" s="281"/>
      <c r="G517" s="281"/>
      <c r="H517" s="281"/>
      <c r="I517" s="281"/>
      <c r="J517" s="281"/>
      <c r="K517" s="281"/>
      <c r="L517" s="281"/>
      <c r="M517" s="281"/>
      <c r="N517" s="287"/>
      <c r="O517" s="281"/>
      <c r="P517" s="281"/>
      <c r="Q517" s="281"/>
      <c r="R517" s="281"/>
      <c r="S517" s="281"/>
      <c r="T517" s="281"/>
      <c r="U517" s="281"/>
      <c r="V517" s="281"/>
      <c r="W517" s="281"/>
      <c r="X517" s="281"/>
      <c r="Y517" s="281"/>
      <c r="Z517" s="281"/>
      <c r="AA517" s="281"/>
      <c r="AB517" s="281"/>
      <c r="AC517" s="281"/>
      <c r="AD517" s="281"/>
    </row>
    <row r="518">
      <c r="A518" s="281"/>
      <c r="B518" s="281"/>
      <c r="C518" s="281"/>
      <c r="D518" s="281"/>
      <c r="E518" s="3"/>
      <c r="F518" s="281"/>
      <c r="G518" s="281"/>
      <c r="H518" s="281"/>
      <c r="I518" s="281"/>
      <c r="J518" s="281"/>
      <c r="K518" s="281"/>
      <c r="L518" s="281"/>
      <c r="M518" s="281"/>
      <c r="N518" s="287"/>
      <c r="O518" s="281"/>
      <c r="P518" s="281"/>
      <c r="Q518" s="281"/>
      <c r="R518" s="281"/>
      <c r="S518" s="281"/>
      <c r="T518" s="281"/>
      <c r="U518" s="281"/>
      <c r="V518" s="281"/>
      <c r="W518" s="281"/>
      <c r="X518" s="281"/>
      <c r="Y518" s="281"/>
      <c r="Z518" s="281"/>
      <c r="AA518" s="281"/>
      <c r="AB518" s="281"/>
      <c r="AC518" s="281"/>
      <c r="AD518" s="281"/>
    </row>
    <row r="519">
      <c r="A519" s="281"/>
      <c r="B519" s="281"/>
      <c r="C519" s="281"/>
      <c r="D519" s="281"/>
      <c r="E519" s="3"/>
      <c r="F519" s="281"/>
      <c r="G519" s="281"/>
      <c r="H519" s="281"/>
      <c r="I519" s="281"/>
      <c r="J519" s="281"/>
      <c r="K519" s="281"/>
      <c r="L519" s="281"/>
      <c r="M519" s="281"/>
      <c r="N519" s="287"/>
      <c r="O519" s="281"/>
      <c r="P519" s="281"/>
      <c r="Q519" s="281"/>
      <c r="R519" s="281"/>
      <c r="S519" s="281"/>
      <c r="T519" s="281"/>
      <c r="U519" s="281"/>
      <c r="V519" s="281"/>
      <c r="W519" s="281"/>
      <c r="X519" s="281"/>
      <c r="Y519" s="281"/>
      <c r="Z519" s="281"/>
      <c r="AA519" s="281"/>
      <c r="AB519" s="281"/>
      <c r="AC519" s="281"/>
      <c r="AD519" s="281"/>
    </row>
    <row r="520">
      <c r="A520" s="281"/>
      <c r="B520" s="281"/>
      <c r="C520" s="281"/>
      <c r="D520" s="281"/>
      <c r="E520" s="3"/>
      <c r="F520" s="281"/>
      <c r="G520" s="281"/>
      <c r="H520" s="281"/>
      <c r="I520" s="281"/>
      <c r="J520" s="281"/>
      <c r="K520" s="281"/>
      <c r="L520" s="281"/>
      <c r="M520" s="281"/>
      <c r="N520" s="287"/>
      <c r="O520" s="281"/>
      <c r="P520" s="281"/>
      <c r="Q520" s="281"/>
      <c r="R520" s="281"/>
      <c r="S520" s="281"/>
      <c r="T520" s="281"/>
      <c r="U520" s="281"/>
      <c r="V520" s="281"/>
      <c r="W520" s="281"/>
      <c r="X520" s="281"/>
      <c r="Y520" s="281"/>
      <c r="Z520" s="281"/>
      <c r="AA520" s="281"/>
      <c r="AB520" s="281"/>
      <c r="AC520" s="281"/>
      <c r="AD520" s="281"/>
    </row>
    <row r="521">
      <c r="A521" s="281"/>
      <c r="B521" s="281"/>
      <c r="C521" s="281"/>
      <c r="D521" s="281"/>
      <c r="E521" s="3"/>
      <c r="F521" s="281"/>
      <c r="G521" s="281"/>
      <c r="H521" s="281"/>
      <c r="I521" s="281"/>
      <c r="J521" s="281"/>
      <c r="K521" s="281"/>
      <c r="L521" s="281"/>
      <c r="M521" s="281"/>
      <c r="N521" s="287"/>
      <c r="O521" s="281"/>
      <c r="P521" s="281"/>
      <c r="Q521" s="281"/>
      <c r="R521" s="281"/>
      <c r="S521" s="281"/>
      <c r="T521" s="281"/>
      <c r="U521" s="281"/>
      <c r="V521" s="281"/>
      <c r="W521" s="281"/>
      <c r="X521" s="281"/>
      <c r="Y521" s="281"/>
      <c r="Z521" s="281"/>
      <c r="AA521" s="281"/>
      <c r="AB521" s="281"/>
      <c r="AC521" s="281"/>
      <c r="AD521" s="281"/>
    </row>
    <row r="522">
      <c r="A522" s="281"/>
      <c r="B522" s="281"/>
      <c r="C522" s="281"/>
      <c r="D522" s="281"/>
      <c r="E522" s="3"/>
      <c r="F522" s="281"/>
      <c r="G522" s="281"/>
      <c r="H522" s="281"/>
      <c r="I522" s="281"/>
      <c r="J522" s="281"/>
      <c r="K522" s="281"/>
      <c r="L522" s="281"/>
      <c r="M522" s="281"/>
      <c r="N522" s="287"/>
      <c r="O522" s="281"/>
      <c r="P522" s="281"/>
      <c r="Q522" s="281"/>
      <c r="R522" s="281"/>
      <c r="S522" s="281"/>
      <c r="T522" s="281"/>
      <c r="U522" s="281"/>
      <c r="V522" s="281"/>
      <c r="W522" s="281"/>
      <c r="X522" s="281"/>
      <c r="Y522" s="281"/>
      <c r="Z522" s="281"/>
      <c r="AA522" s="281"/>
      <c r="AB522" s="281"/>
      <c r="AC522" s="281"/>
      <c r="AD522" s="281"/>
    </row>
    <row r="523">
      <c r="A523" s="281"/>
      <c r="B523" s="281"/>
      <c r="C523" s="281"/>
      <c r="D523" s="281"/>
      <c r="E523" s="3"/>
      <c r="F523" s="281"/>
      <c r="G523" s="281"/>
      <c r="H523" s="281"/>
      <c r="I523" s="281"/>
      <c r="J523" s="281"/>
      <c r="K523" s="281"/>
      <c r="L523" s="281"/>
      <c r="M523" s="281"/>
      <c r="N523" s="287"/>
      <c r="O523" s="281"/>
      <c r="P523" s="281"/>
      <c r="Q523" s="281"/>
      <c r="R523" s="281"/>
      <c r="S523" s="281"/>
      <c r="T523" s="281"/>
      <c r="U523" s="281"/>
      <c r="V523" s="281"/>
      <c r="W523" s="281"/>
      <c r="X523" s="281"/>
      <c r="Y523" s="281"/>
      <c r="Z523" s="281"/>
      <c r="AA523" s="281"/>
      <c r="AB523" s="281"/>
      <c r="AC523" s="281"/>
      <c r="AD523" s="281"/>
    </row>
    <row r="524">
      <c r="A524" s="281"/>
      <c r="B524" s="281"/>
      <c r="C524" s="281"/>
      <c r="D524" s="281"/>
      <c r="E524" s="3"/>
      <c r="F524" s="281"/>
      <c r="G524" s="281"/>
      <c r="H524" s="281"/>
      <c r="I524" s="281"/>
      <c r="J524" s="281"/>
      <c r="K524" s="281"/>
      <c r="L524" s="281"/>
      <c r="M524" s="281"/>
      <c r="N524" s="287"/>
      <c r="O524" s="281"/>
      <c r="P524" s="281"/>
      <c r="Q524" s="281"/>
      <c r="R524" s="281"/>
      <c r="S524" s="281"/>
      <c r="T524" s="281"/>
      <c r="U524" s="281"/>
      <c r="V524" s="281"/>
      <c r="W524" s="281"/>
      <c r="X524" s="281"/>
      <c r="Y524" s="281"/>
      <c r="Z524" s="281"/>
      <c r="AA524" s="281"/>
      <c r="AB524" s="281"/>
      <c r="AC524" s="281"/>
      <c r="AD524" s="281"/>
    </row>
    <row r="525">
      <c r="A525" s="281"/>
      <c r="B525" s="281"/>
      <c r="C525" s="281"/>
      <c r="D525" s="281"/>
      <c r="E525" s="3"/>
      <c r="F525" s="281"/>
      <c r="G525" s="281"/>
      <c r="H525" s="281"/>
      <c r="I525" s="281"/>
      <c r="J525" s="281"/>
      <c r="K525" s="281"/>
      <c r="L525" s="281"/>
      <c r="M525" s="281"/>
      <c r="N525" s="287"/>
      <c r="O525" s="281"/>
      <c r="P525" s="281"/>
      <c r="Q525" s="281"/>
      <c r="R525" s="281"/>
      <c r="S525" s="281"/>
      <c r="T525" s="281"/>
      <c r="U525" s="281"/>
      <c r="V525" s="281"/>
      <c r="W525" s="281"/>
      <c r="X525" s="281"/>
      <c r="Y525" s="281"/>
      <c r="Z525" s="281"/>
      <c r="AA525" s="281"/>
      <c r="AB525" s="281"/>
      <c r="AC525" s="281"/>
      <c r="AD525" s="281"/>
    </row>
    <row r="526">
      <c r="A526" s="281"/>
      <c r="B526" s="281"/>
      <c r="C526" s="281"/>
      <c r="D526" s="281"/>
      <c r="E526" s="3"/>
      <c r="F526" s="281"/>
      <c r="G526" s="281"/>
      <c r="H526" s="281"/>
      <c r="I526" s="281"/>
      <c r="J526" s="281"/>
      <c r="K526" s="281"/>
      <c r="L526" s="281"/>
      <c r="M526" s="281"/>
      <c r="N526" s="287"/>
      <c r="O526" s="281"/>
      <c r="P526" s="281"/>
      <c r="Q526" s="281"/>
      <c r="R526" s="281"/>
      <c r="S526" s="281"/>
      <c r="T526" s="281"/>
      <c r="U526" s="281"/>
      <c r="V526" s="281"/>
      <c r="W526" s="281"/>
      <c r="X526" s="281"/>
      <c r="Y526" s="281"/>
      <c r="Z526" s="281"/>
      <c r="AA526" s="281"/>
      <c r="AB526" s="281"/>
      <c r="AC526" s="281"/>
      <c r="AD526" s="281"/>
    </row>
    <row r="527">
      <c r="A527" s="281"/>
      <c r="B527" s="281"/>
      <c r="C527" s="281"/>
      <c r="D527" s="281"/>
      <c r="E527" s="3"/>
      <c r="F527" s="281"/>
      <c r="G527" s="281"/>
      <c r="H527" s="281"/>
      <c r="I527" s="281"/>
      <c r="J527" s="281"/>
      <c r="K527" s="281"/>
      <c r="L527" s="281"/>
      <c r="M527" s="281"/>
      <c r="N527" s="287"/>
      <c r="O527" s="281"/>
      <c r="P527" s="281"/>
      <c r="Q527" s="281"/>
      <c r="R527" s="281"/>
      <c r="S527" s="281"/>
      <c r="T527" s="281"/>
      <c r="U527" s="281"/>
      <c r="V527" s="281"/>
      <c r="W527" s="281"/>
      <c r="X527" s="281"/>
      <c r="Y527" s="281"/>
      <c r="Z527" s="281"/>
      <c r="AA527" s="281"/>
      <c r="AB527" s="281"/>
      <c r="AC527" s="281"/>
      <c r="AD527" s="281"/>
    </row>
    <row r="528">
      <c r="A528" s="281"/>
      <c r="B528" s="281"/>
      <c r="C528" s="281"/>
      <c r="D528" s="281"/>
      <c r="E528" s="3"/>
      <c r="F528" s="281"/>
      <c r="G528" s="281"/>
      <c r="H528" s="281"/>
      <c r="I528" s="281"/>
      <c r="J528" s="281"/>
      <c r="K528" s="281"/>
      <c r="L528" s="281"/>
      <c r="M528" s="281"/>
      <c r="N528" s="287"/>
      <c r="O528" s="281"/>
      <c r="P528" s="281"/>
      <c r="Q528" s="281"/>
      <c r="R528" s="281"/>
      <c r="S528" s="281"/>
      <c r="T528" s="281"/>
      <c r="U528" s="281"/>
      <c r="V528" s="281"/>
      <c r="W528" s="281"/>
      <c r="X528" s="281"/>
      <c r="Y528" s="281"/>
      <c r="Z528" s="281"/>
      <c r="AA528" s="281"/>
      <c r="AB528" s="281"/>
      <c r="AC528" s="281"/>
      <c r="AD528" s="281"/>
    </row>
    <row r="529">
      <c r="A529" s="281"/>
      <c r="B529" s="281"/>
      <c r="C529" s="281"/>
      <c r="D529" s="281"/>
      <c r="E529" s="3"/>
      <c r="F529" s="281"/>
      <c r="G529" s="281"/>
      <c r="H529" s="281"/>
      <c r="I529" s="281"/>
      <c r="J529" s="281"/>
      <c r="K529" s="281"/>
      <c r="L529" s="281"/>
      <c r="M529" s="281"/>
      <c r="N529" s="287"/>
      <c r="O529" s="281"/>
      <c r="P529" s="281"/>
      <c r="Q529" s="281"/>
      <c r="R529" s="281"/>
      <c r="S529" s="281"/>
      <c r="T529" s="281"/>
      <c r="U529" s="281"/>
      <c r="V529" s="281"/>
      <c r="W529" s="281"/>
      <c r="X529" s="281"/>
      <c r="Y529" s="281"/>
      <c r="Z529" s="281"/>
      <c r="AA529" s="281"/>
      <c r="AB529" s="281"/>
      <c r="AC529" s="281"/>
      <c r="AD529" s="281"/>
    </row>
    <row r="530">
      <c r="A530" s="281"/>
      <c r="B530" s="281"/>
      <c r="C530" s="281"/>
      <c r="D530" s="281"/>
      <c r="E530" s="3"/>
      <c r="F530" s="281"/>
      <c r="G530" s="281"/>
      <c r="H530" s="281"/>
      <c r="I530" s="281"/>
      <c r="J530" s="281"/>
      <c r="K530" s="281"/>
      <c r="L530" s="281"/>
      <c r="M530" s="281"/>
      <c r="N530" s="287"/>
      <c r="O530" s="281"/>
      <c r="P530" s="281"/>
      <c r="Q530" s="281"/>
      <c r="R530" s="281"/>
      <c r="S530" s="281"/>
      <c r="T530" s="281"/>
      <c r="U530" s="281"/>
      <c r="V530" s="281"/>
      <c r="W530" s="281"/>
      <c r="X530" s="281"/>
      <c r="Y530" s="281"/>
      <c r="Z530" s="281"/>
      <c r="AA530" s="281"/>
      <c r="AB530" s="281"/>
      <c r="AC530" s="281"/>
      <c r="AD530" s="281"/>
    </row>
    <row r="531">
      <c r="A531" s="281"/>
      <c r="B531" s="281"/>
      <c r="C531" s="281"/>
      <c r="D531" s="281"/>
      <c r="E531" s="3"/>
      <c r="F531" s="281"/>
      <c r="G531" s="281"/>
      <c r="H531" s="281"/>
      <c r="I531" s="281"/>
      <c r="J531" s="281"/>
      <c r="K531" s="281"/>
      <c r="L531" s="281"/>
      <c r="M531" s="281"/>
      <c r="N531" s="287"/>
      <c r="O531" s="281"/>
      <c r="P531" s="281"/>
      <c r="Q531" s="281"/>
      <c r="R531" s="281"/>
      <c r="S531" s="281"/>
      <c r="T531" s="281"/>
      <c r="U531" s="281"/>
      <c r="V531" s="281"/>
      <c r="W531" s="281"/>
      <c r="X531" s="281"/>
      <c r="Y531" s="281"/>
      <c r="Z531" s="281"/>
      <c r="AA531" s="281"/>
      <c r="AB531" s="281"/>
      <c r="AC531" s="281"/>
      <c r="AD531" s="281"/>
    </row>
    <row r="532">
      <c r="A532" s="281"/>
      <c r="B532" s="281"/>
      <c r="C532" s="281"/>
      <c r="D532" s="281"/>
      <c r="E532" s="3"/>
      <c r="F532" s="281"/>
      <c r="G532" s="281"/>
      <c r="H532" s="281"/>
      <c r="I532" s="281"/>
      <c r="J532" s="281"/>
      <c r="K532" s="281"/>
      <c r="L532" s="281"/>
      <c r="M532" s="281"/>
      <c r="N532" s="287"/>
      <c r="O532" s="281"/>
      <c r="P532" s="281"/>
      <c r="Q532" s="281"/>
      <c r="R532" s="281"/>
      <c r="S532" s="281"/>
      <c r="T532" s="281"/>
      <c r="U532" s="281"/>
      <c r="V532" s="281"/>
      <c r="W532" s="281"/>
      <c r="X532" s="281"/>
      <c r="Y532" s="281"/>
      <c r="Z532" s="281"/>
      <c r="AA532" s="281"/>
      <c r="AB532" s="281"/>
      <c r="AC532" s="281"/>
      <c r="AD532" s="281"/>
    </row>
    <row r="533">
      <c r="A533" s="281"/>
      <c r="B533" s="281"/>
      <c r="C533" s="281"/>
      <c r="D533" s="281"/>
      <c r="E533" s="3"/>
      <c r="F533" s="281"/>
      <c r="G533" s="281"/>
      <c r="H533" s="281"/>
      <c r="I533" s="281"/>
      <c r="J533" s="281"/>
      <c r="K533" s="281"/>
      <c r="L533" s="281"/>
      <c r="M533" s="281"/>
      <c r="N533" s="287"/>
      <c r="O533" s="281"/>
      <c r="P533" s="281"/>
      <c r="Q533" s="281"/>
      <c r="R533" s="281"/>
      <c r="S533" s="281"/>
      <c r="T533" s="281"/>
      <c r="U533" s="281"/>
      <c r="V533" s="281"/>
      <c r="W533" s="281"/>
      <c r="X533" s="281"/>
      <c r="Y533" s="281"/>
      <c r="Z533" s="281"/>
      <c r="AA533" s="281"/>
      <c r="AB533" s="281"/>
      <c r="AC533" s="281"/>
      <c r="AD533" s="281"/>
    </row>
    <row r="534">
      <c r="A534" s="281"/>
      <c r="B534" s="281"/>
      <c r="C534" s="281"/>
      <c r="D534" s="281"/>
      <c r="E534" s="3"/>
      <c r="F534" s="281"/>
      <c r="G534" s="281"/>
      <c r="H534" s="281"/>
      <c r="I534" s="281"/>
      <c r="J534" s="281"/>
      <c r="K534" s="281"/>
      <c r="L534" s="281"/>
      <c r="M534" s="281"/>
      <c r="N534" s="287"/>
      <c r="O534" s="281"/>
      <c r="P534" s="281"/>
      <c r="Q534" s="281"/>
      <c r="R534" s="281"/>
      <c r="S534" s="281"/>
      <c r="T534" s="281"/>
      <c r="U534" s="281"/>
      <c r="V534" s="281"/>
      <c r="W534" s="281"/>
      <c r="X534" s="281"/>
      <c r="Y534" s="281"/>
      <c r="Z534" s="281"/>
      <c r="AA534" s="281"/>
      <c r="AB534" s="281"/>
      <c r="AC534" s="281"/>
      <c r="AD534" s="281"/>
    </row>
    <row r="535">
      <c r="A535" s="281"/>
      <c r="B535" s="281"/>
      <c r="C535" s="281"/>
      <c r="D535" s="281"/>
      <c r="E535" s="3"/>
      <c r="F535" s="281"/>
      <c r="G535" s="281"/>
      <c r="H535" s="281"/>
      <c r="I535" s="281"/>
      <c r="J535" s="281"/>
      <c r="K535" s="281"/>
      <c r="L535" s="281"/>
      <c r="M535" s="281"/>
      <c r="N535" s="287"/>
      <c r="O535" s="281"/>
      <c r="P535" s="281"/>
      <c r="Q535" s="281"/>
      <c r="R535" s="281"/>
      <c r="S535" s="281"/>
      <c r="T535" s="281"/>
      <c r="U535" s="281"/>
      <c r="V535" s="281"/>
      <c r="W535" s="281"/>
      <c r="X535" s="281"/>
      <c r="Y535" s="281"/>
      <c r="Z535" s="281"/>
      <c r="AA535" s="281"/>
      <c r="AB535" s="281"/>
      <c r="AC535" s="281"/>
      <c r="AD535" s="281"/>
    </row>
    <row r="536">
      <c r="A536" s="281"/>
      <c r="B536" s="281"/>
      <c r="C536" s="281"/>
      <c r="D536" s="281"/>
      <c r="E536" s="3"/>
      <c r="F536" s="281"/>
      <c r="G536" s="281"/>
      <c r="H536" s="281"/>
      <c r="I536" s="281"/>
      <c r="J536" s="281"/>
      <c r="K536" s="281"/>
      <c r="L536" s="281"/>
      <c r="M536" s="281"/>
      <c r="N536" s="287"/>
      <c r="O536" s="281"/>
      <c r="P536" s="281"/>
      <c r="Q536" s="281"/>
      <c r="R536" s="281"/>
      <c r="S536" s="281"/>
      <c r="T536" s="281"/>
      <c r="U536" s="281"/>
      <c r="V536" s="281"/>
      <c r="W536" s="281"/>
      <c r="X536" s="281"/>
      <c r="Y536" s="281"/>
      <c r="Z536" s="281"/>
      <c r="AA536" s="281"/>
      <c r="AB536" s="281"/>
      <c r="AC536" s="281"/>
      <c r="AD536" s="281"/>
    </row>
    <row r="537">
      <c r="A537" s="281"/>
      <c r="B537" s="281"/>
      <c r="C537" s="281"/>
      <c r="D537" s="281"/>
      <c r="E537" s="3"/>
      <c r="F537" s="281"/>
      <c r="G537" s="281"/>
      <c r="H537" s="281"/>
      <c r="I537" s="281"/>
      <c r="J537" s="281"/>
      <c r="K537" s="281"/>
      <c r="L537" s="281"/>
      <c r="M537" s="281"/>
      <c r="N537" s="287"/>
      <c r="O537" s="281"/>
      <c r="P537" s="281"/>
      <c r="Q537" s="281"/>
      <c r="R537" s="281"/>
      <c r="S537" s="281"/>
      <c r="T537" s="281"/>
      <c r="U537" s="281"/>
      <c r="V537" s="281"/>
      <c r="W537" s="281"/>
      <c r="X537" s="281"/>
      <c r="Y537" s="281"/>
      <c r="Z537" s="281"/>
      <c r="AA537" s="281"/>
      <c r="AB537" s="281"/>
      <c r="AC537" s="281"/>
      <c r="AD537" s="281"/>
    </row>
    <row r="538">
      <c r="A538" s="281"/>
      <c r="B538" s="281"/>
      <c r="C538" s="281"/>
      <c r="D538" s="281"/>
      <c r="E538" s="3"/>
      <c r="F538" s="281"/>
      <c r="G538" s="281"/>
      <c r="H538" s="281"/>
      <c r="I538" s="281"/>
      <c r="J538" s="281"/>
      <c r="K538" s="281"/>
      <c r="L538" s="281"/>
      <c r="M538" s="281"/>
      <c r="N538" s="287"/>
      <c r="O538" s="281"/>
      <c r="P538" s="281"/>
      <c r="Q538" s="281"/>
      <c r="R538" s="281"/>
      <c r="S538" s="281"/>
      <c r="T538" s="281"/>
      <c r="U538" s="281"/>
      <c r="V538" s="281"/>
      <c r="W538" s="281"/>
      <c r="X538" s="281"/>
      <c r="Y538" s="281"/>
      <c r="Z538" s="281"/>
      <c r="AA538" s="281"/>
      <c r="AB538" s="281"/>
      <c r="AC538" s="281"/>
      <c r="AD538" s="281"/>
    </row>
    <row r="539">
      <c r="A539" s="281"/>
      <c r="B539" s="281"/>
      <c r="C539" s="281"/>
      <c r="D539" s="281"/>
      <c r="E539" s="3"/>
      <c r="F539" s="281"/>
      <c r="G539" s="281"/>
      <c r="H539" s="281"/>
      <c r="I539" s="281"/>
      <c r="J539" s="281"/>
      <c r="K539" s="281"/>
      <c r="L539" s="281"/>
      <c r="M539" s="281"/>
      <c r="N539" s="287"/>
      <c r="O539" s="281"/>
      <c r="P539" s="281"/>
      <c r="Q539" s="281"/>
      <c r="R539" s="281"/>
      <c r="S539" s="281"/>
      <c r="T539" s="281"/>
      <c r="U539" s="281"/>
      <c r="V539" s="281"/>
      <c r="W539" s="281"/>
      <c r="X539" s="281"/>
      <c r="Y539" s="281"/>
      <c r="Z539" s="281"/>
      <c r="AA539" s="281"/>
      <c r="AB539" s="281"/>
      <c r="AC539" s="281"/>
      <c r="AD539" s="281"/>
    </row>
    <row r="540">
      <c r="A540" s="281"/>
      <c r="B540" s="281"/>
      <c r="C540" s="281"/>
      <c r="D540" s="281"/>
      <c r="E540" s="3"/>
      <c r="F540" s="281"/>
      <c r="G540" s="281"/>
      <c r="H540" s="281"/>
      <c r="I540" s="281"/>
      <c r="J540" s="281"/>
      <c r="K540" s="281"/>
      <c r="L540" s="281"/>
      <c r="M540" s="281"/>
      <c r="N540" s="287"/>
      <c r="O540" s="281"/>
      <c r="P540" s="281"/>
      <c r="Q540" s="281"/>
      <c r="R540" s="281"/>
      <c r="S540" s="281"/>
      <c r="T540" s="281"/>
      <c r="U540" s="281"/>
      <c r="V540" s="281"/>
      <c r="W540" s="281"/>
      <c r="X540" s="281"/>
      <c r="Y540" s="281"/>
      <c r="Z540" s="281"/>
      <c r="AA540" s="281"/>
      <c r="AB540" s="281"/>
      <c r="AC540" s="281"/>
      <c r="AD540" s="281"/>
    </row>
    <row r="541">
      <c r="A541" s="281"/>
      <c r="B541" s="281"/>
      <c r="C541" s="281"/>
      <c r="D541" s="281"/>
      <c r="E541" s="3"/>
      <c r="F541" s="281"/>
      <c r="G541" s="281"/>
      <c r="H541" s="281"/>
      <c r="I541" s="281"/>
      <c r="J541" s="281"/>
      <c r="K541" s="281"/>
      <c r="L541" s="281"/>
      <c r="M541" s="281"/>
      <c r="N541" s="287"/>
      <c r="O541" s="281"/>
      <c r="P541" s="281"/>
      <c r="Q541" s="281"/>
      <c r="R541" s="281"/>
      <c r="S541" s="281"/>
      <c r="T541" s="281"/>
      <c r="U541" s="281"/>
      <c r="V541" s="281"/>
      <c r="W541" s="281"/>
      <c r="X541" s="281"/>
      <c r="Y541" s="281"/>
      <c r="Z541" s="281"/>
      <c r="AA541" s="281"/>
      <c r="AB541" s="281"/>
      <c r="AC541" s="281"/>
      <c r="AD541" s="281"/>
    </row>
    <row r="542">
      <c r="A542" s="281"/>
      <c r="B542" s="281"/>
      <c r="C542" s="281"/>
      <c r="D542" s="281"/>
      <c r="E542" s="3"/>
      <c r="F542" s="281"/>
      <c r="G542" s="281"/>
      <c r="H542" s="281"/>
      <c r="I542" s="281"/>
      <c r="J542" s="281"/>
      <c r="K542" s="281"/>
      <c r="L542" s="281"/>
      <c r="M542" s="281"/>
      <c r="N542" s="287"/>
      <c r="O542" s="281"/>
      <c r="P542" s="281"/>
      <c r="Q542" s="281"/>
      <c r="R542" s="281"/>
      <c r="S542" s="281"/>
      <c r="T542" s="281"/>
      <c r="U542" s="281"/>
      <c r="V542" s="281"/>
      <c r="W542" s="281"/>
      <c r="X542" s="281"/>
      <c r="Y542" s="281"/>
      <c r="Z542" s="281"/>
      <c r="AA542" s="281"/>
      <c r="AB542" s="281"/>
      <c r="AC542" s="281"/>
      <c r="AD542" s="281"/>
    </row>
    <row r="543">
      <c r="A543" s="281"/>
      <c r="B543" s="281"/>
      <c r="C543" s="281"/>
      <c r="D543" s="281"/>
      <c r="E543" s="3"/>
      <c r="F543" s="281"/>
      <c r="G543" s="281"/>
      <c r="H543" s="281"/>
      <c r="I543" s="281"/>
      <c r="J543" s="281"/>
      <c r="K543" s="281"/>
      <c r="L543" s="281"/>
      <c r="M543" s="281"/>
      <c r="N543" s="287"/>
      <c r="O543" s="281"/>
      <c r="P543" s="281"/>
      <c r="Q543" s="281"/>
      <c r="R543" s="281"/>
      <c r="S543" s="281"/>
      <c r="T543" s="281"/>
      <c r="U543" s="281"/>
      <c r="V543" s="281"/>
      <c r="W543" s="281"/>
      <c r="X543" s="281"/>
      <c r="Y543" s="281"/>
      <c r="Z543" s="281"/>
      <c r="AA543" s="281"/>
      <c r="AB543" s="281"/>
      <c r="AC543" s="281"/>
      <c r="AD543" s="281"/>
    </row>
    <row r="544">
      <c r="A544" s="281"/>
      <c r="B544" s="281"/>
      <c r="C544" s="281"/>
      <c r="D544" s="281"/>
      <c r="E544" s="3"/>
      <c r="F544" s="281"/>
      <c r="G544" s="281"/>
      <c r="H544" s="281"/>
      <c r="I544" s="281"/>
      <c r="J544" s="281"/>
      <c r="K544" s="281"/>
      <c r="L544" s="281"/>
      <c r="M544" s="281"/>
      <c r="N544" s="287"/>
      <c r="O544" s="281"/>
      <c r="P544" s="281"/>
      <c r="Q544" s="281"/>
      <c r="R544" s="281"/>
      <c r="S544" s="281"/>
      <c r="T544" s="281"/>
      <c r="U544" s="281"/>
      <c r="V544" s="281"/>
      <c r="W544" s="281"/>
      <c r="X544" s="281"/>
      <c r="Y544" s="281"/>
      <c r="Z544" s="281"/>
      <c r="AA544" s="281"/>
      <c r="AB544" s="281"/>
      <c r="AC544" s="281"/>
      <c r="AD544" s="281"/>
    </row>
    <row r="545">
      <c r="A545" s="281"/>
      <c r="B545" s="281"/>
      <c r="C545" s="281"/>
      <c r="D545" s="281"/>
      <c r="E545" s="3"/>
      <c r="F545" s="281"/>
      <c r="G545" s="281"/>
      <c r="H545" s="281"/>
      <c r="I545" s="281"/>
      <c r="J545" s="281"/>
      <c r="K545" s="281"/>
      <c r="L545" s="281"/>
      <c r="M545" s="281"/>
      <c r="N545" s="287"/>
      <c r="O545" s="281"/>
      <c r="P545" s="281"/>
      <c r="Q545" s="281"/>
      <c r="R545" s="281"/>
      <c r="S545" s="281"/>
      <c r="T545" s="281"/>
      <c r="U545" s="281"/>
      <c r="V545" s="281"/>
      <c r="W545" s="281"/>
      <c r="X545" s="281"/>
      <c r="Y545" s="281"/>
      <c r="Z545" s="281"/>
      <c r="AA545" s="281"/>
      <c r="AB545" s="281"/>
      <c r="AC545" s="281"/>
      <c r="AD545" s="281"/>
    </row>
    <row r="546">
      <c r="A546" s="281"/>
      <c r="B546" s="281"/>
      <c r="C546" s="281"/>
      <c r="D546" s="281"/>
      <c r="E546" s="3"/>
      <c r="F546" s="281"/>
      <c r="G546" s="281"/>
      <c r="H546" s="281"/>
      <c r="I546" s="281"/>
      <c r="J546" s="281"/>
      <c r="K546" s="281"/>
      <c r="L546" s="281"/>
      <c r="M546" s="281"/>
      <c r="N546" s="287"/>
      <c r="O546" s="281"/>
      <c r="P546" s="281"/>
      <c r="Q546" s="281"/>
      <c r="R546" s="281"/>
      <c r="S546" s="281"/>
      <c r="T546" s="281"/>
      <c r="U546" s="281"/>
      <c r="V546" s="281"/>
      <c r="W546" s="281"/>
      <c r="X546" s="281"/>
      <c r="Y546" s="281"/>
      <c r="Z546" s="281"/>
      <c r="AA546" s="281"/>
      <c r="AB546" s="281"/>
      <c r="AC546" s="281"/>
      <c r="AD546" s="281"/>
    </row>
    <row r="547">
      <c r="A547" s="281"/>
      <c r="B547" s="281"/>
      <c r="C547" s="281"/>
      <c r="D547" s="281"/>
      <c r="E547" s="3"/>
      <c r="F547" s="281"/>
      <c r="G547" s="281"/>
      <c r="H547" s="281"/>
      <c r="I547" s="281"/>
      <c r="J547" s="281"/>
      <c r="K547" s="281"/>
      <c r="L547" s="281"/>
      <c r="M547" s="281"/>
      <c r="N547" s="287"/>
      <c r="O547" s="281"/>
      <c r="P547" s="281"/>
      <c r="Q547" s="281"/>
      <c r="R547" s="281"/>
      <c r="S547" s="281"/>
      <c r="T547" s="281"/>
      <c r="U547" s="281"/>
      <c r="V547" s="281"/>
      <c r="W547" s="281"/>
      <c r="X547" s="281"/>
      <c r="Y547" s="281"/>
      <c r="Z547" s="281"/>
      <c r="AA547" s="281"/>
      <c r="AB547" s="281"/>
      <c r="AC547" s="281"/>
      <c r="AD547" s="281"/>
    </row>
    <row r="548">
      <c r="A548" s="281"/>
      <c r="B548" s="281"/>
      <c r="C548" s="281"/>
      <c r="D548" s="281"/>
      <c r="E548" s="3"/>
      <c r="F548" s="281"/>
      <c r="G548" s="281"/>
      <c r="H548" s="281"/>
      <c r="I548" s="281"/>
      <c r="J548" s="281"/>
      <c r="K548" s="281"/>
      <c r="L548" s="281"/>
      <c r="M548" s="281"/>
      <c r="N548" s="287"/>
      <c r="O548" s="281"/>
      <c r="P548" s="281"/>
      <c r="Q548" s="281"/>
      <c r="R548" s="281"/>
      <c r="S548" s="281"/>
      <c r="T548" s="281"/>
      <c r="U548" s="281"/>
      <c r="V548" s="281"/>
      <c r="W548" s="281"/>
      <c r="X548" s="281"/>
      <c r="Y548" s="281"/>
      <c r="Z548" s="281"/>
      <c r="AA548" s="281"/>
      <c r="AB548" s="281"/>
      <c r="AC548" s="281"/>
      <c r="AD548" s="281"/>
    </row>
    <row r="549">
      <c r="A549" s="281"/>
      <c r="B549" s="281"/>
      <c r="C549" s="281"/>
      <c r="D549" s="281"/>
      <c r="E549" s="3"/>
      <c r="F549" s="281"/>
      <c r="G549" s="281"/>
      <c r="H549" s="281"/>
      <c r="I549" s="281"/>
      <c r="J549" s="281"/>
      <c r="K549" s="281"/>
      <c r="L549" s="281"/>
      <c r="M549" s="281"/>
      <c r="N549" s="287"/>
      <c r="O549" s="281"/>
      <c r="P549" s="281"/>
      <c r="Q549" s="281"/>
      <c r="R549" s="281"/>
      <c r="S549" s="281"/>
      <c r="T549" s="281"/>
      <c r="U549" s="281"/>
      <c r="V549" s="281"/>
      <c r="W549" s="281"/>
      <c r="X549" s="281"/>
      <c r="Y549" s="281"/>
      <c r="Z549" s="281"/>
      <c r="AA549" s="281"/>
      <c r="AB549" s="281"/>
      <c r="AC549" s="281"/>
      <c r="AD549" s="281"/>
    </row>
    <row r="550">
      <c r="A550" s="281"/>
      <c r="B550" s="281"/>
      <c r="C550" s="281"/>
      <c r="D550" s="281"/>
      <c r="E550" s="3"/>
      <c r="F550" s="281"/>
      <c r="G550" s="281"/>
      <c r="H550" s="281"/>
      <c r="I550" s="281"/>
      <c r="J550" s="281"/>
      <c r="K550" s="281"/>
      <c r="L550" s="281"/>
      <c r="M550" s="281"/>
      <c r="N550" s="287"/>
      <c r="O550" s="281"/>
      <c r="P550" s="281"/>
      <c r="Q550" s="281"/>
      <c r="R550" s="281"/>
      <c r="S550" s="281"/>
      <c r="T550" s="281"/>
      <c r="U550" s="281"/>
      <c r="V550" s="281"/>
      <c r="W550" s="281"/>
      <c r="X550" s="281"/>
      <c r="Y550" s="281"/>
      <c r="Z550" s="281"/>
      <c r="AA550" s="281"/>
      <c r="AB550" s="281"/>
      <c r="AC550" s="281"/>
      <c r="AD550" s="281"/>
    </row>
    <row r="551">
      <c r="A551" s="281"/>
      <c r="B551" s="281"/>
      <c r="C551" s="281"/>
      <c r="D551" s="281"/>
      <c r="E551" s="3"/>
      <c r="F551" s="281"/>
      <c r="G551" s="281"/>
      <c r="H551" s="281"/>
      <c r="I551" s="281"/>
      <c r="J551" s="281"/>
      <c r="K551" s="281"/>
      <c r="L551" s="281"/>
      <c r="M551" s="281"/>
      <c r="N551" s="287"/>
      <c r="O551" s="281"/>
      <c r="P551" s="281"/>
      <c r="Q551" s="281"/>
      <c r="R551" s="281"/>
      <c r="S551" s="281"/>
      <c r="T551" s="281"/>
      <c r="U551" s="281"/>
      <c r="V551" s="281"/>
      <c r="W551" s="281"/>
      <c r="X551" s="281"/>
      <c r="Y551" s="281"/>
      <c r="Z551" s="281"/>
      <c r="AA551" s="281"/>
      <c r="AB551" s="281"/>
      <c r="AC551" s="281"/>
      <c r="AD551" s="281"/>
    </row>
    <row r="552">
      <c r="A552" s="281"/>
      <c r="B552" s="281"/>
      <c r="C552" s="281"/>
      <c r="D552" s="281"/>
      <c r="E552" s="3"/>
      <c r="F552" s="281"/>
      <c r="G552" s="281"/>
      <c r="H552" s="281"/>
      <c r="I552" s="281"/>
      <c r="J552" s="281"/>
      <c r="K552" s="281"/>
      <c r="L552" s="281"/>
      <c r="M552" s="281"/>
      <c r="N552" s="287"/>
      <c r="O552" s="281"/>
      <c r="P552" s="281"/>
      <c r="Q552" s="281"/>
      <c r="R552" s="281"/>
      <c r="S552" s="281"/>
      <c r="T552" s="281"/>
      <c r="U552" s="281"/>
      <c r="V552" s="281"/>
      <c r="W552" s="281"/>
      <c r="X552" s="281"/>
      <c r="Y552" s="281"/>
      <c r="Z552" s="281"/>
      <c r="AA552" s="281"/>
      <c r="AB552" s="281"/>
      <c r="AC552" s="281"/>
      <c r="AD552" s="281"/>
    </row>
    <row r="553">
      <c r="A553" s="281"/>
      <c r="B553" s="281"/>
      <c r="C553" s="281"/>
      <c r="D553" s="281"/>
      <c r="E553" s="3"/>
      <c r="F553" s="281"/>
      <c r="G553" s="281"/>
      <c r="H553" s="281"/>
      <c r="I553" s="281"/>
      <c r="J553" s="281"/>
      <c r="K553" s="281"/>
      <c r="L553" s="281"/>
      <c r="M553" s="281"/>
      <c r="N553" s="287"/>
      <c r="O553" s="281"/>
      <c r="P553" s="281"/>
      <c r="Q553" s="281"/>
      <c r="R553" s="281"/>
      <c r="S553" s="281"/>
      <c r="T553" s="281"/>
      <c r="U553" s="281"/>
      <c r="V553" s="281"/>
      <c r="W553" s="281"/>
      <c r="X553" s="281"/>
      <c r="Y553" s="281"/>
      <c r="Z553" s="281"/>
      <c r="AA553" s="281"/>
      <c r="AB553" s="281"/>
      <c r="AC553" s="281"/>
      <c r="AD553" s="281"/>
    </row>
    <row r="554">
      <c r="A554" s="281"/>
      <c r="B554" s="281"/>
      <c r="C554" s="281"/>
      <c r="D554" s="281"/>
      <c r="E554" s="3"/>
      <c r="F554" s="281"/>
      <c r="G554" s="281"/>
      <c r="H554" s="281"/>
      <c r="I554" s="281"/>
      <c r="J554" s="281"/>
      <c r="K554" s="281"/>
      <c r="L554" s="281"/>
      <c r="M554" s="281"/>
      <c r="N554" s="287"/>
      <c r="O554" s="281"/>
      <c r="P554" s="281"/>
      <c r="Q554" s="281"/>
      <c r="R554" s="281"/>
      <c r="S554" s="281"/>
      <c r="T554" s="281"/>
      <c r="U554" s="281"/>
      <c r="V554" s="281"/>
      <c r="W554" s="281"/>
      <c r="X554" s="281"/>
      <c r="Y554" s="281"/>
      <c r="Z554" s="281"/>
      <c r="AA554" s="281"/>
      <c r="AB554" s="281"/>
      <c r="AC554" s="281"/>
      <c r="AD554" s="281"/>
    </row>
    <row r="555">
      <c r="A555" s="281"/>
      <c r="B555" s="281"/>
      <c r="C555" s="281"/>
      <c r="D555" s="281"/>
      <c r="E555" s="3"/>
      <c r="F555" s="281"/>
      <c r="G555" s="281"/>
      <c r="H555" s="281"/>
      <c r="I555" s="281"/>
      <c r="J555" s="281"/>
      <c r="K555" s="281"/>
      <c r="L555" s="281"/>
      <c r="M555" s="281"/>
      <c r="N555" s="287"/>
      <c r="O555" s="281"/>
      <c r="P555" s="281"/>
      <c r="Q555" s="281"/>
      <c r="R555" s="281"/>
      <c r="S555" s="281"/>
      <c r="T555" s="281"/>
      <c r="U555" s="281"/>
      <c r="V555" s="281"/>
      <c r="W555" s="281"/>
      <c r="X555" s="281"/>
      <c r="Y555" s="281"/>
      <c r="Z555" s="281"/>
      <c r="AA555" s="281"/>
      <c r="AB555" s="281"/>
      <c r="AC555" s="281"/>
      <c r="AD555" s="281"/>
    </row>
    <row r="556">
      <c r="A556" s="281"/>
      <c r="B556" s="281"/>
      <c r="C556" s="281"/>
      <c r="D556" s="281"/>
      <c r="E556" s="3"/>
      <c r="F556" s="281"/>
      <c r="G556" s="281"/>
      <c r="H556" s="281"/>
      <c r="I556" s="281"/>
      <c r="J556" s="281"/>
      <c r="K556" s="281"/>
      <c r="L556" s="281"/>
      <c r="M556" s="281"/>
      <c r="N556" s="287"/>
      <c r="O556" s="281"/>
      <c r="P556" s="281"/>
      <c r="Q556" s="281"/>
      <c r="R556" s="281"/>
      <c r="S556" s="281"/>
      <c r="T556" s="281"/>
      <c r="U556" s="281"/>
      <c r="V556" s="281"/>
      <c r="W556" s="281"/>
      <c r="X556" s="281"/>
      <c r="Y556" s="281"/>
      <c r="Z556" s="281"/>
      <c r="AA556" s="281"/>
      <c r="AB556" s="281"/>
      <c r="AC556" s="281"/>
      <c r="AD556" s="281"/>
    </row>
    <row r="557">
      <c r="A557" s="281"/>
      <c r="B557" s="281"/>
      <c r="C557" s="281"/>
      <c r="D557" s="281"/>
      <c r="E557" s="3"/>
      <c r="F557" s="281"/>
      <c r="G557" s="281"/>
      <c r="H557" s="281"/>
      <c r="I557" s="281"/>
      <c r="J557" s="281"/>
      <c r="K557" s="281"/>
      <c r="L557" s="281"/>
      <c r="M557" s="281"/>
      <c r="N557" s="287"/>
      <c r="O557" s="281"/>
      <c r="P557" s="281"/>
      <c r="Q557" s="281"/>
      <c r="R557" s="281"/>
      <c r="S557" s="281"/>
      <c r="T557" s="281"/>
      <c r="U557" s="281"/>
      <c r="V557" s="281"/>
      <c r="W557" s="281"/>
      <c r="X557" s="281"/>
      <c r="Y557" s="281"/>
      <c r="Z557" s="281"/>
      <c r="AA557" s="281"/>
      <c r="AB557" s="281"/>
      <c r="AC557" s="281"/>
      <c r="AD557" s="281"/>
    </row>
    <row r="558">
      <c r="A558" s="281"/>
      <c r="B558" s="281"/>
      <c r="C558" s="281"/>
      <c r="D558" s="281"/>
      <c r="E558" s="3"/>
      <c r="F558" s="281"/>
      <c r="G558" s="281"/>
      <c r="H558" s="281"/>
      <c r="I558" s="281"/>
      <c r="J558" s="281"/>
      <c r="K558" s="281"/>
      <c r="L558" s="281"/>
      <c r="M558" s="281"/>
      <c r="N558" s="287"/>
      <c r="O558" s="281"/>
      <c r="P558" s="281"/>
      <c r="Q558" s="281"/>
      <c r="R558" s="281"/>
      <c r="S558" s="281"/>
      <c r="T558" s="281"/>
      <c r="U558" s="281"/>
      <c r="V558" s="281"/>
      <c r="W558" s="281"/>
      <c r="X558" s="281"/>
      <c r="Y558" s="281"/>
      <c r="Z558" s="281"/>
      <c r="AA558" s="281"/>
      <c r="AB558" s="281"/>
      <c r="AC558" s="281"/>
      <c r="AD558" s="281"/>
    </row>
    <row r="559">
      <c r="A559" s="281"/>
      <c r="B559" s="281"/>
      <c r="C559" s="281"/>
      <c r="D559" s="281"/>
      <c r="E559" s="3"/>
      <c r="F559" s="281"/>
      <c r="G559" s="281"/>
      <c r="H559" s="281"/>
      <c r="I559" s="281"/>
      <c r="J559" s="281"/>
      <c r="K559" s="281"/>
      <c r="L559" s="281"/>
      <c r="M559" s="281"/>
      <c r="N559" s="287"/>
      <c r="O559" s="281"/>
      <c r="P559" s="281"/>
      <c r="Q559" s="281"/>
      <c r="R559" s="281"/>
      <c r="S559" s="281"/>
      <c r="T559" s="281"/>
      <c r="U559" s="281"/>
      <c r="V559" s="281"/>
      <c r="W559" s="281"/>
      <c r="X559" s="281"/>
      <c r="Y559" s="281"/>
      <c r="Z559" s="281"/>
      <c r="AA559" s="281"/>
      <c r="AB559" s="281"/>
      <c r="AC559" s="281"/>
      <c r="AD559" s="281"/>
    </row>
    <row r="560">
      <c r="A560" s="281"/>
      <c r="B560" s="281"/>
      <c r="C560" s="281"/>
      <c r="D560" s="281"/>
      <c r="E560" s="3"/>
      <c r="F560" s="281"/>
      <c r="G560" s="281"/>
      <c r="H560" s="281"/>
      <c r="I560" s="281"/>
      <c r="J560" s="281"/>
      <c r="K560" s="281"/>
      <c r="L560" s="281"/>
      <c r="M560" s="281"/>
      <c r="N560" s="287"/>
      <c r="O560" s="281"/>
      <c r="P560" s="281"/>
      <c r="Q560" s="281"/>
      <c r="R560" s="281"/>
      <c r="S560" s="281"/>
      <c r="T560" s="281"/>
      <c r="U560" s="281"/>
      <c r="V560" s="281"/>
      <c r="W560" s="281"/>
      <c r="X560" s="281"/>
      <c r="Y560" s="281"/>
      <c r="Z560" s="281"/>
      <c r="AA560" s="281"/>
      <c r="AB560" s="281"/>
      <c r="AC560" s="281"/>
      <c r="AD560" s="281"/>
    </row>
    <row r="561">
      <c r="A561" s="281"/>
      <c r="B561" s="281"/>
      <c r="C561" s="281"/>
      <c r="D561" s="281"/>
      <c r="E561" s="3"/>
      <c r="F561" s="281"/>
      <c r="G561" s="281"/>
      <c r="H561" s="281"/>
      <c r="I561" s="281"/>
      <c r="J561" s="281"/>
      <c r="K561" s="281"/>
      <c r="L561" s="281"/>
      <c r="M561" s="281"/>
      <c r="N561" s="287"/>
      <c r="O561" s="281"/>
      <c r="P561" s="281"/>
      <c r="Q561" s="281"/>
      <c r="R561" s="281"/>
      <c r="S561" s="281"/>
      <c r="T561" s="281"/>
      <c r="U561" s="281"/>
      <c r="V561" s="281"/>
      <c r="W561" s="281"/>
      <c r="X561" s="281"/>
      <c r="Y561" s="281"/>
      <c r="Z561" s="281"/>
      <c r="AA561" s="281"/>
      <c r="AB561" s="281"/>
      <c r="AC561" s="281"/>
      <c r="AD561" s="281"/>
    </row>
    <row r="562">
      <c r="A562" s="281"/>
      <c r="B562" s="281"/>
      <c r="C562" s="281"/>
      <c r="D562" s="281"/>
      <c r="E562" s="3"/>
      <c r="F562" s="281"/>
      <c r="G562" s="281"/>
      <c r="H562" s="281"/>
      <c r="I562" s="281"/>
      <c r="J562" s="281"/>
      <c r="K562" s="281"/>
      <c r="L562" s="281"/>
      <c r="M562" s="281"/>
      <c r="N562" s="287"/>
      <c r="O562" s="281"/>
      <c r="P562" s="281"/>
      <c r="Q562" s="281"/>
      <c r="R562" s="281"/>
      <c r="S562" s="281"/>
      <c r="T562" s="281"/>
      <c r="U562" s="281"/>
      <c r="V562" s="281"/>
      <c r="W562" s="281"/>
      <c r="X562" s="281"/>
      <c r="Y562" s="281"/>
      <c r="Z562" s="281"/>
      <c r="AA562" s="281"/>
      <c r="AB562" s="281"/>
      <c r="AC562" s="281"/>
      <c r="AD562" s="281"/>
    </row>
    <row r="563">
      <c r="A563" s="281"/>
      <c r="B563" s="281"/>
      <c r="C563" s="281"/>
      <c r="D563" s="281"/>
      <c r="E563" s="3"/>
      <c r="F563" s="281"/>
      <c r="G563" s="281"/>
      <c r="H563" s="281"/>
      <c r="I563" s="281"/>
      <c r="J563" s="281"/>
      <c r="K563" s="281"/>
      <c r="L563" s="281"/>
      <c r="M563" s="281"/>
      <c r="N563" s="287"/>
      <c r="O563" s="281"/>
      <c r="P563" s="281"/>
      <c r="Q563" s="281"/>
      <c r="R563" s="281"/>
      <c r="S563" s="281"/>
      <c r="T563" s="281"/>
      <c r="U563" s="281"/>
      <c r="V563" s="281"/>
      <c r="W563" s="281"/>
      <c r="X563" s="281"/>
      <c r="Y563" s="281"/>
      <c r="Z563" s="281"/>
      <c r="AA563" s="281"/>
      <c r="AB563" s="281"/>
      <c r="AC563" s="281"/>
      <c r="AD563" s="281"/>
    </row>
    <row r="564">
      <c r="A564" s="281"/>
      <c r="B564" s="281"/>
      <c r="C564" s="281"/>
      <c r="D564" s="281"/>
      <c r="E564" s="3"/>
      <c r="F564" s="281"/>
      <c r="G564" s="281"/>
      <c r="H564" s="281"/>
      <c r="I564" s="281"/>
      <c r="J564" s="281"/>
      <c r="K564" s="281"/>
      <c r="L564" s="281"/>
      <c r="M564" s="281"/>
      <c r="N564" s="287"/>
      <c r="O564" s="281"/>
      <c r="P564" s="281"/>
      <c r="Q564" s="281"/>
      <c r="R564" s="281"/>
      <c r="S564" s="281"/>
      <c r="T564" s="281"/>
      <c r="U564" s="281"/>
      <c r="V564" s="281"/>
      <c r="W564" s="281"/>
      <c r="X564" s="281"/>
      <c r="Y564" s="281"/>
      <c r="Z564" s="281"/>
      <c r="AA564" s="281"/>
      <c r="AB564" s="281"/>
      <c r="AC564" s="281"/>
      <c r="AD564" s="281"/>
    </row>
    <row r="565">
      <c r="A565" s="281"/>
      <c r="B565" s="281"/>
      <c r="C565" s="281"/>
      <c r="D565" s="281"/>
      <c r="E565" s="3"/>
      <c r="F565" s="281"/>
      <c r="G565" s="281"/>
      <c r="H565" s="281"/>
      <c r="I565" s="281"/>
      <c r="J565" s="281"/>
      <c r="K565" s="281"/>
      <c r="L565" s="281"/>
      <c r="M565" s="281"/>
      <c r="N565" s="287"/>
      <c r="O565" s="281"/>
      <c r="P565" s="281"/>
      <c r="Q565" s="281"/>
      <c r="R565" s="281"/>
      <c r="S565" s="281"/>
      <c r="T565" s="281"/>
      <c r="U565" s="281"/>
      <c r="V565" s="281"/>
      <c r="W565" s="281"/>
      <c r="X565" s="281"/>
      <c r="Y565" s="281"/>
      <c r="Z565" s="281"/>
      <c r="AA565" s="281"/>
      <c r="AB565" s="281"/>
      <c r="AC565" s="281"/>
      <c r="AD565" s="281"/>
    </row>
    <row r="566">
      <c r="A566" s="281"/>
      <c r="B566" s="281"/>
      <c r="C566" s="281"/>
      <c r="D566" s="281"/>
      <c r="E566" s="3"/>
      <c r="F566" s="281"/>
      <c r="G566" s="281"/>
      <c r="H566" s="281"/>
      <c r="I566" s="281"/>
      <c r="J566" s="281"/>
      <c r="K566" s="281"/>
      <c r="L566" s="281"/>
      <c r="M566" s="281"/>
      <c r="N566" s="287"/>
      <c r="O566" s="281"/>
      <c r="P566" s="281"/>
      <c r="Q566" s="281"/>
      <c r="R566" s="281"/>
      <c r="S566" s="281"/>
      <c r="T566" s="281"/>
      <c r="U566" s="281"/>
      <c r="V566" s="281"/>
      <c r="W566" s="281"/>
      <c r="X566" s="281"/>
      <c r="Y566" s="281"/>
      <c r="Z566" s="281"/>
      <c r="AA566" s="281"/>
      <c r="AB566" s="281"/>
      <c r="AC566" s="281"/>
      <c r="AD566" s="281"/>
    </row>
    <row r="567">
      <c r="A567" s="281"/>
      <c r="B567" s="281"/>
      <c r="C567" s="281"/>
      <c r="D567" s="281"/>
      <c r="E567" s="3"/>
      <c r="F567" s="281"/>
      <c r="G567" s="281"/>
      <c r="H567" s="281"/>
      <c r="I567" s="281"/>
      <c r="J567" s="281"/>
      <c r="K567" s="281"/>
      <c r="L567" s="281"/>
      <c r="M567" s="281"/>
      <c r="N567" s="287"/>
      <c r="O567" s="281"/>
      <c r="P567" s="281"/>
      <c r="Q567" s="281"/>
      <c r="R567" s="281"/>
      <c r="S567" s="281"/>
      <c r="T567" s="281"/>
      <c r="U567" s="281"/>
      <c r="V567" s="281"/>
      <c r="W567" s="281"/>
      <c r="X567" s="281"/>
      <c r="Y567" s="281"/>
      <c r="Z567" s="281"/>
      <c r="AA567" s="281"/>
      <c r="AB567" s="281"/>
      <c r="AC567" s="281"/>
      <c r="AD567" s="281"/>
    </row>
    <row r="568">
      <c r="A568" s="281"/>
      <c r="B568" s="281"/>
      <c r="C568" s="281"/>
      <c r="D568" s="281"/>
      <c r="E568" s="3"/>
      <c r="F568" s="281"/>
      <c r="G568" s="281"/>
      <c r="H568" s="281"/>
      <c r="I568" s="281"/>
      <c r="J568" s="281"/>
      <c r="K568" s="281"/>
      <c r="L568" s="281"/>
      <c r="M568" s="281"/>
      <c r="N568" s="287"/>
      <c r="O568" s="281"/>
      <c r="P568" s="281"/>
      <c r="Q568" s="281"/>
      <c r="R568" s="281"/>
      <c r="S568" s="281"/>
      <c r="T568" s="281"/>
      <c r="U568" s="281"/>
      <c r="V568" s="281"/>
      <c r="W568" s="281"/>
      <c r="X568" s="281"/>
      <c r="Y568" s="281"/>
      <c r="Z568" s="281"/>
      <c r="AA568" s="281"/>
      <c r="AB568" s="281"/>
      <c r="AC568" s="281"/>
      <c r="AD568" s="281"/>
    </row>
    <row r="569">
      <c r="A569" s="281"/>
      <c r="B569" s="281"/>
      <c r="C569" s="281"/>
      <c r="D569" s="281"/>
      <c r="E569" s="3"/>
      <c r="F569" s="281"/>
      <c r="G569" s="281"/>
      <c r="H569" s="281"/>
      <c r="I569" s="281"/>
      <c r="J569" s="281"/>
      <c r="K569" s="281"/>
      <c r="L569" s="281"/>
      <c r="M569" s="281"/>
      <c r="N569" s="287"/>
      <c r="O569" s="281"/>
      <c r="P569" s="281"/>
      <c r="Q569" s="281"/>
      <c r="R569" s="281"/>
      <c r="S569" s="281"/>
      <c r="T569" s="281"/>
      <c r="U569" s="281"/>
      <c r="V569" s="281"/>
      <c r="W569" s="281"/>
      <c r="X569" s="281"/>
      <c r="Y569" s="281"/>
      <c r="Z569" s="281"/>
      <c r="AA569" s="281"/>
      <c r="AB569" s="281"/>
      <c r="AC569" s="281"/>
      <c r="AD569" s="281"/>
    </row>
    <row r="570">
      <c r="A570" s="281"/>
      <c r="B570" s="281"/>
      <c r="C570" s="281"/>
      <c r="D570" s="281"/>
      <c r="E570" s="3"/>
      <c r="F570" s="281"/>
      <c r="G570" s="281"/>
      <c r="H570" s="281"/>
      <c r="I570" s="281"/>
      <c r="J570" s="281"/>
      <c r="K570" s="281"/>
      <c r="L570" s="281"/>
      <c r="M570" s="281"/>
      <c r="N570" s="287"/>
      <c r="O570" s="281"/>
      <c r="P570" s="281"/>
      <c r="Q570" s="281"/>
      <c r="R570" s="281"/>
      <c r="S570" s="281"/>
      <c r="T570" s="281"/>
      <c r="U570" s="281"/>
      <c r="V570" s="281"/>
      <c r="W570" s="281"/>
      <c r="X570" s="281"/>
      <c r="Y570" s="281"/>
      <c r="Z570" s="281"/>
      <c r="AA570" s="281"/>
      <c r="AB570" s="281"/>
      <c r="AC570" s="281"/>
      <c r="AD570" s="281"/>
    </row>
    <row r="571">
      <c r="A571" s="281"/>
      <c r="B571" s="281"/>
      <c r="C571" s="281"/>
      <c r="D571" s="281"/>
      <c r="E571" s="3"/>
      <c r="F571" s="281"/>
      <c r="G571" s="281"/>
      <c r="H571" s="281"/>
      <c r="I571" s="281"/>
      <c r="J571" s="281"/>
      <c r="K571" s="281"/>
      <c r="L571" s="281"/>
      <c r="M571" s="281"/>
      <c r="N571" s="287"/>
      <c r="O571" s="281"/>
      <c r="P571" s="281"/>
      <c r="Q571" s="281"/>
      <c r="R571" s="281"/>
      <c r="S571" s="281"/>
      <c r="T571" s="281"/>
      <c r="U571" s="281"/>
      <c r="V571" s="281"/>
      <c r="W571" s="281"/>
      <c r="X571" s="281"/>
      <c r="Y571" s="281"/>
      <c r="Z571" s="281"/>
      <c r="AA571" s="281"/>
      <c r="AB571" s="281"/>
      <c r="AC571" s="281"/>
      <c r="AD571" s="281"/>
    </row>
    <row r="572">
      <c r="A572" s="281"/>
      <c r="B572" s="281"/>
      <c r="C572" s="281"/>
      <c r="D572" s="281"/>
      <c r="E572" s="3"/>
      <c r="F572" s="281"/>
      <c r="G572" s="281"/>
      <c r="H572" s="281"/>
      <c r="I572" s="281"/>
      <c r="J572" s="281"/>
      <c r="K572" s="281"/>
      <c r="L572" s="281"/>
      <c r="M572" s="281"/>
      <c r="N572" s="287"/>
      <c r="O572" s="281"/>
      <c r="P572" s="281"/>
      <c r="Q572" s="281"/>
      <c r="R572" s="281"/>
      <c r="S572" s="281"/>
      <c r="T572" s="281"/>
      <c r="U572" s="281"/>
      <c r="V572" s="281"/>
      <c r="W572" s="281"/>
      <c r="X572" s="281"/>
      <c r="Y572" s="281"/>
      <c r="Z572" s="281"/>
      <c r="AA572" s="281"/>
      <c r="AB572" s="281"/>
      <c r="AC572" s="281"/>
      <c r="AD572" s="281"/>
    </row>
    <row r="573">
      <c r="A573" s="281"/>
      <c r="B573" s="281"/>
      <c r="C573" s="281"/>
      <c r="D573" s="281"/>
      <c r="E573" s="3"/>
      <c r="F573" s="281"/>
      <c r="G573" s="281"/>
      <c r="H573" s="281"/>
      <c r="I573" s="281"/>
      <c r="J573" s="281"/>
      <c r="K573" s="281"/>
      <c r="L573" s="281"/>
      <c r="M573" s="281"/>
      <c r="N573" s="287"/>
      <c r="O573" s="281"/>
      <c r="P573" s="281"/>
      <c r="Q573" s="281"/>
      <c r="R573" s="281"/>
      <c r="S573" s="281"/>
      <c r="T573" s="281"/>
      <c r="U573" s="281"/>
      <c r="V573" s="281"/>
      <c r="W573" s="281"/>
      <c r="X573" s="281"/>
      <c r="Y573" s="281"/>
      <c r="Z573" s="281"/>
      <c r="AA573" s="281"/>
      <c r="AB573" s="281"/>
      <c r="AC573" s="281"/>
      <c r="AD573" s="281"/>
    </row>
    <row r="574">
      <c r="A574" s="281"/>
      <c r="B574" s="281"/>
      <c r="C574" s="281"/>
      <c r="D574" s="281"/>
      <c r="E574" s="3"/>
      <c r="F574" s="281"/>
      <c r="G574" s="281"/>
      <c r="H574" s="281"/>
      <c r="I574" s="281"/>
      <c r="J574" s="281"/>
      <c r="K574" s="281"/>
      <c r="L574" s="281"/>
      <c r="M574" s="281"/>
      <c r="N574" s="287"/>
      <c r="O574" s="281"/>
      <c r="P574" s="281"/>
      <c r="Q574" s="281"/>
      <c r="R574" s="281"/>
      <c r="S574" s="281"/>
      <c r="T574" s="281"/>
      <c r="U574" s="281"/>
      <c r="V574" s="281"/>
      <c r="W574" s="281"/>
      <c r="X574" s="281"/>
      <c r="Y574" s="281"/>
      <c r="Z574" s="281"/>
      <c r="AA574" s="281"/>
      <c r="AB574" s="281"/>
      <c r="AC574" s="281"/>
      <c r="AD574" s="281"/>
    </row>
    <row r="575">
      <c r="A575" s="281"/>
      <c r="B575" s="281"/>
      <c r="C575" s="281"/>
      <c r="D575" s="281"/>
      <c r="E575" s="3"/>
      <c r="F575" s="281"/>
      <c r="G575" s="281"/>
      <c r="H575" s="281"/>
      <c r="I575" s="281"/>
      <c r="J575" s="281"/>
      <c r="K575" s="281"/>
      <c r="L575" s="281"/>
      <c r="M575" s="281"/>
      <c r="N575" s="287"/>
      <c r="O575" s="281"/>
      <c r="P575" s="281"/>
      <c r="Q575" s="281"/>
      <c r="R575" s="281"/>
      <c r="S575" s="281"/>
      <c r="T575" s="281"/>
      <c r="U575" s="281"/>
      <c r="V575" s="281"/>
      <c r="W575" s="281"/>
      <c r="X575" s="281"/>
      <c r="Y575" s="281"/>
      <c r="Z575" s="281"/>
      <c r="AA575" s="281"/>
      <c r="AB575" s="281"/>
      <c r="AC575" s="281"/>
      <c r="AD575" s="281"/>
    </row>
    <row r="576">
      <c r="A576" s="281"/>
      <c r="B576" s="281"/>
      <c r="C576" s="281"/>
      <c r="D576" s="281"/>
      <c r="E576" s="3"/>
      <c r="F576" s="281"/>
      <c r="G576" s="281"/>
      <c r="H576" s="281"/>
      <c r="I576" s="281"/>
      <c r="J576" s="281"/>
      <c r="K576" s="281"/>
      <c r="L576" s="281"/>
      <c r="M576" s="281"/>
      <c r="N576" s="287"/>
      <c r="O576" s="281"/>
      <c r="P576" s="281"/>
      <c r="Q576" s="281"/>
      <c r="R576" s="281"/>
      <c r="S576" s="281"/>
      <c r="T576" s="281"/>
      <c r="U576" s="281"/>
      <c r="V576" s="281"/>
      <c r="W576" s="281"/>
      <c r="X576" s="281"/>
      <c r="Y576" s="281"/>
      <c r="Z576" s="281"/>
      <c r="AA576" s="281"/>
      <c r="AB576" s="281"/>
      <c r="AC576" s="281"/>
      <c r="AD576" s="281"/>
    </row>
    <row r="577">
      <c r="A577" s="281"/>
      <c r="B577" s="281"/>
      <c r="C577" s="281"/>
      <c r="D577" s="281"/>
      <c r="E577" s="3"/>
      <c r="F577" s="281"/>
      <c r="G577" s="281"/>
      <c r="H577" s="281"/>
      <c r="I577" s="281"/>
      <c r="J577" s="281"/>
      <c r="K577" s="281"/>
      <c r="L577" s="281"/>
      <c r="M577" s="281"/>
      <c r="N577" s="287"/>
      <c r="O577" s="281"/>
      <c r="P577" s="281"/>
      <c r="Q577" s="281"/>
      <c r="R577" s="281"/>
      <c r="S577" s="281"/>
      <c r="T577" s="281"/>
      <c r="U577" s="281"/>
      <c r="V577" s="281"/>
      <c r="W577" s="281"/>
      <c r="X577" s="281"/>
      <c r="Y577" s="281"/>
      <c r="Z577" s="281"/>
      <c r="AA577" s="281"/>
      <c r="AB577" s="281"/>
      <c r="AC577" s="281"/>
      <c r="AD577" s="281"/>
    </row>
    <row r="578">
      <c r="A578" s="281"/>
      <c r="B578" s="281"/>
      <c r="C578" s="281"/>
      <c r="D578" s="281"/>
      <c r="E578" s="3"/>
      <c r="F578" s="281"/>
      <c r="G578" s="281"/>
      <c r="H578" s="281"/>
      <c r="I578" s="281"/>
      <c r="J578" s="281"/>
      <c r="K578" s="281"/>
      <c r="L578" s="281"/>
      <c r="M578" s="281"/>
      <c r="N578" s="287"/>
      <c r="O578" s="281"/>
      <c r="P578" s="281"/>
      <c r="Q578" s="281"/>
      <c r="R578" s="281"/>
      <c r="S578" s="281"/>
      <c r="T578" s="281"/>
      <c r="U578" s="281"/>
      <c r="V578" s="281"/>
      <c r="W578" s="281"/>
      <c r="X578" s="281"/>
      <c r="Y578" s="281"/>
      <c r="Z578" s="281"/>
      <c r="AA578" s="281"/>
      <c r="AB578" s="281"/>
      <c r="AC578" s="281"/>
      <c r="AD578" s="281"/>
    </row>
    <row r="579">
      <c r="A579" s="281"/>
      <c r="B579" s="281"/>
      <c r="C579" s="281"/>
      <c r="D579" s="281"/>
      <c r="E579" s="3"/>
      <c r="F579" s="281"/>
      <c r="G579" s="281"/>
      <c r="H579" s="281"/>
      <c r="I579" s="281"/>
      <c r="J579" s="281"/>
      <c r="K579" s="281"/>
      <c r="L579" s="281"/>
      <c r="M579" s="281"/>
      <c r="N579" s="287"/>
      <c r="O579" s="281"/>
      <c r="P579" s="281"/>
      <c r="Q579" s="281"/>
      <c r="R579" s="281"/>
      <c r="S579" s="281"/>
      <c r="T579" s="281"/>
      <c r="U579" s="281"/>
      <c r="V579" s="281"/>
      <c r="W579" s="281"/>
      <c r="X579" s="281"/>
      <c r="Y579" s="281"/>
      <c r="Z579" s="281"/>
      <c r="AA579" s="281"/>
      <c r="AB579" s="281"/>
      <c r="AC579" s="281"/>
      <c r="AD579" s="281"/>
    </row>
    <row r="580">
      <c r="A580" s="281"/>
      <c r="B580" s="281"/>
      <c r="C580" s="281"/>
      <c r="D580" s="281"/>
      <c r="E580" s="3"/>
      <c r="F580" s="281"/>
      <c r="G580" s="281"/>
      <c r="H580" s="281"/>
      <c r="I580" s="281"/>
      <c r="J580" s="281"/>
      <c r="K580" s="281"/>
      <c r="L580" s="281"/>
      <c r="M580" s="281"/>
      <c r="N580" s="287"/>
      <c r="O580" s="281"/>
      <c r="P580" s="281"/>
      <c r="Q580" s="281"/>
      <c r="R580" s="281"/>
      <c r="S580" s="281"/>
      <c r="T580" s="281"/>
      <c r="U580" s="281"/>
      <c r="V580" s="281"/>
      <c r="W580" s="281"/>
      <c r="X580" s="281"/>
      <c r="Y580" s="281"/>
      <c r="Z580" s="281"/>
      <c r="AA580" s="281"/>
      <c r="AB580" s="281"/>
      <c r="AC580" s="281"/>
      <c r="AD580" s="281"/>
    </row>
    <row r="581">
      <c r="A581" s="281"/>
      <c r="B581" s="281"/>
      <c r="C581" s="281"/>
      <c r="D581" s="281"/>
      <c r="E581" s="3"/>
      <c r="F581" s="281"/>
      <c r="G581" s="281"/>
      <c r="H581" s="281"/>
      <c r="I581" s="281"/>
      <c r="J581" s="281"/>
      <c r="K581" s="281"/>
      <c r="L581" s="281"/>
      <c r="M581" s="281"/>
      <c r="N581" s="287"/>
      <c r="O581" s="281"/>
      <c r="P581" s="281"/>
      <c r="Q581" s="281"/>
      <c r="R581" s="281"/>
      <c r="S581" s="281"/>
      <c r="T581" s="281"/>
      <c r="U581" s="281"/>
      <c r="V581" s="281"/>
      <c r="W581" s="281"/>
      <c r="X581" s="281"/>
      <c r="Y581" s="281"/>
      <c r="Z581" s="281"/>
      <c r="AA581" s="281"/>
      <c r="AB581" s="281"/>
      <c r="AC581" s="281"/>
      <c r="AD581" s="281"/>
    </row>
    <row r="582">
      <c r="A582" s="281"/>
      <c r="B582" s="281"/>
      <c r="C582" s="281"/>
      <c r="D582" s="281"/>
      <c r="E582" s="3"/>
      <c r="F582" s="281"/>
      <c r="G582" s="281"/>
      <c r="H582" s="281"/>
      <c r="I582" s="281"/>
      <c r="J582" s="281"/>
      <c r="K582" s="281"/>
      <c r="L582" s="281"/>
      <c r="M582" s="281"/>
      <c r="N582" s="287"/>
      <c r="O582" s="281"/>
      <c r="P582" s="281"/>
      <c r="Q582" s="281"/>
      <c r="R582" s="281"/>
      <c r="S582" s="281"/>
      <c r="T582" s="281"/>
      <c r="U582" s="281"/>
      <c r="V582" s="281"/>
      <c r="W582" s="281"/>
      <c r="X582" s="281"/>
      <c r="Y582" s="281"/>
      <c r="Z582" s="281"/>
      <c r="AA582" s="281"/>
      <c r="AB582" s="281"/>
      <c r="AC582" s="281"/>
      <c r="AD582" s="281"/>
    </row>
    <row r="583">
      <c r="A583" s="281"/>
      <c r="B583" s="281"/>
      <c r="C583" s="281"/>
      <c r="D583" s="281"/>
      <c r="E583" s="3"/>
      <c r="F583" s="281"/>
      <c r="G583" s="281"/>
      <c r="H583" s="281"/>
      <c r="I583" s="281"/>
      <c r="J583" s="281"/>
      <c r="K583" s="281"/>
      <c r="L583" s="281"/>
      <c r="M583" s="281"/>
      <c r="N583" s="287"/>
      <c r="O583" s="281"/>
      <c r="P583" s="281"/>
      <c r="Q583" s="281"/>
      <c r="R583" s="281"/>
      <c r="S583" s="281"/>
      <c r="T583" s="281"/>
      <c r="U583" s="281"/>
      <c r="V583" s="281"/>
      <c r="W583" s="281"/>
      <c r="X583" s="281"/>
      <c r="Y583" s="281"/>
      <c r="Z583" s="281"/>
      <c r="AA583" s="281"/>
      <c r="AB583" s="281"/>
      <c r="AC583" s="281"/>
      <c r="AD583" s="281"/>
    </row>
    <row r="584">
      <c r="A584" s="281"/>
      <c r="B584" s="281"/>
      <c r="C584" s="281"/>
      <c r="D584" s="281"/>
      <c r="E584" s="3"/>
      <c r="F584" s="281"/>
      <c r="G584" s="281"/>
      <c r="H584" s="281"/>
      <c r="I584" s="281"/>
      <c r="J584" s="281"/>
      <c r="K584" s="281"/>
      <c r="L584" s="281"/>
      <c r="M584" s="281"/>
      <c r="N584" s="287"/>
      <c r="O584" s="281"/>
      <c r="P584" s="281"/>
      <c r="Q584" s="281"/>
      <c r="R584" s="281"/>
      <c r="S584" s="281"/>
      <c r="T584" s="281"/>
      <c r="U584" s="281"/>
      <c r="V584" s="281"/>
      <c r="W584" s="281"/>
      <c r="X584" s="281"/>
      <c r="Y584" s="281"/>
      <c r="Z584" s="281"/>
      <c r="AA584" s="281"/>
      <c r="AB584" s="281"/>
      <c r="AC584" s="281"/>
      <c r="AD584" s="281"/>
    </row>
    <row r="585">
      <c r="A585" s="281"/>
      <c r="B585" s="281"/>
      <c r="C585" s="281"/>
      <c r="D585" s="281"/>
      <c r="E585" s="3"/>
      <c r="F585" s="281"/>
      <c r="G585" s="281"/>
      <c r="H585" s="281"/>
      <c r="I585" s="281"/>
      <c r="J585" s="281"/>
      <c r="K585" s="281"/>
      <c r="L585" s="281"/>
      <c r="M585" s="281"/>
      <c r="N585" s="287"/>
      <c r="O585" s="281"/>
      <c r="P585" s="281"/>
      <c r="Q585" s="281"/>
      <c r="R585" s="281"/>
      <c r="S585" s="281"/>
      <c r="T585" s="281"/>
      <c r="U585" s="281"/>
      <c r="V585" s="281"/>
      <c r="W585" s="281"/>
      <c r="X585" s="281"/>
      <c r="Y585" s="281"/>
      <c r="Z585" s="281"/>
      <c r="AA585" s="281"/>
      <c r="AB585" s="281"/>
      <c r="AC585" s="281"/>
      <c r="AD585" s="281"/>
    </row>
    <row r="586">
      <c r="A586" s="281"/>
      <c r="B586" s="281"/>
      <c r="C586" s="281"/>
      <c r="D586" s="281"/>
      <c r="E586" s="3"/>
      <c r="F586" s="281"/>
      <c r="G586" s="281"/>
      <c r="H586" s="281"/>
      <c r="I586" s="281"/>
      <c r="J586" s="281"/>
      <c r="K586" s="281"/>
      <c r="L586" s="281"/>
      <c r="M586" s="281"/>
      <c r="N586" s="287"/>
      <c r="O586" s="281"/>
      <c r="P586" s="281"/>
      <c r="Q586" s="281"/>
      <c r="R586" s="281"/>
      <c r="S586" s="281"/>
      <c r="T586" s="281"/>
      <c r="U586" s="281"/>
      <c r="V586" s="281"/>
      <c r="W586" s="281"/>
      <c r="X586" s="281"/>
      <c r="Y586" s="281"/>
      <c r="Z586" s="281"/>
      <c r="AA586" s="281"/>
      <c r="AB586" s="281"/>
      <c r="AC586" s="281"/>
      <c r="AD586" s="281"/>
    </row>
    <row r="587">
      <c r="A587" s="281"/>
      <c r="B587" s="281"/>
      <c r="C587" s="281"/>
      <c r="D587" s="281"/>
      <c r="E587" s="3"/>
      <c r="F587" s="281"/>
      <c r="G587" s="281"/>
      <c r="H587" s="281"/>
      <c r="I587" s="281"/>
      <c r="J587" s="281"/>
      <c r="K587" s="281"/>
      <c r="L587" s="281"/>
      <c r="M587" s="281"/>
      <c r="N587" s="287"/>
      <c r="O587" s="281"/>
      <c r="P587" s="281"/>
      <c r="Q587" s="281"/>
      <c r="R587" s="281"/>
      <c r="S587" s="281"/>
      <c r="T587" s="281"/>
      <c r="U587" s="281"/>
      <c r="V587" s="281"/>
      <c r="W587" s="281"/>
      <c r="X587" s="281"/>
      <c r="Y587" s="281"/>
      <c r="Z587" s="281"/>
      <c r="AA587" s="281"/>
      <c r="AB587" s="281"/>
      <c r="AC587" s="281"/>
      <c r="AD587" s="281"/>
    </row>
    <row r="588">
      <c r="A588" s="281"/>
      <c r="B588" s="281"/>
      <c r="C588" s="281"/>
      <c r="D588" s="281"/>
      <c r="E588" s="3"/>
      <c r="F588" s="281"/>
      <c r="G588" s="281"/>
      <c r="H588" s="281"/>
      <c r="I588" s="281"/>
      <c r="J588" s="281"/>
      <c r="K588" s="281"/>
      <c r="L588" s="281"/>
      <c r="M588" s="281"/>
      <c r="N588" s="287"/>
      <c r="O588" s="281"/>
      <c r="P588" s="281"/>
      <c r="Q588" s="281"/>
      <c r="R588" s="281"/>
      <c r="S588" s="281"/>
      <c r="T588" s="281"/>
      <c r="U588" s="281"/>
      <c r="V588" s="281"/>
      <c r="W588" s="281"/>
      <c r="X588" s="281"/>
      <c r="Y588" s="281"/>
      <c r="Z588" s="281"/>
      <c r="AA588" s="281"/>
      <c r="AB588" s="281"/>
      <c r="AC588" s="281"/>
      <c r="AD588" s="281"/>
    </row>
    <row r="589">
      <c r="A589" s="281"/>
      <c r="B589" s="281"/>
      <c r="C589" s="281"/>
      <c r="D589" s="281"/>
      <c r="E589" s="3"/>
      <c r="F589" s="281"/>
      <c r="G589" s="281"/>
      <c r="H589" s="281"/>
      <c r="I589" s="281"/>
      <c r="J589" s="281"/>
      <c r="K589" s="281"/>
      <c r="L589" s="281"/>
      <c r="M589" s="281"/>
      <c r="N589" s="287"/>
      <c r="O589" s="281"/>
      <c r="P589" s="281"/>
      <c r="Q589" s="281"/>
      <c r="R589" s="281"/>
      <c r="S589" s="281"/>
      <c r="T589" s="281"/>
      <c r="U589" s="281"/>
      <c r="V589" s="281"/>
      <c r="W589" s="281"/>
      <c r="X589" s="281"/>
      <c r="Y589" s="281"/>
      <c r="Z589" s="281"/>
      <c r="AA589" s="281"/>
      <c r="AB589" s="281"/>
      <c r="AC589" s="281"/>
      <c r="AD589" s="281"/>
    </row>
    <row r="590">
      <c r="A590" s="281"/>
      <c r="B590" s="281"/>
      <c r="C590" s="281"/>
      <c r="D590" s="281"/>
      <c r="E590" s="3"/>
      <c r="F590" s="281"/>
      <c r="G590" s="281"/>
      <c r="H590" s="281"/>
      <c r="I590" s="281"/>
      <c r="J590" s="281"/>
      <c r="K590" s="281"/>
      <c r="L590" s="281"/>
      <c r="M590" s="281"/>
      <c r="N590" s="287"/>
      <c r="O590" s="281"/>
      <c r="P590" s="281"/>
      <c r="Q590" s="281"/>
      <c r="R590" s="281"/>
      <c r="S590" s="281"/>
      <c r="T590" s="281"/>
      <c r="U590" s="281"/>
      <c r="V590" s="281"/>
      <c r="W590" s="281"/>
      <c r="X590" s="281"/>
      <c r="Y590" s="281"/>
      <c r="Z590" s="281"/>
      <c r="AA590" s="281"/>
      <c r="AB590" s="281"/>
      <c r="AC590" s="281"/>
      <c r="AD590" s="281"/>
    </row>
    <row r="591">
      <c r="A591" s="281"/>
      <c r="B591" s="281"/>
      <c r="C591" s="281"/>
      <c r="D591" s="281"/>
      <c r="E591" s="3"/>
      <c r="F591" s="281"/>
      <c r="G591" s="281"/>
      <c r="H591" s="281"/>
      <c r="I591" s="281"/>
      <c r="J591" s="281"/>
      <c r="K591" s="281"/>
      <c r="L591" s="281"/>
      <c r="M591" s="281"/>
      <c r="N591" s="287"/>
      <c r="O591" s="281"/>
      <c r="P591" s="281"/>
      <c r="Q591" s="281"/>
      <c r="R591" s="281"/>
      <c r="S591" s="281"/>
      <c r="T591" s="281"/>
      <c r="U591" s="281"/>
      <c r="V591" s="281"/>
      <c r="W591" s="281"/>
      <c r="X591" s="281"/>
      <c r="Y591" s="281"/>
      <c r="Z591" s="281"/>
      <c r="AA591" s="281"/>
      <c r="AB591" s="281"/>
      <c r="AC591" s="281"/>
      <c r="AD591" s="281"/>
    </row>
    <row r="592">
      <c r="A592" s="281"/>
      <c r="B592" s="281"/>
      <c r="C592" s="281"/>
      <c r="D592" s="281"/>
      <c r="E592" s="3"/>
      <c r="F592" s="281"/>
      <c r="G592" s="281"/>
      <c r="H592" s="281"/>
      <c r="I592" s="281"/>
      <c r="J592" s="281"/>
      <c r="K592" s="281"/>
      <c r="L592" s="281"/>
      <c r="M592" s="281"/>
      <c r="N592" s="287"/>
      <c r="O592" s="281"/>
      <c r="P592" s="281"/>
      <c r="Q592" s="281"/>
      <c r="R592" s="281"/>
      <c r="S592" s="281"/>
      <c r="T592" s="281"/>
      <c r="U592" s="281"/>
      <c r="V592" s="281"/>
      <c r="W592" s="281"/>
      <c r="X592" s="281"/>
      <c r="Y592" s="281"/>
      <c r="Z592" s="281"/>
      <c r="AA592" s="281"/>
      <c r="AB592" s="281"/>
      <c r="AC592" s="281"/>
      <c r="AD592" s="281"/>
    </row>
    <row r="593">
      <c r="A593" s="281"/>
      <c r="B593" s="281"/>
      <c r="C593" s="281"/>
      <c r="D593" s="281"/>
      <c r="E593" s="3"/>
      <c r="F593" s="281"/>
      <c r="G593" s="281"/>
      <c r="H593" s="281"/>
      <c r="I593" s="281"/>
      <c r="J593" s="281"/>
      <c r="K593" s="281"/>
      <c r="L593" s="281"/>
      <c r="M593" s="281"/>
      <c r="N593" s="287"/>
      <c r="O593" s="281"/>
      <c r="P593" s="281"/>
      <c r="Q593" s="281"/>
      <c r="R593" s="281"/>
      <c r="S593" s="281"/>
      <c r="T593" s="281"/>
      <c r="U593" s="281"/>
      <c r="V593" s="281"/>
      <c r="W593" s="281"/>
      <c r="X593" s="281"/>
      <c r="Y593" s="281"/>
      <c r="Z593" s="281"/>
      <c r="AA593" s="281"/>
      <c r="AB593" s="281"/>
      <c r="AC593" s="281"/>
      <c r="AD593" s="281"/>
    </row>
    <row r="594">
      <c r="A594" s="281"/>
      <c r="B594" s="281"/>
      <c r="C594" s="281"/>
      <c r="D594" s="281"/>
      <c r="E594" s="3"/>
      <c r="F594" s="281"/>
      <c r="G594" s="281"/>
      <c r="H594" s="281"/>
      <c r="I594" s="281"/>
      <c r="J594" s="281"/>
      <c r="K594" s="281"/>
      <c r="L594" s="281"/>
      <c r="M594" s="281"/>
      <c r="N594" s="287"/>
      <c r="O594" s="281"/>
      <c r="P594" s="281"/>
      <c r="Q594" s="281"/>
      <c r="R594" s="281"/>
      <c r="S594" s="281"/>
      <c r="T594" s="281"/>
      <c r="U594" s="281"/>
      <c r="V594" s="281"/>
      <c r="W594" s="281"/>
      <c r="X594" s="281"/>
      <c r="Y594" s="281"/>
      <c r="Z594" s="281"/>
      <c r="AA594" s="281"/>
      <c r="AB594" s="281"/>
      <c r="AC594" s="281"/>
      <c r="AD594" s="281"/>
    </row>
    <row r="595">
      <c r="A595" s="281"/>
      <c r="B595" s="281"/>
      <c r="C595" s="281"/>
      <c r="D595" s="281"/>
      <c r="E595" s="3"/>
      <c r="F595" s="281"/>
      <c r="G595" s="281"/>
      <c r="H595" s="281"/>
      <c r="I595" s="281"/>
      <c r="J595" s="281"/>
      <c r="K595" s="281"/>
      <c r="L595" s="281"/>
      <c r="M595" s="281"/>
      <c r="N595" s="287"/>
      <c r="O595" s="281"/>
      <c r="P595" s="281"/>
      <c r="Q595" s="281"/>
      <c r="R595" s="281"/>
      <c r="S595" s="281"/>
      <c r="T595" s="281"/>
      <c r="U595" s="281"/>
      <c r="V595" s="281"/>
      <c r="W595" s="281"/>
      <c r="X595" s="281"/>
      <c r="Y595" s="281"/>
      <c r="Z595" s="281"/>
      <c r="AA595" s="281"/>
      <c r="AB595" s="281"/>
      <c r="AC595" s="281"/>
      <c r="AD595" s="281"/>
    </row>
    <row r="596">
      <c r="A596" s="281"/>
      <c r="B596" s="281"/>
      <c r="C596" s="281"/>
      <c r="D596" s="281"/>
      <c r="E596" s="3"/>
      <c r="F596" s="281"/>
      <c r="G596" s="281"/>
      <c r="H596" s="281"/>
      <c r="I596" s="281"/>
      <c r="J596" s="281"/>
      <c r="K596" s="281"/>
      <c r="L596" s="281"/>
      <c r="M596" s="281"/>
      <c r="N596" s="287"/>
      <c r="O596" s="281"/>
      <c r="P596" s="281"/>
      <c r="Q596" s="281"/>
      <c r="R596" s="281"/>
      <c r="S596" s="281"/>
      <c r="T596" s="281"/>
      <c r="U596" s="281"/>
      <c r="V596" s="281"/>
      <c r="W596" s="281"/>
      <c r="X596" s="281"/>
      <c r="Y596" s="281"/>
      <c r="Z596" s="281"/>
      <c r="AA596" s="281"/>
      <c r="AB596" s="281"/>
      <c r="AC596" s="281"/>
      <c r="AD596" s="281"/>
    </row>
    <row r="597">
      <c r="A597" s="281"/>
      <c r="B597" s="281"/>
      <c r="C597" s="281"/>
      <c r="D597" s="281"/>
      <c r="E597" s="3"/>
      <c r="F597" s="281"/>
      <c r="G597" s="281"/>
      <c r="H597" s="281"/>
      <c r="I597" s="281"/>
      <c r="J597" s="281"/>
      <c r="K597" s="281"/>
      <c r="L597" s="281"/>
      <c r="M597" s="281"/>
      <c r="N597" s="287"/>
      <c r="O597" s="281"/>
      <c r="P597" s="281"/>
      <c r="Q597" s="281"/>
      <c r="R597" s="281"/>
      <c r="S597" s="281"/>
      <c r="T597" s="281"/>
      <c r="U597" s="281"/>
      <c r="V597" s="281"/>
      <c r="W597" s="281"/>
      <c r="X597" s="281"/>
      <c r="Y597" s="281"/>
      <c r="Z597" s="281"/>
      <c r="AA597" s="281"/>
      <c r="AB597" s="281"/>
      <c r="AC597" s="281"/>
      <c r="AD597" s="281"/>
    </row>
    <row r="598">
      <c r="A598" s="281"/>
      <c r="B598" s="281"/>
      <c r="C598" s="281"/>
      <c r="D598" s="281"/>
      <c r="E598" s="3"/>
      <c r="F598" s="281"/>
      <c r="G598" s="281"/>
      <c r="H598" s="281"/>
      <c r="I598" s="281"/>
      <c r="J598" s="281"/>
      <c r="K598" s="281"/>
      <c r="L598" s="281"/>
      <c r="M598" s="281"/>
      <c r="N598" s="287"/>
      <c r="O598" s="281"/>
      <c r="P598" s="281"/>
      <c r="Q598" s="281"/>
      <c r="R598" s="281"/>
      <c r="S598" s="281"/>
      <c r="T598" s="281"/>
      <c r="U598" s="281"/>
      <c r="V598" s="281"/>
      <c r="W598" s="281"/>
      <c r="X598" s="281"/>
      <c r="Y598" s="281"/>
      <c r="Z598" s="281"/>
      <c r="AA598" s="281"/>
      <c r="AB598" s="281"/>
      <c r="AC598" s="281"/>
      <c r="AD598" s="281"/>
    </row>
    <row r="599">
      <c r="A599" s="281"/>
      <c r="B599" s="281"/>
      <c r="C599" s="281"/>
      <c r="D599" s="281"/>
      <c r="E599" s="3"/>
      <c r="F599" s="281"/>
      <c r="G599" s="281"/>
      <c r="H599" s="281"/>
      <c r="I599" s="281"/>
      <c r="J599" s="281"/>
      <c r="K599" s="281"/>
      <c r="L599" s="281"/>
      <c r="M599" s="281"/>
      <c r="N599" s="287"/>
      <c r="O599" s="281"/>
      <c r="P599" s="281"/>
      <c r="Q599" s="281"/>
      <c r="R599" s="281"/>
      <c r="S599" s="281"/>
      <c r="T599" s="281"/>
      <c r="U599" s="281"/>
      <c r="V599" s="281"/>
      <c r="W599" s="281"/>
      <c r="X599" s="281"/>
      <c r="Y599" s="281"/>
      <c r="Z599" s="281"/>
      <c r="AA599" s="281"/>
      <c r="AB599" s="281"/>
      <c r="AC599" s="281"/>
      <c r="AD599" s="281"/>
    </row>
    <row r="600">
      <c r="A600" s="281"/>
      <c r="B600" s="281"/>
      <c r="C600" s="281"/>
      <c r="D600" s="281"/>
      <c r="E600" s="3"/>
      <c r="F600" s="281"/>
      <c r="G600" s="281"/>
      <c r="H600" s="281"/>
      <c r="I600" s="281"/>
      <c r="J600" s="281"/>
      <c r="K600" s="281"/>
      <c r="L600" s="281"/>
      <c r="M600" s="281"/>
      <c r="N600" s="287"/>
      <c r="O600" s="281"/>
      <c r="P600" s="281"/>
      <c r="Q600" s="281"/>
      <c r="R600" s="281"/>
      <c r="S600" s="281"/>
      <c r="T600" s="281"/>
      <c r="U600" s="281"/>
      <c r="V600" s="281"/>
      <c r="W600" s="281"/>
      <c r="X600" s="281"/>
      <c r="Y600" s="281"/>
      <c r="Z600" s="281"/>
      <c r="AA600" s="281"/>
      <c r="AB600" s="281"/>
      <c r="AC600" s="281"/>
      <c r="AD600" s="281"/>
    </row>
    <row r="601">
      <c r="A601" s="281"/>
      <c r="B601" s="281"/>
      <c r="C601" s="281"/>
      <c r="D601" s="281"/>
      <c r="E601" s="3"/>
      <c r="F601" s="281"/>
      <c r="G601" s="281"/>
      <c r="H601" s="281"/>
      <c r="I601" s="281"/>
      <c r="J601" s="281"/>
      <c r="K601" s="281"/>
      <c r="L601" s="281"/>
      <c r="M601" s="281"/>
      <c r="N601" s="287"/>
      <c r="O601" s="281"/>
      <c r="P601" s="281"/>
      <c r="Q601" s="281"/>
      <c r="R601" s="281"/>
      <c r="S601" s="281"/>
      <c r="T601" s="281"/>
      <c r="U601" s="281"/>
      <c r="V601" s="281"/>
      <c r="W601" s="281"/>
      <c r="X601" s="281"/>
      <c r="Y601" s="281"/>
      <c r="Z601" s="281"/>
      <c r="AA601" s="281"/>
      <c r="AB601" s="281"/>
      <c r="AC601" s="281"/>
      <c r="AD601" s="281"/>
    </row>
    <row r="602">
      <c r="A602" s="281"/>
      <c r="B602" s="281"/>
      <c r="C602" s="281"/>
      <c r="D602" s="281"/>
      <c r="E602" s="3"/>
      <c r="F602" s="281"/>
      <c r="G602" s="281"/>
      <c r="H602" s="281"/>
      <c r="I602" s="281"/>
      <c r="J602" s="281"/>
      <c r="K602" s="281"/>
      <c r="L602" s="281"/>
      <c r="M602" s="281"/>
      <c r="N602" s="287"/>
      <c r="O602" s="281"/>
      <c r="P602" s="281"/>
      <c r="Q602" s="281"/>
      <c r="R602" s="281"/>
      <c r="S602" s="281"/>
      <c r="T602" s="281"/>
      <c r="U602" s="281"/>
      <c r="V602" s="281"/>
      <c r="W602" s="281"/>
      <c r="X602" s="281"/>
      <c r="Y602" s="281"/>
      <c r="Z602" s="281"/>
      <c r="AA602" s="281"/>
      <c r="AB602" s="281"/>
      <c r="AC602" s="281"/>
      <c r="AD602" s="281"/>
    </row>
    <row r="603">
      <c r="A603" s="281"/>
      <c r="B603" s="281"/>
      <c r="C603" s="281"/>
      <c r="D603" s="281"/>
      <c r="E603" s="3"/>
      <c r="F603" s="281"/>
      <c r="G603" s="281"/>
      <c r="H603" s="281"/>
      <c r="I603" s="281"/>
      <c r="J603" s="281"/>
      <c r="K603" s="281"/>
      <c r="L603" s="281"/>
      <c r="M603" s="281"/>
      <c r="N603" s="287"/>
      <c r="O603" s="281"/>
      <c r="P603" s="281"/>
      <c r="Q603" s="281"/>
      <c r="R603" s="281"/>
      <c r="S603" s="281"/>
      <c r="T603" s="281"/>
      <c r="U603" s="281"/>
      <c r="V603" s="281"/>
      <c r="W603" s="281"/>
      <c r="X603" s="281"/>
      <c r="Y603" s="281"/>
      <c r="Z603" s="281"/>
      <c r="AA603" s="281"/>
      <c r="AB603" s="281"/>
      <c r="AC603" s="281"/>
      <c r="AD603" s="281"/>
    </row>
    <row r="604">
      <c r="A604" s="281"/>
      <c r="B604" s="281"/>
      <c r="C604" s="281"/>
      <c r="D604" s="281"/>
      <c r="E604" s="3"/>
      <c r="F604" s="281"/>
      <c r="G604" s="281"/>
      <c r="H604" s="281"/>
      <c r="I604" s="281"/>
      <c r="J604" s="281"/>
      <c r="K604" s="281"/>
      <c r="L604" s="281"/>
      <c r="M604" s="281"/>
      <c r="N604" s="287"/>
      <c r="O604" s="281"/>
      <c r="P604" s="281"/>
      <c r="Q604" s="281"/>
      <c r="R604" s="281"/>
      <c r="S604" s="281"/>
      <c r="T604" s="281"/>
      <c r="U604" s="281"/>
      <c r="V604" s="281"/>
      <c r="W604" s="281"/>
      <c r="X604" s="281"/>
      <c r="Y604" s="281"/>
      <c r="Z604" s="281"/>
      <c r="AA604" s="281"/>
      <c r="AB604" s="281"/>
      <c r="AC604" s="281"/>
      <c r="AD604" s="281"/>
    </row>
    <row r="605">
      <c r="A605" s="281"/>
      <c r="B605" s="281"/>
      <c r="C605" s="281"/>
      <c r="D605" s="281"/>
      <c r="E605" s="3"/>
      <c r="F605" s="281"/>
      <c r="G605" s="281"/>
      <c r="H605" s="281"/>
      <c r="I605" s="281"/>
      <c r="J605" s="281"/>
      <c r="K605" s="281"/>
      <c r="L605" s="281"/>
      <c r="M605" s="281"/>
      <c r="N605" s="287"/>
      <c r="O605" s="281"/>
      <c r="P605" s="281"/>
      <c r="Q605" s="281"/>
      <c r="R605" s="281"/>
      <c r="S605" s="281"/>
      <c r="T605" s="281"/>
      <c r="U605" s="281"/>
      <c r="V605" s="281"/>
      <c r="W605" s="281"/>
      <c r="X605" s="281"/>
      <c r="Y605" s="281"/>
      <c r="Z605" s="281"/>
      <c r="AA605" s="281"/>
      <c r="AB605" s="281"/>
      <c r="AC605" s="281"/>
      <c r="AD605" s="281"/>
    </row>
    <row r="606">
      <c r="A606" s="281"/>
      <c r="B606" s="281"/>
      <c r="C606" s="281"/>
      <c r="D606" s="281"/>
      <c r="E606" s="3"/>
      <c r="F606" s="281"/>
      <c r="G606" s="281"/>
      <c r="H606" s="281"/>
      <c r="I606" s="281"/>
      <c r="J606" s="281"/>
      <c r="K606" s="281"/>
      <c r="L606" s="281"/>
      <c r="M606" s="281"/>
      <c r="N606" s="287"/>
      <c r="O606" s="281"/>
      <c r="P606" s="281"/>
      <c r="Q606" s="281"/>
      <c r="R606" s="281"/>
      <c r="S606" s="281"/>
      <c r="T606" s="281"/>
      <c r="U606" s="281"/>
      <c r="V606" s="281"/>
      <c r="W606" s="281"/>
      <c r="X606" s="281"/>
      <c r="Y606" s="281"/>
      <c r="Z606" s="281"/>
      <c r="AA606" s="281"/>
      <c r="AB606" s="281"/>
      <c r="AC606" s="281"/>
      <c r="AD606" s="281"/>
    </row>
    <row r="607">
      <c r="A607" s="281"/>
      <c r="B607" s="281"/>
      <c r="C607" s="281"/>
      <c r="D607" s="281"/>
      <c r="E607" s="3"/>
      <c r="F607" s="281"/>
      <c r="G607" s="281"/>
      <c r="H607" s="281"/>
      <c r="I607" s="281"/>
      <c r="J607" s="281"/>
      <c r="K607" s="281"/>
      <c r="L607" s="281"/>
      <c r="M607" s="281"/>
      <c r="N607" s="287"/>
      <c r="O607" s="281"/>
      <c r="P607" s="281"/>
      <c r="Q607" s="281"/>
      <c r="R607" s="281"/>
      <c r="S607" s="281"/>
      <c r="T607" s="281"/>
      <c r="U607" s="281"/>
      <c r="V607" s="281"/>
      <c r="W607" s="281"/>
      <c r="X607" s="281"/>
      <c r="Y607" s="281"/>
      <c r="Z607" s="281"/>
      <c r="AA607" s="281"/>
      <c r="AB607" s="281"/>
      <c r="AC607" s="281"/>
      <c r="AD607" s="281"/>
    </row>
    <row r="608">
      <c r="A608" s="281"/>
      <c r="B608" s="281"/>
      <c r="C608" s="281"/>
      <c r="D608" s="281"/>
      <c r="E608" s="3"/>
      <c r="F608" s="281"/>
      <c r="G608" s="281"/>
      <c r="H608" s="281"/>
      <c r="I608" s="281"/>
      <c r="J608" s="281"/>
      <c r="K608" s="281"/>
      <c r="L608" s="281"/>
      <c r="M608" s="281"/>
      <c r="N608" s="287"/>
      <c r="O608" s="281"/>
      <c r="P608" s="281"/>
      <c r="Q608" s="281"/>
      <c r="R608" s="281"/>
      <c r="S608" s="281"/>
      <c r="T608" s="281"/>
      <c r="U608" s="281"/>
      <c r="V608" s="281"/>
      <c r="W608" s="281"/>
      <c r="X608" s="281"/>
      <c r="Y608" s="281"/>
      <c r="Z608" s="281"/>
      <c r="AA608" s="281"/>
      <c r="AB608" s="281"/>
      <c r="AC608" s="281"/>
      <c r="AD608" s="281"/>
    </row>
    <row r="609">
      <c r="A609" s="281"/>
      <c r="B609" s="281"/>
      <c r="C609" s="281"/>
      <c r="D609" s="281"/>
      <c r="E609" s="3"/>
      <c r="F609" s="281"/>
      <c r="G609" s="281"/>
      <c r="H609" s="281"/>
      <c r="I609" s="281"/>
      <c r="J609" s="281"/>
      <c r="K609" s="281"/>
      <c r="L609" s="281"/>
      <c r="M609" s="281"/>
      <c r="N609" s="287"/>
      <c r="O609" s="281"/>
      <c r="P609" s="281"/>
      <c r="Q609" s="281"/>
      <c r="R609" s="281"/>
      <c r="S609" s="281"/>
      <c r="T609" s="281"/>
      <c r="U609" s="281"/>
      <c r="V609" s="281"/>
      <c r="W609" s="281"/>
      <c r="X609" s="281"/>
      <c r="Y609" s="281"/>
      <c r="Z609" s="281"/>
      <c r="AA609" s="281"/>
      <c r="AB609" s="281"/>
      <c r="AC609" s="281"/>
      <c r="AD609" s="281"/>
    </row>
    <row r="610">
      <c r="A610" s="281"/>
      <c r="B610" s="281"/>
      <c r="C610" s="281"/>
      <c r="D610" s="281"/>
      <c r="E610" s="3"/>
      <c r="F610" s="281"/>
      <c r="G610" s="281"/>
      <c r="H610" s="281"/>
      <c r="I610" s="281"/>
      <c r="J610" s="281"/>
      <c r="K610" s="281"/>
      <c r="L610" s="281"/>
      <c r="M610" s="281"/>
      <c r="N610" s="287"/>
      <c r="O610" s="281"/>
      <c r="P610" s="281"/>
      <c r="Q610" s="281"/>
      <c r="R610" s="281"/>
      <c r="S610" s="281"/>
      <c r="T610" s="281"/>
      <c r="U610" s="281"/>
      <c r="V610" s="281"/>
      <c r="W610" s="281"/>
      <c r="X610" s="281"/>
      <c r="Y610" s="281"/>
      <c r="Z610" s="281"/>
      <c r="AA610" s="281"/>
      <c r="AB610" s="281"/>
      <c r="AC610" s="281"/>
      <c r="AD610" s="281"/>
    </row>
    <row r="611">
      <c r="A611" s="281"/>
      <c r="B611" s="281"/>
      <c r="C611" s="281"/>
      <c r="D611" s="281"/>
      <c r="E611" s="3"/>
      <c r="F611" s="281"/>
      <c r="G611" s="281"/>
      <c r="H611" s="281"/>
      <c r="I611" s="281"/>
      <c r="J611" s="281"/>
      <c r="K611" s="281"/>
      <c r="L611" s="281"/>
      <c r="M611" s="281"/>
      <c r="N611" s="287"/>
      <c r="O611" s="281"/>
      <c r="P611" s="281"/>
      <c r="Q611" s="281"/>
      <c r="R611" s="281"/>
      <c r="S611" s="281"/>
      <c r="T611" s="281"/>
      <c r="U611" s="281"/>
      <c r="V611" s="281"/>
      <c r="W611" s="281"/>
      <c r="X611" s="281"/>
      <c r="Y611" s="281"/>
      <c r="Z611" s="281"/>
      <c r="AA611" s="281"/>
      <c r="AB611" s="281"/>
      <c r="AC611" s="281"/>
      <c r="AD611" s="281"/>
    </row>
    <row r="612">
      <c r="A612" s="281"/>
      <c r="B612" s="281"/>
      <c r="C612" s="281"/>
      <c r="D612" s="281"/>
      <c r="E612" s="3"/>
      <c r="F612" s="281"/>
      <c r="G612" s="281"/>
      <c r="H612" s="281"/>
      <c r="I612" s="281"/>
      <c r="J612" s="281"/>
      <c r="K612" s="281"/>
      <c r="L612" s="281"/>
      <c r="M612" s="281"/>
      <c r="N612" s="287"/>
      <c r="O612" s="281"/>
      <c r="P612" s="281"/>
      <c r="Q612" s="281"/>
      <c r="R612" s="281"/>
      <c r="S612" s="281"/>
      <c r="T612" s="281"/>
      <c r="U612" s="281"/>
      <c r="V612" s="281"/>
      <c r="W612" s="281"/>
      <c r="X612" s="281"/>
      <c r="Y612" s="281"/>
      <c r="Z612" s="281"/>
      <c r="AA612" s="281"/>
      <c r="AB612" s="281"/>
      <c r="AC612" s="281"/>
      <c r="AD612" s="281"/>
    </row>
    <row r="613">
      <c r="A613" s="281"/>
      <c r="B613" s="281"/>
      <c r="C613" s="281"/>
      <c r="D613" s="281"/>
      <c r="E613" s="3"/>
      <c r="F613" s="281"/>
      <c r="G613" s="281"/>
      <c r="H613" s="281"/>
      <c r="I613" s="281"/>
      <c r="J613" s="281"/>
      <c r="K613" s="281"/>
      <c r="L613" s="281"/>
      <c r="M613" s="281"/>
      <c r="N613" s="287"/>
      <c r="O613" s="281"/>
      <c r="P613" s="281"/>
      <c r="Q613" s="281"/>
      <c r="R613" s="281"/>
      <c r="S613" s="281"/>
      <c r="T613" s="281"/>
      <c r="U613" s="281"/>
      <c r="V613" s="281"/>
      <c r="W613" s="281"/>
      <c r="X613" s="281"/>
      <c r="Y613" s="281"/>
      <c r="Z613" s="281"/>
      <c r="AA613" s="281"/>
      <c r="AB613" s="281"/>
      <c r="AC613" s="281"/>
      <c r="AD613" s="281"/>
    </row>
    <row r="614">
      <c r="A614" s="281"/>
      <c r="B614" s="281"/>
      <c r="C614" s="281"/>
      <c r="D614" s="281"/>
      <c r="E614" s="3"/>
      <c r="F614" s="281"/>
      <c r="G614" s="281"/>
      <c r="H614" s="281"/>
      <c r="I614" s="281"/>
      <c r="J614" s="281"/>
      <c r="K614" s="281"/>
      <c r="L614" s="281"/>
      <c r="M614" s="281"/>
      <c r="N614" s="287"/>
      <c r="O614" s="281"/>
      <c r="P614" s="281"/>
      <c r="Q614" s="281"/>
      <c r="R614" s="281"/>
      <c r="S614" s="281"/>
      <c r="T614" s="281"/>
      <c r="U614" s="281"/>
      <c r="V614" s="281"/>
      <c r="W614" s="281"/>
      <c r="X614" s="281"/>
      <c r="Y614" s="281"/>
      <c r="Z614" s="281"/>
      <c r="AA614" s="281"/>
      <c r="AB614" s="281"/>
      <c r="AC614" s="281"/>
      <c r="AD614" s="281"/>
    </row>
    <row r="615">
      <c r="A615" s="281"/>
      <c r="B615" s="281"/>
      <c r="C615" s="281"/>
      <c r="D615" s="281"/>
      <c r="E615" s="3"/>
      <c r="F615" s="281"/>
      <c r="G615" s="281"/>
      <c r="H615" s="281"/>
      <c r="I615" s="281"/>
      <c r="J615" s="281"/>
      <c r="K615" s="281"/>
      <c r="L615" s="281"/>
      <c r="M615" s="281"/>
      <c r="N615" s="287"/>
      <c r="O615" s="281"/>
      <c r="P615" s="281"/>
      <c r="Q615" s="281"/>
      <c r="R615" s="281"/>
      <c r="S615" s="281"/>
      <c r="T615" s="281"/>
      <c r="U615" s="281"/>
      <c r="V615" s="281"/>
      <c r="W615" s="281"/>
      <c r="X615" s="281"/>
      <c r="Y615" s="281"/>
      <c r="Z615" s="281"/>
      <c r="AA615" s="281"/>
      <c r="AB615" s="281"/>
      <c r="AC615" s="281"/>
      <c r="AD615" s="281"/>
    </row>
    <row r="616">
      <c r="A616" s="281"/>
      <c r="B616" s="281"/>
      <c r="C616" s="281"/>
      <c r="D616" s="281"/>
      <c r="E616" s="3"/>
      <c r="F616" s="281"/>
      <c r="G616" s="281"/>
      <c r="H616" s="281"/>
      <c r="I616" s="281"/>
      <c r="J616" s="281"/>
      <c r="K616" s="281"/>
      <c r="L616" s="281"/>
      <c r="M616" s="281"/>
      <c r="N616" s="287"/>
      <c r="O616" s="281"/>
      <c r="P616" s="281"/>
      <c r="Q616" s="281"/>
      <c r="R616" s="281"/>
      <c r="S616" s="281"/>
      <c r="T616" s="281"/>
      <c r="U616" s="281"/>
      <c r="V616" s="281"/>
      <c r="W616" s="281"/>
      <c r="X616" s="281"/>
      <c r="Y616" s="281"/>
      <c r="Z616" s="281"/>
      <c r="AA616" s="281"/>
      <c r="AB616" s="281"/>
      <c r="AC616" s="281"/>
      <c r="AD616" s="281"/>
    </row>
    <row r="617">
      <c r="A617" s="281"/>
      <c r="B617" s="281"/>
      <c r="C617" s="281"/>
      <c r="D617" s="281"/>
      <c r="E617" s="3"/>
      <c r="F617" s="281"/>
      <c r="G617" s="281"/>
      <c r="H617" s="281"/>
      <c r="I617" s="281"/>
      <c r="J617" s="281"/>
      <c r="K617" s="281"/>
      <c r="L617" s="281"/>
      <c r="M617" s="281"/>
      <c r="N617" s="287"/>
      <c r="O617" s="281"/>
      <c r="P617" s="281"/>
      <c r="Q617" s="281"/>
      <c r="R617" s="281"/>
      <c r="S617" s="281"/>
      <c r="T617" s="281"/>
      <c r="U617" s="281"/>
      <c r="V617" s="281"/>
      <c r="W617" s="281"/>
      <c r="X617" s="281"/>
      <c r="Y617" s="281"/>
      <c r="Z617" s="281"/>
      <c r="AA617" s="281"/>
      <c r="AB617" s="281"/>
      <c r="AC617" s="281"/>
      <c r="AD617" s="281"/>
    </row>
    <row r="618">
      <c r="A618" s="281"/>
      <c r="B618" s="281"/>
      <c r="C618" s="281"/>
      <c r="D618" s="281"/>
      <c r="E618" s="3"/>
      <c r="F618" s="281"/>
      <c r="G618" s="281"/>
      <c r="H618" s="281"/>
      <c r="I618" s="281"/>
      <c r="J618" s="281"/>
      <c r="K618" s="281"/>
      <c r="L618" s="281"/>
      <c r="M618" s="281"/>
      <c r="N618" s="287"/>
      <c r="O618" s="281"/>
      <c r="P618" s="281"/>
      <c r="Q618" s="281"/>
      <c r="R618" s="281"/>
      <c r="S618" s="281"/>
      <c r="T618" s="281"/>
      <c r="U618" s="281"/>
      <c r="V618" s="281"/>
      <c r="W618" s="281"/>
      <c r="X618" s="281"/>
      <c r="Y618" s="281"/>
      <c r="Z618" s="281"/>
      <c r="AA618" s="281"/>
      <c r="AB618" s="281"/>
      <c r="AC618" s="281"/>
      <c r="AD618" s="281"/>
    </row>
    <row r="619">
      <c r="A619" s="281"/>
      <c r="B619" s="281"/>
      <c r="C619" s="281"/>
      <c r="D619" s="281"/>
      <c r="E619" s="3"/>
      <c r="F619" s="281"/>
      <c r="G619" s="281"/>
      <c r="H619" s="281"/>
      <c r="I619" s="281"/>
      <c r="J619" s="281"/>
      <c r="K619" s="281"/>
      <c r="L619" s="281"/>
      <c r="M619" s="281"/>
      <c r="N619" s="287"/>
      <c r="O619" s="281"/>
      <c r="P619" s="281"/>
      <c r="Q619" s="281"/>
      <c r="R619" s="281"/>
      <c r="S619" s="281"/>
      <c r="T619" s="281"/>
      <c r="U619" s="281"/>
      <c r="V619" s="281"/>
      <c r="W619" s="281"/>
      <c r="X619" s="281"/>
      <c r="Y619" s="281"/>
      <c r="Z619" s="281"/>
      <c r="AA619" s="281"/>
      <c r="AB619" s="281"/>
      <c r="AC619" s="281"/>
      <c r="AD619" s="281"/>
    </row>
    <row r="620">
      <c r="A620" s="281"/>
      <c r="B620" s="281"/>
      <c r="C620" s="281"/>
      <c r="D620" s="281"/>
      <c r="E620" s="3"/>
      <c r="F620" s="281"/>
      <c r="G620" s="281"/>
      <c r="H620" s="281"/>
      <c r="I620" s="281"/>
      <c r="J620" s="281"/>
      <c r="K620" s="281"/>
      <c r="L620" s="281"/>
      <c r="M620" s="281"/>
      <c r="N620" s="287"/>
      <c r="O620" s="281"/>
      <c r="P620" s="281"/>
      <c r="Q620" s="281"/>
      <c r="R620" s="281"/>
      <c r="S620" s="281"/>
      <c r="T620" s="281"/>
      <c r="U620" s="281"/>
      <c r="V620" s="281"/>
      <c r="W620" s="281"/>
      <c r="X620" s="281"/>
      <c r="Y620" s="281"/>
      <c r="Z620" s="281"/>
      <c r="AA620" s="281"/>
      <c r="AB620" s="281"/>
      <c r="AC620" s="281"/>
      <c r="AD620" s="281"/>
    </row>
    <row r="621">
      <c r="A621" s="281"/>
      <c r="B621" s="281"/>
      <c r="C621" s="281"/>
      <c r="D621" s="281"/>
      <c r="E621" s="3"/>
      <c r="F621" s="281"/>
      <c r="G621" s="281"/>
      <c r="H621" s="281"/>
      <c r="I621" s="281"/>
      <c r="J621" s="281"/>
      <c r="K621" s="281"/>
      <c r="L621" s="281"/>
      <c r="M621" s="281"/>
      <c r="N621" s="287"/>
      <c r="O621" s="281"/>
      <c r="P621" s="281"/>
      <c r="Q621" s="281"/>
      <c r="R621" s="281"/>
      <c r="S621" s="281"/>
      <c r="T621" s="281"/>
      <c r="U621" s="281"/>
      <c r="V621" s="281"/>
      <c r="W621" s="281"/>
      <c r="X621" s="281"/>
      <c r="Y621" s="281"/>
      <c r="Z621" s="281"/>
      <c r="AA621" s="281"/>
      <c r="AB621" s="281"/>
      <c r="AC621" s="281"/>
      <c r="AD621" s="281"/>
    </row>
    <row r="622">
      <c r="A622" s="281"/>
      <c r="B622" s="281"/>
      <c r="C622" s="281"/>
      <c r="D622" s="281"/>
      <c r="E622" s="3"/>
      <c r="F622" s="281"/>
      <c r="G622" s="281"/>
      <c r="H622" s="281"/>
      <c r="I622" s="281"/>
      <c r="J622" s="281"/>
      <c r="K622" s="281"/>
      <c r="L622" s="281"/>
      <c r="M622" s="281"/>
      <c r="N622" s="287"/>
      <c r="O622" s="281"/>
      <c r="P622" s="281"/>
      <c r="Q622" s="281"/>
      <c r="R622" s="281"/>
      <c r="S622" s="281"/>
      <c r="T622" s="281"/>
      <c r="U622" s="281"/>
      <c r="V622" s="281"/>
      <c r="W622" s="281"/>
      <c r="X622" s="281"/>
      <c r="Y622" s="281"/>
      <c r="Z622" s="281"/>
      <c r="AA622" s="281"/>
      <c r="AB622" s="281"/>
      <c r="AC622" s="281"/>
      <c r="AD622" s="281"/>
    </row>
    <row r="623">
      <c r="A623" s="281"/>
      <c r="B623" s="281"/>
      <c r="C623" s="281"/>
      <c r="D623" s="281"/>
      <c r="E623" s="3"/>
      <c r="F623" s="281"/>
      <c r="G623" s="281"/>
      <c r="H623" s="281"/>
      <c r="I623" s="281"/>
      <c r="J623" s="281"/>
      <c r="K623" s="281"/>
      <c r="L623" s="281"/>
      <c r="M623" s="281"/>
      <c r="N623" s="287"/>
      <c r="O623" s="281"/>
      <c r="P623" s="281"/>
      <c r="Q623" s="281"/>
      <c r="R623" s="281"/>
      <c r="S623" s="281"/>
      <c r="T623" s="281"/>
      <c r="U623" s="281"/>
      <c r="V623" s="281"/>
      <c r="W623" s="281"/>
      <c r="X623" s="281"/>
      <c r="Y623" s="281"/>
      <c r="Z623" s="281"/>
      <c r="AA623" s="281"/>
      <c r="AB623" s="281"/>
      <c r="AC623" s="281"/>
      <c r="AD623" s="281"/>
    </row>
    <row r="624">
      <c r="A624" s="281"/>
      <c r="B624" s="281"/>
      <c r="C624" s="281"/>
      <c r="D624" s="281"/>
      <c r="E624" s="3"/>
      <c r="F624" s="281"/>
      <c r="G624" s="281"/>
      <c r="H624" s="281"/>
      <c r="I624" s="281"/>
      <c r="J624" s="281"/>
      <c r="K624" s="281"/>
      <c r="L624" s="281"/>
      <c r="M624" s="281"/>
      <c r="N624" s="287"/>
      <c r="O624" s="281"/>
      <c r="P624" s="281"/>
      <c r="Q624" s="281"/>
      <c r="R624" s="281"/>
      <c r="S624" s="281"/>
      <c r="T624" s="281"/>
      <c r="U624" s="281"/>
      <c r="V624" s="281"/>
      <c r="W624" s="281"/>
      <c r="X624" s="281"/>
      <c r="Y624" s="281"/>
      <c r="Z624" s="281"/>
      <c r="AA624" s="281"/>
      <c r="AB624" s="281"/>
      <c r="AC624" s="281"/>
      <c r="AD624" s="281"/>
    </row>
    <row r="625">
      <c r="A625" s="281"/>
      <c r="B625" s="281"/>
      <c r="C625" s="281"/>
      <c r="D625" s="281"/>
      <c r="E625" s="3"/>
      <c r="F625" s="281"/>
      <c r="G625" s="281"/>
      <c r="H625" s="281"/>
      <c r="I625" s="281"/>
      <c r="J625" s="281"/>
      <c r="K625" s="281"/>
      <c r="L625" s="281"/>
      <c r="M625" s="281"/>
      <c r="N625" s="287"/>
      <c r="O625" s="281"/>
      <c r="P625" s="281"/>
      <c r="Q625" s="281"/>
      <c r="R625" s="281"/>
      <c r="S625" s="281"/>
      <c r="T625" s="281"/>
      <c r="U625" s="281"/>
      <c r="V625" s="281"/>
      <c r="W625" s="281"/>
      <c r="X625" s="281"/>
      <c r="Y625" s="281"/>
      <c r="Z625" s="281"/>
      <c r="AA625" s="281"/>
      <c r="AB625" s="281"/>
      <c r="AC625" s="281"/>
      <c r="AD625" s="281"/>
    </row>
    <row r="626">
      <c r="A626" s="281"/>
      <c r="B626" s="281"/>
      <c r="C626" s="281"/>
      <c r="D626" s="281"/>
      <c r="E626" s="3"/>
      <c r="F626" s="281"/>
      <c r="G626" s="281"/>
      <c r="H626" s="281"/>
      <c r="I626" s="281"/>
      <c r="J626" s="281"/>
      <c r="K626" s="281"/>
      <c r="L626" s="281"/>
      <c r="M626" s="281"/>
      <c r="N626" s="287"/>
      <c r="O626" s="281"/>
      <c r="P626" s="281"/>
      <c r="Q626" s="281"/>
      <c r="R626" s="281"/>
      <c r="S626" s="281"/>
      <c r="T626" s="281"/>
      <c r="U626" s="281"/>
      <c r="V626" s="281"/>
      <c r="W626" s="281"/>
      <c r="X626" s="281"/>
      <c r="Y626" s="281"/>
      <c r="Z626" s="281"/>
      <c r="AA626" s="281"/>
      <c r="AB626" s="281"/>
      <c r="AC626" s="281"/>
      <c r="AD626" s="281"/>
    </row>
    <row r="627">
      <c r="A627" s="281"/>
      <c r="B627" s="281"/>
      <c r="C627" s="281"/>
      <c r="D627" s="281"/>
      <c r="E627" s="3"/>
      <c r="F627" s="281"/>
      <c r="G627" s="281"/>
      <c r="H627" s="281"/>
      <c r="I627" s="281"/>
      <c r="J627" s="281"/>
      <c r="K627" s="281"/>
      <c r="L627" s="281"/>
      <c r="M627" s="281"/>
      <c r="N627" s="287"/>
      <c r="O627" s="281"/>
      <c r="P627" s="281"/>
      <c r="Q627" s="281"/>
      <c r="R627" s="281"/>
      <c r="S627" s="281"/>
      <c r="T627" s="281"/>
      <c r="U627" s="281"/>
      <c r="V627" s="281"/>
      <c r="W627" s="281"/>
      <c r="X627" s="281"/>
      <c r="Y627" s="281"/>
      <c r="Z627" s="281"/>
      <c r="AA627" s="281"/>
      <c r="AB627" s="281"/>
      <c r="AC627" s="281"/>
      <c r="AD627" s="281"/>
    </row>
    <row r="628">
      <c r="A628" s="281"/>
      <c r="B628" s="281"/>
      <c r="C628" s="281"/>
      <c r="D628" s="281"/>
      <c r="E628" s="3"/>
      <c r="F628" s="281"/>
      <c r="G628" s="281"/>
      <c r="H628" s="281"/>
      <c r="I628" s="281"/>
      <c r="J628" s="281"/>
      <c r="K628" s="281"/>
      <c r="L628" s="281"/>
      <c r="M628" s="281"/>
      <c r="N628" s="287"/>
      <c r="O628" s="281"/>
      <c r="P628" s="281"/>
      <c r="Q628" s="281"/>
      <c r="R628" s="281"/>
      <c r="S628" s="281"/>
      <c r="T628" s="281"/>
      <c r="U628" s="281"/>
      <c r="V628" s="281"/>
      <c r="W628" s="281"/>
      <c r="X628" s="281"/>
      <c r="Y628" s="281"/>
      <c r="Z628" s="281"/>
      <c r="AA628" s="281"/>
      <c r="AB628" s="281"/>
      <c r="AC628" s="281"/>
      <c r="AD628" s="281"/>
    </row>
    <row r="629">
      <c r="A629" s="281"/>
      <c r="B629" s="281"/>
      <c r="C629" s="281"/>
      <c r="D629" s="281"/>
      <c r="E629" s="3"/>
      <c r="F629" s="281"/>
      <c r="G629" s="281"/>
      <c r="H629" s="281"/>
      <c r="I629" s="281"/>
      <c r="J629" s="281"/>
      <c r="K629" s="281"/>
      <c r="L629" s="281"/>
      <c r="M629" s="281"/>
      <c r="N629" s="287"/>
      <c r="O629" s="281"/>
      <c r="P629" s="281"/>
      <c r="Q629" s="281"/>
      <c r="R629" s="281"/>
      <c r="S629" s="281"/>
      <c r="T629" s="281"/>
      <c r="U629" s="281"/>
      <c r="V629" s="281"/>
      <c r="W629" s="281"/>
      <c r="X629" s="281"/>
      <c r="Y629" s="281"/>
      <c r="Z629" s="281"/>
      <c r="AA629" s="281"/>
      <c r="AB629" s="281"/>
      <c r="AC629" s="281"/>
      <c r="AD629" s="281"/>
    </row>
    <row r="630">
      <c r="A630" s="281"/>
      <c r="B630" s="281"/>
      <c r="C630" s="281"/>
      <c r="D630" s="281"/>
      <c r="E630" s="3"/>
      <c r="F630" s="281"/>
      <c r="G630" s="281"/>
      <c r="H630" s="281"/>
      <c r="I630" s="281"/>
      <c r="J630" s="281"/>
      <c r="K630" s="281"/>
      <c r="L630" s="281"/>
      <c r="M630" s="281"/>
      <c r="N630" s="287"/>
      <c r="O630" s="281"/>
      <c r="P630" s="281"/>
      <c r="Q630" s="281"/>
      <c r="R630" s="281"/>
      <c r="S630" s="281"/>
      <c r="T630" s="281"/>
      <c r="U630" s="281"/>
      <c r="V630" s="281"/>
      <c r="W630" s="281"/>
      <c r="X630" s="281"/>
      <c r="Y630" s="281"/>
      <c r="Z630" s="281"/>
      <c r="AA630" s="281"/>
      <c r="AB630" s="281"/>
      <c r="AC630" s="281"/>
      <c r="AD630" s="281"/>
    </row>
    <row r="631">
      <c r="A631" s="281"/>
      <c r="B631" s="281"/>
      <c r="C631" s="281"/>
      <c r="D631" s="281"/>
      <c r="E631" s="3"/>
      <c r="F631" s="281"/>
      <c r="G631" s="281"/>
      <c r="H631" s="281"/>
      <c r="I631" s="281"/>
      <c r="J631" s="281"/>
      <c r="K631" s="281"/>
      <c r="L631" s="281"/>
      <c r="M631" s="281"/>
      <c r="N631" s="287"/>
      <c r="O631" s="281"/>
      <c r="P631" s="281"/>
      <c r="Q631" s="281"/>
      <c r="R631" s="281"/>
      <c r="S631" s="281"/>
      <c r="T631" s="281"/>
      <c r="U631" s="281"/>
      <c r="V631" s="281"/>
      <c r="W631" s="281"/>
      <c r="X631" s="281"/>
      <c r="Y631" s="281"/>
      <c r="Z631" s="281"/>
      <c r="AA631" s="281"/>
      <c r="AB631" s="281"/>
      <c r="AC631" s="281"/>
      <c r="AD631" s="281"/>
    </row>
    <row r="632">
      <c r="A632" s="281"/>
      <c r="B632" s="281"/>
      <c r="C632" s="281"/>
      <c r="D632" s="281"/>
      <c r="E632" s="3"/>
      <c r="F632" s="281"/>
      <c r="G632" s="281"/>
      <c r="H632" s="281"/>
      <c r="I632" s="281"/>
      <c r="J632" s="281"/>
      <c r="K632" s="281"/>
      <c r="L632" s="281"/>
      <c r="M632" s="281"/>
      <c r="N632" s="287"/>
      <c r="O632" s="281"/>
      <c r="P632" s="281"/>
      <c r="Q632" s="281"/>
      <c r="R632" s="281"/>
      <c r="S632" s="281"/>
      <c r="T632" s="281"/>
      <c r="U632" s="281"/>
      <c r="V632" s="281"/>
      <c r="W632" s="281"/>
      <c r="X632" s="281"/>
      <c r="Y632" s="281"/>
      <c r="Z632" s="281"/>
      <c r="AA632" s="281"/>
      <c r="AB632" s="281"/>
      <c r="AC632" s="281"/>
      <c r="AD632" s="281"/>
    </row>
    <row r="633">
      <c r="A633" s="281"/>
      <c r="B633" s="281"/>
      <c r="C633" s="281"/>
      <c r="D633" s="281"/>
      <c r="E633" s="3"/>
      <c r="F633" s="281"/>
      <c r="G633" s="281"/>
      <c r="H633" s="281"/>
      <c r="I633" s="281"/>
      <c r="J633" s="281"/>
      <c r="K633" s="281"/>
      <c r="L633" s="281"/>
      <c r="M633" s="281"/>
      <c r="N633" s="287"/>
      <c r="O633" s="281"/>
      <c r="P633" s="281"/>
      <c r="Q633" s="281"/>
      <c r="R633" s="281"/>
      <c r="S633" s="281"/>
      <c r="T633" s="281"/>
      <c r="U633" s="281"/>
      <c r="V633" s="281"/>
      <c r="W633" s="281"/>
      <c r="X633" s="281"/>
      <c r="Y633" s="281"/>
      <c r="Z633" s="281"/>
      <c r="AA633" s="281"/>
      <c r="AB633" s="281"/>
      <c r="AC633" s="281"/>
      <c r="AD633" s="281"/>
    </row>
    <row r="634">
      <c r="A634" s="281"/>
      <c r="B634" s="281"/>
      <c r="C634" s="281"/>
      <c r="D634" s="281"/>
      <c r="E634" s="3"/>
      <c r="F634" s="281"/>
      <c r="G634" s="281"/>
      <c r="H634" s="281"/>
      <c r="I634" s="281"/>
      <c r="J634" s="281"/>
      <c r="K634" s="281"/>
      <c r="L634" s="281"/>
      <c r="M634" s="281"/>
      <c r="N634" s="287"/>
      <c r="O634" s="281"/>
      <c r="P634" s="281"/>
      <c r="Q634" s="281"/>
      <c r="R634" s="281"/>
      <c r="S634" s="281"/>
      <c r="T634" s="281"/>
      <c r="U634" s="281"/>
      <c r="V634" s="281"/>
      <c r="W634" s="281"/>
      <c r="X634" s="281"/>
      <c r="Y634" s="281"/>
      <c r="Z634" s="281"/>
      <c r="AA634" s="281"/>
      <c r="AB634" s="281"/>
      <c r="AC634" s="281"/>
      <c r="AD634" s="281"/>
    </row>
    <row r="635">
      <c r="A635" s="281"/>
      <c r="B635" s="281"/>
      <c r="C635" s="281"/>
      <c r="D635" s="281"/>
      <c r="E635" s="3"/>
      <c r="F635" s="281"/>
      <c r="G635" s="281"/>
      <c r="H635" s="281"/>
      <c r="I635" s="281"/>
      <c r="J635" s="281"/>
      <c r="K635" s="281"/>
      <c r="L635" s="281"/>
      <c r="M635" s="281"/>
      <c r="N635" s="287"/>
      <c r="O635" s="281"/>
      <c r="P635" s="281"/>
      <c r="Q635" s="281"/>
      <c r="R635" s="281"/>
      <c r="S635" s="281"/>
      <c r="T635" s="281"/>
      <c r="U635" s="281"/>
      <c r="V635" s="281"/>
      <c r="W635" s="281"/>
      <c r="X635" s="281"/>
      <c r="Y635" s="281"/>
      <c r="Z635" s="281"/>
      <c r="AA635" s="281"/>
      <c r="AB635" s="281"/>
      <c r="AC635" s="281"/>
      <c r="AD635" s="281"/>
    </row>
    <row r="636">
      <c r="A636" s="281"/>
      <c r="B636" s="281"/>
      <c r="C636" s="281"/>
      <c r="D636" s="281"/>
      <c r="E636" s="3"/>
      <c r="F636" s="281"/>
      <c r="G636" s="281"/>
      <c r="H636" s="281"/>
      <c r="I636" s="281"/>
      <c r="J636" s="281"/>
      <c r="K636" s="281"/>
      <c r="L636" s="281"/>
      <c r="M636" s="281"/>
      <c r="N636" s="287"/>
      <c r="O636" s="281"/>
      <c r="P636" s="281"/>
      <c r="Q636" s="281"/>
      <c r="R636" s="281"/>
      <c r="S636" s="281"/>
      <c r="T636" s="281"/>
      <c r="U636" s="281"/>
      <c r="V636" s="281"/>
      <c r="W636" s="281"/>
      <c r="X636" s="281"/>
      <c r="Y636" s="281"/>
      <c r="Z636" s="281"/>
      <c r="AA636" s="281"/>
      <c r="AB636" s="281"/>
      <c r="AC636" s="281"/>
      <c r="AD636" s="281"/>
    </row>
    <row r="637">
      <c r="A637" s="281"/>
      <c r="B637" s="281"/>
      <c r="C637" s="281"/>
      <c r="D637" s="281"/>
      <c r="E637" s="3"/>
      <c r="F637" s="281"/>
      <c r="G637" s="281"/>
      <c r="H637" s="281"/>
      <c r="I637" s="281"/>
      <c r="J637" s="281"/>
      <c r="K637" s="281"/>
      <c r="L637" s="281"/>
      <c r="M637" s="281"/>
      <c r="N637" s="287"/>
      <c r="O637" s="281"/>
      <c r="P637" s="281"/>
      <c r="Q637" s="281"/>
      <c r="R637" s="281"/>
      <c r="S637" s="281"/>
      <c r="T637" s="281"/>
      <c r="U637" s="281"/>
      <c r="V637" s="281"/>
      <c r="W637" s="281"/>
      <c r="X637" s="281"/>
      <c r="Y637" s="281"/>
      <c r="Z637" s="281"/>
      <c r="AA637" s="281"/>
      <c r="AB637" s="281"/>
      <c r="AC637" s="281"/>
      <c r="AD637" s="281"/>
    </row>
    <row r="638">
      <c r="A638" s="281"/>
      <c r="B638" s="281"/>
      <c r="C638" s="281"/>
      <c r="D638" s="281"/>
      <c r="E638" s="3"/>
      <c r="F638" s="281"/>
      <c r="G638" s="281"/>
      <c r="H638" s="281"/>
      <c r="I638" s="281"/>
      <c r="J638" s="281"/>
      <c r="K638" s="281"/>
      <c r="L638" s="281"/>
      <c r="M638" s="281"/>
      <c r="N638" s="287"/>
      <c r="O638" s="281"/>
      <c r="P638" s="281"/>
      <c r="Q638" s="281"/>
      <c r="R638" s="281"/>
      <c r="S638" s="281"/>
      <c r="T638" s="281"/>
      <c r="U638" s="281"/>
      <c r="V638" s="281"/>
      <c r="W638" s="281"/>
      <c r="X638" s="281"/>
      <c r="Y638" s="281"/>
      <c r="Z638" s="281"/>
      <c r="AA638" s="281"/>
      <c r="AB638" s="281"/>
      <c r="AC638" s="281"/>
      <c r="AD638" s="281"/>
    </row>
    <row r="639">
      <c r="A639" s="281"/>
      <c r="B639" s="281"/>
      <c r="C639" s="281"/>
      <c r="D639" s="281"/>
      <c r="E639" s="3"/>
      <c r="F639" s="281"/>
      <c r="G639" s="281"/>
      <c r="H639" s="281"/>
      <c r="I639" s="281"/>
      <c r="J639" s="281"/>
      <c r="K639" s="281"/>
      <c r="L639" s="281"/>
      <c r="M639" s="281"/>
      <c r="N639" s="287"/>
      <c r="O639" s="281"/>
      <c r="P639" s="281"/>
      <c r="Q639" s="281"/>
      <c r="R639" s="281"/>
      <c r="S639" s="281"/>
      <c r="T639" s="281"/>
      <c r="U639" s="281"/>
      <c r="V639" s="281"/>
      <c r="W639" s="281"/>
      <c r="X639" s="281"/>
      <c r="Y639" s="281"/>
      <c r="Z639" s="281"/>
      <c r="AA639" s="281"/>
      <c r="AB639" s="281"/>
      <c r="AC639" s="281"/>
      <c r="AD639" s="281"/>
    </row>
    <row r="640">
      <c r="A640" s="281"/>
      <c r="B640" s="281"/>
      <c r="C640" s="281"/>
      <c r="D640" s="281"/>
      <c r="E640" s="3"/>
      <c r="F640" s="281"/>
      <c r="G640" s="281"/>
      <c r="H640" s="281"/>
      <c r="I640" s="281"/>
      <c r="J640" s="281"/>
      <c r="K640" s="281"/>
      <c r="L640" s="281"/>
      <c r="M640" s="281"/>
      <c r="N640" s="287"/>
      <c r="O640" s="281"/>
      <c r="P640" s="281"/>
      <c r="Q640" s="281"/>
      <c r="R640" s="281"/>
      <c r="S640" s="281"/>
      <c r="T640" s="281"/>
      <c r="U640" s="281"/>
      <c r="V640" s="281"/>
      <c r="W640" s="281"/>
      <c r="X640" s="281"/>
      <c r="Y640" s="281"/>
      <c r="Z640" s="281"/>
      <c r="AA640" s="281"/>
      <c r="AB640" s="281"/>
      <c r="AC640" s="281"/>
      <c r="AD640" s="281"/>
    </row>
    <row r="641">
      <c r="A641" s="281"/>
      <c r="B641" s="281"/>
      <c r="C641" s="281"/>
      <c r="D641" s="281"/>
      <c r="E641" s="3"/>
      <c r="F641" s="281"/>
      <c r="G641" s="281"/>
      <c r="H641" s="281"/>
      <c r="I641" s="281"/>
      <c r="J641" s="281"/>
      <c r="K641" s="281"/>
      <c r="L641" s="281"/>
      <c r="M641" s="281"/>
      <c r="N641" s="287"/>
      <c r="O641" s="281"/>
      <c r="P641" s="281"/>
      <c r="Q641" s="281"/>
      <c r="R641" s="281"/>
      <c r="S641" s="281"/>
      <c r="T641" s="281"/>
      <c r="U641" s="281"/>
      <c r="V641" s="281"/>
      <c r="W641" s="281"/>
      <c r="X641" s="281"/>
      <c r="Y641" s="281"/>
      <c r="Z641" s="281"/>
      <c r="AA641" s="281"/>
      <c r="AB641" s="281"/>
      <c r="AC641" s="281"/>
      <c r="AD641" s="281"/>
    </row>
    <row r="642">
      <c r="A642" s="281"/>
      <c r="B642" s="281"/>
      <c r="C642" s="281"/>
      <c r="D642" s="281"/>
      <c r="E642" s="3"/>
      <c r="F642" s="281"/>
      <c r="G642" s="281"/>
      <c r="H642" s="281"/>
      <c r="I642" s="281"/>
      <c r="J642" s="281"/>
      <c r="K642" s="281"/>
      <c r="L642" s="281"/>
      <c r="M642" s="281"/>
      <c r="N642" s="287"/>
      <c r="O642" s="281"/>
      <c r="P642" s="281"/>
      <c r="Q642" s="281"/>
      <c r="R642" s="281"/>
      <c r="S642" s="281"/>
      <c r="T642" s="281"/>
      <c r="U642" s="281"/>
      <c r="V642" s="281"/>
      <c r="W642" s="281"/>
      <c r="X642" s="281"/>
      <c r="Y642" s="281"/>
      <c r="Z642" s="281"/>
      <c r="AA642" s="281"/>
      <c r="AB642" s="281"/>
      <c r="AC642" s="281"/>
      <c r="AD642" s="281"/>
    </row>
    <row r="643">
      <c r="A643" s="281"/>
      <c r="B643" s="281"/>
      <c r="C643" s="281"/>
      <c r="D643" s="281"/>
      <c r="E643" s="3"/>
      <c r="F643" s="281"/>
      <c r="G643" s="281"/>
      <c r="H643" s="281"/>
      <c r="I643" s="281"/>
      <c r="J643" s="281"/>
      <c r="K643" s="281"/>
      <c r="L643" s="281"/>
      <c r="M643" s="281"/>
      <c r="N643" s="287"/>
      <c r="O643" s="281"/>
      <c r="P643" s="281"/>
      <c r="Q643" s="281"/>
      <c r="R643" s="281"/>
      <c r="S643" s="281"/>
      <c r="T643" s="281"/>
      <c r="U643" s="281"/>
      <c r="V643" s="281"/>
      <c r="W643" s="281"/>
      <c r="X643" s="281"/>
      <c r="Y643" s="281"/>
      <c r="Z643" s="281"/>
      <c r="AA643" s="281"/>
      <c r="AB643" s="281"/>
      <c r="AC643" s="281"/>
      <c r="AD643" s="281"/>
    </row>
    <row r="644">
      <c r="A644" s="281"/>
      <c r="B644" s="281"/>
      <c r="C644" s="281"/>
      <c r="D644" s="281"/>
      <c r="E644" s="3"/>
      <c r="F644" s="281"/>
      <c r="G644" s="281"/>
      <c r="H644" s="281"/>
      <c r="I644" s="281"/>
      <c r="J644" s="281"/>
      <c r="K644" s="281"/>
      <c r="L644" s="281"/>
      <c r="M644" s="281"/>
      <c r="N644" s="287"/>
      <c r="O644" s="281"/>
      <c r="P644" s="281"/>
      <c r="Q644" s="281"/>
      <c r="R644" s="281"/>
      <c r="S644" s="281"/>
      <c r="T644" s="281"/>
      <c r="U644" s="281"/>
      <c r="V644" s="281"/>
      <c r="W644" s="281"/>
      <c r="X644" s="281"/>
      <c r="Y644" s="281"/>
      <c r="Z644" s="281"/>
      <c r="AA644" s="281"/>
      <c r="AB644" s="281"/>
      <c r="AC644" s="281"/>
      <c r="AD644" s="281"/>
    </row>
    <row r="645">
      <c r="A645" s="281"/>
      <c r="B645" s="281"/>
      <c r="C645" s="281"/>
      <c r="D645" s="281"/>
      <c r="E645" s="3"/>
      <c r="F645" s="281"/>
      <c r="G645" s="281"/>
      <c r="H645" s="281"/>
      <c r="I645" s="281"/>
      <c r="J645" s="281"/>
      <c r="K645" s="281"/>
      <c r="L645" s="281"/>
      <c r="M645" s="281"/>
      <c r="N645" s="287"/>
      <c r="O645" s="281"/>
      <c r="P645" s="281"/>
      <c r="Q645" s="281"/>
      <c r="R645" s="281"/>
      <c r="S645" s="281"/>
      <c r="T645" s="281"/>
      <c r="U645" s="281"/>
      <c r="V645" s="281"/>
      <c r="W645" s="281"/>
      <c r="X645" s="281"/>
      <c r="Y645" s="281"/>
      <c r="Z645" s="281"/>
      <c r="AA645" s="281"/>
      <c r="AB645" s="281"/>
      <c r="AC645" s="281"/>
      <c r="AD645" s="281"/>
    </row>
    <row r="646">
      <c r="A646" s="281"/>
      <c r="B646" s="281"/>
      <c r="C646" s="281"/>
      <c r="D646" s="281"/>
      <c r="E646" s="3"/>
      <c r="F646" s="281"/>
      <c r="G646" s="281"/>
      <c r="H646" s="281"/>
      <c r="I646" s="281"/>
      <c r="J646" s="281"/>
      <c r="K646" s="281"/>
      <c r="L646" s="281"/>
      <c r="M646" s="281"/>
      <c r="N646" s="287"/>
      <c r="O646" s="281"/>
      <c r="P646" s="281"/>
      <c r="Q646" s="281"/>
      <c r="R646" s="281"/>
      <c r="S646" s="281"/>
      <c r="T646" s="281"/>
      <c r="U646" s="281"/>
      <c r="V646" s="281"/>
      <c r="W646" s="281"/>
      <c r="X646" s="281"/>
      <c r="Y646" s="281"/>
      <c r="Z646" s="281"/>
      <c r="AA646" s="281"/>
      <c r="AB646" s="281"/>
      <c r="AC646" s="281"/>
      <c r="AD646" s="281"/>
    </row>
    <row r="647">
      <c r="A647" s="281"/>
      <c r="B647" s="281"/>
      <c r="C647" s="281"/>
      <c r="D647" s="281"/>
      <c r="E647" s="3"/>
      <c r="F647" s="281"/>
      <c r="G647" s="281"/>
      <c r="H647" s="281"/>
      <c r="I647" s="281"/>
      <c r="J647" s="281"/>
      <c r="K647" s="281"/>
      <c r="L647" s="281"/>
      <c r="M647" s="281"/>
      <c r="N647" s="287"/>
      <c r="O647" s="281"/>
      <c r="P647" s="281"/>
      <c r="Q647" s="281"/>
      <c r="R647" s="281"/>
      <c r="S647" s="281"/>
      <c r="T647" s="281"/>
      <c r="U647" s="281"/>
      <c r="V647" s="281"/>
      <c r="W647" s="281"/>
      <c r="X647" s="281"/>
      <c r="Y647" s="281"/>
      <c r="Z647" s="281"/>
      <c r="AA647" s="281"/>
      <c r="AB647" s="281"/>
      <c r="AC647" s="281"/>
      <c r="AD647" s="281"/>
    </row>
    <row r="648">
      <c r="A648" s="281"/>
      <c r="B648" s="281"/>
      <c r="C648" s="281"/>
      <c r="D648" s="281"/>
      <c r="E648" s="3"/>
      <c r="F648" s="281"/>
      <c r="G648" s="281"/>
      <c r="H648" s="281"/>
      <c r="I648" s="281"/>
      <c r="J648" s="281"/>
      <c r="K648" s="281"/>
      <c r="L648" s="281"/>
      <c r="M648" s="281"/>
      <c r="N648" s="287"/>
      <c r="O648" s="281"/>
      <c r="P648" s="281"/>
      <c r="Q648" s="281"/>
      <c r="R648" s="281"/>
      <c r="S648" s="281"/>
      <c r="T648" s="281"/>
      <c r="U648" s="281"/>
      <c r="V648" s="281"/>
      <c r="W648" s="281"/>
      <c r="X648" s="281"/>
      <c r="Y648" s="281"/>
      <c r="Z648" s="281"/>
      <c r="AA648" s="281"/>
      <c r="AB648" s="281"/>
      <c r="AC648" s="281"/>
      <c r="AD648" s="281"/>
    </row>
    <row r="649">
      <c r="A649" s="281"/>
      <c r="B649" s="281"/>
      <c r="C649" s="281"/>
      <c r="D649" s="281"/>
      <c r="E649" s="3"/>
      <c r="F649" s="281"/>
      <c r="G649" s="281"/>
      <c r="H649" s="281"/>
      <c r="I649" s="281"/>
      <c r="J649" s="281"/>
      <c r="K649" s="281"/>
      <c r="L649" s="281"/>
      <c r="M649" s="281"/>
      <c r="N649" s="287"/>
      <c r="O649" s="281"/>
      <c r="P649" s="281"/>
      <c r="Q649" s="281"/>
      <c r="R649" s="281"/>
      <c r="S649" s="281"/>
      <c r="T649" s="281"/>
      <c r="U649" s="281"/>
      <c r="V649" s="281"/>
      <c r="W649" s="281"/>
      <c r="X649" s="281"/>
      <c r="Y649" s="281"/>
      <c r="Z649" s="281"/>
      <c r="AA649" s="281"/>
      <c r="AB649" s="281"/>
      <c r="AC649" s="281"/>
      <c r="AD649" s="281"/>
    </row>
    <row r="650">
      <c r="A650" s="281"/>
      <c r="B650" s="281"/>
      <c r="C650" s="281"/>
      <c r="D650" s="281"/>
      <c r="E650" s="3"/>
      <c r="F650" s="281"/>
      <c r="G650" s="281"/>
      <c r="H650" s="281"/>
      <c r="I650" s="281"/>
      <c r="J650" s="281"/>
      <c r="K650" s="281"/>
      <c r="L650" s="281"/>
      <c r="M650" s="281"/>
      <c r="N650" s="287"/>
      <c r="O650" s="281"/>
      <c r="P650" s="281"/>
      <c r="Q650" s="281"/>
      <c r="R650" s="281"/>
      <c r="S650" s="281"/>
      <c r="T650" s="281"/>
      <c r="U650" s="281"/>
      <c r="V650" s="281"/>
      <c r="W650" s="281"/>
      <c r="X650" s="281"/>
      <c r="Y650" s="281"/>
      <c r="Z650" s="281"/>
      <c r="AA650" s="281"/>
      <c r="AB650" s="281"/>
      <c r="AC650" s="281"/>
      <c r="AD650" s="281"/>
    </row>
    <row r="651">
      <c r="A651" s="281"/>
      <c r="B651" s="281"/>
      <c r="C651" s="281"/>
      <c r="D651" s="281"/>
      <c r="E651" s="3"/>
      <c r="F651" s="281"/>
      <c r="G651" s="281"/>
      <c r="H651" s="281"/>
      <c r="I651" s="281"/>
      <c r="J651" s="281"/>
      <c r="K651" s="281"/>
      <c r="L651" s="281"/>
      <c r="M651" s="281"/>
      <c r="N651" s="287"/>
      <c r="O651" s="281"/>
      <c r="P651" s="281"/>
      <c r="Q651" s="281"/>
      <c r="R651" s="281"/>
      <c r="S651" s="281"/>
      <c r="T651" s="281"/>
      <c r="U651" s="281"/>
      <c r="V651" s="281"/>
      <c r="W651" s="281"/>
      <c r="X651" s="281"/>
      <c r="Y651" s="281"/>
      <c r="Z651" s="281"/>
      <c r="AA651" s="281"/>
      <c r="AB651" s="281"/>
      <c r="AC651" s="281"/>
      <c r="AD651" s="281"/>
    </row>
    <row r="652">
      <c r="A652" s="281"/>
      <c r="B652" s="281"/>
      <c r="C652" s="281"/>
      <c r="D652" s="281"/>
      <c r="E652" s="3"/>
      <c r="F652" s="281"/>
      <c r="G652" s="281"/>
      <c r="H652" s="281"/>
      <c r="I652" s="281"/>
      <c r="J652" s="281"/>
      <c r="K652" s="281"/>
      <c r="L652" s="281"/>
      <c r="M652" s="281"/>
      <c r="N652" s="287"/>
      <c r="O652" s="281"/>
      <c r="P652" s="281"/>
      <c r="Q652" s="281"/>
      <c r="R652" s="281"/>
      <c r="S652" s="281"/>
      <c r="T652" s="281"/>
      <c r="U652" s="281"/>
      <c r="V652" s="281"/>
      <c r="W652" s="281"/>
      <c r="X652" s="281"/>
      <c r="Y652" s="281"/>
      <c r="Z652" s="281"/>
      <c r="AA652" s="281"/>
      <c r="AB652" s="281"/>
      <c r="AC652" s="281"/>
      <c r="AD652" s="281"/>
    </row>
    <row r="653">
      <c r="A653" s="281"/>
      <c r="B653" s="281"/>
      <c r="C653" s="281"/>
      <c r="D653" s="281"/>
      <c r="E653" s="3"/>
      <c r="F653" s="281"/>
      <c r="G653" s="281"/>
      <c r="H653" s="281"/>
      <c r="I653" s="281"/>
      <c r="J653" s="281"/>
      <c r="K653" s="281"/>
      <c r="L653" s="281"/>
      <c r="M653" s="281"/>
      <c r="N653" s="287"/>
      <c r="O653" s="281"/>
      <c r="P653" s="281"/>
      <c r="Q653" s="281"/>
      <c r="R653" s="281"/>
      <c r="S653" s="281"/>
      <c r="T653" s="281"/>
      <c r="U653" s="281"/>
      <c r="V653" s="281"/>
      <c r="W653" s="281"/>
      <c r="X653" s="281"/>
      <c r="Y653" s="281"/>
      <c r="Z653" s="281"/>
      <c r="AA653" s="281"/>
      <c r="AB653" s="281"/>
      <c r="AC653" s="281"/>
      <c r="AD653" s="281"/>
    </row>
    <row r="654">
      <c r="A654" s="281"/>
      <c r="B654" s="281"/>
      <c r="C654" s="281"/>
      <c r="D654" s="281"/>
      <c r="E654" s="3"/>
      <c r="F654" s="281"/>
      <c r="G654" s="281"/>
      <c r="H654" s="281"/>
      <c r="I654" s="281"/>
      <c r="J654" s="281"/>
      <c r="K654" s="281"/>
      <c r="L654" s="281"/>
      <c r="M654" s="281"/>
      <c r="N654" s="287"/>
      <c r="O654" s="281"/>
      <c r="P654" s="281"/>
      <c r="Q654" s="281"/>
      <c r="R654" s="281"/>
      <c r="S654" s="281"/>
      <c r="T654" s="281"/>
      <c r="U654" s="281"/>
      <c r="V654" s="281"/>
      <c r="W654" s="281"/>
      <c r="X654" s="281"/>
      <c r="Y654" s="281"/>
      <c r="Z654" s="281"/>
      <c r="AA654" s="281"/>
      <c r="AB654" s="281"/>
      <c r="AC654" s="281"/>
      <c r="AD654" s="281"/>
    </row>
    <row r="655">
      <c r="A655" s="281"/>
      <c r="B655" s="281"/>
      <c r="C655" s="281"/>
      <c r="D655" s="281"/>
      <c r="E655" s="3"/>
      <c r="F655" s="281"/>
      <c r="G655" s="281"/>
      <c r="H655" s="281"/>
      <c r="I655" s="281"/>
      <c r="J655" s="281"/>
      <c r="K655" s="281"/>
      <c r="L655" s="281"/>
      <c r="M655" s="281"/>
      <c r="N655" s="287"/>
      <c r="O655" s="281"/>
      <c r="P655" s="281"/>
      <c r="Q655" s="281"/>
      <c r="R655" s="281"/>
      <c r="S655" s="281"/>
      <c r="T655" s="281"/>
      <c r="U655" s="281"/>
      <c r="V655" s="281"/>
      <c r="W655" s="281"/>
      <c r="X655" s="281"/>
      <c r="Y655" s="281"/>
      <c r="Z655" s="281"/>
      <c r="AA655" s="281"/>
      <c r="AB655" s="281"/>
      <c r="AC655" s="281"/>
      <c r="AD655" s="281"/>
    </row>
    <row r="656">
      <c r="A656" s="281"/>
      <c r="B656" s="281"/>
      <c r="C656" s="281"/>
      <c r="D656" s="281"/>
      <c r="E656" s="3"/>
      <c r="F656" s="281"/>
      <c r="G656" s="281"/>
      <c r="H656" s="281"/>
      <c r="I656" s="281"/>
      <c r="J656" s="281"/>
      <c r="K656" s="281"/>
      <c r="L656" s="281"/>
      <c r="M656" s="281"/>
      <c r="N656" s="287"/>
      <c r="O656" s="281"/>
      <c r="P656" s="281"/>
      <c r="Q656" s="281"/>
      <c r="R656" s="281"/>
      <c r="S656" s="281"/>
      <c r="T656" s="281"/>
      <c r="U656" s="281"/>
      <c r="V656" s="281"/>
      <c r="W656" s="281"/>
      <c r="X656" s="281"/>
      <c r="Y656" s="281"/>
      <c r="Z656" s="281"/>
      <c r="AA656" s="281"/>
      <c r="AB656" s="281"/>
      <c r="AC656" s="281"/>
      <c r="AD656" s="281"/>
    </row>
    <row r="657">
      <c r="A657" s="281"/>
      <c r="B657" s="281"/>
      <c r="C657" s="281"/>
      <c r="D657" s="281"/>
      <c r="E657" s="3"/>
      <c r="F657" s="281"/>
      <c r="G657" s="281"/>
      <c r="H657" s="281"/>
      <c r="I657" s="281"/>
      <c r="J657" s="281"/>
      <c r="K657" s="281"/>
      <c r="L657" s="281"/>
      <c r="M657" s="281"/>
      <c r="N657" s="287"/>
      <c r="O657" s="281"/>
      <c r="P657" s="281"/>
      <c r="Q657" s="281"/>
      <c r="R657" s="281"/>
      <c r="S657" s="281"/>
      <c r="T657" s="281"/>
      <c r="U657" s="281"/>
      <c r="V657" s="281"/>
      <c r="W657" s="281"/>
      <c r="X657" s="281"/>
      <c r="Y657" s="281"/>
      <c r="Z657" s="281"/>
      <c r="AA657" s="281"/>
      <c r="AB657" s="281"/>
      <c r="AC657" s="281"/>
      <c r="AD657" s="281"/>
    </row>
    <row r="658">
      <c r="A658" s="281"/>
      <c r="B658" s="281"/>
      <c r="C658" s="281"/>
      <c r="D658" s="281"/>
      <c r="E658" s="3"/>
      <c r="F658" s="281"/>
      <c r="G658" s="281"/>
      <c r="H658" s="281"/>
      <c r="I658" s="281"/>
      <c r="J658" s="281"/>
      <c r="K658" s="281"/>
      <c r="L658" s="281"/>
      <c r="M658" s="281"/>
      <c r="N658" s="287"/>
      <c r="O658" s="281"/>
      <c r="P658" s="281"/>
      <c r="Q658" s="281"/>
      <c r="R658" s="281"/>
      <c r="S658" s="281"/>
      <c r="T658" s="281"/>
      <c r="U658" s="281"/>
      <c r="V658" s="281"/>
      <c r="W658" s="281"/>
      <c r="X658" s="281"/>
      <c r="Y658" s="281"/>
      <c r="Z658" s="281"/>
      <c r="AA658" s="281"/>
      <c r="AB658" s="281"/>
      <c r="AC658" s="281"/>
      <c r="AD658" s="281"/>
    </row>
    <row r="659">
      <c r="A659" s="281"/>
      <c r="B659" s="281"/>
      <c r="C659" s="281"/>
      <c r="D659" s="281"/>
      <c r="E659" s="3"/>
      <c r="F659" s="281"/>
      <c r="G659" s="281"/>
      <c r="H659" s="281"/>
      <c r="I659" s="281"/>
      <c r="J659" s="281"/>
      <c r="K659" s="281"/>
      <c r="L659" s="281"/>
      <c r="M659" s="281"/>
      <c r="N659" s="287"/>
      <c r="O659" s="281"/>
      <c r="P659" s="281"/>
      <c r="Q659" s="281"/>
      <c r="R659" s="281"/>
      <c r="S659" s="281"/>
      <c r="T659" s="281"/>
      <c r="U659" s="281"/>
      <c r="V659" s="281"/>
      <c r="W659" s="281"/>
      <c r="X659" s="281"/>
      <c r="Y659" s="281"/>
      <c r="Z659" s="281"/>
      <c r="AA659" s="281"/>
      <c r="AB659" s="281"/>
      <c r="AC659" s="281"/>
      <c r="AD659" s="281"/>
    </row>
    <row r="660">
      <c r="A660" s="281"/>
      <c r="B660" s="281"/>
      <c r="C660" s="281"/>
      <c r="D660" s="281"/>
      <c r="E660" s="3"/>
      <c r="F660" s="281"/>
      <c r="G660" s="281"/>
      <c r="H660" s="281"/>
      <c r="I660" s="281"/>
      <c r="J660" s="281"/>
      <c r="K660" s="281"/>
      <c r="L660" s="281"/>
      <c r="M660" s="281"/>
      <c r="N660" s="287"/>
      <c r="O660" s="281"/>
      <c r="P660" s="281"/>
      <c r="Q660" s="281"/>
      <c r="R660" s="281"/>
      <c r="S660" s="281"/>
      <c r="T660" s="281"/>
      <c r="U660" s="281"/>
      <c r="V660" s="281"/>
      <c r="W660" s="281"/>
      <c r="X660" s="281"/>
      <c r="Y660" s="281"/>
      <c r="Z660" s="281"/>
      <c r="AA660" s="281"/>
      <c r="AB660" s="281"/>
      <c r="AC660" s="281"/>
      <c r="AD660" s="281"/>
    </row>
    <row r="661">
      <c r="A661" s="281"/>
      <c r="B661" s="281"/>
      <c r="C661" s="281"/>
      <c r="D661" s="281"/>
      <c r="E661" s="3"/>
      <c r="F661" s="281"/>
      <c r="G661" s="281"/>
      <c r="H661" s="281"/>
      <c r="I661" s="281"/>
      <c r="J661" s="281"/>
      <c r="K661" s="281"/>
      <c r="L661" s="281"/>
      <c r="M661" s="281"/>
      <c r="N661" s="287"/>
      <c r="O661" s="281"/>
      <c r="P661" s="281"/>
      <c r="Q661" s="281"/>
      <c r="R661" s="281"/>
      <c r="S661" s="281"/>
      <c r="T661" s="281"/>
      <c r="U661" s="281"/>
      <c r="V661" s="281"/>
      <c r="W661" s="281"/>
      <c r="X661" s="281"/>
      <c r="Y661" s="281"/>
      <c r="Z661" s="281"/>
      <c r="AA661" s="281"/>
      <c r="AB661" s="281"/>
      <c r="AC661" s="281"/>
      <c r="AD661" s="281"/>
    </row>
    <row r="662">
      <c r="A662" s="281"/>
      <c r="B662" s="281"/>
      <c r="C662" s="281"/>
      <c r="D662" s="281"/>
      <c r="E662" s="3"/>
      <c r="F662" s="281"/>
      <c r="G662" s="281"/>
      <c r="H662" s="281"/>
      <c r="I662" s="281"/>
      <c r="J662" s="281"/>
      <c r="K662" s="281"/>
      <c r="L662" s="281"/>
      <c r="M662" s="281"/>
      <c r="N662" s="287"/>
      <c r="O662" s="281"/>
      <c r="P662" s="281"/>
      <c r="Q662" s="281"/>
      <c r="R662" s="281"/>
      <c r="S662" s="281"/>
      <c r="T662" s="281"/>
      <c r="U662" s="281"/>
      <c r="V662" s="281"/>
      <c r="W662" s="281"/>
      <c r="X662" s="281"/>
      <c r="Y662" s="281"/>
      <c r="Z662" s="281"/>
      <c r="AA662" s="281"/>
      <c r="AB662" s="281"/>
      <c r="AC662" s="281"/>
      <c r="AD662" s="281"/>
    </row>
    <row r="663">
      <c r="A663" s="281"/>
      <c r="B663" s="281"/>
      <c r="C663" s="281"/>
      <c r="D663" s="281"/>
      <c r="E663" s="3"/>
      <c r="F663" s="281"/>
      <c r="G663" s="281"/>
      <c r="H663" s="281"/>
      <c r="I663" s="281"/>
      <c r="J663" s="281"/>
      <c r="K663" s="281"/>
      <c r="L663" s="281"/>
      <c r="M663" s="281"/>
      <c r="N663" s="287"/>
      <c r="O663" s="281"/>
      <c r="P663" s="281"/>
      <c r="Q663" s="281"/>
      <c r="R663" s="281"/>
      <c r="S663" s="281"/>
      <c r="T663" s="281"/>
      <c r="U663" s="281"/>
      <c r="V663" s="281"/>
      <c r="W663" s="281"/>
      <c r="X663" s="281"/>
      <c r="Y663" s="281"/>
      <c r="Z663" s="281"/>
      <c r="AA663" s="281"/>
      <c r="AB663" s="281"/>
      <c r="AC663" s="281"/>
      <c r="AD663" s="281"/>
    </row>
    <row r="664">
      <c r="A664" s="281"/>
      <c r="B664" s="281"/>
      <c r="C664" s="281"/>
      <c r="D664" s="281"/>
      <c r="E664" s="3"/>
      <c r="F664" s="281"/>
      <c r="G664" s="281"/>
      <c r="H664" s="281"/>
      <c r="I664" s="281"/>
      <c r="J664" s="281"/>
      <c r="K664" s="281"/>
      <c r="L664" s="281"/>
      <c r="M664" s="281"/>
      <c r="N664" s="287"/>
      <c r="O664" s="281"/>
      <c r="P664" s="281"/>
      <c r="Q664" s="281"/>
      <c r="R664" s="281"/>
      <c r="S664" s="281"/>
      <c r="T664" s="281"/>
      <c r="U664" s="281"/>
      <c r="V664" s="281"/>
      <c r="W664" s="281"/>
      <c r="X664" s="281"/>
      <c r="Y664" s="281"/>
      <c r="Z664" s="281"/>
      <c r="AA664" s="281"/>
      <c r="AB664" s="281"/>
      <c r="AC664" s="281"/>
      <c r="AD664" s="281"/>
    </row>
    <row r="665">
      <c r="A665" s="281"/>
      <c r="B665" s="281"/>
      <c r="C665" s="281"/>
      <c r="D665" s="281"/>
      <c r="E665" s="3"/>
      <c r="F665" s="281"/>
      <c r="G665" s="281"/>
      <c r="H665" s="281"/>
      <c r="I665" s="281"/>
      <c r="J665" s="281"/>
      <c r="K665" s="281"/>
      <c r="L665" s="281"/>
      <c r="M665" s="281"/>
      <c r="N665" s="287"/>
      <c r="O665" s="281"/>
      <c r="P665" s="281"/>
      <c r="Q665" s="281"/>
      <c r="R665" s="281"/>
      <c r="S665" s="281"/>
      <c r="T665" s="281"/>
      <c r="U665" s="281"/>
      <c r="V665" s="281"/>
      <c r="W665" s="281"/>
      <c r="X665" s="281"/>
      <c r="Y665" s="281"/>
      <c r="Z665" s="281"/>
      <c r="AA665" s="281"/>
      <c r="AB665" s="281"/>
      <c r="AC665" s="281"/>
      <c r="AD665" s="281"/>
    </row>
    <row r="666">
      <c r="A666" s="281"/>
      <c r="B666" s="281"/>
      <c r="C666" s="281"/>
      <c r="D666" s="281"/>
      <c r="E666" s="3"/>
      <c r="F666" s="281"/>
      <c r="G666" s="281"/>
      <c r="H666" s="281"/>
      <c r="I666" s="281"/>
      <c r="J666" s="281"/>
      <c r="K666" s="281"/>
      <c r="L666" s="281"/>
      <c r="M666" s="281"/>
      <c r="N666" s="287"/>
      <c r="O666" s="281"/>
      <c r="P666" s="281"/>
      <c r="Q666" s="281"/>
      <c r="R666" s="281"/>
      <c r="S666" s="281"/>
      <c r="T666" s="281"/>
      <c r="U666" s="281"/>
      <c r="V666" s="281"/>
      <c r="W666" s="281"/>
      <c r="X666" s="281"/>
      <c r="Y666" s="281"/>
      <c r="Z666" s="281"/>
      <c r="AA666" s="281"/>
      <c r="AB666" s="281"/>
      <c r="AC666" s="281"/>
      <c r="AD666" s="281"/>
    </row>
    <row r="667">
      <c r="A667" s="281"/>
      <c r="B667" s="281"/>
      <c r="C667" s="281"/>
      <c r="D667" s="281"/>
      <c r="E667" s="3"/>
      <c r="F667" s="281"/>
      <c r="G667" s="281"/>
      <c r="H667" s="281"/>
      <c r="I667" s="281"/>
      <c r="J667" s="281"/>
      <c r="K667" s="281"/>
      <c r="L667" s="281"/>
      <c r="M667" s="281"/>
      <c r="N667" s="287"/>
      <c r="O667" s="281"/>
      <c r="P667" s="281"/>
      <c r="Q667" s="281"/>
      <c r="R667" s="281"/>
      <c r="S667" s="281"/>
      <c r="T667" s="281"/>
      <c r="U667" s="281"/>
      <c r="V667" s="281"/>
      <c r="W667" s="281"/>
      <c r="X667" s="281"/>
      <c r="Y667" s="281"/>
      <c r="Z667" s="281"/>
      <c r="AA667" s="281"/>
      <c r="AB667" s="281"/>
      <c r="AC667" s="281"/>
      <c r="AD667" s="281"/>
    </row>
    <row r="668">
      <c r="A668" s="281"/>
      <c r="B668" s="281"/>
      <c r="C668" s="281"/>
      <c r="D668" s="281"/>
      <c r="E668" s="3"/>
      <c r="F668" s="281"/>
      <c r="G668" s="281"/>
      <c r="H668" s="281"/>
      <c r="I668" s="281"/>
      <c r="J668" s="281"/>
      <c r="K668" s="281"/>
      <c r="L668" s="281"/>
      <c r="M668" s="281"/>
      <c r="N668" s="287"/>
      <c r="O668" s="281"/>
      <c r="P668" s="281"/>
      <c r="Q668" s="281"/>
      <c r="R668" s="281"/>
      <c r="S668" s="281"/>
      <c r="T668" s="281"/>
      <c r="U668" s="281"/>
      <c r="V668" s="281"/>
      <c r="W668" s="281"/>
      <c r="X668" s="281"/>
      <c r="Y668" s="281"/>
      <c r="Z668" s="281"/>
      <c r="AA668" s="281"/>
      <c r="AB668" s="281"/>
      <c r="AC668" s="281"/>
      <c r="AD668" s="281"/>
    </row>
    <row r="669">
      <c r="A669" s="281"/>
      <c r="B669" s="281"/>
      <c r="C669" s="281"/>
      <c r="D669" s="281"/>
      <c r="E669" s="3"/>
      <c r="F669" s="281"/>
      <c r="G669" s="281"/>
      <c r="H669" s="281"/>
      <c r="I669" s="281"/>
      <c r="J669" s="281"/>
      <c r="K669" s="281"/>
      <c r="L669" s="281"/>
      <c r="M669" s="281"/>
      <c r="N669" s="287"/>
      <c r="O669" s="281"/>
      <c r="P669" s="281"/>
      <c r="Q669" s="281"/>
      <c r="R669" s="281"/>
      <c r="S669" s="281"/>
      <c r="T669" s="281"/>
      <c r="U669" s="281"/>
      <c r="V669" s="281"/>
      <c r="W669" s="281"/>
      <c r="X669" s="281"/>
      <c r="Y669" s="281"/>
      <c r="Z669" s="281"/>
      <c r="AA669" s="281"/>
      <c r="AB669" s="281"/>
      <c r="AC669" s="281"/>
      <c r="AD669" s="281"/>
    </row>
    <row r="670">
      <c r="A670" s="281"/>
      <c r="B670" s="281"/>
      <c r="C670" s="281"/>
      <c r="D670" s="281"/>
      <c r="E670" s="3"/>
      <c r="F670" s="281"/>
      <c r="G670" s="281"/>
      <c r="H670" s="281"/>
      <c r="I670" s="281"/>
      <c r="J670" s="281"/>
      <c r="K670" s="281"/>
      <c r="L670" s="281"/>
      <c r="M670" s="281"/>
      <c r="N670" s="287"/>
      <c r="O670" s="281"/>
      <c r="P670" s="281"/>
      <c r="Q670" s="281"/>
      <c r="R670" s="281"/>
      <c r="S670" s="281"/>
      <c r="T670" s="281"/>
      <c r="U670" s="281"/>
      <c r="V670" s="281"/>
      <c r="W670" s="281"/>
      <c r="X670" s="281"/>
      <c r="Y670" s="281"/>
      <c r="Z670" s="281"/>
      <c r="AA670" s="281"/>
      <c r="AB670" s="281"/>
      <c r="AC670" s="281"/>
      <c r="AD670" s="281"/>
    </row>
    <row r="671">
      <c r="A671" s="281"/>
      <c r="B671" s="281"/>
      <c r="C671" s="281"/>
      <c r="D671" s="281"/>
      <c r="E671" s="3"/>
      <c r="F671" s="281"/>
      <c r="G671" s="281"/>
      <c r="H671" s="281"/>
      <c r="I671" s="281"/>
      <c r="J671" s="281"/>
      <c r="K671" s="281"/>
      <c r="L671" s="281"/>
      <c r="M671" s="281"/>
      <c r="N671" s="287"/>
      <c r="O671" s="281"/>
      <c r="P671" s="281"/>
      <c r="Q671" s="281"/>
      <c r="R671" s="281"/>
      <c r="S671" s="281"/>
      <c r="T671" s="281"/>
      <c r="U671" s="281"/>
      <c r="V671" s="281"/>
      <c r="W671" s="281"/>
      <c r="X671" s="281"/>
      <c r="Y671" s="281"/>
      <c r="Z671" s="281"/>
      <c r="AA671" s="281"/>
      <c r="AB671" s="281"/>
      <c r="AC671" s="281"/>
      <c r="AD671" s="281"/>
    </row>
    <row r="672">
      <c r="A672" s="281"/>
      <c r="B672" s="281"/>
      <c r="C672" s="281"/>
      <c r="D672" s="281"/>
      <c r="E672" s="3"/>
      <c r="F672" s="281"/>
      <c r="G672" s="281"/>
      <c r="H672" s="281"/>
      <c r="I672" s="281"/>
      <c r="J672" s="281"/>
      <c r="K672" s="281"/>
      <c r="L672" s="281"/>
      <c r="M672" s="281"/>
      <c r="N672" s="287"/>
      <c r="O672" s="281"/>
      <c r="P672" s="281"/>
      <c r="Q672" s="281"/>
      <c r="R672" s="281"/>
      <c r="S672" s="281"/>
      <c r="T672" s="281"/>
      <c r="U672" s="281"/>
      <c r="V672" s="281"/>
      <c r="W672" s="281"/>
      <c r="X672" s="281"/>
      <c r="Y672" s="281"/>
      <c r="Z672" s="281"/>
      <c r="AA672" s="281"/>
      <c r="AB672" s="281"/>
      <c r="AC672" s="281"/>
      <c r="AD672" s="281"/>
    </row>
    <row r="673">
      <c r="A673" s="281"/>
      <c r="B673" s="281"/>
      <c r="C673" s="281"/>
      <c r="D673" s="281"/>
      <c r="E673" s="3"/>
      <c r="F673" s="281"/>
      <c r="G673" s="281"/>
      <c r="H673" s="281"/>
      <c r="I673" s="281"/>
      <c r="J673" s="281"/>
      <c r="K673" s="281"/>
      <c r="L673" s="281"/>
      <c r="M673" s="281"/>
      <c r="N673" s="287"/>
      <c r="O673" s="281"/>
      <c r="P673" s="281"/>
      <c r="Q673" s="281"/>
      <c r="R673" s="281"/>
      <c r="S673" s="281"/>
      <c r="T673" s="281"/>
      <c r="U673" s="281"/>
      <c r="V673" s="281"/>
      <c r="W673" s="281"/>
      <c r="X673" s="281"/>
      <c r="Y673" s="281"/>
      <c r="Z673" s="281"/>
      <c r="AA673" s="281"/>
      <c r="AB673" s="281"/>
      <c r="AC673" s="281"/>
      <c r="AD673" s="281"/>
    </row>
    <row r="674">
      <c r="A674" s="281"/>
      <c r="B674" s="281"/>
      <c r="C674" s="281"/>
      <c r="D674" s="281"/>
      <c r="E674" s="3"/>
      <c r="F674" s="281"/>
      <c r="G674" s="281"/>
      <c r="H674" s="281"/>
      <c r="I674" s="281"/>
      <c r="J674" s="281"/>
      <c r="K674" s="281"/>
      <c r="L674" s="281"/>
      <c r="M674" s="281"/>
      <c r="N674" s="287"/>
      <c r="O674" s="281"/>
      <c r="P674" s="281"/>
      <c r="Q674" s="281"/>
      <c r="R674" s="281"/>
      <c r="S674" s="281"/>
      <c r="T674" s="281"/>
      <c r="U674" s="281"/>
      <c r="V674" s="281"/>
      <c r="W674" s="281"/>
      <c r="X674" s="281"/>
      <c r="Y674" s="281"/>
      <c r="Z674" s="281"/>
      <c r="AA674" s="281"/>
      <c r="AB674" s="281"/>
      <c r="AC674" s="281"/>
      <c r="AD674" s="281"/>
    </row>
    <row r="675">
      <c r="A675" s="281"/>
      <c r="B675" s="281"/>
      <c r="C675" s="281"/>
      <c r="D675" s="281"/>
      <c r="E675" s="3"/>
      <c r="F675" s="281"/>
      <c r="G675" s="281"/>
      <c r="H675" s="281"/>
      <c r="I675" s="281"/>
      <c r="J675" s="281"/>
      <c r="K675" s="281"/>
      <c r="L675" s="281"/>
      <c r="M675" s="281"/>
      <c r="N675" s="287"/>
      <c r="O675" s="281"/>
      <c r="P675" s="281"/>
      <c r="Q675" s="281"/>
      <c r="R675" s="281"/>
      <c r="S675" s="281"/>
      <c r="T675" s="281"/>
      <c r="U675" s="281"/>
      <c r="V675" s="281"/>
      <c r="W675" s="281"/>
      <c r="X675" s="281"/>
      <c r="Y675" s="281"/>
      <c r="Z675" s="281"/>
      <c r="AA675" s="281"/>
      <c r="AB675" s="281"/>
      <c r="AC675" s="281"/>
      <c r="AD675" s="281"/>
    </row>
    <row r="676">
      <c r="A676" s="281"/>
      <c r="B676" s="281"/>
      <c r="C676" s="281"/>
      <c r="D676" s="281"/>
      <c r="E676" s="3"/>
      <c r="F676" s="281"/>
      <c r="G676" s="281"/>
      <c r="H676" s="281"/>
      <c r="I676" s="281"/>
      <c r="J676" s="281"/>
      <c r="K676" s="281"/>
      <c r="L676" s="281"/>
      <c r="M676" s="281"/>
      <c r="N676" s="287"/>
      <c r="O676" s="281"/>
      <c r="P676" s="281"/>
      <c r="Q676" s="281"/>
      <c r="R676" s="281"/>
      <c r="S676" s="281"/>
      <c r="T676" s="281"/>
      <c r="U676" s="281"/>
      <c r="V676" s="281"/>
      <c r="W676" s="281"/>
      <c r="X676" s="281"/>
      <c r="Y676" s="281"/>
      <c r="Z676" s="281"/>
      <c r="AA676" s="281"/>
      <c r="AB676" s="281"/>
      <c r="AC676" s="281"/>
      <c r="AD676" s="281"/>
    </row>
    <row r="677">
      <c r="A677" s="281"/>
      <c r="B677" s="281"/>
      <c r="C677" s="281"/>
      <c r="D677" s="281"/>
      <c r="E677" s="3"/>
      <c r="F677" s="281"/>
      <c r="G677" s="281"/>
      <c r="H677" s="281"/>
      <c r="I677" s="281"/>
      <c r="J677" s="281"/>
      <c r="K677" s="281"/>
      <c r="L677" s="281"/>
      <c r="M677" s="281"/>
      <c r="N677" s="287"/>
      <c r="O677" s="281"/>
      <c r="P677" s="281"/>
      <c r="Q677" s="281"/>
      <c r="R677" s="281"/>
      <c r="S677" s="281"/>
      <c r="T677" s="281"/>
      <c r="U677" s="281"/>
      <c r="V677" s="281"/>
      <c r="W677" s="281"/>
      <c r="X677" s="281"/>
      <c r="Y677" s="281"/>
      <c r="Z677" s="281"/>
      <c r="AA677" s="281"/>
      <c r="AB677" s="281"/>
      <c r="AC677" s="281"/>
      <c r="AD677" s="281"/>
    </row>
    <row r="678">
      <c r="A678" s="281"/>
      <c r="B678" s="281"/>
      <c r="C678" s="281"/>
      <c r="D678" s="281"/>
      <c r="E678" s="3"/>
      <c r="F678" s="281"/>
      <c r="G678" s="281"/>
      <c r="H678" s="281"/>
      <c r="I678" s="281"/>
      <c r="J678" s="281"/>
      <c r="K678" s="281"/>
      <c r="L678" s="281"/>
      <c r="M678" s="281"/>
      <c r="N678" s="287"/>
      <c r="O678" s="281"/>
      <c r="P678" s="281"/>
      <c r="Q678" s="281"/>
      <c r="R678" s="281"/>
      <c r="S678" s="281"/>
      <c r="T678" s="281"/>
      <c r="U678" s="281"/>
      <c r="V678" s="281"/>
      <c r="W678" s="281"/>
      <c r="X678" s="281"/>
      <c r="Y678" s="281"/>
      <c r="Z678" s="281"/>
      <c r="AA678" s="281"/>
      <c r="AB678" s="281"/>
      <c r="AC678" s="281"/>
      <c r="AD678" s="281"/>
    </row>
    <row r="679">
      <c r="A679" s="281"/>
      <c r="B679" s="281"/>
      <c r="C679" s="281"/>
      <c r="D679" s="281"/>
      <c r="E679" s="3"/>
      <c r="F679" s="281"/>
      <c r="G679" s="281"/>
      <c r="H679" s="281"/>
      <c r="I679" s="281"/>
      <c r="J679" s="281"/>
      <c r="K679" s="281"/>
      <c r="L679" s="281"/>
      <c r="M679" s="281"/>
      <c r="N679" s="287"/>
      <c r="O679" s="281"/>
      <c r="P679" s="281"/>
      <c r="Q679" s="281"/>
      <c r="R679" s="281"/>
      <c r="S679" s="281"/>
      <c r="T679" s="281"/>
      <c r="U679" s="281"/>
      <c r="V679" s="281"/>
      <c r="W679" s="281"/>
      <c r="X679" s="281"/>
      <c r="Y679" s="281"/>
      <c r="Z679" s="281"/>
      <c r="AA679" s="281"/>
      <c r="AB679" s="281"/>
      <c r="AC679" s="281"/>
      <c r="AD679" s="281"/>
    </row>
    <row r="680">
      <c r="A680" s="281"/>
      <c r="B680" s="281"/>
      <c r="C680" s="281"/>
      <c r="D680" s="281"/>
      <c r="E680" s="3"/>
      <c r="F680" s="281"/>
      <c r="G680" s="281"/>
      <c r="H680" s="281"/>
      <c r="I680" s="281"/>
      <c r="J680" s="281"/>
      <c r="K680" s="281"/>
      <c r="L680" s="281"/>
      <c r="M680" s="281"/>
      <c r="N680" s="287"/>
      <c r="O680" s="281"/>
      <c r="P680" s="281"/>
      <c r="Q680" s="281"/>
      <c r="R680" s="281"/>
      <c r="S680" s="281"/>
      <c r="T680" s="281"/>
      <c r="U680" s="281"/>
      <c r="V680" s="281"/>
      <c r="W680" s="281"/>
      <c r="X680" s="281"/>
      <c r="Y680" s="281"/>
      <c r="Z680" s="281"/>
      <c r="AA680" s="281"/>
      <c r="AB680" s="281"/>
      <c r="AC680" s="281"/>
      <c r="AD680" s="281"/>
    </row>
    <row r="681">
      <c r="A681" s="281"/>
      <c r="B681" s="281"/>
      <c r="C681" s="281"/>
      <c r="D681" s="281"/>
      <c r="E681" s="3"/>
      <c r="F681" s="281"/>
      <c r="G681" s="281"/>
      <c r="H681" s="281"/>
      <c r="I681" s="281"/>
      <c r="J681" s="281"/>
      <c r="K681" s="281"/>
      <c r="L681" s="281"/>
      <c r="M681" s="281"/>
      <c r="N681" s="287"/>
      <c r="O681" s="281"/>
      <c r="P681" s="281"/>
      <c r="Q681" s="281"/>
      <c r="R681" s="281"/>
      <c r="S681" s="281"/>
      <c r="T681" s="281"/>
      <c r="U681" s="281"/>
      <c r="V681" s="281"/>
      <c r="W681" s="281"/>
      <c r="X681" s="281"/>
      <c r="Y681" s="281"/>
      <c r="Z681" s="281"/>
      <c r="AA681" s="281"/>
      <c r="AB681" s="281"/>
      <c r="AC681" s="281"/>
      <c r="AD681" s="281"/>
    </row>
    <row r="682">
      <c r="A682" s="281"/>
      <c r="B682" s="281"/>
      <c r="C682" s="281"/>
      <c r="D682" s="281"/>
      <c r="E682" s="3"/>
      <c r="F682" s="281"/>
      <c r="G682" s="281"/>
      <c r="H682" s="281"/>
      <c r="I682" s="281"/>
      <c r="J682" s="281"/>
      <c r="K682" s="281"/>
      <c r="L682" s="281"/>
      <c r="M682" s="281"/>
      <c r="N682" s="287"/>
      <c r="O682" s="281"/>
      <c r="P682" s="281"/>
      <c r="Q682" s="281"/>
      <c r="R682" s="281"/>
      <c r="S682" s="281"/>
      <c r="T682" s="281"/>
      <c r="U682" s="281"/>
      <c r="V682" s="281"/>
      <c r="W682" s="281"/>
      <c r="X682" s="281"/>
      <c r="Y682" s="281"/>
      <c r="Z682" s="281"/>
      <c r="AA682" s="281"/>
      <c r="AB682" s="281"/>
      <c r="AC682" s="281"/>
      <c r="AD682" s="281"/>
    </row>
    <row r="683">
      <c r="A683" s="281"/>
      <c r="B683" s="281"/>
      <c r="C683" s="281"/>
      <c r="D683" s="281"/>
      <c r="E683" s="3"/>
      <c r="F683" s="281"/>
      <c r="G683" s="281"/>
      <c r="H683" s="281"/>
      <c r="I683" s="281"/>
      <c r="J683" s="281"/>
      <c r="K683" s="281"/>
      <c r="L683" s="281"/>
      <c r="M683" s="281"/>
      <c r="N683" s="287"/>
      <c r="O683" s="281"/>
      <c r="P683" s="281"/>
      <c r="Q683" s="281"/>
      <c r="R683" s="281"/>
      <c r="S683" s="281"/>
      <c r="T683" s="281"/>
      <c r="U683" s="281"/>
      <c r="V683" s="281"/>
      <c r="W683" s="281"/>
      <c r="X683" s="281"/>
      <c r="Y683" s="281"/>
      <c r="Z683" s="281"/>
      <c r="AA683" s="281"/>
      <c r="AB683" s="281"/>
      <c r="AC683" s="281"/>
      <c r="AD683" s="281"/>
    </row>
    <row r="684">
      <c r="A684" s="281"/>
      <c r="B684" s="281"/>
      <c r="C684" s="281"/>
      <c r="D684" s="281"/>
      <c r="E684" s="3"/>
      <c r="F684" s="281"/>
      <c r="G684" s="281"/>
      <c r="H684" s="281"/>
      <c r="I684" s="281"/>
      <c r="J684" s="281"/>
      <c r="K684" s="281"/>
      <c r="L684" s="281"/>
      <c r="M684" s="281"/>
      <c r="N684" s="287"/>
      <c r="O684" s="281"/>
      <c r="P684" s="281"/>
      <c r="Q684" s="281"/>
      <c r="R684" s="281"/>
      <c r="S684" s="281"/>
      <c r="T684" s="281"/>
      <c r="U684" s="281"/>
      <c r="V684" s="281"/>
      <c r="W684" s="281"/>
      <c r="X684" s="281"/>
      <c r="Y684" s="281"/>
      <c r="Z684" s="281"/>
      <c r="AA684" s="281"/>
      <c r="AB684" s="281"/>
      <c r="AC684" s="281"/>
      <c r="AD684" s="281"/>
    </row>
    <row r="685">
      <c r="A685" s="281"/>
      <c r="B685" s="281"/>
      <c r="C685" s="281"/>
      <c r="D685" s="281"/>
      <c r="E685" s="3"/>
      <c r="F685" s="281"/>
      <c r="G685" s="281"/>
      <c r="H685" s="281"/>
      <c r="I685" s="281"/>
      <c r="J685" s="281"/>
      <c r="K685" s="281"/>
      <c r="L685" s="281"/>
      <c r="M685" s="281"/>
      <c r="N685" s="287"/>
      <c r="O685" s="281"/>
      <c r="P685" s="281"/>
      <c r="Q685" s="281"/>
      <c r="R685" s="281"/>
      <c r="S685" s="281"/>
      <c r="T685" s="281"/>
      <c r="U685" s="281"/>
      <c r="V685" s="281"/>
      <c r="W685" s="281"/>
      <c r="X685" s="281"/>
      <c r="Y685" s="281"/>
      <c r="Z685" s="281"/>
      <c r="AA685" s="281"/>
      <c r="AB685" s="281"/>
      <c r="AC685" s="281"/>
      <c r="AD685" s="281"/>
    </row>
    <row r="686">
      <c r="A686" s="281"/>
      <c r="B686" s="281"/>
      <c r="C686" s="281"/>
      <c r="D686" s="281"/>
      <c r="E686" s="3"/>
      <c r="F686" s="281"/>
      <c r="G686" s="281"/>
      <c r="H686" s="281"/>
      <c r="I686" s="281"/>
      <c r="J686" s="281"/>
      <c r="K686" s="281"/>
      <c r="L686" s="281"/>
      <c r="M686" s="281"/>
      <c r="N686" s="287"/>
      <c r="O686" s="281"/>
      <c r="P686" s="281"/>
      <c r="Q686" s="281"/>
      <c r="R686" s="281"/>
      <c r="S686" s="281"/>
      <c r="T686" s="281"/>
      <c r="U686" s="281"/>
      <c r="V686" s="281"/>
      <c r="W686" s="281"/>
      <c r="X686" s="281"/>
      <c r="Y686" s="281"/>
      <c r="Z686" s="281"/>
      <c r="AA686" s="281"/>
      <c r="AB686" s="281"/>
      <c r="AC686" s="281"/>
      <c r="AD686" s="281"/>
    </row>
    <row r="687">
      <c r="A687" s="281"/>
      <c r="B687" s="281"/>
      <c r="C687" s="281"/>
      <c r="D687" s="281"/>
      <c r="E687" s="3"/>
      <c r="F687" s="281"/>
      <c r="G687" s="281"/>
      <c r="H687" s="281"/>
      <c r="I687" s="281"/>
      <c r="J687" s="281"/>
      <c r="K687" s="281"/>
      <c r="L687" s="281"/>
      <c r="M687" s="281"/>
      <c r="N687" s="287"/>
      <c r="O687" s="281"/>
      <c r="P687" s="281"/>
      <c r="Q687" s="281"/>
      <c r="R687" s="281"/>
      <c r="S687" s="281"/>
      <c r="T687" s="281"/>
      <c r="U687" s="281"/>
      <c r="V687" s="281"/>
      <c r="W687" s="281"/>
      <c r="X687" s="281"/>
      <c r="Y687" s="281"/>
      <c r="Z687" s="281"/>
      <c r="AA687" s="281"/>
      <c r="AB687" s="281"/>
      <c r="AC687" s="281"/>
      <c r="AD687" s="281"/>
    </row>
    <row r="688">
      <c r="A688" s="281"/>
      <c r="B688" s="281"/>
      <c r="C688" s="281"/>
      <c r="D688" s="281"/>
      <c r="E688" s="3"/>
      <c r="F688" s="281"/>
      <c r="G688" s="281"/>
      <c r="H688" s="281"/>
      <c r="I688" s="281"/>
      <c r="J688" s="281"/>
      <c r="K688" s="281"/>
      <c r="L688" s="281"/>
      <c r="M688" s="281"/>
      <c r="N688" s="287"/>
      <c r="O688" s="281"/>
      <c r="P688" s="281"/>
      <c r="Q688" s="281"/>
      <c r="R688" s="281"/>
      <c r="S688" s="281"/>
      <c r="T688" s="281"/>
      <c r="U688" s="281"/>
      <c r="V688" s="281"/>
      <c r="W688" s="281"/>
      <c r="X688" s="281"/>
      <c r="Y688" s="281"/>
      <c r="Z688" s="281"/>
      <c r="AA688" s="281"/>
      <c r="AB688" s="281"/>
      <c r="AC688" s="281"/>
      <c r="AD688" s="281"/>
    </row>
    <row r="689">
      <c r="A689" s="281"/>
      <c r="B689" s="281"/>
      <c r="C689" s="281"/>
      <c r="D689" s="281"/>
      <c r="E689" s="3"/>
      <c r="F689" s="281"/>
      <c r="G689" s="281"/>
      <c r="H689" s="281"/>
      <c r="I689" s="281"/>
      <c r="J689" s="281"/>
      <c r="K689" s="281"/>
      <c r="L689" s="281"/>
      <c r="M689" s="281"/>
      <c r="N689" s="287"/>
      <c r="O689" s="281"/>
      <c r="P689" s="281"/>
      <c r="Q689" s="281"/>
      <c r="R689" s="281"/>
      <c r="S689" s="281"/>
      <c r="T689" s="281"/>
      <c r="U689" s="281"/>
      <c r="V689" s="281"/>
      <c r="W689" s="281"/>
      <c r="X689" s="281"/>
      <c r="Y689" s="281"/>
      <c r="Z689" s="281"/>
      <c r="AA689" s="281"/>
      <c r="AB689" s="281"/>
      <c r="AC689" s="281"/>
      <c r="AD689" s="281"/>
    </row>
    <row r="690">
      <c r="A690" s="281"/>
      <c r="B690" s="281"/>
      <c r="C690" s="281"/>
      <c r="D690" s="281"/>
      <c r="E690" s="3"/>
      <c r="F690" s="281"/>
      <c r="G690" s="281"/>
      <c r="H690" s="281"/>
      <c r="I690" s="281"/>
      <c r="J690" s="281"/>
      <c r="K690" s="281"/>
      <c r="L690" s="281"/>
      <c r="M690" s="281"/>
      <c r="N690" s="287"/>
      <c r="O690" s="281"/>
      <c r="P690" s="281"/>
      <c r="Q690" s="281"/>
      <c r="R690" s="281"/>
      <c r="S690" s="281"/>
      <c r="T690" s="281"/>
      <c r="U690" s="281"/>
      <c r="V690" s="281"/>
      <c r="W690" s="281"/>
      <c r="X690" s="281"/>
      <c r="Y690" s="281"/>
      <c r="Z690" s="281"/>
      <c r="AA690" s="281"/>
      <c r="AB690" s="281"/>
      <c r="AC690" s="281"/>
      <c r="AD690" s="281"/>
    </row>
    <row r="691">
      <c r="A691" s="281"/>
      <c r="B691" s="281"/>
      <c r="C691" s="281"/>
      <c r="D691" s="281"/>
      <c r="E691" s="3"/>
      <c r="F691" s="281"/>
      <c r="G691" s="281"/>
      <c r="H691" s="281"/>
      <c r="I691" s="281"/>
      <c r="J691" s="281"/>
      <c r="K691" s="281"/>
      <c r="L691" s="281"/>
      <c r="M691" s="281"/>
      <c r="N691" s="287"/>
      <c r="O691" s="281"/>
      <c r="P691" s="281"/>
      <c r="Q691" s="281"/>
      <c r="R691" s="281"/>
      <c r="S691" s="281"/>
      <c r="T691" s="281"/>
      <c r="U691" s="281"/>
      <c r="V691" s="281"/>
      <c r="W691" s="281"/>
      <c r="X691" s="281"/>
      <c r="Y691" s="281"/>
      <c r="Z691" s="281"/>
      <c r="AA691" s="281"/>
      <c r="AB691" s="281"/>
      <c r="AC691" s="281"/>
      <c r="AD691" s="281"/>
    </row>
    <row r="692">
      <c r="A692" s="281"/>
      <c r="B692" s="281"/>
      <c r="C692" s="281"/>
      <c r="D692" s="281"/>
      <c r="E692" s="3"/>
      <c r="F692" s="281"/>
      <c r="G692" s="281"/>
      <c r="H692" s="281"/>
      <c r="I692" s="281"/>
      <c r="J692" s="281"/>
      <c r="K692" s="281"/>
      <c r="L692" s="281"/>
      <c r="M692" s="281"/>
      <c r="N692" s="287"/>
      <c r="O692" s="281"/>
      <c r="P692" s="281"/>
      <c r="Q692" s="281"/>
      <c r="R692" s="281"/>
      <c r="S692" s="281"/>
      <c r="T692" s="281"/>
      <c r="U692" s="281"/>
      <c r="V692" s="281"/>
      <c r="W692" s="281"/>
      <c r="X692" s="281"/>
      <c r="Y692" s="281"/>
      <c r="Z692" s="281"/>
      <c r="AA692" s="281"/>
      <c r="AB692" s="281"/>
      <c r="AC692" s="281"/>
      <c r="AD692" s="281"/>
    </row>
    <row r="693">
      <c r="A693" s="281"/>
      <c r="B693" s="281"/>
      <c r="C693" s="281"/>
      <c r="D693" s="281"/>
      <c r="E693" s="3"/>
      <c r="F693" s="281"/>
      <c r="G693" s="281"/>
      <c r="H693" s="281"/>
      <c r="I693" s="281"/>
      <c r="J693" s="281"/>
      <c r="K693" s="281"/>
      <c r="L693" s="281"/>
      <c r="M693" s="281"/>
      <c r="N693" s="287"/>
      <c r="O693" s="281"/>
      <c r="P693" s="281"/>
      <c r="Q693" s="281"/>
      <c r="R693" s="281"/>
      <c r="S693" s="281"/>
      <c r="T693" s="281"/>
      <c r="U693" s="281"/>
      <c r="V693" s="281"/>
      <c r="W693" s="281"/>
      <c r="X693" s="281"/>
      <c r="Y693" s="281"/>
      <c r="Z693" s="281"/>
      <c r="AA693" s="281"/>
      <c r="AB693" s="281"/>
      <c r="AC693" s="281"/>
      <c r="AD693" s="281"/>
    </row>
    <row r="694">
      <c r="A694" s="281"/>
      <c r="B694" s="281"/>
      <c r="C694" s="281"/>
      <c r="D694" s="281"/>
      <c r="E694" s="3"/>
      <c r="F694" s="281"/>
      <c r="G694" s="281"/>
      <c r="H694" s="281"/>
      <c r="I694" s="281"/>
      <c r="J694" s="281"/>
      <c r="K694" s="281"/>
      <c r="L694" s="281"/>
      <c r="M694" s="281"/>
      <c r="N694" s="287"/>
      <c r="O694" s="281"/>
      <c r="P694" s="281"/>
      <c r="Q694" s="281"/>
      <c r="R694" s="281"/>
      <c r="S694" s="281"/>
      <c r="T694" s="281"/>
      <c r="U694" s="281"/>
      <c r="V694" s="281"/>
      <c r="W694" s="281"/>
      <c r="X694" s="281"/>
      <c r="Y694" s="281"/>
      <c r="Z694" s="281"/>
      <c r="AA694" s="281"/>
      <c r="AB694" s="281"/>
      <c r="AC694" s="281"/>
      <c r="AD694" s="281"/>
    </row>
    <row r="695">
      <c r="A695" s="281"/>
      <c r="B695" s="281"/>
      <c r="C695" s="281"/>
      <c r="D695" s="281"/>
      <c r="E695" s="3"/>
      <c r="F695" s="281"/>
      <c r="G695" s="281"/>
      <c r="H695" s="281"/>
      <c r="I695" s="281"/>
      <c r="J695" s="281"/>
      <c r="K695" s="281"/>
      <c r="L695" s="281"/>
      <c r="M695" s="281"/>
      <c r="N695" s="287"/>
      <c r="O695" s="281"/>
      <c r="P695" s="281"/>
      <c r="Q695" s="281"/>
      <c r="R695" s="281"/>
      <c r="S695" s="281"/>
      <c r="T695" s="281"/>
      <c r="U695" s="281"/>
      <c r="V695" s="281"/>
      <c r="W695" s="281"/>
      <c r="X695" s="281"/>
      <c r="Y695" s="281"/>
      <c r="Z695" s="281"/>
      <c r="AA695" s="281"/>
      <c r="AB695" s="281"/>
      <c r="AC695" s="281"/>
      <c r="AD695" s="281"/>
    </row>
    <row r="696">
      <c r="A696" s="281"/>
      <c r="B696" s="281"/>
      <c r="C696" s="281"/>
      <c r="D696" s="281"/>
      <c r="E696" s="3"/>
      <c r="F696" s="281"/>
      <c r="G696" s="281"/>
      <c r="H696" s="281"/>
      <c r="I696" s="281"/>
      <c r="J696" s="281"/>
      <c r="K696" s="281"/>
      <c r="L696" s="281"/>
      <c r="M696" s="281"/>
      <c r="N696" s="287"/>
      <c r="O696" s="281"/>
      <c r="P696" s="281"/>
      <c r="Q696" s="281"/>
      <c r="R696" s="281"/>
      <c r="S696" s="281"/>
      <c r="T696" s="281"/>
      <c r="U696" s="281"/>
      <c r="V696" s="281"/>
      <c r="W696" s="281"/>
      <c r="X696" s="281"/>
      <c r="Y696" s="281"/>
      <c r="Z696" s="281"/>
      <c r="AA696" s="281"/>
      <c r="AB696" s="281"/>
      <c r="AC696" s="281"/>
      <c r="AD696" s="281"/>
    </row>
    <row r="697">
      <c r="A697" s="281"/>
      <c r="B697" s="281"/>
      <c r="C697" s="281"/>
      <c r="D697" s="281"/>
      <c r="E697" s="3"/>
      <c r="F697" s="281"/>
      <c r="G697" s="281"/>
      <c r="H697" s="281"/>
      <c r="I697" s="281"/>
      <c r="J697" s="281"/>
      <c r="K697" s="281"/>
      <c r="L697" s="281"/>
      <c r="M697" s="281"/>
      <c r="N697" s="287"/>
      <c r="O697" s="281"/>
      <c r="P697" s="281"/>
      <c r="Q697" s="281"/>
      <c r="R697" s="281"/>
      <c r="S697" s="281"/>
      <c r="T697" s="281"/>
      <c r="U697" s="281"/>
      <c r="V697" s="281"/>
      <c r="W697" s="281"/>
      <c r="X697" s="281"/>
      <c r="Y697" s="281"/>
      <c r="Z697" s="281"/>
      <c r="AA697" s="281"/>
      <c r="AB697" s="281"/>
      <c r="AC697" s="281"/>
      <c r="AD697" s="281"/>
    </row>
    <row r="698">
      <c r="A698" s="281"/>
      <c r="B698" s="281"/>
      <c r="C698" s="281"/>
      <c r="D698" s="281"/>
      <c r="E698" s="3"/>
      <c r="F698" s="281"/>
      <c r="G698" s="281"/>
      <c r="H698" s="281"/>
      <c r="I698" s="281"/>
      <c r="J698" s="281"/>
      <c r="K698" s="281"/>
      <c r="L698" s="281"/>
      <c r="M698" s="281"/>
      <c r="N698" s="287"/>
      <c r="O698" s="281"/>
      <c r="P698" s="281"/>
      <c r="Q698" s="281"/>
      <c r="R698" s="281"/>
      <c r="S698" s="281"/>
      <c r="T698" s="281"/>
      <c r="U698" s="281"/>
      <c r="V698" s="281"/>
      <c r="W698" s="281"/>
      <c r="X698" s="281"/>
      <c r="Y698" s="281"/>
      <c r="Z698" s="281"/>
      <c r="AA698" s="281"/>
      <c r="AB698" s="281"/>
      <c r="AC698" s="281"/>
      <c r="AD698" s="281"/>
    </row>
    <row r="699">
      <c r="A699" s="281"/>
      <c r="B699" s="281"/>
      <c r="C699" s="281"/>
      <c r="D699" s="281"/>
      <c r="E699" s="3"/>
      <c r="F699" s="281"/>
      <c r="G699" s="281"/>
      <c r="H699" s="281"/>
      <c r="I699" s="281"/>
      <c r="J699" s="281"/>
      <c r="K699" s="281"/>
      <c r="L699" s="281"/>
      <c r="M699" s="281"/>
      <c r="N699" s="287"/>
      <c r="O699" s="281"/>
      <c r="P699" s="281"/>
      <c r="Q699" s="281"/>
      <c r="R699" s="281"/>
      <c r="S699" s="281"/>
      <c r="T699" s="281"/>
      <c r="U699" s="281"/>
      <c r="V699" s="281"/>
      <c r="W699" s="281"/>
      <c r="X699" s="281"/>
      <c r="Y699" s="281"/>
      <c r="Z699" s="281"/>
      <c r="AA699" s="281"/>
      <c r="AB699" s="281"/>
      <c r="AC699" s="281"/>
      <c r="AD699" s="281"/>
    </row>
    <row r="700">
      <c r="A700" s="281"/>
      <c r="B700" s="281"/>
      <c r="C700" s="281"/>
      <c r="D700" s="281"/>
      <c r="E700" s="3"/>
      <c r="F700" s="281"/>
      <c r="G700" s="281"/>
      <c r="H700" s="281"/>
      <c r="I700" s="281"/>
      <c r="J700" s="281"/>
      <c r="K700" s="281"/>
      <c r="L700" s="281"/>
      <c r="M700" s="281"/>
      <c r="N700" s="287"/>
      <c r="O700" s="281"/>
      <c r="P700" s="281"/>
      <c r="Q700" s="281"/>
      <c r="R700" s="281"/>
      <c r="S700" s="281"/>
      <c r="T700" s="281"/>
      <c r="U700" s="281"/>
      <c r="V700" s="281"/>
      <c r="W700" s="281"/>
      <c r="X700" s="281"/>
      <c r="Y700" s="281"/>
      <c r="Z700" s="281"/>
      <c r="AA700" s="281"/>
      <c r="AB700" s="281"/>
      <c r="AC700" s="281"/>
      <c r="AD700" s="281"/>
    </row>
    <row r="701">
      <c r="A701" s="281"/>
      <c r="B701" s="281"/>
      <c r="C701" s="281"/>
      <c r="D701" s="281"/>
      <c r="E701" s="3"/>
      <c r="F701" s="281"/>
      <c r="G701" s="281"/>
      <c r="H701" s="281"/>
      <c r="I701" s="281"/>
      <c r="J701" s="281"/>
      <c r="K701" s="281"/>
      <c r="L701" s="281"/>
      <c r="M701" s="281"/>
      <c r="N701" s="287"/>
      <c r="O701" s="281"/>
      <c r="P701" s="281"/>
      <c r="Q701" s="281"/>
      <c r="R701" s="281"/>
      <c r="S701" s="281"/>
      <c r="T701" s="281"/>
      <c r="U701" s="281"/>
      <c r="V701" s="281"/>
      <c r="W701" s="281"/>
      <c r="X701" s="281"/>
      <c r="Y701" s="281"/>
      <c r="Z701" s="281"/>
      <c r="AA701" s="281"/>
      <c r="AB701" s="281"/>
      <c r="AC701" s="281"/>
      <c r="AD701" s="281"/>
    </row>
    <row r="702">
      <c r="A702" s="281"/>
      <c r="B702" s="281"/>
      <c r="C702" s="281"/>
      <c r="D702" s="281"/>
      <c r="E702" s="3"/>
      <c r="F702" s="281"/>
      <c r="G702" s="281"/>
      <c r="H702" s="281"/>
      <c r="I702" s="281"/>
      <c r="J702" s="281"/>
      <c r="K702" s="281"/>
      <c r="L702" s="281"/>
      <c r="M702" s="281"/>
      <c r="N702" s="287"/>
      <c r="O702" s="281"/>
      <c r="P702" s="281"/>
      <c r="Q702" s="281"/>
      <c r="R702" s="281"/>
      <c r="S702" s="281"/>
      <c r="T702" s="281"/>
      <c r="U702" s="281"/>
      <c r="V702" s="281"/>
      <c r="W702" s="281"/>
      <c r="X702" s="281"/>
      <c r="Y702" s="281"/>
      <c r="Z702" s="281"/>
      <c r="AA702" s="281"/>
      <c r="AB702" s="281"/>
      <c r="AC702" s="281"/>
      <c r="AD702" s="281"/>
    </row>
    <row r="703">
      <c r="A703" s="281"/>
      <c r="B703" s="281"/>
      <c r="C703" s="281"/>
      <c r="D703" s="281"/>
      <c r="E703" s="3"/>
      <c r="F703" s="281"/>
      <c r="G703" s="281"/>
      <c r="H703" s="281"/>
      <c r="I703" s="281"/>
      <c r="J703" s="281"/>
      <c r="K703" s="281"/>
      <c r="L703" s="281"/>
      <c r="M703" s="281"/>
      <c r="N703" s="287"/>
      <c r="O703" s="281"/>
      <c r="P703" s="281"/>
      <c r="Q703" s="281"/>
      <c r="R703" s="281"/>
      <c r="S703" s="281"/>
      <c r="T703" s="281"/>
      <c r="U703" s="281"/>
      <c r="V703" s="281"/>
      <c r="W703" s="281"/>
      <c r="X703" s="281"/>
      <c r="Y703" s="281"/>
      <c r="Z703" s="281"/>
      <c r="AA703" s="281"/>
      <c r="AB703" s="281"/>
      <c r="AC703" s="281"/>
      <c r="AD703" s="281"/>
    </row>
    <row r="704">
      <c r="A704" s="281"/>
      <c r="B704" s="281"/>
      <c r="C704" s="281"/>
      <c r="D704" s="281"/>
      <c r="E704" s="3"/>
      <c r="F704" s="281"/>
      <c r="G704" s="281"/>
      <c r="H704" s="281"/>
      <c r="I704" s="281"/>
      <c r="J704" s="281"/>
      <c r="K704" s="281"/>
      <c r="L704" s="281"/>
      <c r="M704" s="281"/>
      <c r="N704" s="287"/>
      <c r="O704" s="281"/>
      <c r="P704" s="281"/>
      <c r="Q704" s="281"/>
      <c r="R704" s="281"/>
      <c r="S704" s="281"/>
      <c r="T704" s="281"/>
      <c r="U704" s="281"/>
      <c r="V704" s="281"/>
      <c r="W704" s="281"/>
      <c r="X704" s="281"/>
      <c r="Y704" s="281"/>
      <c r="Z704" s="281"/>
      <c r="AA704" s="281"/>
      <c r="AB704" s="281"/>
      <c r="AC704" s="281"/>
      <c r="AD704" s="281"/>
    </row>
    <row r="705">
      <c r="A705" s="281"/>
      <c r="B705" s="281"/>
      <c r="C705" s="281"/>
      <c r="D705" s="281"/>
      <c r="E705" s="3"/>
      <c r="F705" s="281"/>
      <c r="G705" s="281"/>
      <c r="H705" s="281"/>
      <c r="I705" s="281"/>
      <c r="J705" s="281"/>
      <c r="K705" s="281"/>
      <c r="L705" s="281"/>
      <c r="M705" s="281"/>
      <c r="N705" s="287"/>
      <c r="O705" s="281"/>
      <c r="P705" s="281"/>
      <c r="Q705" s="281"/>
      <c r="R705" s="281"/>
      <c r="S705" s="281"/>
      <c r="T705" s="281"/>
      <c r="U705" s="281"/>
      <c r="V705" s="281"/>
      <c r="W705" s="281"/>
      <c r="X705" s="281"/>
      <c r="Y705" s="281"/>
      <c r="Z705" s="281"/>
      <c r="AA705" s="281"/>
      <c r="AB705" s="281"/>
      <c r="AC705" s="281"/>
      <c r="AD705" s="281"/>
    </row>
    <row r="706">
      <c r="A706" s="281"/>
      <c r="B706" s="281"/>
      <c r="C706" s="281"/>
      <c r="D706" s="281"/>
      <c r="E706" s="3"/>
      <c r="F706" s="281"/>
      <c r="G706" s="281"/>
      <c r="H706" s="281"/>
      <c r="I706" s="281"/>
      <c r="J706" s="281"/>
      <c r="K706" s="281"/>
      <c r="L706" s="281"/>
      <c r="M706" s="281"/>
      <c r="N706" s="287"/>
      <c r="O706" s="281"/>
      <c r="P706" s="281"/>
      <c r="Q706" s="281"/>
      <c r="R706" s="281"/>
      <c r="S706" s="281"/>
      <c r="T706" s="281"/>
      <c r="U706" s="281"/>
      <c r="V706" s="281"/>
      <c r="W706" s="281"/>
      <c r="X706" s="281"/>
      <c r="Y706" s="281"/>
      <c r="Z706" s="281"/>
      <c r="AA706" s="281"/>
      <c r="AB706" s="281"/>
      <c r="AC706" s="281"/>
      <c r="AD706" s="281"/>
    </row>
    <row r="707">
      <c r="A707" s="281"/>
      <c r="B707" s="281"/>
      <c r="C707" s="281"/>
      <c r="D707" s="281"/>
      <c r="E707" s="3"/>
      <c r="F707" s="281"/>
      <c r="G707" s="281"/>
      <c r="H707" s="281"/>
      <c r="I707" s="281"/>
      <c r="J707" s="281"/>
      <c r="K707" s="281"/>
      <c r="L707" s="281"/>
      <c r="M707" s="281"/>
      <c r="N707" s="287"/>
      <c r="O707" s="281"/>
      <c r="P707" s="281"/>
      <c r="Q707" s="281"/>
      <c r="R707" s="281"/>
      <c r="S707" s="281"/>
      <c r="T707" s="281"/>
      <c r="U707" s="281"/>
      <c r="V707" s="281"/>
      <c r="W707" s="281"/>
      <c r="X707" s="281"/>
      <c r="Y707" s="281"/>
      <c r="Z707" s="281"/>
      <c r="AA707" s="281"/>
      <c r="AB707" s="281"/>
      <c r="AC707" s="281"/>
      <c r="AD707" s="281"/>
    </row>
    <row r="708">
      <c r="A708" s="281"/>
      <c r="B708" s="281"/>
      <c r="C708" s="281"/>
      <c r="D708" s="281"/>
      <c r="E708" s="3"/>
      <c r="F708" s="281"/>
      <c r="G708" s="281"/>
      <c r="H708" s="281"/>
      <c r="I708" s="281"/>
      <c r="J708" s="281"/>
      <c r="K708" s="281"/>
      <c r="L708" s="281"/>
      <c r="M708" s="281"/>
      <c r="N708" s="287"/>
      <c r="O708" s="281"/>
      <c r="P708" s="281"/>
      <c r="Q708" s="281"/>
      <c r="R708" s="281"/>
      <c r="S708" s="281"/>
      <c r="T708" s="281"/>
      <c r="U708" s="281"/>
      <c r="V708" s="281"/>
      <c r="W708" s="281"/>
      <c r="X708" s="281"/>
      <c r="Y708" s="281"/>
      <c r="Z708" s="281"/>
      <c r="AA708" s="281"/>
      <c r="AB708" s="281"/>
      <c r="AC708" s="281"/>
      <c r="AD708" s="281"/>
    </row>
    <row r="709">
      <c r="A709" s="281"/>
      <c r="B709" s="281"/>
      <c r="C709" s="281"/>
      <c r="D709" s="281"/>
      <c r="E709" s="3"/>
      <c r="F709" s="281"/>
      <c r="G709" s="281"/>
      <c r="H709" s="281"/>
      <c r="I709" s="281"/>
      <c r="J709" s="281"/>
      <c r="K709" s="281"/>
      <c r="L709" s="281"/>
      <c r="M709" s="281"/>
      <c r="N709" s="287"/>
      <c r="O709" s="281"/>
      <c r="P709" s="281"/>
      <c r="Q709" s="281"/>
      <c r="R709" s="281"/>
      <c r="S709" s="281"/>
      <c r="T709" s="281"/>
      <c r="U709" s="281"/>
      <c r="V709" s="281"/>
      <c r="W709" s="281"/>
      <c r="X709" s="281"/>
      <c r="Y709" s="281"/>
      <c r="Z709" s="281"/>
      <c r="AA709" s="281"/>
      <c r="AB709" s="281"/>
      <c r="AC709" s="281"/>
      <c r="AD709" s="281"/>
    </row>
    <row r="710">
      <c r="A710" s="281"/>
      <c r="B710" s="281"/>
      <c r="C710" s="281"/>
      <c r="D710" s="281"/>
      <c r="E710" s="3"/>
      <c r="F710" s="281"/>
      <c r="G710" s="281"/>
      <c r="H710" s="281"/>
      <c r="I710" s="281"/>
      <c r="J710" s="281"/>
      <c r="K710" s="281"/>
      <c r="L710" s="281"/>
      <c r="M710" s="281"/>
      <c r="N710" s="287"/>
      <c r="O710" s="281"/>
      <c r="P710" s="281"/>
      <c r="Q710" s="281"/>
      <c r="R710" s="281"/>
      <c r="S710" s="281"/>
      <c r="T710" s="281"/>
      <c r="U710" s="281"/>
      <c r="V710" s="281"/>
      <c r="W710" s="281"/>
      <c r="X710" s="281"/>
      <c r="Y710" s="281"/>
      <c r="Z710" s="281"/>
      <c r="AA710" s="281"/>
      <c r="AB710" s="281"/>
      <c r="AC710" s="281"/>
      <c r="AD710" s="281"/>
    </row>
    <row r="711">
      <c r="A711" s="281"/>
      <c r="B711" s="281"/>
      <c r="C711" s="281"/>
      <c r="D711" s="281"/>
      <c r="E711" s="3"/>
      <c r="F711" s="281"/>
      <c r="G711" s="281"/>
      <c r="H711" s="281"/>
      <c r="I711" s="281"/>
      <c r="J711" s="281"/>
      <c r="K711" s="281"/>
      <c r="L711" s="281"/>
      <c r="M711" s="281"/>
      <c r="N711" s="287"/>
      <c r="O711" s="281"/>
      <c r="P711" s="281"/>
      <c r="Q711" s="281"/>
      <c r="R711" s="281"/>
      <c r="S711" s="281"/>
      <c r="T711" s="281"/>
      <c r="U711" s="281"/>
      <c r="V711" s="281"/>
      <c r="W711" s="281"/>
      <c r="X711" s="281"/>
      <c r="Y711" s="281"/>
      <c r="Z711" s="281"/>
      <c r="AA711" s="281"/>
      <c r="AB711" s="281"/>
      <c r="AC711" s="281"/>
      <c r="AD711" s="281"/>
    </row>
    <row r="712">
      <c r="A712" s="281"/>
      <c r="B712" s="281"/>
      <c r="C712" s="281"/>
      <c r="D712" s="281"/>
      <c r="E712" s="3"/>
      <c r="F712" s="281"/>
      <c r="G712" s="281"/>
      <c r="H712" s="281"/>
      <c r="I712" s="281"/>
      <c r="J712" s="281"/>
      <c r="K712" s="281"/>
      <c r="L712" s="281"/>
      <c r="M712" s="281"/>
      <c r="N712" s="287"/>
      <c r="O712" s="281"/>
      <c r="P712" s="281"/>
      <c r="Q712" s="281"/>
      <c r="R712" s="281"/>
      <c r="S712" s="281"/>
      <c r="T712" s="281"/>
      <c r="U712" s="281"/>
      <c r="V712" s="281"/>
      <c r="W712" s="281"/>
      <c r="X712" s="281"/>
      <c r="Y712" s="281"/>
      <c r="Z712" s="281"/>
      <c r="AA712" s="281"/>
      <c r="AB712" s="281"/>
      <c r="AC712" s="281"/>
      <c r="AD712" s="281"/>
    </row>
    <row r="713">
      <c r="A713" s="281"/>
      <c r="B713" s="281"/>
      <c r="C713" s="281"/>
      <c r="D713" s="281"/>
      <c r="E713" s="3"/>
      <c r="F713" s="281"/>
      <c r="G713" s="281"/>
      <c r="H713" s="281"/>
      <c r="I713" s="281"/>
      <c r="J713" s="281"/>
      <c r="K713" s="281"/>
      <c r="L713" s="281"/>
      <c r="M713" s="281"/>
      <c r="N713" s="287"/>
      <c r="O713" s="281"/>
      <c r="P713" s="281"/>
      <c r="Q713" s="281"/>
      <c r="R713" s="281"/>
      <c r="S713" s="281"/>
      <c r="T713" s="281"/>
      <c r="U713" s="281"/>
      <c r="V713" s="281"/>
      <c r="W713" s="281"/>
      <c r="X713" s="281"/>
      <c r="Y713" s="281"/>
      <c r="Z713" s="281"/>
      <c r="AA713" s="281"/>
      <c r="AB713" s="281"/>
      <c r="AC713" s="281"/>
      <c r="AD713" s="281"/>
    </row>
    <row r="714">
      <c r="A714" s="281"/>
      <c r="B714" s="281"/>
      <c r="C714" s="281"/>
      <c r="D714" s="281"/>
      <c r="E714" s="3"/>
      <c r="F714" s="281"/>
      <c r="G714" s="281"/>
      <c r="H714" s="281"/>
      <c r="I714" s="281"/>
      <c r="J714" s="281"/>
      <c r="K714" s="281"/>
      <c r="L714" s="281"/>
      <c r="M714" s="281"/>
      <c r="N714" s="287"/>
      <c r="O714" s="281"/>
      <c r="P714" s="281"/>
      <c r="Q714" s="281"/>
      <c r="R714" s="281"/>
      <c r="S714" s="281"/>
      <c r="T714" s="281"/>
      <c r="U714" s="281"/>
      <c r="V714" s="281"/>
      <c r="W714" s="281"/>
      <c r="X714" s="281"/>
      <c r="Y714" s="281"/>
      <c r="Z714" s="281"/>
      <c r="AA714" s="281"/>
      <c r="AB714" s="281"/>
      <c r="AC714" s="281"/>
      <c r="AD714" s="281"/>
    </row>
    <row r="715">
      <c r="A715" s="281"/>
      <c r="B715" s="281"/>
      <c r="C715" s="281"/>
      <c r="D715" s="281"/>
      <c r="E715" s="3"/>
      <c r="F715" s="281"/>
      <c r="G715" s="281"/>
      <c r="H715" s="281"/>
      <c r="I715" s="281"/>
      <c r="J715" s="281"/>
      <c r="K715" s="281"/>
      <c r="L715" s="281"/>
      <c r="M715" s="281"/>
      <c r="N715" s="287"/>
      <c r="O715" s="281"/>
      <c r="P715" s="281"/>
      <c r="Q715" s="281"/>
      <c r="R715" s="281"/>
      <c r="S715" s="281"/>
      <c r="T715" s="281"/>
      <c r="U715" s="281"/>
      <c r="V715" s="281"/>
      <c r="W715" s="281"/>
      <c r="X715" s="281"/>
      <c r="Y715" s="281"/>
      <c r="Z715" s="281"/>
      <c r="AA715" s="281"/>
      <c r="AB715" s="281"/>
      <c r="AC715" s="281"/>
      <c r="AD715" s="281"/>
    </row>
    <row r="716">
      <c r="A716" s="281"/>
      <c r="B716" s="281"/>
      <c r="C716" s="281"/>
      <c r="D716" s="281"/>
      <c r="E716" s="3"/>
      <c r="F716" s="281"/>
      <c r="G716" s="281"/>
      <c r="H716" s="281"/>
      <c r="I716" s="281"/>
      <c r="J716" s="281"/>
      <c r="K716" s="281"/>
      <c r="L716" s="281"/>
      <c r="M716" s="281"/>
      <c r="N716" s="287"/>
      <c r="O716" s="281"/>
      <c r="P716" s="281"/>
      <c r="Q716" s="281"/>
      <c r="R716" s="281"/>
      <c r="S716" s="281"/>
      <c r="T716" s="281"/>
      <c r="U716" s="281"/>
      <c r="V716" s="281"/>
      <c r="W716" s="281"/>
      <c r="X716" s="281"/>
      <c r="Y716" s="281"/>
      <c r="Z716" s="281"/>
      <c r="AA716" s="281"/>
      <c r="AB716" s="281"/>
      <c r="AC716" s="281"/>
      <c r="AD716" s="281"/>
    </row>
    <row r="717">
      <c r="A717" s="281"/>
      <c r="B717" s="281"/>
      <c r="C717" s="281"/>
      <c r="D717" s="281"/>
      <c r="E717" s="3"/>
      <c r="F717" s="281"/>
      <c r="G717" s="281"/>
      <c r="H717" s="281"/>
      <c r="I717" s="281"/>
      <c r="J717" s="281"/>
      <c r="K717" s="281"/>
      <c r="L717" s="281"/>
      <c r="M717" s="281"/>
      <c r="N717" s="287"/>
      <c r="O717" s="281"/>
      <c r="P717" s="281"/>
      <c r="Q717" s="281"/>
      <c r="R717" s="281"/>
      <c r="S717" s="281"/>
      <c r="T717" s="281"/>
      <c r="U717" s="281"/>
      <c r="V717" s="281"/>
      <c r="W717" s="281"/>
      <c r="X717" s="281"/>
      <c r="Y717" s="281"/>
      <c r="Z717" s="281"/>
      <c r="AA717" s="281"/>
      <c r="AB717" s="281"/>
      <c r="AC717" s="281"/>
      <c r="AD717" s="281"/>
    </row>
    <row r="718">
      <c r="A718" s="281"/>
      <c r="B718" s="281"/>
      <c r="C718" s="281"/>
      <c r="D718" s="281"/>
      <c r="E718" s="3"/>
      <c r="F718" s="281"/>
      <c r="G718" s="281"/>
      <c r="H718" s="281"/>
      <c r="I718" s="281"/>
      <c r="J718" s="281"/>
      <c r="K718" s="281"/>
      <c r="L718" s="281"/>
      <c r="M718" s="281"/>
      <c r="N718" s="287"/>
      <c r="O718" s="281"/>
      <c r="P718" s="281"/>
      <c r="Q718" s="281"/>
      <c r="R718" s="281"/>
      <c r="S718" s="281"/>
      <c r="T718" s="281"/>
      <c r="U718" s="281"/>
      <c r="V718" s="281"/>
      <c r="W718" s="281"/>
      <c r="X718" s="281"/>
      <c r="Y718" s="281"/>
      <c r="Z718" s="281"/>
      <c r="AA718" s="281"/>
      <c r="AB718" s="281"/>
      <c r="AC718" s="281"/>
      <c r="AD718" s="281"/>
    </row>
    <row r="719">
      <c r="A719" s="281"/>
      <c r="B719" s="281"/>
      <c r="C719" s="281"/>
      <c r="D719" s="281"/>
      <c r="E719" s="3"/>
      <c r="F719" s="281"/>
      <c r="G719" s="281"/>
      <c r="H719" s="281"/>
      <c r="I719" s="281"/>
      <c r="J719" s="281"/>
      <c r="K719" s="281"/>
      <c r="L719" s="281"/>
      <c r="M719" s="281"/>
      <c r="N719" s="287"/>
      <c r="O719" s="281"/>
      <c r="P719" s="281"/>
      <c r="Q719" s="281"/>
      <c r="R719" s="281"/>
      <c r="S719" s="281"/>
      <c r="T719" s="281"/>
      <c r="U719" s="281"/>
      <c r="V719" s="281"/>
      <c r="W719" s="281"/>
      <c r="X719" s="281"/>
      <c r="Y719" s="281"/>
      <c r="Z719" s="281"/>
      <c r="AA719" s="281"/>
      <c r="AB719" s="281"/>
      <c r="AC719" s="281"/>
      <c r="AD719" s="281"/>
    </row>
    <row r="720">
      <c r="A720" s="281"/>
      <c r="B720" s="281"/>
      <c r="C720" s="281"/>
      <c r="D720" s="281"/>
      <c r="E720" s="3"/>
      <c r="F720" s="281"/>
      <c r="G720" s="281"/>
      <c r="H720" s="281"/>
      <c r="I720" s="281"/>
      <c r="J720" s="281"/>
      <c r="K720" s="281"/>
      <c r="L720" s="281"/>
      <c r="M720" s="281"/>
      <c r="N720" s="287"/>
      <c r="O720" s="281"/>
      <c r="P720" s="281"/>
      <c r="Q720" s="281"/>
      <c r="R720" s="281"/>
      <c r="S720" s="281"/>
      <c r="T720" s="281"/>
      <c r="U720" s="281"/>
      <c r="V720" s="281"/>
      <c r="W720" s="281"/>
      <c r="X720" s="281"/>
      <c r="Y720" s="281"/>
      <c r="Z720" s="281"/>
      <c r="AA720" s="281"/>
      <c r="AB720" s="281"/>
      <c r="AC720" s="281"/>
      <c r="AD720" s="281"/>
    </row>
    <row r="721">
      <c r="A721" s="281"/>
      <c r="B721" s="281"/>
      <c r="C721" s="281"/>
      <c r="D721" s="281"/>
      <c r="E721" s="3"/>
      <c r="F721" s="281"/>
      <c r="G721" s="281"/>
      <c r="H721" s="281"/>
      <c r="I721" s="281"/>
      <c r="J721" s="281"/>
      <c r="K721" s="281"/>
      <c r="L721" s="281"/>
      <c r="M721" s="281"/>
      <c r="N721" s="287"/>
      <c r="O721" s="281"/>
      <c r="P721" s="281"/>
      <c r="Q721" s="281"/>
      <c r="R721" s="281"/>
      <c r="S721" s="281"/>
      <c r="T721" s="281"/>
      <c r="U721" s="281"/>
      <c r="V721" s="281"/>
      <c r="W721" s="281"/>
      <c r="X721" s="281"/>
      <c r="Y721" s="281"/>
      <c r="Z721" s="281"/>
      <c r="AA721" s="281"/>
      <c r="AB721" s="281"/>
      <c r="AC721" s="281"/>
      <c r="AD721" s="281"/>
    </row>
    <row r="722">
      <c r="A722" s="281"/>
      <c r="B722" s="281"/>
      <c r="C722" s="281"/>
      <c r="D722" s="281"/>
      <c r="E722" s="3"/>
      <c r="F722" s="281"/>
      <c r="G722" s="281"/>
      <c r="H722" s="281"/>
      <c r="I722" s="281"/>
      <c r="J722" s="281"/>
      <c r="K722" s="281"/>
      <c r="L722" s="281"/>
      <c r="M722" s="281"/>
      <c r="N722" s="287"/>
      <c r="O722" s="281"/>
      <c r="P722" s="281"/>
      <c r="Q722" s="281"/>
      <c r="R722" s="281"/>
      <c r="S722" s="281"/>
      <c r="T722" s="281"/>
      <c r="U722" s="281"/>
      <c r="V722" s="281"/>
      <c r="W722" s="281"/>
      <c r="X722" s="281"/>
      <c r="Y722" s="281"/>
      <c r="Z722" s="281"/>
      <c r="AA722" s="281"/>
      <c r="AB722" s="281"/>
      <c r="AC722" s="281"/>
      <c r="AD722" s="281"/>
    </row>
    <row r="723">
      <c r="A723" s="281"/>
      <c r="B723" s="281"/>
      <c r="C723" s="281"/>
      <c r="D723" s="281"/>
      <c r="E723" s="3"/>
      <c r="F723" s="281"/>
      <c r="G723" s="281"/>
      <c r="H723" s="281"/>
      <c r="I723" s="281"/>
      <c r="J723" s="281"/>
      <c r="K723" s="281"/>
      <c r="L723" s="281"/>
      <c r="M723" s="281"/>
      <c r="N723" s="287"/>
      <c r="O723" s="281"/>
      <c r="P723" s="281"/>
      <c r="Q723" s="281"/>
      <c r="R723" s="281"/>
      <c r="S723" s="281"/>
      <c r="T723" s="281"/>
      <c r="U723" s="281"/>
      <c r="V723" s="281"/>
      <c r="W723" s="281"/>
      <c r="X723" s="281"/>
      <c r="Y723" s="281"/>
      <c r="Z723" s="281"/>
      <c r="AA723" s="281"/>
      <c r="AB723" s="281"/>
      <c r="AC723" s="281"/>
      <c r="AD723" s="281"/>
    </row>
    <row r="724">
      <c r="A724" s="281"/>
      <c r="B724" s="281"/>
      <c r="C724" s="281"/>
      <c r="D724" s="281"/>
      <c r="E724" s="3"/>
      <c r="F724" s="281"/>
      <c r="G724" s="281"/>
      <c r="H724" s="281"/>
      <c r="I724" s="281"/>
      <c r="J724" s="281"/>
      <c r="K724" s="281"/>
      <c r="L724" s="281"/>
      <c r="M724" s="281"/>
      <c r="N724" s="287"/>
      <c r="O724" s="281"/>
      <c r="P724" s="281"/>
      <c r="Q724" s="281"/>
      <c r="R724" s="281"/>
      <c r="S724" s="281"/>
      <c r="T724" s="281"/>
      <c r="U724" s="281"/>
      <c r="V724" s="281"/>
      <c r="W724" s="281"/>
      <c r="X724" s="281"/>
      <c r="Y724" s="281"/>
      <c r="Z724" s="281"/>
      <c r="AA724" s="281"/>
      <c r="AB724" s="281"/>
      <c r="AC724" s="281"/>
      <c r="AD724" s="281"/>
    </row>
    <row r="725">
      <c r="A725" s="281"/>
      <c r="B725" s="281"/>
      <c r="C725" s="281"/>
      <c r="D725" s="281"/>
      <c r="E725" s="3"/>
      <c r="F725" s="281"/>
      <c r="G725" s="281"/>
      <c r="H725" s="281"/>
      <c r="I725" s="281"/>
      <c r="J725" s="281"/>
      <c r="K725" s="281"/>
      <c r="L725" s="281"/>
      <c r="M725" s="281"/>
      <c r="N725" s="287"/>
      <c r="O725" s="281"/>
      <c r="P725" s="281"/>
      <c r="Q725" s="281"/>
      <c r="R725" s="281"/>
      <c r="S725" s="281"/>
      <c r="T725" s="281"/>
      <c r="U725" s="281"/>
      <c r="V725" s="281"/>
      <c r="W725" s="281"/>
      <c r="X725" s="281"/>
      <c r="Y725" s="281"/>
      <c r="Z725" s="281"/>
      <c r="AA725" s="281"/>
      <c r="AB725" s="281"/>
      <c r="AC725" s="281"/>
      <c r="AD725" s="281"/>
    </row>
    <row r="726">
      <c r="A726" s="281"/>
      <c r="B726" s="281"/>
      <c r="C726" s="281"/>
      <c r="D726" s="281"/>
      <c r="E726" s="3"/>
      <c r="F726" s="281"/>
      <c r="G726" s="281"/>
      <c r="H726" s="281"/>
      <c r="I726" s="281"/>
      <c r="J726" s="281"/>
      <c r="K726" s="281"/>
      <c r="L726" s="281"/>
      <c r="M726" s="281"/>
      <c r="N726" s="287"/>
      <c r="O726" s="281"/>
      <c r="P726" s="281"/>
      <c r="Q726" s="281"/>
      <c r="R726" s="281"/>
      <c r="S726" s="281"/>
      <c r="T726" s="281"/>
      <c r="U726" s="281"/>
      <c r="V726" s="281"/>
      <c r="W726" s="281"/>
      <c r="X726" s="281"/>
      <c r="Y726" s="281"/>
      <c r="Z726" s="281"/>
      <c r="AA726" s="281"/>
      <c r="AB726" s="281"/>
      <c r="AC726" s="281"/>
      <c r="AD726" s="281"/>
    </row>
    <row r="727">
      <c r="A727" s="281"/>
      <c r="B727" s="281"/>
      <c r="C727" s="281"/>
      <c r="D727" s="281"/>
      <c r="E727" s="3"/>
      <c r="F727" s="281"/>
      <c r="G727" s="281"/>
      <c r="H727" s="281"/>
      <c r="I727" s="281"/>
      <c r="J727" s="281"/>
      <c r="K727" s="281"/>
      <c r="L727" s="281"/>
      <c r="M727" s="281"/>
      <c r="N727" s="287"/>
      <c r="O727" s="281"/>
      <c r="P727" s="281"/>
      <c r="Q727" s="281"/>
      <c r="R727" s="281"/>
      <c r="S727" s="281"/>
      <c r="T727" s="281"/>
      <c r="U727" s="281"/>
      <c r="V727" s="281"/>
      <c r="W727" s="281"/>
      <c r="X727" s="281"/>
      <c r="Y727" s="281"/>
      <c r="Z727" s="281"/>
      <c r="AA727" s="281"/>
      <c r="AB727" s="281"/>
      <c r="AC727" s="281"/>
      <c r="AD727" s="281"/>
    </row>
    <row r="728">
      <c r="A728" s="281"/>
      <c r="B728" s="281"/>
      <c r="C728" s="281"/>
      <c r="D728" s="281"/>
      <c r="E728" s="3"/>
      <c r="F728" s="281"/>
      <c r="G728" s="281"/>
      <c r="H728" s="281"/>
      <c r="I728" s="281"/>
      <c r="J728" s="281"/>
      <c r="K728" s="281"/>
      <c r="L728" s="281"/>
      <c r="M728" s="281"/>
      <c r="N728" s="287"/>
      <c r="O728" s="281"/>
      <c r="P728" s="281"/>
      <c r="Q728" s="281"/>
      <c r="R728" s="281"/>
      <c r="S728" s="281"/>
      <c r="T728" s="281"/>
      <c r="U728" s="281"/>
      <c r="V728" s="281"/>
      <c r="W728" s="281"/>
      <c r="X728" s="281"/>
      <c r="Y728" s="281"/>
      <c r="Z728" s="281"/>
      <c r="AA728" s="281"/>
      <c r="AB728" s="281"/>
      <c r="AC728" s="281"/>
      <c r="AD728" s="281"/>
    </row>
    <row r="729">
      <c r="A729" s="281"/>
      <c r="B729" s="281"/>
      <c r="C729" s="281"/>
      <c r="D729" s="281"/>
      <c r="E729" s="3"/>
      <c r="F729" s="281"/>
      <c r="G729" s="281"/>
      <c r="H729" s="281"/>
      <c r="I729" s="281"/>
      <c r="J729" s="281"/>
      <c r="K729" s="281"/>
      <c r="L729" s="281"/>
      <c r="M729" s="281"/>
      <c r="N729" s="287"/>
      <c r="O729" s="281"/>
      <c r="P729" s="281"/>
      <c r="Q729" s="281"/>
      <c r="R729" s="281"/>
      <c r="S729" s="281"/>
      <c r="T729" s="281"/>
      <c r="U729" s="281"/>
      <c r="V729" s="281"/>
      <c r="W729" s="281"/>
      <c r="X729" s="281"/>
      <c r="Y729" s="281"/>
      <c r="Z729" s="281"/>
      <c r="AA729" s="281"/>
      <c r="AB729" s="281"/>
      <c r="AC729" s="281"/>
      <c r="AD729" s="281"/>
    </row>
    <row r="730">
      <c r="A730" s="281"/>
      <c r="B730" s="281"/>
      <c r="C730" s="281"/>
      <c r="D730" s="281"/>
      <c r="E730" s="3"/>
      <c r="F730" s="281"/>
      <c r="G730" s="281"/>
      <c r="H730" s="281"/>
      <c r="I730" s="281"/>
      <c r="J730" s="281"/>
      <c r="K730" s="281"/>
      <c r="L730" s="281"/>
      <c r="M730" s="281"/>
      <c r="N730" s="287"/>
      <c r="O730" s="281"/>
      <c r="P730" s="281"/>
      <c r="Q730" s="281"/>
      <c r="R730" s="281"/>
      <c r="S730" s="281"/>
      <c r="T730" s="281"/>
      <c r="U730" s="281"/>
      <c r="V730" s="281"/>
      <c r="W730" s="281"/>
      <c r="X730" s="281"/>
      <c r="Y730" s="281"/>
      <c r="Z730" s="281"/>
      <c r="AA730" s="281"/>
      <c r="AB730" s="281"/>
      <c r="AC730" s="281"/>
      <c r="AD730" s="281"/>
    </row>
    <row r="731">
      <c r="A731" s="281"/>
      <c r="B731" s="281"/>
      <c r="C731" s="281"/>
      <c r="D731" s="281"/>
      <c r="E731" s="3"/>
      <c r="F731" s="281"/>
      <c r="G731" s="281"/>
      <c r="H731" s="281"/>
      <c r="I731" s="281"/>
      <c r="J731" s="281"/>
      <c r="K731" s="281"/>
      <c r="L731" s="281"/>
      <c r="M731" s="281"/>
      <c r="N731" s="287"/>
      <c r="O731" s="281"/>
      <c r="P731" s="281"/>
      <c r="Q731" s="281"/>
      <c r="R731" s="281"/>
      <c r="S731" s="281"/>
      <c r="T731" s="281"/>
      <c r="U731" s="281"/>
      <c r="V731" s="281"/>
      <c r="W731" s="281"/>
      <c r="X731" s="281"/>
      <c r="Y731" s="281"/>
      <c r="Z731" s="281"/>
      <c r="AA731" s="281"/>
      <c r="AB731" s="281"/>
      <c r="AC731" s="281"/>
      <c r="AD731" s="281"/>
    </row>
    <row r="732">
      <c r="A732" s="281"/>
      <c r="B732" s="281"/>
      <c r="C732" s="281"/>
      <c r="D732" s="281"/>
      <c r="E732" s="3"/>
      <c r="F732" s="281"/>
      <c r="G732" s="281"/>
      <c r="H732" s="281"/>
      <c r="I732" s="281"/>
      <c r="J732" s="281"/>
      <c r="K732" s="281"/>
      <c r="L732" s="281"/>
      <c r="M732" s="281"/>
      <c r="N732" s="287"/>
      <c r="O732" s="281"/>
      <c r="P732" s="281"/>
      <c r="Q732" s="281"/>
      <c r="R732" s="281"/>
      <c r="S732" s="281"/>
      <c r="T732" s="281"/>
      <c r="U732" s="281"/>
      <c r="V732" s="281"/>
      <c r="W732" s="281"/>
      <c r="X732" s="281"/>
      <c r="Y732" s="281"/>
      <c r="Z732" s="281"/>
      <c r="AA732" s="281"/>
      <c r="AB732" s="281"/>
      <c r="AC732" s="281"/>
      <c r="AD732" s="281"/>
    </row>
    <row r="733">
      <c r="A733" s="281"/>
      <c r="B733" s="281"/>
      <c r="C733" s="281"/>
      <c r="D733" s="281"/>
      <c r="E733" s="3"/>
      <c r="F733" s="281"/>
      <c r="G733" s="281"/>
      <c r="H733" s="281"/>
      <c r="I733" s="281"/>
      <c r="J733" s="281"/>
      <c r="K733" s="281"/>
      <c r="L733" s="281"/>
      <c r="M733" s="281"/>
      <c r="N733" s="287"/>
      <c r="O733" s="281"/>
      <c r="P733" s="281"/>
      <c r="Q733" s="281"/>
      <c r="R733" s="281"/>
      <c r="S733" s="281"/>
      <c r="T733" s="281"/>
      <c r="U733" s="281"/>
      <c r="V733" s="281"/>
      <c r="W733" s="281"/>
      <c r="X733" s="281"/>
      <c r="Y733" s="281"/>
      <c r="Z733" s="281"/>
      <c r="AA733" s="281"/>
      <c r="AB733" s="281"/>
      <c r="AC733" s="281"/>
      <c r="AD733" s="281"/>
    </row>
    <row r="734">
      <c r="A734" s="281"/>
      <c r="B734" s="281"/>
      <c r="C734" s="281"/>
      <c r="D734" s="281"/>
      <c r="E734" s="3"/>
      <c r="F734" s="281"/>
      <c r="G734" s="281"/>
      <c r="H734" s="281"/>
      <c r="I734" s="281"/>
      <c r="J734" s="281"/>
      <c r="K734" s="281"/>
      <c r="L734" s="281"/>
      <c r="M734" s="281"/>
      <c r="N734" s="287"/>
      <c r="O734" s="281"/>
      <c r="P734" s="281"/>
      <c r="Q734" s="281"/>
      <c r="R734" s="281"/>
      <c r="S734" s="281"/>
      <c r="T734" s="281"/>
      <c r="U734" s="281"/>
      <c r="V734" s="281"/>
      <c r="W734" s="281"/>
      <c r="X734" s="281"/>
      <c r="Y734" s="281"/>
      <c r="Z734" s="281"/>
      <c r="AA734" s="281"/>
      <c r="AB734" s="281"/>
      <c r="AC734" s="281"/>
      <c r="AD734" s="281"/>
    </row>
    <row r="735">
      <c r="A735" s="281"/>
      <c r="B735" s="281"/>
      <c r="C735" s="281"/>
      <c r="D735" s="281"/>
      <c r="E735" s="3"/>
      <c r="F735" s="281"/>
      <c r="G735" s="281"/>
      <c r="H735" s="281"/>
      <c r="I735" s="281"/>
      <c r="J735" s="281"/>
      <c r="K735" s="281"/>
      <c r="L735" s="281"/>
      <c r="M735" s="281"/>
      <c r="N735" s="287"/>
      <c r="O735" s="281"/>
      <c r="P735" s="281"/>
      <c r="Q735" s="281"/>
      <c r="R735" s="281"/>
      <c r="S735" s="281"/>
      <c r="T735" s="281"/>
      <c r="U735" s="281"/>
      <c r="V735" s="281"/>
      <c r="W735" s="281"/>
      <c r="X735" s="281"/>
      <c r="Y735" s="281"/>
      <c r="Z735" s="281"/>
      <c r="AA735" s="281"/>
      <c r="AB735" s="281"/>
      <c r="AC735" s="281"/>
      <c r="AD735" s="281"/>
    </row>
    <row r="736">
      <c r="A736" s="281"/>
      <c r="B736" s="281"/>
      <c r="C736" s="281"/>
      <c r="D736" s="281"/>
      <c r="E736" s="3"/>
      <c r="F736" s="281"/>
      <c r="G736" s="281"/>
      <c r="H736" s="281"/>
      <c r="I736" s="281"/>
      <c r="J736" s="281"/>
      <c r="K736" s="281"/>
      <c r="L736" s="281"/>
      <c r="M736" s="281"/>
      <c r="N736" s="287"/>
      <c r="O736" s="281"/>
      <c r="P736" s="281"/>
      <c r="Q736" s="281"/>
      <c r="R736" s="281"/>
      <c r="S736" s="281"/>
      <c r="T736" s="281"/>
      <c r="U736" s="281"/>
      <c r="V736" s="281"/>
      <c r="W736" s="281"/>
      <c r="X736" s="281"/>
      <c r="Y736" s="281"/>
      <c r="Z736" s="281"/>
      <c r="AA736" s="281"/>
      <c r="AB736" s="281"/>
      <c r="AC736" s="281"/>
      <c r="AD736" s="281"/>
    </row>
    <row r="737">
      <c r="A737" s="281"/>
      <c r="B737" s="281"/>
      <c r="C737" s="281"/>
      <c r="D737" s="281"/>
      <c r="E737" s="3"/>
      <c r="F737" s="281"/>
      <c r="G737" s="281"/>
      <c r="H737" s="281"/>
      <c r="I737" s="281"/>
      <c r="J737" s="281"/>
      <c r="K737" s="281"/>
      <c r="L737" s="281"/>
      <c r="M737" s="281"/>
      <c r="N737" s="287"/>
      <c r="O737" s="281"/>
      <c r="P737" s="281"/>
      <c r="Q737" s="281"/>
      <c r="R737" s="281"/>
      <c r="S737" s="281"/>
      <c r="T737" s="281"/>
      <c r="U737" s="281"/>
      <c r="V737" s="281"/>
      <c r="W737" s="281"/>
      <c r="X737" s="281"/>
      <c r="Y737" s="281"/>
      <c r="Z737" s="281"/>
      <c r="AA737" s="281"/>
      <c r="AB737" s="281"/>
      <c r="AC737" s="281"/>
      <c r="AD737" s="281"/>
    </row>
    <row r="738">
      <c r="A738" s="281"/>
      <c r="B738" s="281"/>
      <c r="C738" s="281"/>
      <c r="D738" s="281"/>
      <c r="E738" s="3"/>
      <c r="F738" s="281"/>
      <c r="G738" s="281"/>
      <c r="H738" s="281"/>
      <c r="I738" s="281"/>
      <c r="J738" s="281"/>
      <c r="K738" s="281"/>
      <c r="L738" s="281"/>
      <c r="M738" s="281"/>
      <c r="N738" s="287"/>
      <c r="O738" s="281"/>
      <c r="P738" s="281"/>
      <c r="Q738" s="281"/>
      <c r="R738" s="281"/>
      <c r="S738" s="281"/>
      <c r="T738" s="281"/>
      <c r="U738" s="281"/>
      <c r="V738" s="281"/>
      <c r="W738" s="281"/>
      <c r="X738" s="281"/>
      <c r="Y738" s="281"/>
      <c r="Z738" s="281"/>
      <c r="AA738" s="281"/>
      <c r="AB738" s="281"/>
      <c r="AC738" s="281"/>
      <c r="AD738" s="281"/>
    </row>
    <row r="739">
      <c r="A739" s="281"/>
      <c r="B739" s="281"/>
      <c r="C739" s="281"/>
      <c r="D739" s="281"/>
      <c r="E739" s="3"/>
      <c r="F739" s="281"/>
      <c r="G739" s="281"/>
      <c r="H739" s="281"/>
      <c r="I739" s="281"/>
      <c r="J739" s="281"/>
      <c r="K739" s="281"/>
      <c r="L739" s="281"/>
      <c r="M739" s="281"/>
      <c r="N739" s="287"/>
      <c r="O739" s="281"/>
      <c r="P739" s="281"/>
      <c r="Q739" s="281"/>
      <c r="R739" s="281"/>
      <c r="S739" s="281"/>
      <c r="T739" s="281"/>
      <c r="U739" s="281"/>
      <c r="V739" s="281"/>
      <c r="W739" s="281"/>
      <c r="X739" s="281"/>
      <c r="Y739" s="281"/>
      <c r="Z739" s="281"/>
      <c r="AA739" s="281"/>
      <c r="AB739" s="281"/>
      <c r="AC739" s="281"/>
      <c r="AD739" s="281"/>
    </row>
    <row r="740">
      <c r="A740" s="281"/>
      <c r="B740" s="281"/>
      <c r="C740" s="281"/>
      <c r="D740" s="281"/>
      <c r="E740" s="3"/>
      <c r="F740" s="281"/>
      <c r="G740" s="281"/>
      <c r="H740" s="281"/>
      <c r="I740" s="281"/>
      <c r="J740" s="281"/>
      <c r="K740" s="281"/>
      <c r="L740" s="281"/>
      <c r="M740" s="281"/>
      <c r="N740" s="287"/>
      <c r="O740" s="281"/>
      <c r="P740" s="281"/>
      <c r="Q740" s="281"/>
      <c r="R740" s="281"/>
      <c r="S740" s="281"/>
      <c r="T740" s="281"/>
      <c r="U740" s="281"/>
      <c r="V740" s="281"/>
      <c r="W740" s="281"/>
      <c r="X740" s="281"/>
      <c r="Y740" s="281"/>
      <c r="Z740" s="281"/>
      <c r="AA740" s="281"/>
      <c r="AB740" s="281"/>
      <c r="AC740" s="281"/>
      <c r="AD740" s="281"/>
    </row>
    <row r="741">
      <c r="A741" s="281"/>
      <c r="B741" s="281"/>
      <c r="C741" s="281"/>
      <c r="D741" s="281"/>
      <c r="E741" s="3"/>
      <c r="F741" s="281"/>
      <c r="G741" s="281"/>
      <c r="H741" s="281"/>
      <c r="I741" s="281"/>
      <c r="J741" s="281"/>
      <c r="K741" s="281"/>
      <c r="L741" s="281"/>
      <c r="M741" s="281"/>
      <c r="N741" s="287"/>
      <c r="O741" s="281"/>
      <c r="P741" s="281"/>
      <c r="Q741" s="281"/>
      <c r="R741" s="281"/>
      <c r="S741" s="281"/>
      <c r="T741" s="281"/>
      <c r="U741" s="281"/>
      <c r="V741" s="281"/>
      <c r="W741" s="281"/>
      <c r="X741" s="281"/>
      <c r="Y741" s="281"/>
      <c r="Z741" s="281"/>
      <c r="AA741" s="281"/>
      <c r="AB741" s="281"/>
      <c r="AC741" s="281"/>
      <c r="AD741" s="281"/>
    </row>
    <row r="742">
      <c r="A742" s="281"/>
      <c r="B742" s="281"/>
      <c r="C742" s="281"/>
      <c r="D742" s="281"/>
      <c r="E742" s="3"/>
      <c r="F742" s="281"/>
      <c r="G742" s="281"/>
      <c r="H742" s="281"/>
      <c r="I742" s="281"/>
      <c r="J742" s="281"/>
      <c r="K742" s="281"/>
      <c r="L742" s="281"/>
      <c r="M742" s="281"/>
      <c r="N742" s="287"/>
      <c r="O742" s="281"/>
      <c r="P742" s="281"/>
      <c r="Q742" s="281"/>
      <c r="R742" s="281"/>
      <c r="S742" s="281"/>
      <c r="T742" s="281"/>
      <c r="U742" s="281"/>
      <c r="V742" s="281"/>
      <c r="W742" s="281"/>
      <c r="X742" s="281"/>
      <c r="Y742" s="281"/>
      <c r="Z742" s="281"/>
      <c r="AA742" s="281"/>
      <c r="AB742" s="281"/>
      <c r="AC742" s="281"/>
      <c r="AD742" s="281"/>
    </row>
    <row r="743">
      <c r="A743" s="281"/>
      <c r="B743" s="281"/>
      <c r="C743" s="281"/>
      <c r="D743" s="281"/>
      <c r="E743" s="3"/>
      <c r="F743" s="281"/>
      <c r="G743" s="281"/>
      <c r="H743" s="281"/>
      <c r="I743" s="281"/>
      <c r="J743" s="281"/>
      <c r="K743" s="281"/>
      <c r="L743" s="281"/>
      <c r="M743" s="281"/>
      <c r="N743" s="287"/>
      <c r="O743" s="281"/>
      <c r="P743" s="281"/>
      <c r="Q743" s="281"/>
      <c r="R743" s="281"/>
      <c r="S743" s="281"/>
      <c r="T743" s="281"/>
      <c r="U743" s="281"/>
      <c r="V743" s="281"/>
      <c r="W743" s="281"/>
      <c r="X743" s="281"/>
      <c r="Y743" s="281"/>
      <c r="Z743" s="281"/>
      <c r="AA743" s="281"/>
      <c r="AB743" s="281"/>
      <c r="AC743" s="281"/>
      <c r="AD743" s="281"/>
    </row>
    <row r="744">
      <c r="A744" s="281"/>
      <c r="B744" s="281"/>
      <c r="C744" s="281"/>
      <c r="D744" s="281"/>
      <c r="E744" s="3"/>
      <c r="F744" s="281"/>
      <c r="G744" s="281"/>
      <c r="H744" s="281"/>
      <c r="I744" s="281"/>
      <c r="J744" s="281"/>
      <c r="K744" s="281"/>
      <c r="L744" s="281"/>
      <c r="M744" s="281"/>
      <c r="N744" s="287"/>
      <c r="O744" s="281"/>
      <c r="P744" s="281"/>
      <c r="Q744" s="281"/>
      <c r="R744" s="281"/>
      <c r="S744" s="281"/>
      <c r="T744" s="281"/>
      <c r="U744" s="281"/>
      <c r="V744" s="281"/>
      <c r="W744" s="281"/>
      <c r="X744" s="281"/>
      <c r="Y744" s="281"/>
      <c r="Z744" s="281"/>
      <c r="AA744" s="281"/>
      <c r="AB744" s="281"/>
      <c r="AC744" s="281"/>
      <c r="AD744" s="281"/>
    </row>
    <row r="745">
      <c r="A745" s="281"/>
      <c r="B745" s="281"/>
      <c r="C745" s="281"/>
      <c r="D745" s="281"/>
      <c r="E745" s="3"/>
      <c r="F745" s="281"/>
      <c r="G745" s="281"/>
      <c r="H745" s="281"/>
      <c r="I745" s="281"/>
      <c r="J745" s="281"/>
      <c r="K745" s="281"/>
      <c r="L745" s="281"/>
      <c r="M745" s="281"/>
      <c r="N745" s="287"/>
      <c r="O745" s="281"/>
      <c r="P745" s="281"/>
      <c r="Q745" s="281"/>
      <c r="R745" s="281"/>
      <c r="S745" s="281"/>
      <c r="T745" s="281"/>
      <c r="U745" s="281"/>
      <c r="V745" s="281"/>
      <c r="W745" s="281"/>
      <c r="X745" s="281"/>
      <c r="Y745" s="281"/>
      <c r="Z745" s="281"/>
      <c r="AA745" s="281"/>
      <c r="AB745" s="281"/>
      <c r="AC745" s="281"/>
      <c r="AD745" s="281"/>
    </row>
    <row r="746">
      <c r="A746" s="281"/>
      <c r="B746" s="281"/>
      <c r="C746" s="281"/>
      <c r="D746" s="281"/>
      <c r="E746" s="3"/>
      <c r="F746" s="281"/>
      <c r="G746" s="281"/>
      <c r="H746" s="281"/>
      <c r="I746" s="281"/>
      <c r="J746" s="281"/>
      <c r="K746" s="281"/>
      <c r="L746" s="281"/>
      <c r="M746" s="281"/>
      <c r="N746" s="287"/>
      <c r="O746" s="281"/>
      <c r="P746" s="281"/>
      <c r="Q746" s="281"/>
      <c r="R746" s="281"/>
      <c r="S746" s="281"/>
      <c r="T746" s="281"/>
      <c r="U746" s="281"/>
      <c r="V746" s="281"/>
      <c r="W746" s="281"/>
      <c r="X746" s="281"/>
      <c r="Y746" s="281"/>
      <c r="Z746" s="281"/>
      <c r="AA746" s="281"/>
      <c r="AB746" s="281"/>
      <c r="AC746" s="281"/>
      <c r="AD746" s="281"/>
    </row>
    <row r="747">
      <c r="A747" s="281"/>
      <c r="B747" s="281"/>
      <c r="C747" s="281"/>
      <c r="D747" s="281"/>
      <c r="E747" s="3"/>
      <c r="F747" s="281"/>
      <c r="G747" s="281"/>
      <c r="H747" s="281"/>
      <c r="I747" s="281"/>
      <c r="J747" s="281"/>
      <c r="K747" s="281"/>
      <c r="L747" s="281"/>
      <c r="M747" s="281"/>
      <c r="N747" s="287"/>
      <c r="O747" s="281"/>
      <c r="P747" s="281"/>
      <c r="Q747" s="281"/>
      <c r="R747" s="281"/>
      <c r="S747" s="281"/>
      <c r="T747" s="281"/>
      <c r="U747" s="281"/>
      <c r="V747" s="281"/>
      <c r="W747" s="281"/>
      <c r="X747" s="281"/>
      <c r="Y747" s="281"/>
      <c r="Z747" s="281"/>
      <c r="AA747" s="281"/>
      <c r="AB747" s="281"/>
      <c r="AC747" s="281"/>
      <c r="AD747" s="281"/>
    </row>
    <row r="748">
      <c r="A748" s="281"/>
      <c r="B748" s="281"/>
      <c r="C748" s="281"/>
      <c r="D748" s="281"/>
      <c r="E748" s="3"/>
      <c r="F748" s="281"/>
      <c r="G748" s="281"/>
      <c r="H748" s="281"/>
      <c r="I748" s="281"/>
      <c r="J748" s="281"/>
      <c r="K748" s="281"/>
      <c r="L748" s="281"/>
      <c r="M748" s="281"/>
      <c r="N748" s="287"/>
      <c r="O748" s="281"/>
      <c r="P748" s="281"/>
      <c r="Q748" s="281"/>
      <c r="R748" s="281"/>
      <c r="S748" s="281"/>
      <c r="T748" s="281"/>
      <c r="U748" s="281"/>
      <c r="V748" s="281"/>
      <c r="W748" s="281"/>
      <c r="X748" s="281"/>
      <c r="Y748" s="281"/>
      <c r="Z748" s="281"/>
      <c r="AA748" s="281"/>
      <c r="AB748" s="281"/>
      <c r="AC748" s="281"/>
      <c r="AD748" s="281"/>
    </row>
    <row r="749">
      <c r="A749" s="281"/>
      <c r="B749" s="281"/>
      <c r="C749" s="281"/>
      <c r="D749" s="281"/>
      <c r="E749" s="3"/>
      <c r="F749" s="281"/>
      <c r="G749" s="281"/>
      <c r="H749" s="281"/>
      <c r="I749" s="281"/>
      <c r="J749" s="281"/>
      <c r="K749" s="281"/>
      <c r="L749" s="281"/>
      <c r="M749" s="281"/>
      <c r="N749" s="287"/>
      <c r="O749" s="281"/>
      <c r="P749" s="281"/>
      <c r="Q749" s="281"/>
      <c r="R749" s="281"/>
      <c r="S749" s="281"/>
      <c r="T749" s="281"/>
      <c r="U749" s="281"/>
      <c r="V749" s="281"/>
      <c r="W749" s="281"/>
      <c r="X749" s="281"/>
      <c r="Y749" s="281"/>
      <c r="Z749" s="281"/>
      <c r="AA749" s="281"/>
      <c r="AB749" s="281"/>
      <c r="AC749" s="281"/>
      <c r="AD749" s="281"/>
    </row>
    <row r="750">
      <c r="A750" s="281"/>
      <c r="B750" s="281"/>
      <c r="C750" s="281"/>
      <c r="D750" s="281"/>
      <c r="E750" s="3"/>
      <c r="F750" s="281"/>
      <c r="G750" s="281"/>
      <c r="H750" s="281"/>
      <c r="I750" s="281"/>
      <c r="J750" s="281"/>
      <c r="K750" s="281"/>
      <c r="L750" s="281"/>
      <c r="M750" s="281"/>
      <c r="N750" s="287"/>
      <c r="O750" s="281"/>
      <c r="P750" s="281"/>
      <c r="Q750" s="281"/>
      <c r="R750" s="281"/>
      <c r="S750" s="281"/>
      <c r="T750" s="281"/>
      <c r="U750" s="281"/>
      <c r="V750" s="281"/>
      <c r="W750" s="281"/>
      <c r="X750" s="281"/>
      <c r="Y750" s="281"/>
      <c r="Z750" s="281"/>
      <c r="AA750" s="281"/>
      <c r="AB750" s="281"/>
      <c r="AC750" s="281"/>
      <c r="AD750" s="281"/>
    </row>
    <row r="751">
      <c r="A751" s="281"/>
      <c r="B751" s="281"/>
      <c r="C751" s="281"/>
      <c r="D751" s="281"/>
      <c r="E751" s="3"/>
      <c r="F751" s="281"/>
      <c r="G751" s="281"/>
      <c r="H751" s="281"/>
      <c r="I751" s="281"/>
      <c r="J751" s="281"/>
      <c r="K751" s="281"/>
      <c r="L751" s="281"/>
      <c r="M751" s="281"/>
      <c r="N751" s="287"/>
      <c r="O751" s="281"/>
      <c r="P751" s="281"/>
      <c r="Q751" s="281"/>
      <c r="R751" s="281"/>
      <c r="S751" s="281"/>
      <c r="T751" s="281"/>
      <c r="U751" s="281"/>
      <c r="V751" s="281"/>
      <c r="W751" s="281"/>
      <c r="X751" s="281"/>
      <c r="Y751" s="281"/>
      <c r="Z751" s="281"/>
      <c r="AA751" s="281"/>
      <c r="AB751" s="281"/>
      <c r="AC751" s="281"/>
      <c r="AD751" s="281"/>
    </row>
    <row r="752">
      <c r="A752" s="281"/>
      <c r="B752" s="281"/>
      <c r="C752" s="281"/>
      <c r="D752" s="281"/>
      <c r="E752" s="3"/>
      <c r="F752" s="281"/>
      <c r="G752" s="281"/>
      <c r="H752" s="281"/>
      <c r="I752" s="281"/>
      <c r="J752" s="281"/>
      <c r="K752" s="281"/>
      <c r="L752" s="281"/>
      <c r="M752" s="281"/>
      <c r="N752" s="287"/>
      <c r="O752" s="281"/>
      <c r="P752" s="281"/>
      <c r="Q752" s="281"/>
      <c r="R752" s="281"/>
      <c r="S752" s="281"/>
      <c r="T752" s="281"/>
      <c r="U752" s="281"/>
      <c r="V752" s="281"/>
      <c r="W752" s="281"/>
      <c r="X752" s="281"/>
      <c r="Y752" s="281"/>
      <c r="Z752" s="281"/>
      <c r="AA752" s="281"/>
      <c r="AB752" s="281"/>
      <c r="AC752" s="281"/>
      <c r="AD752" s="281"/>
    </row>
    <row r="753">
      <c r="A753" s="281"/>
      <c r="B753" s="281"/>
      <c r="C753" s="281"/>
      <c r="D753" s="281"/>
      <c r="E753" s="3"/>
      <c r="F753" s="281"/>
      <c r="G753" s="281"/>
      <c r="H753" s="281"/>
      <c r="I753" s="281"/>
      <c r="J753" s="281"/>
      <c r="K753" s="281"/>
      <c r="L753" s="281"/>
      <c r="M753" s="281"/>
      <c r="N753" s="287"/>
      <c r="O753" s="281"/>
      <c r="P753" s="281"/>
      <c r="Q753" s="281"/>
      <c r="R753" s="281"/>
      <c r="S753" s="281"/>
      <c r="T753" s="281"/>
      <c r="U753" s="281"/>
      <c r="V753" s="281"/>
      <c r="W753" s="281"/>
      <c r="X753" s="281"/>
      <c r="Y753" s="281"/>
      <c r="Z753" s="281"/>
      <c r="AA753" s="281"/>
      <c r="AB753" s="281"/>
      <c r="AC753" s="281"/>
      <c r="AD753" s="281"/>
    </row>
    <row r="754">
      <c r="A754" s="281"/>
      <c r="B754" s="281"/>
      <c r="C754" s="281"/>
      <c r="D754" s="281"/>
      <c r="E754" s="3"/>
      <c r="F754" s="281"/>
      <c r="G754" s="281"/>
      <c r="H754" s="281"/>
      <c r="I754" s="281"/>
      <c r="J754" s="281"/>
      <c r="K754" s="281"/>
      <c r="L754" s="281"/>
      <c r="M754" s="281"/>
      <c r="N754" s="287"/>
      <c r="O754" s="281"/>
      <c r="P754" s="281"/>
      <c r="Q754" s="281"/>
      <c r="R754" s="281"/>
      <c r="S754" s="281"/>
      <c r="T754" s="281"/>
      <c r="U754" s="281"/>
      <c r="V754" s="281"/>
      <c r="W754" s="281"/>
      <c r="X754" s="281"/>
      <c r="Y754" s="281"/>
      <c r="Z754" s="281"/>
      <c r="AA754" s="281"/>
      <c r="AB754" s="281"/>
      <c r="AC754" s="281"/>
      <c r="AD754" s="281"/>
    </row>
    <row r="755">
      <c r="A755" s="281"/>
      <c r="B755" s="281"/>
      <c r="C755" s="281"/>
      <c r="D755" s="281"/>
      <c r="E755" s="3"/>
      <c r="F755" s="281"/>
      <c r="G755" s="281"/>
      <c r="H755" s="281"/>
      <c r="I755" s="281"/>
      <c r="J755" s="281"/>
      <c r="K755" s="281"/>
      <c r="L755" s="281"/>
      <c r="M755" s="281"/>
      <c r="N755" s="287"/>
      <c r="O755" s="281"/>
      <c r="P755" s="281"/>
      <c r="Q755" s="281"/>
      <c r="R755" s="281"/>
      <c r="S755" s="281"/>
      <c r="T755" s="281"/>
      <c r="U755" s="281"/>
      <c r="V755" s="281"/>
      <c r="W755" s="281"/>
      <c r="X755" s="281"/>
      <c r="Y755" s="281"/>
      <c r="Z755" s="281"/>
      <c r="AA755" s="281"/>
      <c r="AB755" s="281"/>
      <c r="AC755" s="281"/>
      <c r="AD755" s="281"/>
    </row>
    <row r="756">
      <c r="A756" s="281"/>
      <c r="B756" s="281"/>
      <c r="C756" s="281"/>
      <c r="D756" s="281"/>
      <c r="E756" s="3"/>
      <c r="F756" s="281"/>
      <c r="G756" s="281"/>
      <c r="H756" s="281"/>
      <c r="I756" s="281"/>
      <c r="J756" s="281"/>
      <c r="K756" s="281"/>
      <c r="L756" s="281"/>
      <c r="M756" s="281"/>
      <c r="N756" s="287"/>
      <c r="O756" s="281"/>
      <c r="P756" s="281"/>
      <c r="Q756" s="281"/>
      <c r="R756" s="281"/>
      <c r="S756" s="281"/>
      <c r="T756" s="281"/>
      <c r="U756" s="281"/>
      <c r="V756" s="281"/>
      <c r="W756" s="281"/>
      <c r="X756" s="281"/>
      <c r="Y756" s="281"/>
      <c r="Z756" s="281"/>
      <c r="AA756" s="281"/>
      <c r="AB756" s="281"/>
      <c r="AC756" s="281"/>
      <c r="AD756" s="281"/>
    </row>
    <row r="757">
      <c r="A757" s="281"/>
      <c r="B757" s="281"/>
      <c r="C757" s="281"/>
      <c r="D757" s="281"/>
      <c r="E757" s="3"/>
      <c r="F757" s="281"/>
      <c r="G757" s="281"/>
      <c r="H757" s="281"/>
      <c r="I757" s="281"/>
      <c r="J757" s="281"/>
      <c r="K757" s="281"/>
      <c r="L757" s="281"/>
      <c r="M757" s="281"/>
      <c r="N757" s="287"/>
      <c r="O757" s="281"/>
      <c r="P757" s="281"/>
      <c r="Q757" s="281"/>
      <c r="R757" s="281"/>
      <c r="S757" s="281"/>
      <c r="T757" s="281"/>
      <c r="U757" s="281"/>
      <c r="V757" s="281"/>
      <c r="W757" s="281"/>
      <c r="X757" s="281"/>
      <c r="Y757" s="281"/>
      <c r="Z757" s="281"/>
      <c r="AA757" s="281"/>
      <c r="AB757" s="281"/>
      <c r="AC757" s="281"/>
      <c r="AD757" s="281"/>
    </row>
    <row r="758">
      <c r="A758" s="281"/>
      <c r="B758" s="281"/>
      <c r="C758" s="281"/>
      <c r="D758" s="281"/>
      <c r="E758" s="3"/>
      <c r="F758" s="281"/>
      <c r="G758" s="281"/>
      <c r="H758" s="281"/>
      <c r="I758" s="281"/>
      <c r="J758" s="281"/>
      <c r="K758" s="281"/>
      <c r="L758" s="281"/>
      <c r="M758" s="281"/>
      <c r="N758" s="287"/>
      <c r="O758" s="281"/>
      <c r="P758" s="281"/>
      <c r="Q758" s="281"/>
      <c r="R758" s="281"/>
      <c r="S758" s="281"/>
      <c r="T758" s="281"/>
      <c r="U758" s="281"/>
      <c r="V758" s="281"/>
      <c r="W758" s="281"/>
      <c r="X758" s="281"/>
      <c r="Y758" s="281"/>
      <c r="Z758" s="281"/>
      <c r="AA758" s="281"/>
      <c r="AB758" s="281"/>
      <c r="AC758" s="281"/>
      <c r="AD758" s="281"/>
    </row>
    <row r="759">
      <c r="A759" s="281"/>
      <c r="B759" s="281"/>
      <c r="C759" s="281"/>
      <c r="D759" s="281"/>
      <c r="E759" s="3"/>
      <c r="F759" s="281"/>
      <c r="G759" s="281"/>
      <c r="H759" s="281"/>
      <c r="I759" s="281"/>
      <c r="J759" s="281"/>
      <c r="K759" s="281"/>
      <c r="L759" s="281"/>
      <c r="M759" s="281"/>
      <c r="N759" s="287"/>
      <c r="O759" s="281"/>
      <c r="P759" s="281"/>
      <c r="Q759" s="281"/>
      <c r="R759" s="281"/>
      <c r="S759" s="281"/>
      <c r="T759" s="281"/>
      <c r="U759" s="281"/>
      <c r="V759" s="281"/>
      <c r="W759" s="281"/>
      <c r="X759" s="281"/>
      <c r="Y759" s="281"/>
      <c r="Z759" s="281"/>
      <c r="AA759" s="281"/>
      <c r="AB759" s="281"/>
      <c r="AC759" s="281"/>
      <c r="AD759" s="281"/>
    </row>
    <row r="760">
      <c r="A760" s="281"/>
      <c r="B760" s="281"/>
      <c r="C760" s="281"/>
      <c r="D760" s="281"/>
      <c r="E760" s="3"/>
      <c r="F760" s="281"/>
      <c r="G760" s="281"/>
      <c r="H760" s="281"/>
      <c r="I760" s="281"/>
      <c r="J760" s="281"/>
      <c r="K760" s="281"/>
      <c r="L760" s="281"/>
      <c r="M760" s="281"/>
      <c r="N760" s="287"/>
      <c r="O760" s="281"/>
      <c r="P760" s="281"/>
      <c r="Q760" s="281"/>
      <c r="R760" s="281"/>
      <c r="S760" s="281"/>
      <c r="T760" s="281"/>
      <c r="U760" s="281"/>
      <c r="V760" s="281"/>
      <c r="W760" s="281"/>
      <c r="X760" s="281"/>
      <c r="Y760" s="281"/>
      <c r="Z760" s="281"/>
      <c r="AA760" s="281"/>
      <c r="AB760" s="281"/>
      <c r="AC760" s="281"/>
      <c r="AD760" s="281"/>
    </row>
    <row r="761">
      <c r="A761" s="281"/>
      <c r="B761" s="281"/>
      <c r="C761" s="281"/>
      <c r="D761" s="281"/>
      <c r="E761" s="3"/>
      <c r="F761" s="281"/>
      <c r="G761" s="281"/>
      <c r="H761" s="281"/>
      <c r="I761" s="281"/>
      <c r="J761" s="281"/>
      <c r="K761" s="281"/>
      <c r="L761" s="281"/>
      <c r="M761" s="281"/>
      <c r="N761" s="287"/>
      <c r="O761" s="281"/>
      <c r="P761" s="281"/>
      <c r="Q761" s="281"/>
      <c r="R761" s="281"/>
      <c r="S761" s="281"/>
      <c r="T761" s="281"/>
      <c r="U761" s="281"/>
      <c r="V761" s="281"/>
      <c r="W761" s="281"/>
      <c r="X761" s="281"/>
      <c r="Y761" s="281"/>
      <c r="Z761" s="281"/>
      <c r="AA761" s="281"/>
      <c r="AB761" s="281"/>
      <c r="AC761" s="281"/>
      <c r="AD761" s="281"/>
    </row>
    <row r="762">
      <c r="A762" s="281"/>
      <c r="B762" s="281"/>
      <c r="C762" s="281"/>
      <c r="D762" s="281"/>
      <c r="E762" s="3"/>
      <c r="F762" s="281"/>
      <c r="G762" s="281"/>
      <c r="H762" s="281"/>
      <c r="I762" s="281"/>
      <c r="J762" s="281"/>
      <c r="K762" s="281"/>
      <c r="L762" s="281"/>
      <c r="M762" s="281"/>
      <c r="N762" s="287"/>
      <c r="O762" s="281"/>
      <c r="P762" s="281"/>
      <c r="Q762" s="281"/>
      <c r="R762" s="281"/>
      <c r="S762" s="281"/>
      <c r="T762" s="281"/>
      <c r="U762" s="281"/>
      <c r="V762" s="281"/>
      <c r="W762" s="281"/>
      <c r="X762" s="281"/>
      <c r="Y762" s="281"/>
      <c r="Z762" s="281"/>
      <c r="AA762" s="281"/>
      <c r="AB762" s="281"/>
      <c r="AC762" s="281"/>
      <c r="AD762" s="281"/>
    </row>
    <row r="763">
      <c r="A763" s="281"/>
      <c r="B763" s="281"/>
      <c r="C763" s="281"/>
      <c r="D763" s="281"/>
      <c r="E763" s="3"/>
      <c r="F763" s="281"/>
      <c r="G763" s="281"/>
      <c r="H763" s="281"/>
      <c r="I763" s="281"/>
      <c r="J763" s="281"/>
      <c r="K763" s="281"/>
      <c r="L763" s="281"/>
      <c r="M763" s="281"/>
      <c r="N763" s="287"/>
      <c r="O763" s="281"/>
      <c r="P763" s="281"/>
      <c r="Q763" s="281"/>
      <c r="R763" s="281"/>
      <c r="S763" s="281"/>
      <c r="T763" s="281"/>
      <c r="U763" s="281"/>
      <c r="V763" s="281"/>
      <c r="W763" s="281"/>
      <c r="X763" s="281"/>
      <c r="Y763" s="281"/>
      <c r="Z763" s="281"/>
      <c r="AA763" s="281"/>
      <c r="AB763" s="281"/>
      <c r="AC763" s="281"/>
      <c r="AD763" s="281"/>
    </row>
    <row r="764">
      <c r="A764" s="281"/>
      <c r="B764" s="281"/>
      <c r="C764" s="281"/>
      <c r="D764" s="281"/>
      <c r="E764" s="3"/>
      <c r="F764" s="281"/>
      <c r="G764" s="281"/>
      <c r="H764" s="281"/>
      <c r="I764" s="281"/>
      <c r="J764" s="281"/>
      <c r="K764" s="281"/>
      <c r="L764" s="281"/>
      <c r="M764" s="281"/>
      <c r="N764" s="287"/>
      <c r="O764" s="281"/>
      <c r="P764" s="281"/>
      <c r="Q764" s="281"/>
      <c r="R764" s="281"/>
      <c r="S764" s="281"/>
      <c r="T764" s="281"/>
      <c r="U764" s="281"/>
      <c r="V764" s="281"/>
      <c r="W764" s="281"/>
      <c r="X764" s="281"/>
      <c r="Y764" s="281"/>
      <c r="Z764" s="281"/>
      <c r="AA764" s="281"/>
      <c r="AB764" s="281"/>
      <c r="AC764" s="281"/>
      <c r="AD764" s="281"/>
    </row>
    <row r="765">
      <c r="A765" s="281"/>
      <c r="B765" s="281"/>
      <c r="C765" s="281"/>
      <c r="D765" s="281"/>
      <c r="E765" s="3"/>
      <c r="F765" s="281"/>
      <c r="G765" s="281"/>
      <c r="H765" s="281"/>
      <c r="I765" s="281"/>
      <c r="J765" s="281"/>
      <c r="K765" s="281"/>
      <c r="L765" s="281"/>
      <c r="M765" s="281"/>
      <c r="N765" s="287"/>
      <c r="O765" s="281"/>
      <c r="P765" s="281"/>
      <c r="Q765" s="281"/>
      <c r="R765" s="281"/>
      <c r="S765" s="281"/>
      <c r="T765" s="281"/>
      <c r="U765" s="281"/>
      <c r="V765" s="281"/>
      <c r="W765" s="281"/>
      <c r="X765" s="281"/>
      <c r="Y765" s="281"/>
      <c r="Z765" s="281"/>
      <c r="AA765" s="281"/>
      <c r="AB765" s="281"/>
      <c r="AC765" s="281"/>
      <c r="AD765" s="281"/>
    </row>
    <row r="766">
      <c r="A766" s="281"/>
      <c r="B766" s="281"/>
      <c r="C766" s="281"/>
      <c r="D766" s="281"/>
      <c r="E766" s="3"/>
      <c r="F766" s="281"/>
      <c r="G766" s="281"/>
      <c r="H766" s="281"/>
      <c r="I766" s="281"/>
      <c r="J766" s="281"/>
      <c r="K766" s="281"/>
      <c r="L766" s="281"/>
      <c r="M766" s="281"/>
      <c r="N766" s="287"/>
      <c r="O766" s="281"/>
      <c r="P766" s="281"/>
      <c r="Q766" s="281"/>
      <c r="R766" s="281"/>
      <c r="S766" s="281"/>
      <c r="T766" s="281"/>
      <c r="U766" s="281"/>
      <c r="V766" s="281"/>
      <c r="W766" s="281"/>
      <c r="X766" s="281"/>
      <c r="Y766" s="281"/>
      <c r="Z766" s="281"/>
      <c r="AA766" s="281"/>
      <c r="AB766" s="281"/>
      <c r="AC766" s="281"/>
      <c r="AD766" s="281"/>
    </row>
    <row r="767">
      <c r="A767" s="281"/>
      <c r="B767" s="281"/>
      <c r="C767" s="281"/>
      <c r="D767" s="281"/>
      <c r="E767" s="3"/>
      <c r="F767" s="281"/>
      <c r="G767" s="281"/>
      <c r="H767" s="281"/>
      <c r="I767" s="281"/>
      <c r="J767" s="281"/>
      <c r="K767" s="281"/>
      <c r="L767" s="281"/>
      <c r="M767" s="281"/>
      <c r="N767" s="287"/>
      <c r="O767" s="281"/>
      <c r="P767" s="281"/>
      <c r="Q767" s="281"/>
      <c r="R767" s="281"/>
      <c r="S767" s="281"/>
      <c r="T767" s="281"/>
      <c r="U767" s="281"/>
      <c r="V767" s="281"/>
      <c r="W767" s="281"/>
      <c r="X767" s="281"/>
      <c r="Y767" s="281"/>
      <c r="Z767" s="281"/>
      <c r="AA767" s="281"/>
      <c r="AB767" s="281"/>
      <c r="AC767" s="281"/>
      <c r="AD767" s="281"/>
    </row>
    <row r="768">
      <c r="A768" s="281"/>
      <c r="B768" s="281"/>
      <c r="C768" s="281"/>
      <c r="D768" s="281"/>
      <c r="E768" s="3"/>
      <c r="F768" s="281"/>
      <c r="G768" s="281"/>
      <c r="H768" s="281"/>
      <c r="I768" s="281"/>
      <c r="J768" s="281"/>
      <c r="K768" s="281"/>
      <c r="L768" s="281"/>
      <c r="M768" s="281"/>
      <c r="N768" s="287"/>
      <c r="O768" s="281"/>
      <c r="P768" s="281"/>
      <c r="Q768" s="281"/>
      <c r="R768" s="281"/>
      <c r="S768" s="281"/>
      <c r="T768" s="281"/>
      <c r="U768" s="281"/>
      <c r="V768" s="281"/>
      <c r="W768" s="281"/>
      <c r="X768" s="281"/>
      <c r="Y768" s="281"/>
      <c r="Z768" s="281"/>
      <c r="AA768" s="281"/>
      <c r="AB768" s="281"/>
      <c r="AC768" s="281"/>
      <c r="AD768" s="281"/>
    </row>
    <row r="769">
      <c r="A769" s="281"/>
      <c r="B769" s="281"/>
      <c r="C769" s="281"/>
      <c r="D769" s="281"/>
      <c r="E769" s="3"/>
      <c r="F769" s="281"/>
      <c r="G769" s="281"/>
      <c r="H769" s="281"/>
      <c r="I769" s="281"/>
      <c r="J769" s="281"/>
      <c r="K769" s="281"/>
      <c r="L769" s="281"/>
      <c r="M769" s="281"/>
      <c r="N769" s="287"/>
      <c r="O769" s="281"/>
      <c r="P769" s="281"/>
      <c r="Q769" s="281"/>
      <c r="R769" s="281"/>
      <c r="S769" s="281"/>
      <c r="T769" s="281"/>
      <c r="U769" s="281"/>
      <c r="V769" s="281"/>
      <c r="W769" s="281"/>
      <c r="X769" s="281"/>
      <c r="Y769" s="281"/>
      <c r="Z769" s="281"/>
      <c r="AA769" s="281"/>
      <c r="AB769" s="281"/>
      <c r="AC769" s="281"/>
      <c r="AD769" s="281"/>
    </row>
    <row r="770">
      <c r="A770" s="281"/>
      <c r="B770" s="281"/>
      <c r="C770" s="281"/>
      <c r="D770" s="281"/>
      <c r="E770" s="3"/>
      <c r="F770" s="281"/>
      <c r="G770" s="281"/>
      <c r="H770" s="281"/>
      <c r="I770" s="281"/>
      <c r="J770" s="281"/>
      <c r="K770" s="281"/>
      <c r="L770" s="281"/>
      <c r="M770" s="281"/>
      <c r="N770" s="287"/>
      <c r="O770" s="281"/>
      <c r="P770" s="281"/>
      <c r="Q770" s="281"/>
      <c r="R770" s="281"/>
      <c r="S770" s="281"/>
      <c r="T770" s="281"/>
      <c r="U770" s="281"/>
      <c r="V770" s="281"/>
      <c r="W770" s="281"/>
      <c r="X770" s="281"/>
      <c r="Y770" s="281"/>
      <c r="Z770" s="281"/>
      <c r="AA770" s="281"/>
      <c r="AB770" s="281"/>
      <c r="AC770" s="281"/>
      <c r="AD770" s="281"/>
    </row>
    <row r="771">
      <c r="A771" s="281"/>
      <c r="B771" s="281"/>
      <c r="C771" s="281"/>
      <c r="D771" s="281"/>
      <c r="E771" s="3"/>
      <c r="F771" s="281"/>
      <c r="G771" s="281"/>
      <c r="H771" s="281"/>
      <c r="I771" s="281"/>
      <c r="J771" s="281"/>
      <c r="K771" s="281"/>
      <c r="L771" s="281"/>
      <c r="M771" s="281"/>
      <c r="N771" s="287"/>
      <c r="O771" s="281"/>
      <c r="P771" s="281"/>
      <c r="Q771" s="281"/>
      <c r="R771" s="281"/>
      <c r="S771" s="281"/>
      <c r="T771" s="281"/>
      <c r="U771" s="281"/>
      <c r="V771" s="281"/>
      <c r="W771" s="281"/>
      <c r="X771" s="281"/>
      <c r="Y771" s="281"/>
      <c r="Z771" s="281"/>
      <c r="AA771" s="281"/>
      <c r="AB771" s="281"/>
      <c r="AC771" s="281"/>
      <c r="AD771" s="281"/>
    </row>
    <row r="772">
      <c r="A772" s="281"/>
      <c r="B772" s="281"/>
      <c r="C772" s="281"/>
      <c r="D772" s="281"/>
      <c r="E772" s="3"/>
      <c r="F772" s="281"/>
      <c r="G772" s="281"/>
      <c r="H772" s="281"/>
      <c r="I772" s="281"/>
      <c r="J772" s="281"/>
      <c r="K772" s="281"/>
      <c r="L772" s="281"/>
      <c r="M772" s="281"/>
      <c r="N772" s="287"/>
      <c r="O772" s="281"/>
      <c r="P772" s="281"/>
      <c r="Q772" s="281"/>
      <c r="R772" s="281"/>
      <c r="S772" s="281"/>
      <c r="T772" s="281"/>
      <c r="U772" s="281"/>
      <c r="V772" s="281"/>
      <c r="W772" s="281"/>
      <c r="X772" s="281"/>
      <c r="Y772" s="281"/>
      <c r="Z772" s="281"/>
      <c r="AA772" s="281"/>
      <c r="AB772" s="281"/>
      <c r="AC772" s="281"/>
      <c r="AD772" s="281"/>
    </row>
    <row r="773">
      <c r="A773" s="281"/>
      <c r="B773" s="281"/>
      <c r="C773" s="281"/>
      <c r="D773" s="281"/>
      <c r="E773" s="3"/>
      <c r="F773" s="281"/>
      <c r="G773" s="281"/>
      <c r="H773" s="281"/>
      <c r="I773" s="281"/>
      <c r="J773" s="281"/>
      <c r="K773" s="281"/>
      <c r="L773" s="281"/>
      <c r="M773" s="281"/>
      <c r="N773" s="287"/>
      <c r="O773" s="281"/>
      <c r="P773" s="281"/>
      <c r="Q773" s="281"/>
      <c r="R773" s="281"/>
      <c r="S773" s="281"/>
      <c r="T773" s="281"/>
      <c r="U773" s="281"/>
      <c r="V773" s="281"/>
      <c r="W773" s="281"/>
      <c r="X773" s="281"/>
      <c r="Y773" s="281"/>
      <c r="Z773" s="281"/>
      <c r="AA773" s="281"/>
      <c r="AB773" s="281"/>
      <c r="AC773" s="281"/>
      <c r="AD773" s="281"/>
    </row>
    <row r="774">
      <c r="A774" s="281"/>
      <c r="B774" s="281"/>
      <c r="C774" s="281"/>
      <c r="D774" s="281"/>
      <c r="E774" s="3"/>
      <c r="F774" s="281"/>
      <c r="G774" s="281"/>
      <c r="H774" s="281"/>
      <c r="I774" s="281"/>
      <c r="J774" s="281"/>
      <c r="K774" s="281"/>
      <c r="L774" s="281"/>
      <c r="M774" s="281"/>
      <c r="N774" s="287"/>
      <c r="O774" s="281"/>
      <c r="P774" s="281"/>
      <c r="Q774" s="281"/>
      <c r="R774" s="281"/>
      <c r="S774" s="281"/>
      <c r="T774" s="281"/>
      <c r="U774" s="281"/>
      <c r="V774" s="281"/>
      <c r="W774" s="281"/>
      <c r="X774" s="281"/>
      <c r="Y774" s="281"/>
      <c r="Z774" s="281"/>
      <c r="AA774" s="281"/>
      <c r="AB774" s="281"/>
      <c r="AC774" s="281"/>
      <c r="AD774" s="281"/>
    </row>
    <row r="775">
      <c r="A775" s="281"/>
      <c r="B775" s="281"/>
      <c r="C775" s="281"/>
      <c r="D775" s="281"/>
      <c r="E775" s="3"/>
      <c r="F775" s="281"/>
      <c r="G775" s="281"/>
      <c r="H775" s="281"/>
      <c r="I775" s="281"/>
      <c r="J775" s="281"/>
      <c r="K775" s="281"/>
      <c r="L775" s="281"/>
      <c r="M775" s="281"/>
      <c r="N775" s="287"/>
      <c r="O775" s="281"/>
      <c r="P775" s="281"/>
      <c r="Q775" s="281"/>
      <c r="R775" s="281"/>
      <c r="S775" s="281"/>
      <c r="T775" s="281"/>
      <c r="U775" s="281"/>
      <c r="V775" s="281"/>
      <c r="W775" s="281"/>
      <c r="X775" s="281"/>
      <c r="Y775" s="281"/>
      <c r="Z775" s="281"/>
      <c r="AA775" s="281"/>
      <c r="AB775" s="281"/>
      <c r="AC775" s="281"/>
      <c r="AD775" s="281"/>
    </row>
    <row r="776">
      <c r="A776" s="281"/>
      <c r="B776" s="281"/>
      <c r="C776" s="281"/>
      <c r="D776" s="281"/>
      <c r="E776" s="3"/>
      <c r="F776" s="281"/>
      <c r="G776" s="281"/>
      <c r="H776" s="281"/>
      <c r="I776" s="281"/>
      <c r="J776" s="281"/>
      <c r="K776" s="281"/>
      <c r="L776" s="281"/>
      <c r="M776" s="281"/>
      <c r="N776" s="287"/>
      <c r="O776" s="281"/>
      <c r="P776" s="281"/>
      <c r="Q776" s="281"/>
      <c r="R776" s="281"/>
      <c r="S776" s="281"/>
      <c r="T776" s="281"/>
      <c r="U776" s="281"/>
      <c r="V776" s="281"/>
      <c r="W776" s="281"/>
      <c r="X776" s="281"/>
      <c r="Y776" s="281"/>
      <c r="Z776" s="281"/>
      <c r="AA776" s="281"/>
      <c r="AB776" s="281"/>
      <c r="AC776" s="281"/>
      <c r="AD776" s="281"/>
    </row>
    <row r="777">
      <c r="A777" s="281"/>
      <c r="B777" s="281"/>
      <c r="C777" s="281"/>
      <c r="D777" s="281"/>
      <c r="E777" s="3"/>
      <c r="F777" s="281"/>
      <c r="G777" s="281"/>
      <c r="H777" s="281"/>
      <c r="I777" s="281"/>
      <c r="J777" s="281"/>
      <c r="K777" s="281"/>
      <c r="L777" s="281"/>
      <c r="M777" s="281"/>
      <c r="N777" s="287"/>
      <c r="O777" s="281"/>
      <c r="P777" s="281"/>
      <c r="Q777" s="281"/>
      <c r="R777" s="281"/>
      <c r="S777" s="281"/>
      <c r="T777" s="281"/>
      <c r="U777" s="281"/>
      <c r="V777" s="281"/>
      <c r="W777" s="281"/>
      <c r="X777" s="281"/>
      <c r="Y777" s="281"/>
      <c r="Z777" s="281"/>
      <c r="AA777" s="281"/>
      <c r="AB777" s="281"/>
      <c r="AC777" s="281"/>
      <c r="AD777" s="281"/>
    </row>
    <row r="778">
      <c r="A778" s="281"/>
      <c r="B778" s="281"/>
      <c r="C778" s="281"/>
      <c r="D778" s="281"/>
      <c r="E778" s="3"/>
      <c r="F778" s="281"/>
      <c r="G778" s="281"/>
      <c r="H778" s="281"/>
      <c r="I778" s="281"/>
      <c r="J778" s="281"/>
      <c r="K778" s="281"/>
      <c r="L778" s="281"/>
      <c r="M778" s="281"/>
      <c r="N778" s="287"/>
      <c r="O778" s="281"/>
      <c r="P778" s="281"/>
      <c r="Q778" s="281"/>
      <c r="R778" s="281"/>
      <c r="S778" s="281"/>
      <c r="T778" s="281"/>
      <c r="U778" s="281"/>
      <c r="V778" s="281"/>
      <c r="W778" s="281"/>
      <c r="X778" s="281"/>
      <c r="Y778" s="281"/>
      <c r="Z778" s="281"/>
      <c r="AA778" s="281"/>
      <c r="AB778" s="281"/>
      <c r="AC778" s="281"/>
      <c r="AD778" s="281"/>
    </row>
    <row r="779">
      <c r="A779" s="281"/>
      <c r="B779" s="281"/>
      <c r="C779" s="281"/>
      <c r="D779" s="281"/>
      <c r="E779" s="3"/>
      <c r="F779" s="281"/>
      <c r="G779" s="281"/>
      <c r="H779" s="281"/>
      <c r="I779" s="281"/>
      <c r="J779" s="281"/>
      <c r="K779" s="281"/>
      <c r="L779" s="281"/>
      <c r="M779" s="281"/>
      <c r="N779" s="287"/>
      <c r="O779" s="281"/>
      <c r="P779" s="281"/>
      <c r="Q779" s="281"/>
      <c r="R779" s="281"/>
      <c r="S779" s="281"/>
      <c r="T779" s="281"/>
      <c r="U779" s="281"/>
      <c r="V779" s="281"/>
      <c r="W779" s="281"/>
      <c r="X779" s="281"/>
      <c r="Y779" s="281"/>
      <c r="Z779" s="281"/>
      <c r="AA779" s="281"/>
      <c r="AB779" s="281"/>
      <c r="AC779" s="281"/>
      <c r="AD779" s="281"/>
    </row>
    <row r="780">
      <c r="A780" s="281"/>
      <c r="B780" s="281"/>
      <c r="C780" s="281"/>
      <c r="D780" s="281"/>
      <c r="E780" s="3"/>
      <c r="F780" s="281"/>
      <c r="G780" s="281"/>
      <c r="H780" s="281"/>
      <c r="I780" s="281"/>
      <c r="J780" s="281"/>
      <c r="K780" s="281"/>
      <c r="L780" s="281"/>
      <c r="M780" s="281"/>
      <c r="N780" s="287"/>
      <c r="O780" s="281"/>
      <c r="P780" s="281"/>
      <c r="Q780" s="281"/>
      <c r="R780" s="281"/>
      <c r="S780" s="281"/>
      <c r="T780" s="281"/>
      <c r="U780" s="281"/>
      <c r="V780" s="281"/>
      <c r="W780" s="281"/>
      <c r="X780" s="281"/>
      <c r="Y780" s="281"/>
      <c r="Z780" s="281"/>
      <c r="AA780" s="281"/>
      <c r="AB780" s="281"/>
      <c r="AC780" s="281"/>
      <c r="AD780" s="281"/>
    </row>
    <row r="781">
      <c r="A781" s="281"/>
      <c r="B781" s="281"/>
      <c r="C781" s="281"/>
      <c r="D781" s="281"/>
      <c r="E781" s="3"/>
      <c r="F781" s="281"/>
      <c r="G781" s="281"/>
      <c r="H781" s="281"/>
      <c r="I781" s="281"/>
      <c r="J781" s="281"/>
      <c r="K781" s="281"/>
      <c r="L781" s="281"/>
      <c r="M781" s="281"/>
      <c r="N781" s="287"/>
      <c r="O781" s="281"/>
      <c r="P781" s="281"/>
      <c r="Q781" s="281"/>
      <c r="R781" s="281"/>
      <c r="S781" s="281"/>
      <c r="T781" s="281"/>
      <c r="U781" s="281"/>
      <c r="V781" s="281"/>
      <c r="W781" s="281"/>
      <c r="X781" s="281"/>
      <c r="Y781" s="281"/>
      <c r="Z781" s="281"/>
      <c r="AA781" s="281"/>
      <c r="AB781" s="281"/>
      <c r="AC781" s="281"/>
      <c r="AD781" s="281"/>
    </row>
    <row r="782">
      <c r="A782" s="281"/>
      <c r="B782" s="281"/>
      <c r="C782" s="281"/>
      <c r="D782" s="281"/>
      <c r="E782" s="3"/>
      <c r="F782" s="281"/>
      <c r="G782" s="281"/>
      <c r="H782" s="281"/>
      <c r="I782" s="281"/>
      <c r="J782" s="281"/>
      <c r="K782" s="281"/>
      <c r="L782" s="281"/>
      <c r="M782" s="281"/>
      <c r="N782" s="287"/>
      <c r="O782" s="281"/>
      <c r="P782" s="281"/>
      <c r="Q782" s="281"/>
      <c r="R782" s="281"/>
      <c r="S782" s="281"/>
      <c r="T782" s="281"/>
      <c r="U782" s="281"/>
      <c r="V782" s="281"/>
      <c r="W782" s="281"/>
      <c r="X782" s="281"/>
      <c r="Y782" s="281"/>
      <c r="Z782" s="281"/>
      <c r="AA782" s="281"/>
      <c r="AB782" s="281"/>
      <c r="AC782" s="281"/>
      <c r="AD782" s="281"/>
    </row>
    <row r="783">
      <c r="A783" s="281"/>
      <c r="B783" s="281"/>
      <c r="C783" s="281"/>
      <c r="D783" s="281"/>
      <c r="E783" s="3"/>
      <c r="F783" s="281"/>
      <c r="G783" s="281"/>
      <c r="H783" s="281"/>
      <c r="I783" s="281"/>
      <c r="J783" s="281"/>
      <c r="K783" s="281"/>
      <c r="L783" s="281"/>
      <c r="M783" s="281"/>
      <c r="N783" s="287"/>
      <c r="O783" s="281"/>
      <c r="P783" s="281"/>
      <c r="Q783" s="281"/>
      <c r="R783" s="281"/>
      <c r="S783" s="281"/>
      <c r="T783" s="281"/>
      <c r="U783" s="281"/>
      <c r="V783" s="281"/>
      <c r="W783" s="281"/>
      <c r="X783" s="281"/>
      <c r="Y783" s="281"/>
      <c r="Z783" s="281"/>
      <c r="AA783" s="281"/>
      <c r="AB783" s="281"/>
      <c r="AC783" s="281"/>
      <c r="AD783" s="281"/>
    </row>
    <row r="784">
      <c r="A784" s="281"/>
      <c r="B784" s="281"/>
      <c r="C784" s="281"/>
      <c r="D784" s="281"/>
      <c r="E784" s="3"/>
      <c r="F784" s="281"/>
      <c r="G784" s="281"/>
      <c r="H784" s="281"/>
      <c r="I784" s="281"/>
      <c r="J784" s="281"/>
      <c r="K784" s="281"/>
      <c r="L784" s="281"/>
      <c r="M784" s="281"/>
      <c r="N784" s="287"/>
      <c r="O784" s="281"/>
      <c r="P784" s="281"/>
      <c r="Q784" s="281"/>
      <c r="R784" s="281"/>
      <c r="S784" s="281"/>
      <c r="T784" s="281"/>
      <c r="U784" s="281"/>
      <c r="V784" s="281"/>
      <c r="W784" s="281"/>
      <c r="X784" s="281"/>
      <c r="Y784" s="281"/>
      <c r="Z784" s="281"/>
      <c r="AA784" s="281"/>
      <c r="AB784" s="281"/>
      <c r="AC784" s="281"/>
      <c r="AD784" s="281"/>
    </row>
    <row r="785">
      <c r="A785" s="281"/>
      <c r="B785" s="281"/>
      <c r="C785" s="281"/>
      <c r="D785" s="281"/>
      <c r="E785" s="3"/>
      <c r="F785" s="281"/>
      <c r="G785" s="281"/>
      <c r="H785" s="281"/>
      <c r="I785" s="281"/>
      <c r="J785" s="281"/>
      <c r="K785" s="281"/>
      <c r="L785" s="281"/>
      <c r="M785" s="281"/>
      <c r="N785" s="287"/>
      <c r="O785" s="281"/>
      <c r="P785" s="281"/>
      <c r="Q785" s="281"/>
      <c r="R785" s="281"/>
      <c r="S785" s="281"/>
      <c r="T785" s="281"/>
      <c r="U785" s="281"/>
      <c r="V785" s="281"/>
      <c r="W785" s="281"/>
      <c r="X785" s="281"/>
      <c r="Y785" s="281"/>
      <c r="Z785" s="281"/>
      <c r="AA785" s="281"/>
      <c r="AB785" s="281"/>
      <c r="AC785" s="281"/>
      <c r="AD785" s="281"/>
    </row>
    <row r="786">
      <c r="A786" s="281"/>
      <c r="B786" s="281"/>
      <c r="C786" s="281"/>
      <c r="D786" s="281"/>
      <c r="E786" s="3"/>
      <c r="F786" s="281"/>
      <c r="G786" s="281"/>
      <c r="H786" s="281"/>
      <c r="I786" s="281"/>
      <c r="J786" s="281"/>
      <c r="K786" s="281"/>
      <c r="L786" s="281"/>
      <c r="M786" s="281"/>
      <c r="N786" s="287"/>
      <c r="O786" s="281"/>
      <c r="P786" s="281"/>
      <c r="Q786" s="281"/>
      <c r="R786" s="281"/>
      <c r="S786" s="281"/>
      <c r="T786" s="281"/>
      <c r="U786" s="281"/>
      <c r="V786" s="281"/>
      <c r="W786" s="281"/>
      <c r="X786" s="281"/>
      <c r="Y786" s="281"/>
      <c r="Z786" s="281"/>
      <c r="AA786" s="281"/>
      <c r="AB786" s="281"/>
      <c r="AC786" s="281"/>
      <c r="AD786" s="281"/>
    </row>
    <row r="787">
      <c r="A787" s="281"/>
      <c r="B787" s="281"/>
      <c r="C787" s="281"/>
      <c r="D787" s="281"/>
      <c r="E787" s="3"/>
      <c r="F787" s="281"/>
      <c r="G787" s="281"/>
      <c r="H787" s="281"/>
      <c r="I787" s="281"/>
      <c r="J787" s="281"/>
      <c r="K787" s="281"/>
      <c r="L787" s="281"/>
      <c r="M787" s="281"/>
      <c r="N787" s="287"/>
      <c r="O787" s="281"/>
      <c r="P787" s="281"/>
      <c r="Q787" s="281"/>
      <c r="R787" s="281"/>
      <c r="S787" s="281"/>
      <c r="T787" s="281"/>
      <c r="U787" s="281"/>
      <c r="V787" s="281"/>
      <c r="W787" s="281"/>
      <c r="X787" s="281"/>
      <c r="Y787" s="281"/>
      <c r="Z787" s="281"/>
      <c r="AA787" s="281"/>
      <c r="AB787" s="281"/>
      <c r="AC787" s="281"/>
      <c r="AD787" s="281"/>
    </row>
    <row r="788">
      <c r="A788" s="281"/>
      <c r="B788" s="281"/>
      <c r="C788" s="281"/>
      <c r="D788" s="281"/>
      <c r="E788" s="3"/>
      <c r="F788" s="281"/>
      <c r="G788" s="281"/>
      <c r="H788" s="281"/>
      <c r="I788" s="281"/>
      <c r="J788" s="281"/>
      <c r="K788" s="281"/>
      <c r="L788" s="281"/>
      <c r="M788" s="281"/>
      <c r="N788" s="287"/>
      <c r="O788" s="281"/>
      <c r="P788" s="281"/>
      <c r="Q788" s="281"/>
      <c r="R788" s="281"/>
      <c r="S788" s="281"/>
      <c r="T788" s="281"/>
      <c r="U788" s="281"/>
      <c r="V788" s="281"/>
      <c r="W788" s="281"/>
      <c r="X788" s="281"/>
      <c r="Y788" s="281"/>
      <c r="Z788" s="281"/>
      <c r="AA788" s="281"/>
      <c r="AB788" s="281"/>
      <c r="AC788" s="281"/>
      <c r="AD788" s="281"/>
    </row>
    <row r="789">
      <c r="A789" s="281"/>
      <c r="B789" s="281"/>
      <c r="C789" s="281"/>
      <c r="D789" s="281"/>
      <c r="E789" s="3"/>
      <c r="F789" s="281"/>
      <c r="G789" s="281"/>
      <c r="H789" s="281"/>
      <c r="I789" s="281"/>
      <c r="J789" s="281"/>
      <c r="K789" s="281"/>
      <c r="L789" s="281"/>
      <c r="M789" s="281"/>
      <c r="N789" s="287"/>
      <c r="O789" s="281"/>
      <c r="P789" s="281"/>
      <c r="Q789" s="281"/>
      <c r="R789" s="281"/>
      <c r="S789" s="281"/>
      <c r="T789" s="281"/>
      <c r="U789" s="281"/>
      <c r="V789" s="281"/>
      <c r="W789" s="281"/>
      <c r="X789" s="281"/>
      <c r="Y789" s="281"/>
      <c r="Z789" s="281"/>
      <c r="AA789" s="281"/>
      <c r="AB789" s="281"/>
      <c r="AC789" s="281"/>
      <c r="AD789" s="281"/>
    </row>
    <row r="790">
      <c r="A790" s="281"/>
      <c r="B790" s="281"/>
      <c r="C790" s="281"/>
      <c r="D790" s="281"/>
      <c r="E790" s="3"/>
      <c r="F790" s="281"/>
      <c r="G790" s="281"/>
      <c r="H790" s="281"/>
      <c r="I790" s="281"/>
      <c r="J790" s="281"/>
      <c r="K790" s="281"/>
      <c r="L790" s="281"/>
      <c r="M790" s="281"/>
      <c r="N790" s="287"/>
      <c r="O790" s="281"/>
      <c r="P790" s="281"/>
      <c r="Q790" s="281"/>
      <c r="R790" s="281"/>
      <c r="S790" s="281"/>
      <c r="T790" s="281"/>
      <c r="U790" s="281"/>
      <c r="V790" s="281"/>
      <c r="W790" s="281"/>
      <c r="X790" s="281"/>
      <c r="Y790" s="281"/>
      <c r="Z790" s="281"/>
      <c r="AA790" s="281"/>
      <c r="AB790" s="281"/>
      <c r="AC790" s="281"/>
      <c r="AD790" s="281"/>
    </row>
    <row r="791">
      <c r="A791" s="281"/>
      <c r="B791" s="281"/>
      <c r="C791" s="281"/>
      <c r="D791" s="281"/>
      <c r="E791" s="3"/>
      <c r="F791" s="281"/>
      <c r="G791" s="281"/>
      <c r="H791" s="281"/>
      <c r="I791" s="281"/>
      <c r="J791" s="281"/>
      <c r="K791" s="281"/>
      <c r="L791" s="281"/>
      <c r="M791" s="281"/>
      <c r="N791" s="287"/>
      <c r="O791" s="281"/>
      <c r="P791" s="281"/>
      <c r="Q791" s="281"/>
      <c r="R791" s="281"/>
      <c r="S791" s="281"/>
      <c r="T791" s="281"/>
      <c r="U791" s="281"/>
      <c r="V791" s="281"/>
      <c r="W791" s="281"/>
      <c r="X791" s="281"/>
      <c r="Y791" s="281"/>
      <c r="Z791" s="281"/>
      <c r="AA791" s="281"/>
      <c r="AB791" s="281"/>
      <c r="AC791" s="281"/>
      <c r="AD791" s="281"/>
    </row>
    <row r="792">
      <c r="A792" s="281"/>
      <c r="B792" s="281"/>
      <c r="C792" s="281"/>
      <c r="D792" s="281"/>
      <c r="E792" s="3"/>
      <c r="F792" s="281"/>
      <c r="G792" s="281"/>
      <c r="H792" s="281"/>
      <c r="I792" s="281"/>
      <c r="J792" s="281"/>
      <c r="K792" s="281"/>
      <c r="L792" s="281"/>
      <c r="M792" s="281"/>
      <c r="N792" s="287"/>
      <c r="O792" s="281"/>
      <c r="P792" s="281"/>
      <c r="Q792" s="281"/>
      <c r="R792" s="281"/>
      <c r="S792" s="281"/>
      <c r="T792" s="281"/>
      <c r="U792" s="281"/>
      <c r="V792" s="281"/>
      <c r="W792" s="281"/>
      <c r="X792" s="281"/>
      <c r="Y792" s="281"/>
      <c r="Z792" s="281"/>
      <c r="AA792" s="281"/>
      <c r="AB792" s="281"/>
      <c r="AC792" s="281"/>
      <c r="AD792" s="281"/>
    </row>
    <row r="793">
      <c r="A793" s="281"/>
      <c r="B793" s="281"/>
      <c r="C793" s="281"/>
      <c r="D793" s="281"/>
      <c r="E793" s="3"/>
      <c r="F793" s="281"/>
      <c r="G793" s="281"/>
      <c r="H793" s="281"/>
      <c r="I793" s="281"/>
      <c r="J793" s="281"/>
      <c r="K793" s="281"/>
      <c r="L793" s="281"/>
      <c r="M793" s="281"/>
      <c r="N793" s="287"/>
      <c r="O793" s="281"/>
      <c r="P793" s="281"/>
      <c r="Q793" s="281"/>
      <c r="R793" s="281"/>
      <c r="S793" s="281"/>
      <c r="T793" s="281"/>
      <c r="U793" s="281"/>
      <c r="V793" s="281"/>
      <c r="W793" s="281"/>
      <c r="X793" s="281"/>
      <c r="Y793" s="281"/>
      <c r="Z793" s="281"/>
      <c r="AA793" s="281"/>
      <c r="AB793" s="281"/>
      <c r="AC793" s="281"/>
      <c r="AD793" s="281"/>
    </row>
    <row r="794">
      <c r="A794" s="281"/>
      <c r="B794" s="281"/>
      <c r="C794" s="281"/>
      <c r="D794" s="281"/>
      <c r="E794" s="3"/>
      <c r="F794" s="281"/>
      <c r="G794" s="281"/>
      <c r="H794" s="281"/>
      <c r="I794" s="281"/>
      <c r="J794" s="281"/>
      <c r="K794" s="281"/>
      <c r="L794" s="281"/>
      <c r="M794" s="281"/>
      <c r="N794" s="287"/>
      <c r="O794" s="281"/>
      <c r="P794" s="281"/>
      <c r="Q794" s="281"/>
      <c r="R794" s="281"/>
      <c r="S794" s="281"/>
      <c r="T794" s="281"/>
      <c r="U794" s="281"/>
      <c r="V794" s="281"/>
      <c r="W794" s="281"/>
      <c r="X794" s="281"/>
      <c r="Y794" s="281"/>
      <c r="Z794" s="281"/>
      <c r="AA794" s="281"/>
      <c r="AB794" s="281"/>
      <c r="AC794" s="281"/>
      <c r="AD794" s="281"/>
    </row>
    <row r="795">
      <c r="A795" s="281"/>
      <c r="B795" s="281"/>
      <c r="C795" s="281"/>
      <c r="D795" s="281"/>
      <c r="E795" s="3"/>
      <c r="F795" s="281"/>
      <c r="G795" s="281"/>
      <c r="H795" s="281"/>
      <c r="I795" s="281"/>
      <c r="J795" s="281"/>
      <c r="K795" s="281"/>
      <c r="L795" s="281"/>
      <c r="M795" s="281"/>
      <c r="N795" s="287"/>
      <c r="O795" s="281"/>
      <c r="P795" s="281"/>
      <c r="Q795" s="281"/>
      <c r="R795" s="281"/>
      <c r="S795" s="281"/>
      <c r="T795" s="281"/>
      <c r="U795" s="281"/>
      <c r="V795" s="281"/>
      <c r="W795" s="281"/>
      <c r="X795" s="281"/>
      <c r="Y795" s="281"/>
      <c r="Z795" s="281"/>
      <c r="AA795" s="281"/>
      <c r="AB795" s="281"/>
      <c r="AC795" s="281"/>
      <c r="AD795" s="281"/>
    </row>
    <row r="796">
      <c r="A796" s="281"/>
      <c r="B796" s="281"/>
      <c r="C796" s="281"/>
      <c r="D796" s="281"/>
      <c r="E796" s="3"/>
      <c r="F796" s="281"/>
      <c r="G796" s="281"/>
      <c r="H796" s="281"/>
      <c r="I796" s="281"/>
      <c r="J796" s="281"/>
      <c r="K796" s="281"/>
      <c r="L796" s="281"/>
      <c r="M796" s="281"/>
      <c r="N796" s="287"/>
      <c r="O796" s="281"/>
      <c r="P796" s="281"/>
      <c r="Q796" s="281"/>
      <c r="R796" s="281"/>
      <c r="S796" s="281"/>
      <c r="T796" s="281"/>
      <c r="U796" s="281"/>
      <c r="V796" s="281"/>
      <c r="W796" s="281"/>
      <c r="X796" s="281"/>
      <c r="Y796" s="281"/>
      <c r="Z796" s="281"/>
      <c r="AA796" s="281"/>
      <c r="AB796" s="281"/>
      <c r="AC796" s="281"/>
      <c r="AD796" s="281"/>
    </row>
    <row r="797">
      <c r="A797" s="281"/>
      <c r="B797" s="281"/>
      <c r="C797" s="281"/>
      <c r="D797" s="281"/>
      <c r="E797" s="3"/>
      <c r="F797" s="281"/>
      <c r="G797" s="281"/>
      <c r="H797" s="281"/>
      <c r="I797" s="281"/>
      <c r="J797" s="281"/>
      <c r="K797" s="281"/>
      <c r="L797" s="281"/>
      <c r="M797" s="281"/>
      <c r="N797" s="287"/>
      <c r="O797" s="281"/>
      <c r="P797" s="281"/>
      <c r="Q797" s="281"/>
      <c r="R797" s="281"/>
      <c r="S797" s="281"/>
      <c r="T797" s="281"/>
      <c r="U797" s="281"/>
      <c r="V797" s="281"/>
      <c r="W797" s="281"/>
      <c r="X797" s="281"/>
      <c r="Y797" s="281"/>
      <c r="Z797" s="281"/>
      <c r="AA797" s="281"/>
      <c r="AB797" s="281"/>
      <c r="AC797" s="281"/>
      <c r="AD797" s="281"/>
    </row>
    <row r="798">
      <c r="A798" s="281"/>
      <c r="B798" s="281"/>
      <c r="C798" s="281"/>
      <c r="D798" s="281"/>
      <c r="E798" s="3"/>
      <c r="F798" s="281"/>
      <c r="G798" s="281"/>
      <c r="H798" s="281"/>
      <c r="I798" s="281"/>
      <c r="J798" s="281"/>
      <c r="K798" s="281"/>
      <c r="L798" s="281"/>
      <c r="M798" s="281"/>
      <c r="N798" s="287"/>
      <c r="O798" s="281"/>
      <c r="P798" s="281"/>
      <c r="Q798" s="281"/>
      <c r="R798" s="281"/>
      <c r="S798" s="281"/>
      <c r="T798" s="281"/>
      <c r="U798" s="281"/>
      <c r="V798" s="281"/>
      <c r="W798" s="281"/>
      <c r="X798" s="281"/>
      <c r="Y798" s="281"/>
      <c r="Z798" s="281"/>
      <c r="AA798" s="281"/>
      <c r="AB798" s="281"/>
      <c r="AC798" s="281"/>
      <c r="AD798" s="281"/>
    </row>
    <row r="799">
      <c r="A799" s="281"/>
      <c r="B799" s="281"/>
      <c r="C799" s="281"/>
      <c r="D799" s="281"/>
      <c r="E799" s="3"/>
      <c r="F799" s="281"/>
      <c r="G799" s="281"/>
      <c r="H799" s="281"/>
      <c r="I799" s="281"/>
      <c r="J799" s="281"/>
      <c r="K799" s="281"/>
      <c r="L799" s="281"/>
      <c r="M799" s="281"/>
      <c r="N799" s="287"/>
      <c r="O799" s="281"/>
      <c r="P799" s="281"/>
      <c r="Q799" s="281"/>
      <c r="R799" s="281"/>
      <c r="S799" s="281"/>
      <c r="T799" s="281"/>
      <c r="U799" s="281"/>
      <c r="V799" s="281"/>
      <c r="W799" s="281"/>
      <c r="X799" s="281"/>
      <c r="Y799" s="281"/>
      <c r="Z799" s="281"/>
      <c r="AA799" s="281"/>
      <c r="AB799" s="281"/>
      <c r="AC799" s="281"/>
      <c r="AD799" s="281"/>
    </row>
    <row r="800">
      <c r="A800" s="281"/>
      <c r="B800" s="281"/>
      <c r="C800" s="281"/>
      <c r="D800" s="281"/>
      <c r="E800" s="3"/>
      <c r="F800" s="281"/>
      <c r="G800" s="281"/>
      <c r="H800" s="281"/>
      <c r="I800" s="281"/>
      <c r="J800" s="281"/>
      <c r="K800" s="281"/>
      <c r="L800" s="281"/>
      <c r="M800" s="281"/>
      <c r="N800" s="287"/>
      <c r="O800" s="281"/>
      <c r="P800" s="281"/>
      <c r="Q800" s="281"/>
      <c r="R800" s="281"/>
      <c r="S800" s="281"/>
      <c r="T800" s="281"/>
      <c r="U800" s="281"/>
      <c r="V800" s="281"/>
      <c r="W800" s="281"/>
      <c r="X800" s="281"/>
      <c r="Y800" s="281"/>
      <c r="Z800" s="281"/>
      <c r="AA800" s="281"/>
      <c r="AB800" s="281"/>
      <c r="AC800" s="281"/>
      <c r="AD800" s="281"/>
    </row>
    <row r="801">
      <c r="A801" s="281"/>
      <c r="B801" s="281"/>
      <c r="C801" s="281"/>
      <c r="D801" s="281"/>
      <c r="E801" s="3"/>
      <c r="F801" s="281"/>
      <c r="G801" s="281"/>
      <c r="H801" s="281"/>
      <c r="I801" s="281"/>
      <c r="J801" s="281"/>
      <c r="K801" s="281"/>
      <c r="L801" s="281"/>
      <c r="M801" s="281"/>
      <c r="N801" s="287"/>
      <c r="O801" s="281"/>
      <c r="P801" s="281"/>
      <c r="Q801" s="281"/>
      <c r="R801" s="281"/>
      <c r="S801" s="281"/>
      <c r="T801" s="281"/>
      <c r="U801" s="281"/>
      <c r="V801" s="281"/>
      <c r="W801" s="281"/>
      <c r="X801" s="281"/>
      <c r="Y801" s="281"/>
      <c r="Z801" s="281"/>
      <c r="AA801" s="281"/>
      <c r="AB801" s="281"/>
      <c r="AC801" s="281"/>
      <c r="AD801" s="281"/>
    </row>
    <row r="802">
      <c r="A802" s="281"/>
      <c r="B802" s="281"/>
      <c r="C802" s="281"/>
      <c r="D802" s="281"/>
      <c r="E802" s="3"/>
      <c r="F802" s="281"/>
      <c r="G802" s="281"/>
      <c r="H802" s="281"/>
      <c r="I802" s="281"/>
      <c r="J802" s="281"/>
      <c r="K802" s="281"/>
      <c r="L802" s="281"/>
      <c r="M802" s="281"/>
      <c r="N802" s="287"/>
      <c r="O802" s="281"/>
      <c r="P802" s="281"/>
      <c r="Q802" s="281"/>
      <c r="R802" s="281"/>
      <c r="S802" s="281"/>
      <c r="T802" s="281"/>
      <c r="U802" s="281"/>
      <c r="V802" s="281"/>
      <c r="W802" s="281"/>
      <c r="X802" s="281"/>
      <c r="Y802" s="281"/>
      <c r="Z802" s="281"/>
      <c r="AA802" s="281"/>
      <c r="AB802" s="281"/>
      <c r="AC802" s="281"/>
      <c r="AD802" s="281"/>
    </row>
    <row r="803">
      <c r="A803" s="281"/>
      <c r="B803" s="281"/>
      <c r="C803" s="281"/>
      <c r="D803" s="281"/>
      <c r="E803" s="3"/>
      <c r="F803" s="281"/>
      <c r="G803" s="281"/>
      <c r="H803" s="281"/>
      <c r="I803" s="281"/>
      <c r="J803" s="281"/>
      <c r="K803" s="281"/>
      <c r="L803" s="281"/>
      <c r="M803" s="281"/>
      <c r="N803" s="287"/>
      <c r="O803" s="281"/>
      <c r="P803" s="281"/>
      <c r="Q803" s="281"/>
      <c r="R803" s="281"/>
      <c r="S803" s="281"/>
      <c r="T803" s="281"/>
      <c r="U803" s="281"/>
      <c r="V803" s="281"/>
      <c r="W803" s="281"/>
      <c r="X803" s="281"/>
      <c r="Y803" s="281"/>
      <c r="Z803" s="281"/>
      <c r="AA803" s="281"/>
      <c r="AB803" s="281"/>
      <c r="AC803" s="281"/>
      <c r="AD803" s="281"/>
    </row>
    <row r="804">
      <c r="A804" s="281"/>
      <c r="B804" s="281"/>
      <c r="C804" s="281"/>
      <c r="D804" s="281"/>
      <c r="E804" s="3"/>
      <c r="F804" s="281"/>
      <c r="G804" s="281"/>
      <c r="H804" s="281"/>
      <c r="I804" s="281"/>
      <c r="J804" s="281"/>
      <c r="K804" s="281"/>
      <c r="L804" s="281"/>
      <c r="M804" s="281"/>
      <c r="N804" s="287"/>
      <c r="O804" s="281"/>
      <c r="P804" s="281"/>
      <c r="Q804" s="281"/>
      <c r="R804" s="281"/>
      <c r="S804" s="281"/>
      <c r="T804" s="281"/>
      <c r="U804" s="281"/>
      <c r="V804" s="281"/>
      <c r="W804" s="281"/>
      <c r="X804" s="281"/>
      <c r="Y804" s="281"/>
      <c r="Z804" s="281"/>
      <c r="AA804" s="281"/>
      <c r="AB804" s="281"/>
      <c r="AC804" s="281"/>
      <c r="AD804" s="281"/>
    </row>
    <row r="805">
      <c r="A805" s="281"/>
      <c r="B805" s="281"/>
      <c r="C805" s="281"/>
      <c r="D805" s="281"/>
      <c r="E805" s="3"/>
      <c r="F805" s="281"/>
      <c r="G805" s="281"/>
      <c r="H805" s="281"/>
      <c r="I805" s="281"/>
      <c r="J805" s="281"/>
      <c r="K805" s="281"/>
      <c r="L805" s="281"/>
      <c r="M805" s="281"/>
      <c r="N805" s="287"/>
      <c r="O805" s="281"/>
      <c r="P805" s="281"/>
      <c r="Q805" s="281"/>
      <c r="R805" s="281"/>
      <c r="S805" s="281"/>
      <c r="T805" s="281"/>
      <c r="U805" s="281"/>
      <c r="V805" s="281"/>
      <c r="W805" s="281"/>
      <c r="X805" s="281"/>
      <c r="Y805" s="281"/>
      <c r="Z805" s="281"/>
      <c r="AA805" s="281"/>
      <c r="AB805" s="281"/>
      <c r="AC805" s="281"/>
      <c r="AD805" s="281"/>
    </row>
    <row r="806">
      <c r="A806" s="281"/>
      <c r="B806" s="281"/>
      <c r="C806" s="281"/>
      <c r="D806" s="281"/>
      <c r="E806" s="3"/>
      <c r="F806" s="281"/>
      <c r="G806" s="281"/>
      <c r="H806" s="281"/>
      <c r="I806" s="281"/>
      <c r="J806" s="281"/>
      <c r="K806" s="281"/>
      <c r="L806" s="281"/>
      <c r="M806" s="281"/>
      <c r="N806" s="287"/>
      <c r="O806" s="281"/>
      <c r="P806" s="281"/>
      <c r="Q806" s="281"/>
      <c r="R806" s="281"/>
      <c r="S806" s="281"/>
      <c r="T806" s="281"/>
      <c r="U806" s="281"/>
      <c r="V806" s="281"/>
      <c r="W806" s="281"/>
      <c r="X806" s="281"/>
      <c r="Y806" s="281"/>
      <c r="Z806" s="281"/>
      <c r="AA806" s="281"/>
      <c r="AB806" s="281"/>
      <c r="AC806" s="281"/>
      <c r="AD806" s="281"/>
    </row>
    <row r="807">
      <c r="A807" s="281"/>
      <c r="B807" s="281"/>
      <c r="C807" s="281"/>
      <c r="D807" s="281"/>
      <c r="E807" s="3"/>
      <c r="F807" s="281"/>
      <c r="G807" s="281"/>
      <c r="H807" s="281"/>
      <c r="I807" s="281"/>
      <c r="J807" s="281"/>
      <c r="K807" s="281"/>
      <c r="L807" s="281"/>
      <c r="M807" s="281"/>
      <c r="N807" s="287"/>
      <c r="O807" s="281"/>
      <c r="P807" s="281"/>
      <c r="Q807" s="281"/>
      <c r="R807" s="281"/>
      <c r="S807" s="281"/>
      <c r="T807" s="281"/>
      <c r="U807" s="281"/>
      <c r="V807" s="281"/>
      <c r="W807" s="281"/>
      <c r="X807" s="281"/>
      <c r="Y807" s="281"/>
      <c r="Z807" s="281"/>
      <c r="AA807" s="281"/>
      <c r="AB807" s="281"/>
      <c r="AC807" s="281"/>
      <c r="AD807" s="281"/>
    </row>
    <row r="808">
      <c r="A808" s="281"/>
      <c r="B808" s="281"/>
      <c r="C808" s="281"/>
      <c r="D808" s="281"/>
      <c r="E808" s="3"/>
      <c r="F808" s="281"/>
      <c r="G808" s="281"/>
      <c r="H808" s="281"/>
      <c r="I808" s="281"/>
      <c r="J808" s="281"/>
      <c r="K808" s="281"/>
      <c r="L808" s="281"/>
      <c r="M808" s="281"/>
      <c r="N808" s="287"/>
      <c r="O808" s="281"/>
      <c r="P808" s="281"/>
      <c r="Q808" s="281"/>
      <c r="R808" s="281"/>
      <c r="S808" s="281"/>
      <c r="T808" s="281"/>
      <c r="U808" s="281"/>
      <c r="V808" s="281"/>
      <c r="W808" s="281"/>
      <c r="X808" s="281"/>
      <c r="Y808" s="281"/>
      <c r="Z808" s="281"/>
      <c r="AA808" s="281"/>
      <c r="AB808" s="281"/>
      <c r="AC808" s="281"/>
      <c r="AD808" s="281"/>
    </row>
    <row r="809">
      <c r="A809" s="281"/>
      <c r="B809" s="281"/>
      <c r="C809" s="281"/>
      <c r="D809" s="281"/>
      <c r="E809" s="3"/>
      <c r="F809" s="281"/>
      <c r="G809" s="281"/>
      <c r="H809" s="281"/>
      <c r="I809" s="281"/>
      <c r="J809" s="281"/>
      <c r="K809" s="281"/>
      <c r="L809" s="281"/>
      <c r="M809" s="281"/>
      <c r="N809" s="287"/>
      <c r="O809" s="281"/>
      <c r="P809" s="281"/>
      <c r="Q809" s="281"/>
      <c r="R809" s="281"/>
      <c r="S809" s="281"/>
      <c r="T809" s="281"/>
      <c r="U809" s="281"/>
      <c r="V809" s="281"/>
      <c r="W809" s="281"/>
      <c r="X809" s="281"/>
      <c r="Y809" s="281"/>
      <c r="Z809" s="281"/>
      <c r="AA809" s="281"/>
      <c r="AB809" s="281"/>
      <c r="AC809" s="281"/>
      <c r="AD809" s="281"/>
    </row>
    <row r="810">
      <c r="A810" s="281"/>
      <c r="B810" s="281"/>
      <c r="C810" s="281"/>
      <c r="D810" s="281"/>
      <c r="E810" s="3"/>
      <c r="F810" s="281"/>
      <c r="G810" s="281"/>
      <c r="H810" s="281"/>
      <c r="I810" s="281"/>
      <c r="J810" s="281"/>
      <c r="K810" s="281"/>
      <c r="L810" s="281"/>
      <c r="M810" s="281"/>
      <c r="N810" s="287"/>
      <c r="O810" s="281"/>
      <c r="P810" s="281"/>
      <c r="Q810" s="281"/>
      <c r="R810" s="281"/>
      <c r="S810" s="281"/>
      <c r="T810" s="281"/>
      <c r="U810" s="281"/>
      <c r="V810" s="281"/>
      <c r="W810" s="281"/>
      <c r="X810" s="281"/>
      <c r="Y810" s="281"/>
      <c r="Z810" s="281"/>
      <c r="AA810" s="281"/>
      <c r="AB810" s="281"/>
      <c r="AC810" s="281"/>
      <c r="AD810" s="281"/>
    </row>
    <row r="811">
      <c r="A811" s="281"/>
      <c r="B811" s="281"/>
      <c r="C811" s="281"/>
      <c r="D811" s="281"/>
      <c r="E811" s="3"/>
      <c r="F811" s="281"/>
      <c r="G811" s="281"/>
      <c r="H811" s="281"/>
      <c r="I811" s="281"/>
      <c r="J811" s="281"/>
      <c r="K811" s="281"/>
      <c r="L811" s="281"/>
      <c r="M811" s="281"/>
      <c r="N811" s="287"/>
      <c r="O811" s="281"/>
      <c r="P811" s="281"/>
      <c r="Q811" s="281"/>
      <c r="R811" s="281"/>
      <c r="S811" s="281"/>
      <c r="T811" s="281"/>
      <c r="U811" s="281"/>
      <c r="V811" s="281"/>
      <c r="W811" s="281"/>
      <c r="X811" s="281"/>
      <c r="Y811" s="281"/>
      <c r="Z811" s="281"/>
      <c r="AA811" s="281"/>
      <c r="AB811" s="281"/>
      <c r="AC811" s="281"/>
      <c r="AD811" s="281"/>
    </row>
    <row r="812">
      <c r="A812" s="281"/>
      <c r="B812" s="281"/>
      <c r="C812" s="281"/>
      <c r="D812" s="281"/>
      <c r="E812" s="3"/>
      <c r="F812" s="281"/>
      <c r="G812" s="281"/>
      <c r="H812" s="281"/>
      <c r="I812" s="281"/>
      <c r="J812" s="281"/>
      <c r="K812" s="281"/>
      <c r="L812" s="281"/>
      <c r="M812" s="281"/>
      <c r="N812" s="287"/>
      <c r="O812" s="281"/>
      <c r="P812" s="281"/>
      <c r="Q812" s="281"/>
      <c r="R812" s="281"/>
      <c r="S812" s="281"/>
      <c r="T812" s="281"/>
      <c r="U812" s="281"/>
      <c r="V812" s="281"/>
      <c r="W812" s="281"/>
      <c r="X812" s="281"/>
      <c r="Y812" s="281"/>
      <c r="Z812" s="281"/>
      <c r="AA812" s="281"/>
      <c r="AB812" s="281"/>
      <c r="AC812" s="281"/>
      <c r="AD812" s="281"/>
    </row>
    <row r="813">
      <c r="A813" s="281"/>
      <c r="B813" s="281"/>
      <c r="C813" s="281"/>
      <c r="D813" s="281"/>
      <c r="E813" s="3"/>
      <c r="F813" s="281"/>
      <c r="G813" s="281"/>
      <c r="H813" s="281"/>
      <c r="I813" s="281"/>
      <c r="J813" s="281"/>
      <c r="K813" s="281"/>
      <c r="L813" s="281"/>
      <c r="M813" s="281"/>
      <c r="N813" s="287"/>
      <c r="O813" s="281"/>
      <c r="P813" s="281"/>
      <c r="Q813" s="281"/>
      <c r="R813" s="281"/>
      <c r="S813" s="281"/>
      <c r="T813" s="281"/>
      <c r="U813" s="281"/>
      <c r="V813" s="281"/>
      <c r="W813" s="281"/>
      <c r="X813" s="281"/>
      <c r="Y813" s="281"/>
      <c r="Z813" s="281"/>
      <c r="AA813" s="281"/>
      <c r="AB813" s="281"/>
      <c r="AC813" s="281"/>
      <c r="AD813" s="281"/>
    </row>
    <row r="814">
      <c r="A814" s="281"/>
      <c r="B814" s="281"/>
      <c r="C814" s="281"/>
      <c r="D814" s="281"/>
      <c r="E814" s="3"/>
      <c r="F814" s="281"/>
      <c r="G814" s="281"/>
      <c r="H814" s="281"/>
      <c r="I814" s="281"/>
      <c r="J814" s="281"/>
      <c r="K814" s="281"/>
      <c r="L814" s="281"/>
      <c r="M814" s="281"/>
      <c r="N814" s="287"/>
      <c r="O814" s="281"/>
      <c r="P814" s="281"/>
      <c r="Q814" s="281"/>
      <c r="R814" s="281"/>
      <c r="S814" s="281"/>
      <c r="T814" s="281"/>
      <c r="U814" s="281"/>
      <c r="V814" s="281"/>
      <c r="W814" s="281"/>
      <c r="X814" s="281"/>
      <c r="Y814" s="281"/>
      <c r="Z814" s="281"/>
      <c r="AA814" s="281"/>
      <c r="AB814" s="281"/>
      <c r="AC814" s="281"/>
      <c r="AD814" s="281"/>
    </row>
    <row r="815">
      <c r="A815" s="281"/>
      <c r="B815" s="281"/>
      <c r="C815" s="281"/>
      <c r="D815" s="281"/>
      <c r="E815" s="3"/>
      <c r="F815" s="281"/>
      <c r="G815" s="281"/>
      <c r="H815" s="281"/>
      <c r="I815" s="281"/>
      <c r="J815" s="281"/>
      <c r="K815" s="281"/>
      <c r="L815" s="281"/>
      <c r="M815" s="281"/>
      <c r="N815" s="287"/>
      <c r="O815" s="281"/>
      <c r="P815" s="281"/>
      <c r="Q815" s="281"/>
      <c r="R815" s="281"/>
      <c r="S815" s="281"/>
      <c r="T815" s="281"/>
      <c r="U815" s="281"/>
      <c r="V815" s="281"/>
      <c r="W815" s="281"/>
      <c r="X815" s="281"/>
      <c r="Y815" s="281"/>
      <c r="Z815" s="281"/>
      <c r="AA815" s="281"/>
      <c r="AB815" s="281"/>
      <c r="AC815" s="281"/>
      <c r="AD815" s="281"/>
    </row>
    <row r="816">
      <c r="A816" s="281"/>
      <c r="B816" s="281"/>
      <c r="C816" s="281"/>
      <c r="D816" s="281"/>
      <c r="E816" s="3"/>
      <c r="F816" s="281"/>
      <c r="G816" s="281"/>
      <c r="H816" s="281"/>
      <c r="I816" s="281"/>
      <c r="J816" s="281"/>
      <c r="K816" s="281"/>
      <c r="L816" s="281"/>
      <c r="M816" s="281"/>
      <c r="N816" s="287"/>
      <c r="O816" s="281"/>
      <c r="P816" s="281"/>
      <c r="Q816" s="281"/>
      <c r="R816" s="281"/>
      <c r="S816" s="281"/>
      <c r="T816" s="281"/>
      <c r="U816" s="281"/>
      <c r="V816" s="281"/>
      <c r="W816" s="281"/>
      <c r="X816" s="281"/>
      <c r="Y816" s="281"/>
      <c r="Z816" s="281"/>
      <c r="AA816" s="281"/>
      <c r="AB816" s="281"/>
      <c r="AC816" s="281"/>
      <c r="AD816" s="281"/>
    </row>
    <row r="817">
      <c r="A817" s="281"/>
      <c r="B817" s="281"/>
      <c r="C817" s="281"/>
      <c r="D817" s="281"/>
      <c r="E817" s="3"/>
      <c r="F817" s="281"/>
      <c r="G817" s="281"/>
      <c r="H817" s="281"/>
      <c r="I817" s="281"/>
      <c r="J817" s="281"/>
      <c r="K817" s="281"/>
      <c r="L817" s="281"/>
      <c r="M817" s="281"/>
      <c r="N817" s="287"/>
      <c r="O817" s="281"/>
      <c r="P817" s="281"/>
      <c r="Q817" s="281"/>
      <c r="R817" s="281"/>
      <c r="S817" s="281"/>
      <c r="T817" s="281"/>
      <c r="U817" s="281"/>
      <c r="V817" s="281"/>
      <c r="W817" s="281"/>
      <c r="X817" s="281"/>
      <c r="Y817" s="281"/>
      <c r="Z817" s="281"/>
      <c r="AA817" s="281"/>
      <c r="AB817" s="281"/>
      <c r="AC817" s="281"/>
      <c r="AD817" s="281"/>
    </row>
    <row r="818">
      <c r="A818" s="281"/>
      <c r="B818" s="281"/>
      <c r="C818" s="281"/>
      <c r="D818" s="281"/>
      <c r="E818" s="3"/>
      <c r="F818" s="281"/>
      <c r="G818" s="281"/>
      <c r="H818" s="281"/>
      <c r="I818" s="281"/>
      <c r="J818" s="281"/>
      <c r="K818" s="281"/>
      <c r="L818" s="281"/>
      <c r="M818" s="281"/>
      <c r="N818" s="287"/>
      <c r="O818" s="281"/>
      <c r="P818" s="281"/>
      <c r="Q818" s="281"/>
      <c r="R818" s="281"/>
      <c r="S818" s="281"/>
      <c r="T818" s="281"/>
      <c r="U818" s="281"/>
      <c r="V818" s="281"/>
      <c r="W818" s="281"/>
      <c r="X818" s="281"/>
      <c r="Y818" s="281"/>
      <c r="Z818" s="281"/>
      <c r="AA818" s="281"/>
      <c r="AB818" s="281"/>
      <c r="AC818" s="281"/>
      <c r="AD818" s="281"/>
    </row>
    <row r="819">
      <c r="A819" s="281"/>
      <c r="B819" s="281"/>
      <c r="C819" s="281"/>
      <c r="D819" s="281"/>
      <c r="E819" s="3"/>
      <c r="F819" s="281"/>
      <c r="G819" s="281"/>
      <c r="H819" s="281"/>
      <c r="I819" s="281"/>
      <c r="J819" s="281"/>
      <c r="K819" s="281"/>
      <c r="L819" s="281"/>
      <c r="M819" s="281"/>
      <c r="N819" s="287"/>
      <c r="O819" s="281"/>
      <c r="P819" s="281"/>
      <c r="Q819" s="281"/>
      <c r="R819" s="281"/>
      <c r="S819" s="281"/>
      <c r="T819" s="281"/>
      <c r="U819" s="281"/>
      <c r="V819" s="281"/>
      <c r="W819" s="281"/>
      <c r="X819" s="281"/>
      <c r="Y819" s="281"/>
      <c r="Z819" s="281"/>
      <c r="AA819" s="281"/>
      <c r="AB819" s="281"/>
      <c r="AC819" s="281"/>
      <c r="AD819" s="281"/>
    </row>
    <row r="820">
      <c r="A820" s="281"/>
      <c r="B820" s="281"/>
      <c r="C820" s="281"/>
      <c r="D820" s="281"/>
      <c r="E820" s="3"/>
      <c r="F820" s="281"/>
      <c r="G820" s="281"/>
      <c r="H820" s="281"/>
      <c r="I820" s="281"/>
      <c r="J820" s="281"/>
      <c r="K820" s="281"/>
      <c r="L820" s="281"/>
      <c r="M820" s="281"/>
      <c r="N820" s="287"/>
      <c r="O820" s="281"/>
      <c r="P820" s="281"/>
      <c r="Q820" s="281"/>
      <c r="R820" s="281"/>
      <c r="S820" s="281"/>
      <c r="T820" s="281"/>
      <c r="U820" s="281"/>
      <c r="V820" s="281"/>
      <c r="W820" s="281"/>
      <c r="X820" s="281"/>
      <c r="Y820" s="281"/>
      <c r="Z820" s="281"/>
      <c r="AA820" s="281"/>
      <c r="AB820" s="281"/>
      <c r="AC820" s="281"/>
      <c r="AD820" s="281"/>
    </row>
    <row r="821">
      <c r="A821" s="281"/>
      <c r="B821" s="281"/>
      <c r="C821" s="281"/>
      <c r="D821" s="281"/>
      <c r="E821" s="3"/>
      <c r="F821" s="281"/>
      <c r="G821" s="281"/>
      <c r="H821" s="281"/>
      <c r="I821" s="281"/>
      <c r="J821" s="281"/>
      <c r="K821" s="281"/>
      <c r="L821" s="281"/>
      <c r="M821" s="281"/>
      <c r="N821" s="287"/>
      <c r="O821" s="281"/>
      <c r="P821" s="281"/>
      <c r="Q821" s="281"/>
      <c r="R821" s="281"/>
      <c r="S821" s="281"/>
      <c r="T821" s="281"/>
      <c r="U821" s="281"/>
      <c r="V821" s="281"/>
      <c r="W821" s="281"/>
      <c r="X821" s="281"/>
      <c r="Y821" s="281"/>
      <c r="Z821" s="281"/>
      <c r="AA821" s="281"/>
      <c r="AB821" s="281"/>
      <c r="AC821" s="281"/>
      <c r="AD821" s="281"/>
    </row>
    <row r="822">
      <c r="A822" s="281"/>
      <c r="B822" s="281"/>
      <c r="C822" s="281"/>
      <c r="D822" s="281"/>
      <c r="E822" s="3"/>
      <c r="F822" s="281"/>
      <c r="G822" s="281"/>
      <c r="H822" s="281"/>
      <c r="I822" s="281"/>
      <c r="J822" s="281"/>
      <c r="K822" s="281"/>
      <c r="L822" s="281"/>
      <c r="M822" s="281"/>
      <c r="N822" s="287"/>
      <c r="O822" s="281"/>
      <c r="P822" s="281"/>
      <c r="Q822" s="281"/>
      <c r="R822" s="281"/>
      <c r="S822" s="281"/>
      <c r="T822" s="281"/>
      <c r="U822" s="281"/>
      <c r="V822" s="281"/>
      <c r="W822" s="281"/>
      <c r="X822" s="281"/>
      <c r="Y822" s="281"/>
      <c r="Z822" s="281"/>
      <c r="AA822" s="281"/>
      <c r="AB822" s="281"/>
      <c r="AC822" s="281"/>
      <c r="AD822" s="281"/>
    </row>
    <row r="823">
      <c r="A823" s="281"/>
      <c r="B823" s="281"/>
      <c r="C823" s="281"/>
      <c r="D823" s="281"/>
      <c r="E823" s="3"/>
      <c r="F823" s="281"/>
      <c r="G823" s="281"/>
      <c r="H823" s="281"/>
      <c r="I823" s="281"/>
      <c r="J823" s="281"/>
      <c r="K823" s="281"/>
      <c r="L823" s="281"/>
      <c r="M823" s="281"/>
      <c r="N823" s="287"/>
      <c r="O823" s="281"/>
      <c r="P823" s="281"/>
      <c r="Q823" s="281"/>
      <c r="R823" s="281"/>
      <c r="S823" s="281"/>
      <c r="T823" s="281"/>
      <c r="U823" s="281"/>
      <c r="V823" s="281"/>
      <c r="W823" s="281"/>
      <c r="X823" s="281"/>
      <c r="Y823" s="281"/>
      <c r="Z823" s="281"/>
      <c r="AA823" s="281"/>
      <c r="AB823" s="281"/>
      <c r="AC823" s="281"/>
      <c r="AD823" s="281"/>
    </row>
    <row r="824">
      <c r="A824" s="281"/>
      <c r="B824" s="281"/>
      <c r="C824" s="281"/>
      <c r="D824" s="281"/>
      <c r="E824" s="3"/>
      <c r="F824" s="281"/>
      <c r="G824" s="281"/>
      <c r="H824" s="281"/>
      <c r="I824" s="281"/>
      <c r="J824" s="281"/>
      <c r="K824" s="281"/>
      <c r="L824" s="281"/>
      <c r="M824" s="281"/>
      <c r="N824" s="287"/>
      <c r="O824" s="281"/>
      <c r="P824" s="281"/>
      <c r="Q824" s="281"/>
      <c r="R824" s="281"/>
      <c r="S824" s="281"/>
      <c r="T824" s="281"/>
      <c r="U824" s="281"/>
      <c r="V824" s="281"/>
      <c r="W824" s="281"/>
      <c r="X824" s="281"/>
      <c r="Y824" s="281"/>
      <c r="Z824" s="281"/>
      <c r="AA824" s="281"/>
      <c r="AB824" s="281"/>
      <c r="AC824" s="281"/>
      <c r="AD824" s="281"/>
    </row>
    <row r="825">
      <c r="A825" s="281"/>
      <c r="B825" s="281"/>
      <c r="C825" s="281"/>
      <c r="D825" s="281"/>
      <c r="E825" s="3"/>
      <c r="F825" s="281"/>
      <c r="G825" s="281"/>
      <c r="H825" s="281"/>
      <c r="I825" s="281"/>
      <c r="J825" s="281"/>
      <c r="K825" s="281"/>
      <c r="L825" s="281"/>
      <c r="M825" s="281"/>
      <c r="N825" s="287"/>
      <c r="O825" s="281"/>
      <c r="P825" s="281"/>
      <c r="Q825" s="281"/>
      <c r="R825" s="281"/>
      <c r="S825" s="281"/>
      <c r="T825" s="281"/>
      <c r="U825" s="281"/>
      <c r="V825" s="281"/>
      <c r="W825" s="281"/>
      <c r="X825" s="281"/>
      <c r="Y825" s="281"/>
      <c r="Z825" s="281"/>
      <c r="AA825" s="281"/>
      <c r="AB825" s="281"/>
      <c r="AC825" s="281"/>
      <c r="AD825" s="281"/>
    </row>
    <row r="826">
      <c r="A826" s="281"/>
      <c r="B826" s="281"/>
      <c r="C826" s="281"/>
      <c r="D826" s="281"/>
      <c r="E826" s="3"/>
      <c r="F826" s="281"/>
      <c r="G826" s="281"/>
      <c r="H826" s="281"/>
      <c r="I826" s="281"/>
      <c r="J826" s="281"/>
      <c r="K826" s="281"/>
      <c r="L826" s="281"/>
      <c r="M826" s="281"/>
      <c r="N826" s="287"/>
      <c r="O826" s="281"/>
      <c r="P826" s="281"/>
      <c r="Q826" s="281"/>
      <c r="R826" s="281"/>
      <c r="S826" s="281"/>
      <c r="T826" s="281"/>
      <c r="U826" s="281"/>
      <c r="V826" s="281"/>
      <c r="W826" s="281"/>
      <c r="X826" s="281"/>
      <c r="Y826" s="281"/>
      <c r="Z826" s="281"/>
      <c r="AA826" s="281"/>
      <c r="AB826" s="281"/>
      <c r="AC826" s="281"/>
      <c r="AD826" s="281"/>
    </row>
    <row r="827">
      <c r="A827" s="281"/>
      <c r="B827" s="281"/>
      <c r="C827" s="281"/>
      <c r="D827" s="281"/>
      <c r="E827" s="3"/>
      <c r="F827" s="281"/>
      <c r="G827" s="281"/>
      <c r="H827" s="281"/>
      <c r="I827" s="281"/>
      <c r="J827" s="281"/>
      <c r="K827" s="281"/>
      <c r="L827" s="281"/>
      <c r="M827" s="281"/>
      <c r="N827" s="287"/>
      <c r="O827" s="281"/>
      <c r="P827" s="281"/>
      <c r="Q827" s="281"/>
      <c r="R827" s="281"/>
      <c r="S827" s="281"/>
      <c r="T827" s="281"/>
      <c r="U827" s="281"/>
      <c r="V827" s="281"/>
      <c r="W827" s="281"/>
      <c r="X827" s="281"/>
      <c r="Y827" s="281"/>
      <c r="Z827" s="281"/>
      <c r="AA827" s="281"/>
      <c r="AB827" s="281"/>
      <c r="AC827" s="281"/>
      <c r="AD827" s="281"/>
    </row>
    <row r="828">
      <c r="A828" s="281"/>
      <c r="B828" s="281"/>
      <c r="C828" s="281"/>
      <c r="D828" s="281"/>
      <c r="E828" s="3"/>
      <c r="F828" s="281"/>
      <c r="G828" s="281"/>
      <c r="H828" s="281"/>
      <c r="I828" s="281"/>
      <c r="J828" s="281"/>
      <c r="K828" s="281"/>
      <c r="L828" s="281"/>
      <c r="M828" s="281"/>
      <c r="N828" s="287"/>
      <c r="O828" s="281"/>
      <c r="P828" s="281"/>
      <c r="Q828" s="281"/>
      <c r="R828" s="281"/>
      <c r="S828" s="281"/>
      <c r="T828" s="281"/>
      <c r="U828" s="281"/>
      <c r="V828" s="281"/>
      <c r="W828" s="281"/>
      <c r="X828" s="281"/>
      <c r="Y828" s="281"/>
      <c r="Z828" s="281"/>
      <c r="AA828" s="281"/>
      <c r="AB828" s="281"/>
      <c r="AC828" s="281"/>
      <c r="AD828" s="281"/>
    </row>
    <row r="829">
      <c r="A829" s="281"/>
      <c r="B829" s="281"/>
      <c r="C829" s="281"/>
      <c r="D829" s="281"/>
      <c r="E829" s="3"/>
      <c r="F829" s="281"/>
      <c r="G829" s="281"/>
      <c r="H829" s="281"/>
      <c r="I829" s="281"/>
      <c r="J829" s="281"/>
      <c r="K829" s="281"/>
      <c r="L829" s="281"/>
      <c r="M829" s="281"/>
      <c r="N829" s="287"/>
      <c r="O829" s="281"/>
      <c r="P829" s="281"/>
      <c r="Q829" s="281"/>
      <c r="R829" s="281"/>
      <c r="S829" s="281"/>
      <c r="T829" s="281"/>
      <c r="U829" s="281"/>
      <c r="V829" s="281"/>
      <c r="W829" s="281"/>
      <c r="X829" s="281"/>
      <c r="Y829" s="281"/>
      <c r="Z829" s="281"/>
      <c r="AA829" s="281"/>
      <c r="AB829" s="281"/>
      <c r="AC829" s="281"/>
      <c r="AD829" s="281"/>
    </row>
    <row r="830">
      <c r="A830" s="281"/>
      <c r="B830" s="281"/>
      <c r="C830" s="281"/>
      <c r="D830" s="281"/>
      <c r="E830" s="3"/>
      <c r="F830" s="281"/>
      <c r="G830" s="281"/>
      <c r="H830" s="281"/>
      <c r="I830" s="281"/>
      <c r="J830" s="281"/>
      <c r="K830" s="281"/>
      <c r="L830" s="281"/>
      <c r="M830" s="281"/>
      <c r="N830" s="287"/>
      <c r="O830" s="281"/>
      <c r="P830" s="281"/>
      <c r="Q830" s="281"/>
      <c r="R830" s="281"/>
      <c r="S830" s="281"/>
      <c r="T830" s="281"/>
      <c r="U830" s="281"/>
      <c r="V830" s="281"/>
      <c r="W830" s="281"/>
      <c r="X830" s="281"/>
      <c r="Y830" s="281"/>
      <c r="Z830" s="281"/>
      <c r="AA830" s="281"/>
      <c r="AB830" s="281"/>
      <c r="AC830" s="281"/>
      <c r="AD830" s="281"/>
    </row>
    <row r="831">
      <c r="A831" s="281"/>
      <c r="B831" s="281"/>
      <c r="C831" s="281"/>
      <c r="D831" s="281"/>
      <c r="E831" s="3"/>
      <c r="F831" s="281"/>
      <c r="G831" s="281"/>
      <c r="H831" s="281"/>
      <c r="I831" s="281"/>
      <c r="J831" s="281"/>
      <c r="K831" s="281"/>
      <c r="L831" s="281"/>
      <c r="M831" s="281"/>
      <c r="N831" s="287"/>
      <c r="O831" s="281"/>
      <c r="P831" s="281"/>
      <c r="Q831" s="281"/>
      <c r="R831" s="281"/>
      <c r="S831" s="281"/>
      <c r="T831" s="281"/>
      <c r="U831" s="281"/>
      <c r="V831" s="281"/>
      <c r="W831" s="281"/>
      <c r="X831" s="281"/>
      <c r="Y831" s="281"/>
      <c r="Z831" s="281"/>
      <c r="AA831" s="281"/>
      <c r="AB831" s="281"/>
      <c r="AC831" s="281"/>
      <c r="AD831" s="281"/>
    </row>
    <row r="832">
      <c r="A832" s="281"/>
      <c r="B832" s="281"/>
      <c r="C832" s="281"/>
      <c r="D832" s="281"/>
      <c r="E832" s="3"/>
      <c r="F832" s="281"/>
      <c r="G832" s="281"/>
      <c r="H832" s="281"/>
      <c r="I832" s="281"/>
      <c r="J832" s="281"/>
      <c r="K832" s="281"/>
      <c r="L832" s="281"/>
      <c r="M832" s="281"/>
      <c r="N832" s="287"/>
      <c r="O832" s="281"/>
      <c r="P832" s="281"/>
      <c r="Q832" s="281"/>
      <c r="R832" s="281"/>
      <c r="S832" s="281"/>
      <c r="T832" s="281"/>
      <c r="U832" s="281"/>
      <c r="V832" s="281"/>
      <c r="W832" s="281"/>
      <c r="X832" s="281"/>
      <c r="Y832" s="281"/>
      <c r="Z832" s="281"/>
      <c r="AA832" s="281"/>
      <c r="AB832" s="281"/>
      <c r="AC832" s="281"/>
      <c r="AD832" s="281"/>
    </row>
    <row r="833">
      <c r="A833" s="281"/>
      <c r="B833" s="281"/>
      <c r="C833" s="281"/>
      <c r="D833" s="281"/>
      <c r="E833" s="3"/>
      <c r="F833" s="281"/>
      <c r="G833" s="281"/>
      <c r="H833" s="281"/>
      <c r="I833" s="281"/>
      <c r="J833" s="281"/>
      <c r="K833" s="281"/>
      <c r="L833" s="281"/>
      <c r="M833" s="281"/>
      <c r="N833" s="287"/>
      <c r="O833" s="281"/>
      <c r="P833" s="281"/>
      <c r="Q833" s="281"/>
      <c r="R833" s="281"/>
      <c r="S833" s="281"/>
      <c r="T833" s="281"/>
      <c r="U833" s="281"/>
      <c r="V833" s="281"/>
      <c r="W833" s="281"/>
      <c r="X833" s="281"/>
      <c r="Y833" s="281"/>
      <c r="Z833" s="281"/>
      <c r="AA833" s="281"/>
      <c r="AB833" s="281"/>
      <c r="AC833" s="281"/>
      <c r="AD833" s="281"/>
    </row>
    <row r="834">
      <c r="A834" s="281"/>
      <c r="B834" s="281"/>
      <c r="C834" s="281"/>
      <c r="D834" s="281"/>
      <c r="E834" s="3"/>
      <c r="F834" s="281"/>
      <c r="G834" s="281"/>
      <c r="H834" s="281"/>
      <c r="I834" s="281"/>
      <c r="J834" s="281"/>
      <c r="K834" s="281"/>
      <c r="L834" s="281"/>
      <c r="M834" s="281"/>
      <c r="N834" s="287"/>
      <c r="O834" s="281"/>
      <c r="P834" s="281"/>
      <c r="Q834" s="281"/>
      <c r="R834" s="281"/>
      <c r="S834" s="281"/>
      <c r="T834" s="281"/>
      <c r="U834" s="281"/>
      <c r="V834" s="281"/>
      <c r="W834" s="281"/>
      <c r="X834" s="281"/>
      <c r="Y834" s="281"/>
      <c r="Z834" s="281"/>
      <c r="AA834" s="281"/>
      <c r="AB834" s="281"/>
      <c r="AC834" s="281"/>
      <c r="AD834" s="281"/>
    </row>
    <row r="835">
      <c r="A835" s="281"/>
      <c r="B835" s="281"/>
      <c r="C835" s="281"/>
      <c r="D835" s="281"/>
      <c r="E835" s="3"/>
      <c r="F835" s="281"/>
      <c r="G835" s="281"/>
      <c r="H835" s="281"/>
      <c r="I835" s="281"/>
      <c r="J835" s="281"/>
      <c r="K835" s="281"/>
      <c r="L835" s="281"/>
      <c r="M835" s="281"/>
      <c r="N835" s="287"/>
      <c r="O835" s="281"/>
      <c r="P835" s="281"/>
      <c r="Q835" s="281"/>
      <c r="R835" s="281"/>
      <c r="S835" s="281"/>
      <c r="T835" s="281"/>
      <c r="U835" s="281"/>
      <c r="V835" s="281"/>
      <c r="W835" s="281"/>
      <c r="X835" s="281"/>
      <c r="Y835" s="281"/>
      <c r="Z835" s="281"/>
      <c r="AA835" s="281"/>
      <c r="AB835" s="281"/>
      <c r="AC835" s="281"/>
      <c r="AD835" s="281"/>
    </row>
    <row r="836">
      <c r="A836" s="281"/>
      <c r="B836" s="281"/>
      <c r="C836" s="281"/>
      <c r="D836" s="281"/>
      <c r="E836" s="3"/>
      <c r="F836" s="281"/>
      <c r="G836" s="281"/>
      <c r="H836" s="281"/>
      <c r="I836" s="281"/>
      <c r="J836" s="281"/>
      <c r="K836" s="281"/>
      <c r="L836" s="281"/>
      <c r="M836" s="281"/>
      <c r="N836" s="287"/>
      <c r="O836" s="281"/>
      <c r="P836" s="281"/>
      <c r="Q836" s="281"/>
      <c r="R836" s="281"/>
      <c r="S836" s="281"/>
      <c r="T836" s="281"/>
      <c r="U836" s="281"/>
      <c r="V836" s="281"/>
      <c r="W836" s="281"/>
      <c r="X836" s="281"/>
      <c r="Y836" s="281"/>
      <c r="Z836" s="281"/>
      <c r="AA836" s="281"/>
      <c r="AB836" s="281"/>
      <c r="AC836" s="281"/>
      <c r="AD836" s="281"/>
    </row>
    <row r="837">
      <c r="A837" s="281"/>
      <c r="B837" s="281"/>
      <c r="C837" s="281"/>
      <c r="D837" s="281"/>
      <c r="E837" s="3"/>
      <c r="F837" s="281"/>
      <c r="G837" s="281"/>
      <c r="H837" s="281"/>
      <c r="I837" s="281"/>
      <c r="J837" s="281"/>
      <c r="K837" s="281"/>
      <c r="L837" s="281"/>
      <c r="M837" s="281"/>
      <c r="N837" s="287"/>
      <c r="O837" s="281"/>
      <c r="P837" s="281"/>
      <c r="Q837" s="281"/>
      <c r="R837" s="281"/>
      <c r="S837" s="281"/>
      <c r="T837" s="281"/>
      <c r="U837" s="281"/>
      <c r="V837" s="281"/>
      <c r="W837" s="281"/>
      <c r="X837" s="281"/>
      <c r="Y837" s="281"/>
      <c r="Z837" s="281"/>
      <c r="AA837" s="281"/>
      <c r="AB837" s="281"/>
      <c r="AC837" s="281"/>
      <c r="AD837" s="281"/>
    </row>
    <row r="838">
      <c r="A838" s="281"/>
      <c r="B838" s="281"/>
      <c r="C838" s="281"/>
      <c r="D838" s="281"/>
      <c r="E838" s="3"/>
      <c r="F838" s="281"/>
      <c r="G838" s="281"/>
      <c r="H838" s="281"/>
      <c r="I838" s="281"/>
      <c r="J838" s="281"/>
      <c r="K838" s="281"/>
      <c r="L838" s="281"/>
      <c r="M838" s="281"/>
      <c r="N838" s="287"/>
      <c r="O838" s="281"/>
      <c r="P838" s="281"/>
      <c r="Q838" s="281"/>
      <c r="R838" s="281"/>
      <c r="S838" s="281"/>
      <c r="T838" s="281"/>
      <c r="U838" s="281"/>
      <c r="V838" s="281"/>
      <c r="W838" s="281"/>
      <c r="X838" s="281"/>
      <c r="Y838" s="281"/>
      <c r="Z838" s="281"/>
      <c r="AA838" s="281"/>
      <c r="AB838" s="281"/>
      <c r="AC838" s="281"/>
      <c r="AD838" s="281"/>
    </row>
    <row r="839">
      <c r="A839" s="281"/>
      <c r="B839" s="281"/>
      <c r="C839" s="281"/>
      <c r="D839" s="281"/>
      <c r="E839" s="3"/>
      <c r="F839" s="281"/>
      <c r="G839" s="281"/>
      <c r="H839" s="281"/>
      <c r="I839" s="281"/>
      <c r="J839" s="281"/>
      <c r="K839" s="281"/>
      <c r="L839" s="281"/>
      <c r="M839" s="281"/>
      <c r="N839" s="287"/>
      <c r="O839" s="281"/>
      <c r="P839" s="281"/>
      <c r="Q839" s="281"/>
      <c r="R839" s="281"/>
      <c r="S839" s="281"/>
      <c r="T839" s="281"/>
      <c r="U839" s="281"/>
      <c r="V839" s="281"/>
      <c r="W839" s="281"/>
      <c r="X839" s="281"/>
      <c r="Y839" s="281"/>
      <c r="Z839" s="281"/>
      <c r="AA839" s="281"/>
      <c r="AB839" s="281"/>
      <c r="AC839" s="281"/>
      <c r="AD839" s="281"/>
    </row>
    <row r="840">
      <c r="A840" s="281"/>
      <c r="B840" s="281"/>
      <c r="C840" s="281"/>
      <c r="D840" s="281"/>
      <c r="E840" s="3"/>
      <c r="F840" s="281"/>
      <c r="G840" s="281"/>
      <c r="H840" s="281"/>
      <c r="I840" s="281"/>
      <c r="J840" s="281"/>
      <c r="K840" s="281"/>
      <c r="L840" s="281"/>
      <c r="M840" s="281"/>
      <c r="N840" s="287"/>
      <c r="O840" s="281"/>
      <c r="P840" s="281"/>
      <c r="Q840" s="281"/>
      <c r="R840" s="281"/>
      <c r="S840" s="281"/>
      <c r="T840" s="281"/>
      <c r="U840" s="281"/>
      <c r="V840" s="281"/>
      <c r="W840" s="281"/>
      <c r="X840" s="281"/>
      <c r="Y840" s="281"/>
      <c r="Z840" s="281"/>
      <c r="AA840" s="281"/>
      <c r="AB840" s="281"/>
      <c r="AC840" s="281"/>
      <c r="AD840" s="281"/>
    </row>
    <row r="841">
      <c r="A841" s="281"/>
      <c r="B841" s="281"/>
      <c r="C841" s="281"/>
      <c r="D841" s="281"/>
      <c r="E841" s="3"/>
      <c r="F841" s="281"/>
      <c r="G841" s="281"/>
      <c r="H841" s="281"/>
      <c r="I841" s="281"/>
      <c r="J841" s="281"/>
      <c r="K841" s="281"/>
      <c r="L841" s="281"/>
      <c r="M841" s="281"/>
      <c r="N841" s="287"/>
      <c r="O841" s="281"/>
      <c r="P841" s="281"/>
      <c r="Q841" s="281"/>
      <c r="R841" s="281"/>
      <c r="S841" s="281"/>
      <c r="T841" s="281"/>
      <c r="U841" s="281"/>
      <c r="V841" s="281"/>
      <c r="W841" s="281"/>
      <c r="X841" s="281"/>
      <c r="Y841" s="281"/>
      <c r="Z841" s="281"/>
      <c r="AA841" s="281"/>
      <c r="AB841" s="281"/>
      <c r="AC841" s="281"/>
      <c r="AD841" s="281"/>
    </row>
    <row r="842">
      <c r="A842" s="281"/>
      <c r="B842" s="281"/>
      <c r="C842" s="281"/>
      <c r="D842" s="281"/>
      <c r="E842" s="3"/>
      <c r="F842" s="281"/>
      <c r="G842" s="281"/>
      <c r="H842" s="281"/>
      <c r="I842" s="281"/>
      <c r="J842" s="281"/>
      <c r="K842" s="281"/>
      <c r="L842" s="281"/>
      <c r="M842" s="281"/>
      <c r="N842" s="287"/>
      <c r="O842" s="281"/>
      <c r="P842" s="281"/>
      <c r="Q842" s="281"/>
      <c r="R842" s="281"/>
      <c r="S842" s="281"/>
      <c r="T842" s="281"/>
      <c r="U842" s="281"/>
      <c r="V842" s="281"/>
      <c r="W842" s="281"/>
      <c r="X842" s="281"/>
      <c r="Y842" s="281"/>
      <c r="Z842" s="281"/>
      <c r="AA842" s="281"/>
      <c r="AB842" s="281"/>
      <c r="AC842" s="281"/>
      <c r="AD842" s="281"/>
    </row>
    <row r="843">
      <c r="A843" s="281"/>
      <c r="B843" s="281"/>
      <c r="C843" s="281"/>
      <c r="D843" s="281"/>
      <c r="E843" s="3"/>
      <c r="F843" s="281"/>
      <c r="G843" s="281"/>
      <c r="H843" s="281"/>
      <c r="I843" s="281"/>
      <c r="J843" s="281"/>
      <c r="K843" s="281"/>
      <c r="L843" s="281"/>
      <c r="M843" s="281"/>
      <c r="N843" s="287"/>
      <c r="O843" s="281"/>
      <c r="P843" s="281"/>
      <c r="Q843" s="281"/>
      <c r="R843" s="281"/>
      <c r="S843" s="281"/>
      <c r="T843" s="281"/>
      <c r="U843" s="281"/>
      <c r="V843" s="281"/>
      <c r="W843" s="281"/>
      <c r="X843" s="281"/>
      <c r="Y843" s="281"/>
      <c r="Z843" s="281"/>
      <c r="AA843" s="281"/>
      <c r="AB843" s="281"/>
      <c r="AC843" s="281"/>
      <c r="AD843" s="281"/>
    </row>
    <row r="844">
      <c r="A844" s="281"/>
      <c r="B844" s="281"/>
      <c r="C844" s="281"/>
      <c r="D844" s="281"/>
      <c r="E844" s="3"/>
      <c r="F844" s="281"/>
      <c r="G844" s="281"/>
      <c r="H844" s="281"/>
      <c r="I844" s="281"/>
      <c r="J844" s="281"/>
      <c r="K844" s="281"/>
      <c r="L844" s="281"/>
      <c r="M844" s="281"/>
      <c r="N844" s="287"/>
      <c r="O844" s="281"/>
      <c r="P844" s="281"/>
      <c r="Q844" s="281"/>
      <c r="R844" s="281"/>
      <c r="S844" s="281"/>
      <c r="T844" s="281"/>
      <c r="U844" s="281"/>
      <c r="V844" s="281"/>
      <c r="W844" s="281"/>
      <c r="X844" s="281"/>
      <c r="Y844" s="281"/>
      <c r="Z844" s="281"/>
      <c r="AA844" s="281"/>
      <c r="AB844" s="281"/>
      <c r="AC844" s="281"/>
      <c r="AD844" s="281"/>
    </row>
    <row r="845">
      <c r="A845" s="281"/>
      <c r="B845" s="281"/>
      <c r="C845" s="281"/>
      <c r="D845" s="281"/>
      <c r="E845" s="3"/>
      <c r="F845" s="281"/>
      <c r="G845" s="281"/>
      <c r="H845" s="281"/>
      <c r="I845" s="281"/>
      <c r="J845" s="281"/>
      <c r="K845" s="281"/>
      <c r="L845" s="281"/>
      <c r="M845" s="281"/>
      <c r="N845" s="287"/>
      <c r="O845" s="281"/>
      <c r="P845" s="281"/>
      <c r="Q845" s="281"/>
      <c r="R845" s="281"/>
      <c r="S845" s="281"/>
      <c r="T845" s="281"/>
      <c r="U845" s="281"/>
      <c r="V845" s="281"/>
      <c r="W845" s="281"/>
      <c r="X845" s="281"/>
      <c r="Y845" s="281"/>
      <c r="Z845" s="281"/>
      <c r="AA845" s="281"/>
      <c r="AB845" s="281"/>
      <c r="AC845" s="281"/>
      <c r="AD845" s="281"/>
    </row>
    <row r="846">
      <c r="A846" s="281"/>
      <c r="B846" s="281"/>
      <c r="C846" s="281"/>
      <c r="D846" s="281"/>
      <c r="E846" s="3"/>
      <c r="F846" s="281"/>
      <c r="G846" s="281"/>
      <c r="H846" s="281"/>
      <c r="I846" s="281"/>
      <c r="J846" s="281"/>
      <c r="K846" s="281"/>
      <c r="L846" s="281"/>
      <c r="M846" s="281"/>
      <c r="N846" s="287"/>
      <c r="O846" s="281"/>
      <c r="P846" s="281"/>
      <c r="Q846" s="281"/>
      <c r="R846" s="281"/>
      <c r="S846" s="281"/>
      <c r="T846" s="281"/>
      <c r="U846" s="281"/>
      <c r="V846" s="281"/>
      <c r="W846" s="281"/>
      <c r="X846" s="281"/>
      <c r="Y846" s="281"/>
      <c r="Z846" s="281"/>
      <c r="AA846" s="281"/>
      <c r="AB846" s="281"/>
      <c r="AC846" s="281"/>
      <c r="AD846" s="281"/>
    </row>
    <row r="847">
      <c r="A847" s="281"/>
      <c r="B847" s="281"/>
      <c r="C847" s="281"/>
      <c r="D847" s="281"/>
      <c r="E847" s="3"/>
      <c r="F847" s="281"/>
      <c r="G847" s="281"/>
      <c r="H847" s="281"/>
      <c r="I847" s="281"/>
      <c r="J847" s="281"/>
      <c r="K847" s="281"/>
      <c r="L847" s="281"/>
      <c r="M847" s="281"/>
      <c r="N847" s="287"/>
      <c r="O847" s="281"/>
      <c r="P847" s="281"/>
      <c r="Q847" s="281"/>
      <c r="R847" s="281"/>
      <c r="S847" s="281"/>
      <c r="T847" s="281"/>
      <c r="U847" s="281"/>
      <c r="V847" s="281"/>
      <c r="W847" s="281"/>
      <c r="X847" s="281"/>
      <c r="Y847" s="281"/>
      <c r="Z847" s="281"/>
      <c r="AA847" s="281"/>
      <c r="AB847" s="281"/>
      <c r="AC847" s="281"/>
      <c r="AD847" s="281"/>
    </row>
    <row r="848">
      <c r="A848" s="281"/>
      <c r="B848" s="281"/>
      <c r="C848" s="281"/>
      <c r="D848" s="281"/>
      <c r="E848" s="3"/>
      <c r="F848" s="281"/>
      <c r="G848" s="281"/>
      <c r="H848" s="281"/>
      <c r="I848" s="281"/>
      <c r="J848" s="281"/>
      <c r="K848" s="281"/>
      <c r="L848" s="281"/>
      <c r="M848" s="281"/>
      <c r="N848" s="287"/>
      <c r="O848" s="281"/>
      <c r="P848" s="281"/>
      <c r="Q848" s="281"/>
      <c r="R848" s="281"/>
      <c r="S848" s="281"/>
      <c r="T848" s="281"/>
      <c r="U848" s="281"/>
      <c r="V848" s="281"/>
      <c r="W848" s="281"/>
      <c r="X848" s="281"/>
      <c r="Y848" s="281"/>
      <c r="Z848" s="281"/>
      <c r="AA848" s="281"/>
      <c r="AB848" s="281"/>
      <c r="AC848" s="281"/>
      <c r="AD848" s="281"/>
    </row>
    <row r="849">
      <c r="A849" s="281"/>
      <c r="B849" s="281"/>
      <c r="C849" s="281"/>
      <c r="D849" s="281"/>
      <c r="E849" s="3"/>
      <c r="F849" s="281"/>
      <c r="G849" s="281"/>
      <c r="H849" s="281"/>
      <c r="I849" s="281"/>
      <c r="J849" s="281"/>
      <c r="K849" s="281"/>
      <c r="L849" s="281"/>
      <c r="M849" s="281"/>
      <c r="N849" s="287"/>
      <c r="O849" s="281"/>
      <c r="P849" s="281"/>
      <c r="Q849" s="281"/>
      <c r="R849" s="281"/>
      <c r="S849" s="281"/>
      <c r="T849" s="281"/>
      <c r="U849" s="281"/>
      <c r="V849" s="281"/>
      <c r="W849" s="281"/>
      <c r="X849" s="281"/>
      <c r="Y849" s="281"/>
      <c r="Z849" s="281"/>
      <c r="AA849" s="281"/>
      <c r="AB849" s="281"/>
      <c r="AC849" s="281"/>
      <c r="AD849" s="281"/>
    </row>
    <row r="850">
      <c r="A850" s="281"/>
      <c r="B850" s="281"/>
      <c r="C850" s="281"/>
      <c r="D850" s="281"/>
      <c r="E850" s="3"/>
      <c r="F850" s="281"/>
      <c r="G850" s="281"/>
      <c r="H850" s="281"/>
      <c r="I850" s="281"/>
      <c r="J850" s="281"/>
      <c r="K850" s="281"/>
      <c r="L850" s="281"/>
      <c r="M850" s="281"/>
      <c r="N850" s="287"/>
      <c r="O850" s="281"/>
      <c r="P850" s="281"/>
      <c r="Q850" s="281"/>
      <c r="R850" s="281"/>
      <c r="S850" s="281"/>
      <c r="T850" s="281"/>
      <c r="U850" s="281"/>
      <c r="V850" s="281"/>
      <c r="W850" s="281"/>
      <c r="X850" s="281"/>
      <c r="Y850" s="281"/>
      <c r="Z850" s="281"/>
      <c r="AA850" s="281"/>
      <c r="AB850" s="281"/>
      <c r="AC850" s="281"/>
      <c r="AD850" s="281"/>
    </row>
    <row r="851">
      <c r="A851" s="281"/>
      <c r="B851" s="281"/>
      <c r="C851" s="281"/>
      <c r="D851" s="281"/>
      <c r="E851" s="3"/>
      <c r="F851" s="281"/>
      <c r="G851" s="281"/>
      <c r="H851" s="281"/>
      <c r="I851" s="281"/>
      <c r="J851" s="281"/>
      <c r="K851" s="281"/>
      <c r="L851" s="281"/>
      <c r="M851" s="281"/>
      <c r="N851" s="287"/>
      <c r="O851" s="281"/>
      <c r="P851" s="281"/>
      <c r="Q851" s="281"/>
      <c r="R851" s="281"/>
      <c r="S851" s="281"/>
      <c r="T851" s="281"/>
      <c r="U851" s="281"/>
      <c r="V851" s="281"/>
      <c r="W851" s="281"/>
      <c r="X851" s="281"/>
      <c r="Y851" s="281"/>
      <c r="Z851" s="281"/>
      <c r="AA851" s="281"/>
      <c r="AB851" s="281"/>
      <c r="AC851" s="281"/>
      <c r="AD851" s="281"/>
    </row>
    <row r="852">
      <c r="A852" s="281"/>
      <c r="B852" s="281"/>
      <c r="C852" s="281"/>
      <c r="D852" s="281"/>
      <c r="E852" s="3"/>
      <c r="F852" s="281"/>
      <c r="G852" s="281"/>
      <c r="H852" s="281"/>
      <c r="I852" s="281"/>
      <c r="J852" s="281"/>
      <c r="K852" s="281"/>
      <c r="L852" s="281"/>
      <c r="M852" s="281"/>
      <c r="N852" s="287"/>
      <c r="O852" s="281"/>
      <c r="P852" s="281"/>
      <c r="Q852" s="281"/>
      <c r="R852" s="281"/>
      <c r="S852" s="281"/>
      <c r="T852" s="281"/>
      <c r="U852" s="281"/>
      <c r="V852" s="281"/>
      <c r="W852" s="281"/>
      <c r="X852" s="281"/>
      <c r="Y852" s="281"/>
      <c r="Z852" s="281"/>
      <c r="AA852" s="281"/>
      <c r="AB852" s="281"/>
      <c r="AC852" s="281"/>
      <c r="AD852" s="281"/>
    </row>
    <row r="853">
      <c r="A853" s="281"/>
      <c r="B853" s="281"/>
      <c r="C853" s="281"/>
      <c r="D853" s="281"/>
      <c r="E853" s="3"/>
      <c r="F853" s="281"/>
      <c r="G853" s="281"/>
      <c r="H853" s="281"/>
      <c r="I853" s="281"/>
      <c r="J853" s="281"/>
      <c r="K853" s="281"/>
      <c r="L853" s="281"/>
      <c r="M853" s="281"/>
      <c r="N853" s="287"/>
      <c r="O853" s="281"/>
      <c r="P853" s="281"/>
      <c r="Q853" s="281"/>
      <c r="R853" s="281"/>
      <c r="S853" s="281"/>
      <c r="T853" s="281"/>
      <c r="U853" s="281"/>
      <c r="V853" s="281"/>
      <c r="W853" s="281"/>
      <c r="X853" s="281"/>
      <c r="Y853" s="281"/>
      <c r="Z853" s="281"/>
      <c r="AA853" s="281"/>
      <c r="AB853" s="281"/>
      <c r="AC853" s="281"/>
      <c r="AD853" s="281"/>
    </row>
    <row r="854">
      <c r="A854" s="281"/>
      <c r="B854" s="281"/>
      <c r="C854" s="281"/>
      <c r="D854" s="281"/>
      <c r="E854" s="3"/>
      <c r="F854" s="281"/>
      <c r="G854" s="281"/>
      <c r="H854" s="281"/>
      <c r="I854" s="281"/>
      <c r="J854" s="281"/>
      <c r="K854" s="281"/>
      <c r="L854" s="281"/>
      <c r="M854" s="281"/>
      <c r="N854" s="287"/>
      <c r="O854" s="281"/>
      <c r="P854" s="281"/>
      <c r="Q854" s="281"/>
      <c r="R854" s="281"/>
      <c r="S854" s="281"/>
      <c r="T854" s="281"/>
      <c r="U854" s="281"/>
      <c r="V854" s="281"/>
      <c r="W854" s="281"/>
      <c r="X854" s="281"/>
      <c r="Y854" s="281"/>
      <c r="Z854" s="281"/>
      <c r="AA854" s="281"/>
      <c r="AB854" s="281"/>
      <c r="AC854" s="281"/>
      <c r="AD854" s="281"/>
    </row>
    <row r="855">
      <c r="A855" s="281"/>
      <c r="B855" s="281"/>
      <c r="C855" s="281"/>
      <c r="D855" s="281"/>
      <c r="E855" s="3"/>
      <c r="F855" s="281"/>
      <c r="G855" s="281"/>
      <c r="H855" s="281"/>
      <c r="I855" s="281"/>
      <c r="J855" s="281"/>
      <c r="K855" s="281"/>
      <c r="L855" s="281"/>
      <c r="M855" s="281"/>
      <c r="N855" s="287"/>
      <c r="O855" s="281"/>
      <c r="P855" s="281"/>
      <c r="Q855" s="281"/>
      <c r="R855" s="281"/>
      <c r="S855" s="281"/>
      <c r="T855" s="281"/>
      <c r="U855" s="281"/>
      <c r="V855" s="281"/>
      <c r="W855" s="281"/>
      <c r="X855" s="281"/>
      <c r="Y855" s="281"/>
      <c r="Z855" s="281"/>
      <c r="AA855" s="281"/>
      <c r="AB855" s="281"/>
      <c r="AC855" s="281"/>
      <c r="AD855" s="281"/>
    </row>
    <row r="856">
      <c r="A856" s="281"/>
      <c r="B856" s="281"/>
      <c r="C856" s="281"/>
      <c r="D856" s="281"/>
      <c r="E856" s="3"/>
      <c r="F856" s="281"/>
      <c r="G856" s="281"/>
      <c r="H856" s="281"/>
      <c r="I856" s="281"/>
      <c r="J856" s="281"/>
      <c r="K856" s="281"/>
      <c r="L856" s="281"/>
      <c r="M856" s="281"/>
      <c r="N856" s="287"/>
      <c r="O856" s="281"/>
      <c r="P856" s="281"/>
      <c r="Q856" s="281"/>
      <c r="R856" s="281"/>
      <c r="S856" s="281"/>
      <c r="T856" s="281"/>
      <c r="U856" s="281"/>
      <c r="V856" s="281"/>
      <c r="W856" s="281"/>
      <c r="X856" s="281"/>
      <c r="Y856" s="281"/>
      <c r="Z856" s="281"/>
      <c r="AA856" s="281"/>
      <c r="AB856" s="281"/>
      <c r="AC856" s="281"/>
      <c r="AD856" s="281"/>
    </row>
    <row r="857">
      <c r="A857" s="281"/>
      <c r="B857" s="281"/>
      <c r="C857" s="281"/>
      <c r="D857" s="281"/>
      <c r="E857" s="3"/>
      <c r="F857" s="281"/>
      <c r="G857" s="281"/>
      <c r="H857" s="281"/>
      <c r="I857" s="281"/>
      <c r="J857" s="281"/>
      <c r="K857" s="281"/>
      <c r="L857" s="281"/>
      <c r="M857" s="281"/>
      <c r="N857" s="287"/>
      <c r="O857" s="281"/>
      <c r="P857" s="281"/>
      <c r="Q857" s="281"/>
      <c r="R857" s="281"/>
      <c r="S857" s="281"/>
      <c r="T857" s="281"/>
      <c r="U857" s="281"/>
      <c r="V857" s="281"/>
      <c r="W857" s="281"/>
      <c r="X857" s="281"/>
      <c r="Y857" s="281"/>
      <c r="Z857" s="281"/>
      <c r="AA857" s="281"/>
      <c r="AB857" s="281"/>
      <c r="AC857" s="281"/>
      <c r="AD857" s="281"/>
    </row>
    <row r="858">
      <c r="A858" s="281"/>
      <c r="B858" s="281"/>
      <c r="C858" s="281"/>
      <c r="D858" s="281"/>
      <c r="E858" s="3"/>
      <c r="F858" s="281"/>
      <c r="G858" s="281"/>
      <c r="H858" s="281"/>
      <c r="I858" s="281"/>
      <c r="J858" s="281"/>
      <c r="K858" s="281"/>
      <c r="L858" s="281"/>
      <c r="M858" s="281"/>
      <c r="N858" s="287"/>
      <c r="O858" s="281"/>
      <c r="P858" s="281"/>
      <c r="Q858" s="281"/>
      <c r="R858" s="281"/>
      <c r="S858" s="281"/>
      <c r="T858" s="281"/>
      <c r="U858" s="281"/>
      <c r="V858" s="281"/>
      <c r="W858" s="281"/>
      <c r="X858" s="281"/>
      <c r="Y858" s="281"/>
      <c r="Z858" s="281"/>
      <c r="AA858" s="281"/>
      <c r="AB858" s="281"/>
      <c r="AC858" s="281"/>
      <c r="AD858" s="281"/>
    </row>
    <row r="859">
      <c r="A859" s="281"/>
      <c r="B859" s="281"/>
      <c r="C859" s="281"/>
      <c r="D859" s="281"/>
      <c r="E859" s="3"/>
      <c r="F859" s="281"/>
      <c r="G859" s="281"/>
      <c r="H859" s="281"/>
      <c r="I859" s="281"/>
      <c r="J859" s="281"/>
      <c r="K859" s="281"/>
      <c r="L859" s="281"/>
      <c r="M859" s="281"/>
      <c r="N859" s="287"/>
      <c r="O859" s="281"/>
      <c r="P859" s="281"/>
      <c r="Q859" s="281"/>
      <c r="R859" s="281"/>
      <c r="S859" s="281"/>
      <c r="T859" s="281"/>
      <c r="U859" s="281"/>
      <c r="V859" s="281"/>
      <c r="W859" s="281"/>
      <c r="X859" s="281"/>
      <c r="Y859" s="281"/>
      <c r="Z859" s="281"/>
      <c r="AA859" s="281"/>
      <c r="AB859" s="281"/>
      <c r="AC859" s="281"/>
      <c r="AD859" s="281"/>
    </row>
    <row r="860">
      <c r="A860" s="281"/>
      <c r="B860" s="281"/>
      <c r="C860" s="281"/>
      <c r="D860" s="281"/>
      <c r="E860" s="3"/>
      <c r="F860" s="281"/>
      <c r="G860" s="281"/>
      <c r="H860" s="281"/>
      <c r="I860" s="281"/>
      <c r="J860" s="281"/>
      <c r="K860" s="281"/>
      <c r="L860" s="281"/>
      <c r="M860" s="281"/>
      <c r="N860" s="287"/>
      <c r="O860" s="281"/>
      <c r="P860" s="281"/>
      <c r="Q860" s="281"/>
      <c r="R860" s="281"/>
      <c r="S860" s="281"/>
      <c r="T860" s="281"/>
      <c r="U860" s="281"/>
      <c r="V860" s="281"/>
      <c r="W860" s="281"/>
      <c r="X860" s="281"/>
      <c r="Y860" s="281"/>
      <c r="Z860" s="281"/>
      <c r="AA860" s="281"/>
      <c r="AB860" s="281"/>
      <c r="AC860" s="281"/>
      <c r="AD860" s="281"/>
    </row>
    <row r="861">
      <c r="A861" s="281"/>
      <c r="B861" s="281"/>
      <c r="C861" s="281"/>
      <c r="D861" s="281"/>
      <c r="E861" s="3"/>
      <c r="F861" s="281"/>
      <c r="G861" s="281"/>
      <c r="H861" s="281"/>
      <c r="I861" s="281"/>
      <c r="J861" s="281"/>
      <c r="K861" s="281"/>
      <c r="L861" s="281"/>
      <c r="M861" s="281"/>
      <c r="N861" s="287"/>
      <c r="O861" s="281"/>
      <c r="P861" s="281"/>
      <c r="Q861" s="281"/>
      <c r="R861" s="281"/>
      <c r="S861" s="281"/>
      <c r="T861" s="281"/>
      <c r="U861" s="281"/>
      <c r="V861" s="281"/>
      <c r="W861" s="281"/>
      <c r="X861" s="281"/>
      <c r="Y861" s="281"/>
      <c r="Z861" s="281"/>
      <c r="AA861" s="281"/>
      <c r="AB861" s="281"/>
      <c r="AC861" s="281"/>
      <c r="AD861" s="281"/>
    </row>
    <row r="862">
      <c r="A862" s="281"/>
      <c r="B862" s="281"/>
      <c r="C862" s="281"/>
      <c r="D862" s="281"/>
      <c r="E862" s="3"/>
      <c r="F862" s="281"/>
      <c r="G862" s="281"/>
      <c r="H862" s="281"/>
      <c r="I862" s="281"/>
      <c r="J862" s="281"/>
      <c r="K862" s="281"/>
      <c r="L862" s="281"/>
      <c r="M862" s="281"/>
      <c r="N862" s="287"/>
      <c r="O862" s="281"/>
      <c r="P862" s="281"/>
      <c r="Q862" s="281"/>
      <c r="R862" s="281"/>
      <c r="S862" s="281"/>
      <c r="T862" s="281"/>
      <c r="U862" s="281"/>
      <c r="V862" s="281"/>
      <c r="W862" s="281"/>
      <c r="X862" s="281"/>
      <c r="Y862" s="281"/>
      <c r="Z862" s="281"/>
      <c r="AA862" s="281"/>
      <c r="AB862" s="281"/>
      <c r="AC862" s="281"/>
      <c r="AD862" s="281"/>
    </row>
    <row r="863">
      <c r="A863" s="281"/>
      <c r="B863" s="281"/>
      <c r="C863" s="281"/>
      <c r="D863" s="281"/>
      <c r="E863" s="3"/>
      <c r="F863" s="281"/>
      <c r="G863" s="281"/>
      <c r="H863" s="281"/>
      <c r="I863" s="281"/>
      <c r="J863" s="281"/>
      <c r="K863" s="281"/>
      <c r="L863" s="281"/>
      <c r="M863" s="281"/>
      <c r="N863" s="287"/>
      <c r="O863" s="281"/>
      <c r="P863" s="281"/>
      <c r="Q863" s="281"/>
      <c r="R863" s="281"/>
      <c r="S863" s="281"/>
      <c r="T863" s="281"/>
      <c r="U863" s="281"/>
      <c r="V863" s="281"/>
      <c r="W863" s="281"/>
      <c r="X863" s="281"/>
      <c r="Y863" s="281"/>
      <c r="Z863" s="281"/>
      <c r="AA863" s="281"/>
      <c r="AB863" s="281"/>
      <c r="AC863" s="281"/>
      <c r="AD863" s="281"/>
    </row>
    <row r="864">
      <c r="A864" s="281"/>
      <c r="B864" s="281"/>
      <c r="C864" s="281"/>
      <c r="D864" s="281"/>
      <c r="E864" s="3"/>
      <c r="F864" s="281"/>
      <c r="G864" s="281"/>
      <c r="H864" s="281"/>
      <c r="I864" s="281"/>
      <c r="J864" s="281"/>
      <c r="K864" s="281"/>
      <c r="L864" s="281"/>
      <c r="M864" s="281"/>
      <c r="N864" s="287"/>
      <c r="O864" s="281"/>
      <c r="P864" s="281"/>
      <c r="Q864" s="281"/>
      <c r="R864" s="281"/>
      <c r="S864" s="281"/>
      <c r="T864" s="281"/>
      <c r="U864" s="281"/>
      <c r="V864" s="281"/>
      <c r="W864" s="281"/>
      <c r="X864" s="281"/>
      <c r="Y864" s="281"/>
      <c r="Z864" s="281"/>
      <c r="AA864" s="281"/>
      <c r="AB864" s="281"/>
      <c r="AC864" s="281"/>
      <c r="AD864" s="281"/>
    </row>
    <row r="865">
      <c r="A865" s="281"/>
      <c r="B865" s="281"/>
      <c r="C865" s="281"/>
      <c r="D865" s="281"/>
      <c r="E865" s="3"/>
      <c r="F865" s="281"/>
      <c r="G865" s="281"/>
      <c r="H865" s="281"/>
      <c r="I865" s="281"/>
      <c r="J865" s="281"/>
      <c r="K865" s="281"/>
      <c r="L865" s="281"/>
      <c r="M865" s="281"/>
      <c r="N865" s="287"/>
      <c r="O865" s="281"/>
      <c r="P865" s="281"/>
      <c r="Q865" s="281"/>
      <c r="R865" s="281"/>
      <c r="S865" s="281"/>
      <c r="T865" s="281"/>
      <c r="U865" s="281"/>
      <c r="V865" s="281"/>
      <c r="W865" s="281"/>
      <c r="X865" s="281"/>
      <c r="Y865" s="281"/>
      <c r="Z865" s="281"/>
      <c r="AA865" s="281"/>
      <c r="AB865" s="281"/>
      <c r="AC865" s="281"/>
      <c r="AD865" s="281"/>
    </row>
    <row r="866">
      <c r="A866" s="281"/>
      <c r="B866" s="281"/>
      <c r="C866" s="281"/>
      <c r="D866" s="281"/>
      <c r="E866" s="3"/>
      <c r="F866" s="281"/>
      <c r="G866" s="281"/>
      <c r="H866" s="281"/>
      <c r="I866" s="281"/>
      <c r="J866" s="281"/>
      <c r="K866" s="281"/>
      <c r="L866" s="281"/>
      <c r="M866" s="281"/>
      <c r="N866" s="287"/>
      <c r="O866" s="281"/>
      <c r="P866" s="281"/>
      <c r="Q866" s="281"/>
      <c r="R866" s="281"/>
      <c r="S866" s="281"/>
      <c r="T866" s="281"/>
      <c r="U866" s="281"/>
      <c r="V866" s="281"/>
      <c r="W866" s="281"/>
      <c r="X866" s="281"/>
      <c r="Y866" s="281"/>
      <c r="Z866" s="281"/>
      <c r="AA866" s="281"/>
      <c r="AB866" s="281"/>
      <c r="AC866" s="281"/>
      <c r="AD866" s="281"/>
    </row>
    <row r="867">
      <c r="A867" s="281"/>
      <c r="B867" s="281"/>
      <c r="C867" s="281"/>
      <c r="D867" s="281"/>
      <c r="E867" s="3"/>
      <c r="F867" s="281"/>
      <c r="G867" s="281"/>
      <c r="H867" s="281"/>
      <c r="I867" s="281"/>
      <c r="J867" s="281"/>
      <c r="K867" s="281"/>
      <c r="L867" s="281"/>
      <c r="M867" s="281"/>
      <c r="N867" s="287"/>
      <c r="O867" s="281"/>
      <c r="P867" s="281"/>
      <c r="Q867" s="281"/>
      <c r="R867" s="281"/>
      <c r="S867" s="281"/>
      <c r="T867" s="281"/>
      <c r="U867" s="281"/>
      <c r="V867" s="281"/>
      <c r="W867" s="281"/>
      <c r="X867" s="281"/>
      <c r="Y867" s="281"/>
      <c r="Z867" s="281"/>
      <c r="AA867" s="281"/>
      <c r="AB867" s="281"/>
      <c r="AC867" s="281"/>
      <c r="AD867" s="281"/>
    </row>
    <row r="868">
      <c r="A868" s="281"/>
      <c r="B868" s="281"/>
      <c r="C868" s="281"/>
      <c r="D868" s="281"/>
      <c r="E868" s="3"/>
      <c r="F868" s="281"/>
      <c r="G868" s="281"/>
      <c r="H868" s="281"/>
      <c r="I868" s="281"/>
      <c r="J868" s="281"/>
      <c r="K868" s="281"/>
      <c r="L868" s="281"/>
      <c r="M868" s="281"/>
      <c r="N868" s="287"/>
      <c r="O868" s="281"/>
      <c r="P868" s="281"/>
      <c r="Q868" s="281"/>
      <c r="R868" s="281"/>
      <c r="S868" s="281"/>
      <c r="T868" s="281"/>
      <c r="U868" s="281"/>
      <c r="V868" s="281"/>
      <c r="W868" s="281"/>
      <c r="X868" s="281"/>
      <c r="Y868" s="281"/>
      <c r="Z868" s="281"/>
      <c r="AA868" s="281"/>
      <c r="AB868" s="281"/>
      <c r="AC868" s="281"/>
      <c r="AD868" s="281"/>
    </row>
    <row r="869">
      <c r="A869" s="281"/>
      <c r="B869" s="281"/>
      <c r="C869" s="281"/>
      <c r="D869" s="281"/>
      <c r="E869" s="3"/>
      <c r="F869" s="281"/>
      <c r="G869" s="281"/>
      <c r="H869" s="281"/>
      <c r="I869" s="281"/>
      <c r="J869" s="281"/>
      <c r="K869" s="281"/>
      <c r="L869" s="281"/>
      <c r="M869" s="281"/>
      <c r="N869" s="287"/>
      <c r="O869" s="281"/>
      <c r="P869" s="281"/>
      <c r="Q869" s="281"/>
      <c r="R869" s="281"/>
      <c r="S869" s="281"/>
      <c r="T869" s="281"/>
      <c r="U869" s="281"/>
      <c r="V869" s="281"/>
      <c r="W869" s="281"/>
      <c r="X869" s="281"/>
      <c r="Y869" s="281"/>
      <c r="Z869" s="281"/>
      <c r="AA869" s="281"/>
      <c r="AB869" s="281"/>
      <c r="AC869" s="281"/>
      <c r="AD869" s="281"/>
    </row>
    <row r="870">
      <c r="A870" s="281"/>
      <c r="B870" s="281"/>
      <c r="C870" s="281"/>
      <c r="D870" s="281"/>
      <c r="E870" s="3"/>
      <c r="F870" s="281"/>
      <c r="G870" s="281"/>
      <c r="H870" s="281"/>
      <c r="I870" s="281"/>
      <c r="J870" s="281"/>
      <c r="K870" s="281"/>
      <c r="L870" s="281"/>
      <c r="M870" s="281"/>
      <c r="N870" s="287"/>
      <c r="O870" s="281"/>
      <c r="P870" s="281"/>
      <c r="Q870" s="281"/>
      <c r="R870" s="281"/>
      <c r="S870" s="281"/>
      <c r="T870" s="281"/>
      <c r="U870" s="281"/>
      <c r="V870" s="281"/>
      <c r="W870" s="281"/>
      <c r="X870" s="281"/>
      <c r="Y870" s="281"/>
      <c r="Z870" s="281"/>
      <c r="AA870" s="281"/>
      <c r="AB870" s="281"/>
      <c r="AC870" s="281"/>
      <c r="AD870" s="281"/>
    </row>
    <row r="871">
      <c r="A871" s="281"/>
      <c r="B871" s="281"/>
      <c r="C871" s="281"/>
      <c r="D871" s="281"/>
      <c r="E871" s="3"/>
      <c r="F871" s="281"/>
      <c r="G871" s="281"/>
      <c r="H871" s="281"/>
      <c r="I871" s="281"/>
      <c r="J871" s="281"/>
      <c r="K871" s="281"/>
      <c r="L871" s="281"/>
      <c r="M871" s="281"/>
      <c r="N871" s="287"/>
      <c r="O871" s="281"/>
      <c r="P871" s="281"/>
      <c r="Q871" s="281"/>
      <c r="R871" s="281"/>
      <c r="S871" s="281"/>
      <c r="T871" s="281"/>
      <c r="U871" s="281"/>
      <c r="V871" s="281"/>
      <c r="W871" s="281"/>
      <c r="X871" s="281"/>
      <c r="Y871" s="281"/>
      <c r="Z871" s="281"/>
      <c r="AA871" s="281"/>
      <c r="AB871" s="281"/>
      <c r="AC871" s="281"/>
      <c r="AD871" s="281"/>
    </row>
    <row r="872">
      <c r="A872" s="281"/>
      <c r="B872" s="281"/>
      <c r="C872" s="281"/>
      <c r="D872" s="281"/>
      <c r="E872" s="3"/>
      <c r="F872" s="281"/>
      <c r="G872" s="281"/>
      <c r="H872" s="281"/>
      <c r="I872" s="281"/>
      <c r="J872" s="281"/>
      <c r="K872" s="281"/>
      <c r="L872" s="281"/>
      <c r="M872" s="281"/>
      <c r="N872" s="287"/>
      <c r="O872" s="281"/>
      <c r="P872" s="281"/>
      <c r="Q872" s="281"/>
      <c r="R872" s="281"/>
      <c r="S872" s="281"/>
      <c r="T872" s="281"/>
      <c r="U872" s="281"/>
      <c r="V872" s="281"/>
      <c r="W872" s="281"/>
      <c r="X872" s="281"/>
      <c r="Y872" s="281"/>
      <c r="Z872" s="281"/>
      <c r="AA872" s="281"/>
      <c r="AB872" s="281"/>
      <c r="AC872" s="281"/>
      <c r="AD872" s="281"/>
    </row>
    <row r="873">
      <c r="A873" s="281"/>
      <c r="B873" s="281"/>
      <c r="C873" s="281"/>
      <c r="D873" s="281"/>
      <c r="E873" s="3"/>
      <c r="F873" s="281"/>
      <c r="G873" s="281"/>
      <c r="H873" s="281"/>
      <c r="I873" s="281"/>
      <c r="J873" s="281"/>
      <c r="K873" s="281"/>
      <c r="L873" s="281"/>
      <c r="M873" s="281"/>
      <c r="N873" s="287"/>
      <c r="O873" s="281"/>
      <c r="P873" s="281"/>
      <c r="Q873" s="281"/>
      <c r="R873" s="281"/>
      <c r="S873" s="281"/>
      <c r="T873" s="281"/>
      <c r="U873" s="281"/>
      <c r="V873" s="281"/>
      <c r="W873" s="281"/>
      <c r="X873" s="281"/>
      <c r="Y873" s="281"/>
      <c r="Z873" s="281"/>
      <c r="AA873" s="281"/>
      <c r="AB873" s="281"/>
      <c r="AC873" s="281"/>
      <c r="AD873" s="281"/>
    </row>
    <row r="874">
      <c r="A874" s="281"/>
      <c r="B874" s="281"/>
      <c r="C874" s="281"/>
      <c r="D874" s="281"/>
      <c r="E874" s="3"/>
      <c r="F874" s="281"/>
      <c r="G874" s="281"/>
      <c r="H874" s="281"/>
      <c r="I874" s="281"/>
      <c r="J874" s="281"/>
      <c r="K874" s="281"/>
      <c r="L874" s="281"/>
      <c r="M874" s="281"/>
      <c r="N874" s="287"/>
      <c r="O874" s="281"/>
      <c r="P874" s="281"/>
      <c r="Q874" s="281"/>
      <c r="R874" s="281"/>
      <c r="S874" s="281"/>
      <c r="T874" s="281"/>
      <c r="U874" s="281"/>
      <c r="V874" s="281"/>
      <c r="W874" s="281"/>
      <c r="X874" s="281"/>
      <c r="Y874" s="281"/>
      <c r="Z874" s="281"/>
      <c r="AA874" s="281"/>
      <c r="AB874" s="281"/>
      <c r="AC874" s="281"/>
      <c r="AD874" s="281"/>
    </row>
    <row r="875">
      <c r="A875" s="281"/>
      <c r="B875" s="281"/>
      <c r="C875" s="281"/>
      <c r="D875" s="281"/>
      <c r="E875" s="3"/>
      <c r="F875" s="281"/>
      <c r="G875" s="281"/>
      <c r="H875" s="281"/>
      <c r="I875" s="281"/>
      <c r="J875" s="281"/>
      <c r="K875" s="281"/>
      <c r="L875" s="281"/>
      <c r="M875" s="281"/>
      <c r="N875" s="287"/>
      <c r="O875" s="281"/>
      <c r="P875" s="281"/>
      <c r="Q875" s="281"/>
      <c r="R875" s="281"/>
      <c r="S875" s="281"/>
      <c r="T875" s="281"/>
      <c r="U875" s="281"/>
      <c r="V875" s="281"/>
      <c r="W875" s="281"/>
      <c r="X875" s="281"/>
      <c r="Y875" s="281"/>
      <c r="Z875" s="281"/>
      <c r="AA875" s="281"/>
      <c r="AB875" s="281"/>
      <c r="AC875" s="281"/>
      <c r="AD875" s="281"/>
    </row>
    <row r="876">
      <c r="A876" s="281"/>
      <c r="B876" s="281"/>
      <c r="C876" s="281"/>
      <c r="D876" s="281"/>
      <c r="E876" s="3"/>
      <c r="F876" s="281"/>
      <c r="G876" s="281"/>
      <c r="H876" s="281"/>
      <c r="I876" s="281"/>
      <c r="J876" s="281"/>
      <c r="K876" s="281"/>
      <c r="L876" s="281"/>
      <c r="M876" s="281"/>
      <c r="N876" s="287"/>
      <c r="O876" s="281"/>
      <c r="P876" s="281"/>
      <c r="Q876" s="281"/>
      <c r="R876" s="281"/>
      <c r="S876" s="281"/>
      <c r="T876" s="281"/>
      <c r="U876" s="281"/>
      <c r="V876" s="281"/>
      <c r="W876" s="281"/>
      <c r="X876" s="281"/>
      <c r="Y876" s="281"/>
      <c r="Z876" s="281"/>
      <c r="AA876" s="281"/>
      <c r="AB876" s="281"/>
      <c r="AC876" s="281"/>
      <c r="AD876" s="281"/>
    </row>
    <row r="877">
      <c r="A877" s="281"/>
      <c r="B877" s="281"/>
      <c r="C877" s="281"/>
      <c r="D877" s="281"/>
      <c r="E877" s="3"/>
      <c r="F877" s="281"/>
      <c r="G877" s="281"/>
      <c r="H877" s="281"/>
      <c r="I877" s="281"/>
      <c r="J877" s="281"/>
      <c r="K877" s="281"/>
      <c r="L877" s="281"/>
      <c r="M877" s="281"/>
      <c r="N877" s="287"/>
      <c r="O877" s="281"/>
      <c r="P877" s="281"/>
      <c r="Q877" s="281"/>
      <c r="R877" s="281"/>
      <c r="S877" s="281"/>
      <c r="T877" s="281"/>
      <c r="U877" s="281"/>
      <c r="V877" s="281"/>
      <c r="W877" s="281"/>
      <c r="X877" s="281"/>
      <c r="Y877" s="281"/>
      <c r="Z877" s="281"/>
      <c r="AA877" s="281"/>
      <c r="AB877" s="281"/>
      <c r="AC877" s="281"/>
      <c r="AD877" s="281"/>
    </row>
    <row r="878">
      <c r="A878" s="281"/>
      <c r="B878" s="281"/>
      <c r="C878" s="281"/>
      <c r="D878" s="281"/>
      <c r="E878" s="3"/>
      <c r="F878" s="281"/>
      <c r="G878" s="281"/>
      <c r="H878" s="281"/>
      <c r="I878" s="281"/>
      <c r="J878" s="281"/>
      <c r="K878" s="281"/>
      <c r="L878" s="281"/>
      <c r="M878" s="281"/>
      <c r="N878" s="287"/>
      <c r="O878" s="281"/>
      <c r="P878" s="281"/>
      <c r="Q878" s="281"/>
      <c r="R878" s="281"/>
      <c r="S878" s="281"/>
      <c r="T878" s="281"/>
      <c r="U878" s="281"/>
      <c r="V878" s="281"/>
      <c r="W878" s="281"/>
      <c r="X878" s="281"/>
      <c r="Y878" s="281"/>
      <c r="Z878" s="281"/>
      <c r="AA878" s="281"/>
      <c r="AB878" s="281"/>
      <c r="AC878" s="281"/>
      <c r="AD878" s="281"/>
    </row>
    <row r="879">
      <c r="A879" s="281"/>
      <c r="B879" s="281"/>
      <c r="C879" s="281"/>
      <c r="D879" s="281"/>
      <c r="E879" s="3"/>
      <c r="F879" s="281"/>
      <c r="G879" s="281"/>
      <c r="H879" s="281"/>
      <c r="I879" s="281"/>
      <c r="J879" s="281"/>
      <c r="K879" s="281"/>
      <c r="L879" s="281"/>
      <c r="M879" s="281"/>
      <c r="N879" s="287"/>
      <c r="O879" s="281"/>
      <c r="P879" s="281"/>
      <c r="Q879" s="281"/>
      <c r="R879" s="281"/>
      <c r="S879" s="281"/>
      <c r="T879" s="281"/>
      <c r="U879" s="281"/>
      <c r="V879" s="281"/>
      <c r="W879" s="281"/>
      <c r="X879" s="281"/>
      <c r="Y879" s="281"/>
      <c r="Z879" s="281"/>
      <c r="AA879" s="281"/>
      <c r="AB879" s="281"/>
      <c r="AC879" s="281"/>
      <c r="AD879" s="281"/>
    </row>
    <row r="880">
      <c r="A880" s="281"/>
      <c r="B880" s="281"/>
      <c r="C880" s="281"/>
      <c r="D880" s="281"/>
      <c r="E880" s="3"/>
      <c r="F880" s="281"/>
      <c r="G880" s="281"/>
      <c r="H880" s="281"/>
      <c r="I880" s="281"/>
      <c r="J880" s="281"/>
      <c r="K880" s="281"/>
      <c r="L880" s="281"/>
      <c r="M880" s="281"/>
      <c r="N880" s="287"/>
      <c r="O880" s="281"/>
      <c r="P880" s="281"/>
      <c r="Q880" s="281"/>
      <c r="R880" s="281"/>
      <c r="S880" s="281"/>
      <c r="T880" s="281"/>
      <c r="U880" s="281"/>
      <c r="V880" s="281"/>
      <c r="W880" s="281"/>
      <c r="X880" s="281"/>
      <c r="Y880" s="281"/>
      <c r="Z880" s="281"/>
      <c r="AA880" s="281"/>
      <c r="AB880" s="281"/>
      <c r="AC880" s="281"/>
      <c r="AD880" s="281"/>
    </row>
    <row r="881">
      <c r="A881" s="281"/>
      <c r="B881" s="281"/>
      <c r="C881" s="281"/>
      <c r="D881" s="281"/>
      <c r="E881" s="3"/>
      <c r="F881" s="281"/>
      <c r="G881" s="281"/>
      <c r="H881" s="281"/>
      <c r="I881" s="281"/>
      <c r="J881" s="281"/>
      <c r="K881" s="281"/>
      <c r="L881" s="281"/>
      <c r="M881" s="281"/>
      <c r="N881" s="287"/>
      <c r="O881" s="281"/>
      <c r="P881" s="281"/>
      <c r="Q881" s="281"/>
      <c r="R881" s="281"/>
      <c r="S881" s="281"/>
      <c r="T881" s="281"/>
      <c r="U881" s="281"/>
      <c r="V881" s="281"/>
      <c r="W881" s="281"/>
      <c r="X881" s="281"/>
      <c r="Y881" s="281"/>
      <c r="Z881" s="281"/>
      <c r="AA881" s="281"/>
      <c r="AB881" s="281"/>
      <c r="AC881" s="281"/>
      <c r="AD881" s="281"/>
    </row>
    <row r="882">
      <c r="A882" s="281"/>
      <c r="B882" s="281"/>
      <c r="C882" s="281"/>
      <c r="D882" s="281"/>
      <c r="E882" s="3"/>
      <c r="F882" s="281"/>
      <c r="G882" s="281"/>
      <c r="H882" s="281"/>
      <c r="I882" s="281"/>
      <c r="J882" s="281"/>
      <c r="K882" s="281"/>
      <c r="L882" s="281"/>
      <c r="M882" s="281"/>
      <c r="N882" s="287"/>
      <c r="O882" s="281"/>
      <c r="P882" s="281"/>
      <c r="Q882" s="281"/>
      <c r="R882" s="281"/>
      <c r="S882" s="281"/>
      <c r="T882" s="281"/>
      <c r="U882" s="281"/>
      <c r="V882" s="281"/>
      <c r="W882" s="281"/>
      <c r="X882" s="281"/>
      <c r="Y882" s="281"/>
      <c r="Z882" s="281"/>
      <c r="AA882" s="281"/>
      <c r="AB882" s="281"/>
      <c r="AC882" s="281"/>
      <c r="AD882" s="281"/>
    </row>
    <row r="883">
      <c r="A883" s="281"/>
      <c r="B883" s="281"/>
      <c r="C883" s="281"/>
      <c r="D883" s="281"/>
      <c r="E883" s="3"/>
      <c r="F883" s="281"/>
      <c r="G883" s="281"/>
      <c r="H883" s="281"/>
      <c r="I883" s="281"/>
      <c r="J883" s="281"/>
      <c r="K883" s="281"/>
      <c r="L883" s="281"/>
      <c r="M883" s="281"/>
      <c r="N883" s="287"/>
      <c r="O883" s="281"/>
      <c r="P883" s="281"/>
      <c r="Q883" s="281"/>
      <c r="R883" s="281"/>
      <c r="S883" s="281"/>
      <c r="T883" s="281"/>
      <c r="U883" s="281"/>
      <c r="V883" s="281"/>
      <c r="W883" s="281"/>
      <c r="X883" s="281"/>
      <c r="Y883" s="281"/>
      <c r="Z883" s="281"/>
      <c r="AA883" s="281"/>
      <c r="AB883" s="281"/>
      <c r="AC883" s="281"/>
      <c r="AD883" s="281"/>
    </row>
    <row r="884">
      <c r="A884" s="281"/>
      <c r="B884" s="281"/>
      <c r="C884" s="281"/>
      <c r="D884" s="281"/>
      <c r="E884" s="3"/>
      <c r="F884" s="281"/>
      <c r="G884" s="281"/>
      <c r="H884" s="281"/>
      <c r="I884" s="281"/>
      <c r="J884" s="281"/>
      <c r="K884" s="281"/>
      <c r="L884" s="281"/>
      <c r="M884" s="281"/>
      <c r="N884" s="287"/>
      <c r="O884" s="281"/>
      <c r="P884" s="281"/>
      <c r="Q884" s="281"/>
      <c r="R884" s="281"/>
      <c r="S884" s="281"/>
      <c r="T884" s="281"/>
      <c r="U884" s="281"/>
      <c r="V884" s="281"/>
      <c r="W884" s="281"/>
      <c r="X884" s="281"/>
      <c r="Y884" s="281"/>
      <c r="Z884" s="281"/>
      <c r="AA884" s="281"/>
      <c r="AB884" s="281"/>
      <c r="AC884" s="281"/>
      <c r="AD884" s="281"/>
    </row>
    <row r="885">
      <c r="A885" s="281"/>
      <c r="B885" s="281"/>
      <c r="C885" s="281"/>
      <c r="D885" s="281"/>
      <c r="E885" s="3"/>
      <c r="F885" s="281"/>
      <c r="G885" s="281"/>
      <c r="H885" s="281"/>
      <c r="I885" s="281"/>
      <c r="J885" s="281"/>
      <c r="K885" s="281"/>
      <c r="L885" s="281"/>
      <c r="M885" s="281"/>
      <c r="N885" s="287"/>
      <c r="O885" s="281"/>
      <c r="P885" s="281"/>
      <c r="Q885" s="281"/>
      <c r="R885" s="281"/>
      <c r="S885" s="281"/>
      <c r="T885" s="281"/>
      <c r="U885" s="281"/>
      <c r="V885" s="281"/>
      <c r="W885" s="281"/>
      <c r="X885" s="281"/>
      <c r="Y885" s="281"/>
      <c r="Z885" s="281"/>
      <c r="AA885" s="281"/>
      <c r="AB885" s="281"/>
      <c r="AC885" s="281"/>
      <c r="AD885" s="281"/>
    </row>
    <row r="886">
      <c r="A886" s="281"/>
      <c r="B886" s="281"/>
      <c r="C886" s="281"/>
      <c r="D886" s="281"/>
      <c r="E886" s="3"/>
      <c r="F886" s="281"/>
      <c r="G886" s="281"/>
      <c r="H886" s="281"/>
      <c r="I886" s="281"/>
      <c r="J886" s="281"/>
      <c r="K886" s="281"/>
      <c r="L886" s="281"/>
      <c r="M886" s="281"/>
      <c r="N886" s="287"/>
      <c r="O886" s="281"/>
      <c r="P886" s="281"/>
      <c r="Q886" s="281"/>
      <c r="R886" s="281"/>
      <c r="S886" s="281"/>
      <c r="T886" s="281"/>
      <c r="U886" s="281"/>
      <c r="V886" s="281"/>
      <c r="W886" s="281"/>
      <c r="X886" s="281"/>
      <c r="Y886" s="281"/>
      <c r="Z886" s="281"/>
      <c r="AA886" s="281"/>
      <c r="AB886" s="281"/>
      <c r="AC886" s="281"/>
      <c r="AD886" s="281"/>
    </row>
    <row r="887">
      <c r="A887" s="281"/>
      <c r="B887" s="281"/>
      <c r="C887" s="281"/>
      <c r="D887" s="281"/>
      <c r="E887" s="3"/>
      <c r="F887" s="281"/>
      <c r="G887" s="281"/>
      <c r="H887" s="281"/>
      <c r="I887" s="281"/>
      <c r="J887" s="281"/>
      <c r="K887" s="281"/>
      <c r="L887" s="281"/>
      <c r="M887" s="281"/>
      <c r="N887" s="287"/>
      <c r="O887" s="281"/>
      <c r="P887" s="281"/>
      <c r="Q887" s="281"/>
      <c r="R887" s="281"/>
      <c r="S887" s="281"/>
      <c r="T887" s="281"/>
      <c r="U887" s="281"/>
      <c r="V887" s="281"/>
      <c r="W887" s="281"/>
      <c r="X887" s="281"/>
      <c r="Y887" s="281"/>
      <c r="Z887" s="281"/>
      <c r="AA887" s="281"/>
      <c r="AB887" s="281"/>
      <c r="AC887" s="281"/>
      <c r="AD887" s="281"/>
    </row>
    <row r="888">
      <c r="A888" s="281"/>
      <c r="B888" s="281"/>
      <c r="C888" s="281"/>
      <c r="D888" s="281"/>
      <c r="E888" s="3"/>
      <c r="F888" s="281"/>
      <c r="G888" s="281"/>
      <c r="H888" s="281"/>
      <c r="I888" s="281"/>
      <c r="J888" s="281"/>
      <c r="K888" s="281"/>
      <c r="L888" s="281"/>
      <c r="M888" s="281"/>
      <c r="N888" s="287"/>
      <c r="O888" s="281"/>
      <c r="P888" s="281"/>
      <c r="Q888" s="281"/>
      <c r="R888" s="281"/>
      <c r="S888" s="281"/>
      <c r="T888" s="281"/>
      <c r="U888" s="281"/>
      <c r="V888" s="281"/>
      <c r="W888" s="281"/>
      <c r="X888" s="281"/>
      <c r="Y888" s="281"/>
      <c r="Z888" s="281"/>
      <c r="AA888" s="281"/>
      <c r="AB888" s="281"/>
      <c r="AC888" s="281"/>
      <c r="AD888" s="281"/>
    </row>
    <row r="889">
      <c r="A889" s="281"/>
      <c r="B889" s="281"/>
      <c r="C889" s="281"/>
      <c r="D889" s="281"/>
      <c r="E889" s="3"/>
      <c r="F889" s="281"/>
      <c r="G889" s="281"/>
      <c r="H889" s="281"/>
      <c r="I889" s="281"/>
      <c r="J889" s="281"/>
      <c r="K889" s="281"/>
      <c r="L889" s="281"/>
      <c r="M889" s="281"/>
      <c r="N889" s="287"/>
      <c r="O889" s="281"/>
      <c r="P889" s="281"/>
      <c r="Q889" s="281"/>
      <c r="R889" s="281"/>
      <c r="S889" s="281"/>
      <c r="T889" s="281"/>
      <c r="U889" s="281"/>
      <c r="V889" s="281"/>
      <c r="W889" s="281"/>
      <c r="X889" s="281"/>
      <c r="Y889" s="281"/>
      <c r="Z889" s="281"/>
      <c r="AA889" s="281"/>
      <c r="AB889" s="281"/>
      <c r="AC889" s="281"/>
      <c r="AD889" s="281"/>
    </row>
    <row r="890">
      <c r="A890" s="281"/>
      <c r="B890" s="281"/>
      <c r="C890" s="281"/>
      <c r="D890" s="281"/>
      <c r="E890" s="3"/>
      <c r="F890" s="281"/>
      <c r="G890" s="281"/>
      <c r="H890" s="281"/>
      <c r="I890" s="281"/>
      <c r="J890" s="281"/>
      <c r="K890" s="281"/>
      <c r="L890" s="281"/>
      <c r="M890" s="281"/>
      <c r="N890" s="287"/>
      <c r="O890" s="281"/>
      <c r="P890" s="281"/>
      <c r="Q890" s="281"/>
      <c r="R890" s="281"/>
      <c r="S890" s="281"/>
      <c r="T890" s="281"/>
      <c r="U890" s="281"/>
      <c r="V890" s="281"/>
      <c r="W890" s="281"/>
      <c r="X890" s="281"/>
      <c r="Y890" s="281"/>
      <c r="Z890" s="281"/>
      <c r="AA890" s="281"/>
      <c r="AB890" s="281"/>
      <c r="AC890" s="281"/>
      <c r="AD890" s="281"/>
    </row>
    <row r="891">
      <c r="A891" s="281"/>
      <c r="B891" s="281"/>
      <c r="C891" s="281"/>
      <c r="D891" s="281"/>
      <c r="E891" s="3"/>
      <c r="F891" s="281"/>
      <c r="G891" s="281"/>
      <c r="H891" s="281"/>
      <c r="I891" s="281"/>
      <c r="J891" s="281"/>
      <c r="K891" s="281"/>
      <c r="L891" s="281"/>
      <c r="M891" s="281"/>
      <c r="N891" s="287"/>
      <c r="O891" s="281"/>
      <c r="P891" s="281"/>
      <c r="Q891" s="281"/>
      <c r="R891" s="281"/>
      <c r="S891" s="281"/>
      <c r="T891" s="281"/>
      <c r="U891" s="281"/>
      <c r="V891" s="281"/>
      <c r="W891" s="281"/>
      <c r="X891" s="281"/>
      <c r="Y891" s="281"/>
      <c r="Z891" s="281"/>
      <c r="AA891" s="281"/>
      <c r="AB891" s="281"/>
      <c r="AC891" s="281"/>
      <c r="AD891" s="281"/>
    </row>
    <row r="892">
      <c r="A892" s="281"/>
      <c r="B892" s="281"/>
      <c r="C892" s="281"/>
      <c r="D892" s="281"/>
      <c r="E892" s="3"/>
      <c r="F892" s="281"/>
      <c r="G892" s="281"/>
      <c r="H892" s="281"/>
      <c r="I892" s="281"/>
      <c r="J892" s="281"/>
      <c r="K892" s="281"/>
      <c r="L892" s="281"/>
      <c r="M892" s="281"/>
      <c r="N892" s="287"/>
      <c r="O892" s="281"/>
      <c r="P892" s="281"/>
      <c r="Q892" s="281"/>
      <c r="R892" s="281"/>
      <c r="S892" s="281"/>
      <c r="T892" s="281"/>
      <c r="U892" s="281"/>
      <c r="V892" s="281"/>
      <c r="W892" s="281"/>
      <c r="X892" s="281"/>
      <c r="Y892" s="281"/>
      <c r="Z892" s="281"/>
      <c r="AA892" s="281"/>
      <c r="AB892" s="281"/>
      <c r="AC892" s="281"/>
      <c r="AD892" s="281"/>
    </row>
    <row r="893">
      <c r="A893" s="281"/>
      <c r="B893" s="281"/>
      <c r="C893" s="281"/>
      <c r="D893" s="281"/>
      <c r="E893" s="3"/>
      <c r="F893" s="281"/>
      <c r="G893" s="281"/>
      <c r="H893" s="281"/>
      <c r="I893" s="281"/>
      <c r="J893" s="281"/>
      <c r="K893" s="281"/>
      <c r="L893" s="281"/>
      <c r="M893" s="281"/>
      <c r="N893" s="287"/>
      <c r="O893" s="281"/>
      <c r="P893" s="281"/>
      <c r="Q893" s="281"/>
      <c r="R893" s="281"/>
      <c r="S893" s="281"/>
      <c r="T893" s="281"/>
      <c r="U893" s="281"/>
      <c r="V893" s="281"/>
      <c r="W893" s="281"/>
      <c r="X893" s="281"/>
      <c r="Y893" s="281"/>
      <c r="Z893" s="281"/>
      <c r="AA893" s="281"/>
      <c r="AB893" s="281"/>
      <c r="AC893" s="281"/>
      <c r="AD893" s="281"/>
    </row>
    <row r="894">
      <c r="A894" s="281"/>
      <c r="B894" s="281"/>
      <c r="C894" s="281"/>
      <c r="D894" s="281"/>
      <c r="E894" s="3"/>
      <c r="F894" s="281"/>
      <c r="G894" s="281"/>
      <c r="H894" s="281"/>
      <c r="I894" s="281"/>
      <c r="J894" s="281"/>
      <c r="K894" s="281"/>
      <c r="L894" s="281"/>
      <c r="M894" s="281"/>
      <c r="N894" s="287"/>
      <c r="O894" s="281"/>
      <c r="P894" s="281"/>
      <c r="Q894" s="281"/>
      <c r="R894" s="281"/>
      <c r="S894" s="281"/>
      <c r="T894" s="281"/>
      <c r="U894" s="281"/>
      <c r="V894" s="281"/>
      <c r="W894" s="281"/>
      <c r="X894" s="281"/>
      <c r="Y894" s="281"/>
      <c r="Z894" s="281"/>
      <c r="AA894" s="281"/>
      <c r="AB894" s="281"/>
      <c r="AC894" s="281"/>
      <c r="AD894" s="281"/>
    </row>
    <row r="895">
      <c r="A895" s="281"/>
      <c r="B895" s="281"/>
      <c r="C895" s="281"/>
      <c r="D895" s="281"/>
      <c r="E895" s="3"/>
      <c r="F895" s="281"/>
      <c r="G895" s="281"/>
      <c r="H895" s="281"/>
      <c r="I895" s="281"/>
      <c r="J895" s="281"/>
      <c r="K895" s="281"/>
      <c r="L895" s="281"/>
      <c r="M895" s="281"/>
      <c r="N895" s="287"/>
      <c r="O895" s="281"/>
      <c r="P895" s="281"/>
      <c r="Q895" s="281"/>
      <c r="R895" s="281"/>
      <c r="S895" s="281"/>
      <c r="T895" s="281"/>
      <c r="U895" s="281"/>
      <c r="V895" s="281"/>
      <c r="W895" s="281"/>
      <c r="X895" s="281"/>
      <c r="Y895" s="281"/>
      <c r="Z895" s="281"/>
      <c r="AA895" s="281"/>
      <c r="AB895" s="281"/>
      <c r="AC895" s="281"/>
      <c r="AD895" s="281"/>
    </row>
    <row r="896">
      <c r="A896" s="281"/>
      <c r="B896" s="281"/>
      <c r="C896" s="281"/>
      <c r="D896" s="281"/>
      <c r="E896" s="3"/>
      <c r="F896" s="281"/>
      <c r="G896" s="281"/>
      <c r="H896" s="281"/>
      <c r="I896" s="281"/>
      <c r="J896" s="281"/>
      <c r="K896" s="281"/>
      <c r="L896" s="281"/>
      <c r="M896" s="281"/>
      <c r="N896" s="287"/>
      <c r="O896" s="281"/>
      <c r="P896" s="281"/>
      <c r="Q896" s="281"/>
      <c r="R896" s="281"/>
      <c r="S896" s="281"/>
      <c r="T896" s="281"/>
      <c r="U896" s="281"/>
      <c r="V896" s="281"/>
      <c r="W896" s="281"/>
      <c r="X896" s="281"/>
      <c r="Y896" s="281"/>
      <c r="Z896" s="281"/>
      <c r="AA896" s="281"/>
      <c r="AB896" s="281"/>
      <c r="AC896" s="281"/>
      <c r="AD896" s="281"/>
    </row>
    <row r="897">
      <c r="A897" s="281"/>
      <c r="B897" s="281"/>
      <c r="C897" s="281"/>
      <c r="D897" s="281"/>
      <c r="E897" s="3"/>
      <c r="F897" s="281"/>
      <c r="G897" s="281"/>
      <c r="H897" s="281"/>
      <c r="I897" s="281"/>
      <c r="J897" s="281"/>
      <c r="K897" s="281"/>
      <c r="L897" s="281"/>
      <c r="M897" s="281"/>
      <c r="N897" s="287"/>
      <c r="O897" s="281"/>
      <c r="P897" s="281"/>
      <c r="Q897" s="281"/>
      <c r="R897" s="281"/>
      <c r="S897" s="281"/>
      <c r="T897" s="281"/>
      <c r="U897" s="281"/>
      <c r="V897" s="281"/>
      <c r="W897" s="281"/>
      <c r="X897" s="281"/>
      <c r="Y897" s="281"/>
      <c r="Z897" s="281"/>
      <c r="AA897" s="281"/>
      <c r="AB897" s="281"/>
      <c r="AC897" s="281"/>
      <c r="AD897" s="281"/>
    </row>
    <row r="898">
      <c r="A898" s="281"/>
      <c r="B898" s="281"/>
      <c r="C898" s="281"/>
      <c r="D898" s="281"/>
      <c r="E898" s="3"/>
      <c r="F898" s="281"/>
      <c r="G898" s="281"/>
      <c r="H898" s="281"/>
      <c r="I898" s="281"/>
      <c r="J898" s="281"/>
      <c r="K898" s="281"/>
      <c r="L898" s="281"/>
      <c r="M898" s="281"/>
      <c r="N898" s="287"/>
      <c r="O898" s="281"/>
      <c r="P898" s="281"/>
      <c r="Q898" s="281"/>
      <c r="R898" s="281"/>
      <c r="S898" s="281"/>
      <c r="T898" s="281"/>
      <c r="U898" s="281"/>
      <c r="V898" s="281"/>
      <c r="W898" s="281"/>
      <c r="X898" s="281"/>
      <c r="Y898" s="281"/>
      <c r="Z898" s="281"/>
      <c r="AA898" s="281"/>
      <c r="AB898" s="281"/>
      <c r="AC898" s="281"/>
      <c r="AD898" s="281"/>
    </row>
    <row r="899">
      <c r="A899" s="281"/>
      <c r="B899" s="281"/>
      <c r="C899" s="281"/>
      <c r="D899" s="281"/>
      <c r="E899" s="3"/>
      <c r="F899" s="281"/>
      <c r="G899" s="281"/>
      <c r="H899" s="281"/>
      <c r="I899" s="281"/>
      <c r="J899" s="281"/>
      <c r="K899" s="281"/>
      <c r="L899" s="281"/>
      <c r="M899" s="281"/>
      <c r="N899" s="287"/>
      <c r="O899" s="281"/>
      <c r="P899" s="281"/>
      <c r="Q899" s="281"/>
      <c r="R899" s="281"/>
      <c r="S899" s="281"/>
      <c r="T899" s="281"/>
      <c r="U899" s="281"/>
      <c r="V899" s="281"/>
      <c r="W899" s="281"/>
      <c r="X899" s="281"/>
      <c r="Y899" s="281"/>
      <c r="Z899" s="281"/>
      <c r="AA899" s="281"/>
      <c r="AB899" s="281"/>
      <c r="AC899" s="281"/>
      <c r="AD899" s="281"/>
    </row>
    <row r="900">
      <c r="A900" s="281"/>
      <c r="B900" s="281"/>
      <c r="C900" s="281"/>
      <c r="D900" s="281"/>
      <c r="E900" s="3"/>
      <c r="F900" s="281"/>
      <c r="G900" s="281"/>
      <c r="H900" s="281"/>
      <c r="I900" s="281"/>
      <c r="J900" s="281"/>
      <c r="K900" s="281"/>
      <c r="L900" s="281"/>
      <c r="M900" s="281"/>
      <c r="N900" s="287"/>
      <c r="O900" s="281"/>
      <c r="P900" s="281"/>
      <c r="Q900" s="281"/>
      <c r="R900" s="281"/>
      <c r="S900" s="281"/>
      <c r="T900" s="281"/>
      <c r="U900" s="281"/>
      <c r="V900" s="281"/>
      <c r="W900" s="281"/>
      <c r="X900" s="281"/>
      <c r="Y900" s="281"/>
      <c r="Z900" s="281"/>
      <c r="AA900" s="281"/>
      <c r="AB900" s="281"/>
      <c r="AC900" s="281"/>
      <c r="AD900" s="281"/>
    </row>
    <row r="901">
      <c r="A901" s="281"/>
      <c r="B901" s="281"/>
      <c r="C901" s="281"/>
      <c r="D901" s="281"/>
      <c r="E901" s="3"/>
      <c r="F901" s="281"/>
      <c r="G901" s="281"/>
      <c r="H901" s="281"/>
      <c r="I901" s="281"/>
      <c r="J901" s="281"/>
      <c r="K901" s="281"/>
      <c r="L901" s="281"/>
      <c r="M901" s="281"/>
      <c r="N901" s="287"/>
      <c r="O901" s="281"/>
      <c r="P901" s="281"/>
      <c r="Q901" s="281"/>
      <c r="R901" s="281"/>
      <c r="S901" s="281"/>
      <c r="T901" s="281"/>
      <c r="U901" s="281"/>
      <c r="V901" s="281"/>
      <c r="W901" s="281"/>
      <c r="X901" s="281"/>
      <c r="Y901" s="281"/>
      <c r="Z901" s="281"/>
      <c r="AA901" s="281"/>
      <c r="AB901" s="281"/>
      <c r="AC901" s="281"/>
      <c r="AD901" s="281"/>
    </row>
    <row r="902">
      <c r="A902" s="281"/>
      <c r="B902" s="281"/>
      <c r="C902" s="281"/>
      <c r="D902" s="281"/>
      <c r="E902" s="3"/>
      <c r="F902" s="281"/>
      <c r="G902" s="281"/>
      <c r="H902" s="281"/>
      <c r="I902" s="281"/>
      <c r="J902" s="281"/>
      <c r="K902" s="281"/>
      <c r="L902" s="281"/>
      <c r="M902" s="281"/>
      <c r="N902" s="287"/>
      <c r="O902" s="281"/>
      <c r="P902" s="281"/>
      <c r="Q902" s="281"/>
      <c r="R902" s="281"/>
      <c r="S902" s="281"/>
      <c r="T902" s="281"/>
      <c r="U902" s="281"/>
      <c r="V902" s="281"/>
      <c r="W902" s="281"/>
      <c r="X902" s="281"/>
      <c r="Y902" s="281"/>
      <c r="Z902" s="281"/>
      <c r="AA902" s="281"/>
      <c r="AB902" s="281"/>
      <c r="AC902" s="281"/>
      <c r="AD902" s="281"/>
    </row>
    <row r="903">
      <c r="A903" s="281"/>
      <c r="B903" s="281"/>
      <c r="C903" s="281"/>
      <c r="D903" s="281"/>
      <c r="E903" s="3"/>
      <c r="F903" s="281"/>
      <c r="G903" s="281"/>
      <c r="H903" s="281"/>
      <c r="I903" s="281"/>
      <c r="J903" s="281"/>
      <c r="K903" s="281"/>
      <c r="L903" s="281"/>
      <c r="M903" s="281"/>
      <c r="N903" s="287"/>
      <c r="O903" s="281"/>
      <c r="P903" s="281"/>
      <c r="Q903" s="281"/>
      <c r="R903" s="281"/>
      <c r="S903" s="281"/>
      <c r="T903" s="281"/>
      <c r="U903" s="281"/>
      <c r="V903" s="281"/>
      <c r="W903" s="281"/>
      <c r="X903" s="281"/>
      <c r="Y903" s="281"/>
      <c r="Z903" s="281"/>
      <c r="AA903" s="281"/>
      <c r="AB903" s="281"/>
      <c r="AC903" s="281"/>
      <c r="AD903" s="281"/>
    </row>
    <row r="904">
      <c r="A904" s="281"/>
      <c r="B904" s="281"/>
      <c r="C904" s="281"/>
      <c r="D904" s="281"/>
      <c r="E904" s="3"/>
      <c r="F904" s="281"/>
      <c r="G904" s="281"/>
      <c r="H904" s="281"/>
      <c r="I904" s="281"/>
      <c r="J904" s="281"/>
      <c r="K904" s="281"/>
      <c r="L904" s="281"/>
      <c r="M904" s="281"/>
      <c r="N904" s="287"/>
      <c r="O904" s="281"/>
      <c r="P904" s="281"/>
      <c r="Q904" s="281"/>
      <c r="R904" s="281"/>
      <c r="S904" s="281"/>
      <c r="T904" s="281"/>
      <c r="U904" s="281"/>
      <c r="V904" s="281"/>
      <c r="W904" s="281"/>
      <c r="X904" s="281"/>
      <c r="Y904" s="281"/>
      <c r="Z904" s="281"/>
      <c r="AA904" s="281"/>
      <c r="AB904" s="281"/>
      <c r="AC904" s="281"/>
      <c r="AD904" s="281"/>
    </row>
    <row r="905">
      <c r="A905" s="281"/>
      <c r="B905" s="281"/>
      <c r="C905" s="281"/>
      <c r="D905" s="281"/>
      <c r="E905" s="3"/>
      <c r="F905" s="281"/>
      <c r="G905" s="281"/>
      <c r="H905" s="281"/>
      <c r="I905" s="281"/>
      <c r="J905" s="281"/>
      <c r="K905" s="281"/>
      <c r="L905" s="281"/>
      <c r="M905" s="281"/>
      <c r="N905" s="287"/>
      <c r="O905" s="281"/>
      <c r="P905" s="281"/>
      <c r="Q905" s="281"/>
      <c r="R905" s="281"/>
      <c r="S905" s="281"/>
      <c r="T905" s="281"/>
      <c r="U905" s="281"/>
      <c r="V905" s="281"/>
      <c r="W905" s="281"/>
      <c r="X905" s="281"/>
      <c r="Y905" s="281"/>
      <c r="Z905" s="281"/>
      <c r="AA905" s="281"/>
      <c r="AB905" s="281"/>
      <c r="AC905" s="281"/>
      <c r="AD905" s="281"/>
    </row>
    <row r="906">
      <c r="A906" s="281"/>
      <c r="B906" s="281"/>
      <c r="C906" s="281"/>
      <c r="D906" s="281"/>
      <c r="E906" s="3"/>
      <c r="F906" s="281"/>
      <c r="G906" s="281"/>
      <c r="H906" s="281"/>
      <c r="I906" s="281"/>
      <c r="J906" s="281"/>
      <c r="K906" s="281"/>
      <c r="L906" s="281"/>
      <c r="M906" s="281"/>
      <c r="N906" s="287"/>
      <c r="O906" s="281"/>
      <c r="P906" s="281"/>
      <c r="Q906" s="281"/>
      <c r="R906" s="281"/>
      <c r="S906" s="281"/>
      <c r="T906" s="281"/>
      <c r="U906" s="281"/>
      <c r="V906" s="281"/>
      <c r="W906" s="281"/>
      <c r="X906" s="281"/>
      <c r="Y906" s="281"/>
      <c r="Z906" s="281"/>
      <c r="AA906" s="281"/>
      <c r="AB906" s="281"/>
      <c r="AC906" s="281"/>
      <c r="AD906" s="281"/>
    </row>
    <row r="907">
      <c r="A907" s="281"/>
      <c r="B907" s="281"/>
      <c r="C907" s="281"/>
      <c r="D907" s="281"/>
      <c r="E907" s="3"/>
      <c r="F907" s="281"/>
      <c r="G907" s="281"/>
      <c r="H907" s="281"/>
      <c r="I907" s="281"/>
      <c r="J907" s="281"/>
      <c r="K907" s="281"/>
      <c r="L907" s="281"/>
      <c r="M907" s="281"/>
      <c r="N907" s="287"/>
      <c r="O907" s="281"/>
      <c r="P907" s="281"/>
      <c r="Q907" s="281"/>
      <c r="R907" s="281"/>
      <c r="S907" s="281"/>
      <c r="T907" s="281"/>
      <c r="U907" s="281"/>
      <c r="V907" s="281"/>
      <c r="W907" s="281"/>
      <c r="X907" s="281"/>
      <c r="Y907" s="281"/>
      <c r="Z907" s="281"/>
      <c r="AA907" s="281"/>
      <c r="AB907" s="281"/>
      <c r="AC907" s="281"/>
      <c r="AD907" s="281"/>
    </row>
    <row r="908">
      <c r="A908" s="281"/>
      <c r="B908" s="281"/>
      <c r="C908" s="281"/>
      <c r="D908" s="281"/>
      <c r="E908" s="3"/>
      <c r="F908" s="281"/>
      <c r="G908" s="281"/>
      <c r="H908" s="281"/>
      <c r="I908" s="281"/>
      <c r="J908" s="281"/>
      <c r="K908" s="281"/>
      <c r="L908" s="281"/>
      <c r="M908" s="281"/>
      <c r="N908" s="287"/>
      <c r="O908" s="281"/>
      <c r="P908" s="281"/>
      <c r="Q908" s="281"/>
      <c r="R908" s="281"/>
      <c r="S908" s="281"/>
      <c r="T908" s="281"/>
      <c r="U908" s="281"/>
      <c r="V908" s="281"/>
      <c r="W908" s="281"/>
      <c r="X908" s="281"/>
      <c r="Y908" s="281"/>
      <c r="Z908" s="281"/>
      <c r="AA908" s="281"/>
      <c r="AB908" s="281"/>
      <c r="AC908" s="281"/>
      <c r="AD908" s="281"/>
    </row>
    <row r="909">
      <c r="A909" s="281"/>
      <c r="B909" s="281"/>
      <c r="C909" s="281"/>
      <c r="D909" s="281"/>
      <c r="E909" s="3"/>
      <c r="F909" s="281"/>
      <c r="G909" s="281"/>
      <c r="H909" s="281"/>
      <c r="I909" s="281"/>
      <c r="J909" s="281"/>
      <c r="K909" s="281"/>
      <c r="L909" s="281"/>
      <c r="M909" s="281"/>
      <c r="N909" s="287"/>
      <c r="O909" s="281"/>
      <c r="P909" s="281"/>
      <c r="Q909" s="281"/>
      <c r="R909" s="281"/>
      <c r="S909" s="281"/>
      <c r="T909" s="281"/>
      <c r="U909" s="281"/>
      <c r="V909" s="281"/>
      <c r="W909" s="281"/>
      <c r="X909" s="281"/>
      <c r="Y909" s="281"/>
      <c r="Z909" s="281"/>
      <c r="AA909" s="281"/>
      <c r="AB909" s="281"/>
      <c r="AC909" s="281"/>
      <c r="AD909" s="281"/>
    </row>
    <row r="910">
      <c r="A910" s="281"/>
      <c r="B910" s="281"/>
      <c r="C910" s="281"/>
      <c r="D910" s="281"/>
      <c r="E910" s="3"/>
      <c r="F910" s="281"/>
      <c r="G910" s="281"/>
      <c r="H910" s="281"/>
      <c r="I910" s="281"/>
      <c r="J910" s="281"/>
      <c r="K910" s="281"/>
      <c r="L910" s="281"/>
      <c r="M910" s="281"/>
      <c r="N910" s="287"/>
      <c r="O910" s="281"/>
      <c r="P910" s="281"/>
      <c r="Q910" s="281"/>
      <c r="R910" s="281"/>
      <c r="S910" s="281"/>
      <c r="T910" s="281"/>
      <c r="U910" s="281"/>
      <c r="V910" s="281"/>
      <c r="W910" s="281"/>
      <c r="X910" s="281"/>
      <c r="Y910" s="281"/>
      <c r="Z910" s="281"/>
      <c r="AA910" s="281"/>
      <c r="AB910" s="281"/>
      <c r="AC910" s="281"/>
      <c r="AD910" s="281"/>
    </row>
    <row r="911">
      <c r="A911" s="281"/>
      <c r="B911" s="281"/>
      <c r="C911" s="281"/>
      <c r="D911" s="281"/>
      <c r="E911" s="3"/>
      <c r="F911" s="281"/>
      <c r="G911" s="281"/>
      <c r="H911" s="281"/>
      <c r="I911" s="281"/>
      <c r="J911" s="281"/>
      <c r="K911" s="281"/>
      <c r="L911" s="281"/>
      <c r="M911" s="281"/>
      <c r="N911" s="287"/>
      <c r="O911" s="281"/>
      <c r="P911" s="281"/>
      <c r="Q911" s="281"/>
      <c r="R911" s="281"/>
      <c r="S911" s="281"/>
      <c r="T911" s="281"/>
      <c r="U911" s="281"/>
      <c r="V911" s="281"/>
      <c r="W911" s="281"/>
      <c r="X911" s="281"/>
      <c r="Y911" s="281"/>
      <c r="Z911" s="281"/>
      <c r="AA911" s="281"/>
      <c r="AB911" s="281"/>
      <c r="AC911" s="281"/>
      <c r="AD911" s="281"/>
    </row>
    <row r="912">
      <c r="A912" s="281"/>
      <c r="B912" s="281"/>
      <c r="C912" s="281"/>
      <c r="D912" s="281"/>
      <c r="E912" s="3"/>
      <c r="F912" s="281"/>
      <c r="G912" s="281"/>
      <c r="H912" s="281"/>
      <c r="I912" s="281"/>
      <c r="J912" s="281"/>
      <c r="K912" s="281"/>
      <c r="L912" s="281"/>
      <c r="M912" s="281"/>
      <c r="N912" s="287"/>
      <c r="O912" s="281"/>
      <c r="P912" s="281"/>
      <c r="Q912" s="281"/>
      <c r="R912" s="281"/>
      <c r="S912" s="281"/>
      <c r="T912" s="281"/>
      <c r="U912" s="281"/>
      <c r="V912" s="281"/>
      <c r="W912" s="281"/>
      <c r="X912" s="281"/>
      <c r="Y912" s="281"/>
      <c r="Z912" s="281"/>
      <c r="AA912" s="281"/>
      <c r="AB912" s="281"/>
      <c r="AC912" s="281"/>
      <c r="AD912" s="281"/>
    </row>
    <row r="913">
      <c r="A913" s="281"/>
      <c r="B913" s="281"/>
      <c r="C913" s="281"/>
      <c r="D913" s="281"/>
      <c r="E913" s="3"/>
      <c r="F913" s="281"/>
      <c r="G913" s="281"/>
      <c r="H913" s="281"/>
      <c r="I913" s="281"/>
      <c r="J913" s="281"/>
      <c r="K913" s="281"/>
      <c r="L913" s="281"/>
      <c r="M913" s="281"/>
      <c r="N913" s="287"/>
      <c r="O913" s="281"/>
      <c r="P913" s="281"/>
      <c r="Q913" s="281"/>
      <c r="R913" s="281"/>
      <c r="S913" s="281"/>
      <c r="T913" s="281"/>
      <c r="U913" s="281"/>
      <c r="V913" s="281"/>
      <c r="W913" s="281"/>
      <c r="X913" s="281"/>
      <c r="Y913" s="281"/>
      <c r="Z913" s="281"/>
      <c r="AA913" s="281"/>
      <c r="AB913" s="281"/>
      <c r="AC913" s="281"/>
      <c r="AD913" s="281"/>
    </row>
    <row r="914">
      <c r="A914" s="281"/>
      <c r="B914" s="281"/>
      <c r="C914" s="281"/>
      <c r="D914" s="281"/>
      <c r="E914" s="3"/>
      <c r="F914" s="281"/>
      <c r="G914" s="281"/>
      <c r="H914" s="281"/>
      <c r="I914" s="281"/>
      <c r="J914" s="281"/>
      <c r="K914" s="281"/>
      <c r="L914" s="281"/>
      <c r="M914" s="281"/>
      <c r="N914" s="287"/>
      <c r="O914" s="281"/>
      <c r="P914" s="281"/>
      <c r="Q914" s="281"/>
      <c r="R914" s="281"/>
      <c r="S914" s="281"/>
      <c r="T914" s="281"/>
      <c r="U914" s="281"/>
      <c r="V914" s="281"/>
      <c r="W914" s="281"/>
      <c r="X914" s="281"/>
      <c r="Y914" s="281"/>
      <c r="Z914" s="281"/>
      <c r="AA914" s="281"/>
      <c r="AB914" s="281"/>
      <c r="AC914" s="281"/>
      <c r="AD914" s="281"/>
    </row>
    <row r="915">
      <c r="A915" s="281"/>
      <c r="B915" s="281"/>
      <c r="C915" s="281"/>
      <c r="D915" s="281"/>
      <c r="E915" s="3"/>
      <c r="F915" s="281"/>
      <c r="G915" s="281"/>
      <c r="H915" s="281"/>
      <c r="I915" s="281"/>
      <c r="J915" s="281"/>
      <c r="K915" s="281"/>
      <c r="L915" s="281"/>
      <c r="M915" s="281"/>
      <c r="N915" s="287"/>
      <c r="O915" s="281"/>
      <c r="P915" s="281"/>
      <c r="Q915" s="281"/>
      <c r="R915" s="281"/>
      <c r="S915" s="281"/>
      <c r="T915" s="281"/>
      <c r="U915" s="281"/>
      <c r="V915" s="281"/>
      <c r="W915" s="281"/>
      <c r="X915" s="281"/>
      <c r="Y915" s="281"/>
      <c r="Z915" s="281"/>
      <c r="AA915" s="281"/>
      <c r="AB915" s="281"/>
      <c r="AC915" s="281"/>
      <c r="AD915" s="281"/>
    </row>
    <row r="916">
      <c r="A916" s="281"/>
      <c r="B916" s="281"/>
      <c r="C916" s="281"/>
      <c r="D916" s="281"/>
      <c r="E916" s="3"/>
      <c r="F916" s="281"/>
      <c r="G916" s="281"/>
      <c r="H916" s="281"/>
      <c r="I916" s="281"/>
      <c r="J916" s="281"/>
      <c r="K916" s="281"/>
      <c r="L916" s="281"/>
      <c r="M916" s="281"/>
      <c r="N916" s="287"/>
      <c r="O916" s="281"/>
      <c r="P916" s="281"/>
      <c r="Q916" s="281"/>
      <c r="R916" s="281"/>
      <c r="S916" s="281"/>
      <c r="T916" s="281"/>
      <c r="U916" s="281"/>
      <c r="V916" s="281"/>
      <c r="W916" s="281"/>
      <c r="X916" s="281"/>
      <c r="Y916" s="281"/>
      <c r="Z916" s="281"/>
      <c r="AA916" s="281"/>
      <c r="AB916" s="281"/>
      <c r="AC916" s="281"/>
      <c r="AD916" s="281"/>
    </row>
    <row r="917">
      <c r="A917" s="281"/>
      <c r="B917" s="281"/>
      <c r="C917" s="281"/>
      <c r="D917" s="281"/>
      <c r="E917" s="3"/>
      <c r="F917" s="281"/>
      <c r="G917" s="281"/>
      <c r="H917" s="281"/>
      <c r="I917" s="281"/>
      <c r="J917" s="281"/>
      <c r="K917" s="281"/>
      <c r="L917" s="281"/>
      <c r="M917" s="281"/>
      <c r="N917" s="287"/>
      <c r="O917" s="281"/>
      <c r="P917" s="281"/>
      <c r="Q917" s="281"/>
      <c r="R917" s="281"/>
      <c r="S917" s="281"/>
      <c r="T917" s="281"/>
      <c r="U917" s="281"/>
      <c r="V917" s="281"/>
      <c r="W917" s="281"/>
      <c r="X917" s="281"/>
      <c r="Y917" s="281"/>
      <c r="Z917" s="281"/>
      <c r="AA917" s="281"/>
      <c r="AB917" s="281"/>
      <c r="AC917" s="281"/>
      <c r="AD917" s="281"/>
    </row>
    <row r="918">
      <c r="A918" s="281"/>
      <c r="B918" s="281"/>
      <c r="C918" s="281"/>
      <c r="D918" s="281"/>
      <c r="E918" s="3"/>
      <c r="F918" s="281"/>
      <c r="G918" s="281"/>
      <c r="H918" s="281"/>
      <c r="I918" s="281"/>
      <c r="J918" s="281"/>
      <c r="K918" s="281"/>
      <c r="L918" s="281"/>
      <c r="M918" s="281"/>
      <c r="N918" s="287"/>
      <c r="O918" s="281"/>
      <c r="P918" s="281"/>
      <c r="Q918" s="281"/>
      <c r="R918" s="281"/>
      <c r="S918" s="281"/>
      <c r="T918" s="281"/>
      <c r="U918" s="281"/>
      <c r="V918" s="281"/>
      <c r="W918" s="281"/>
      <c r="X918" s="281"/>
      <c r="Y918" s="281"/>
      <c r="Z918" s="281"/>
      <c r="AA918" s="281"/>
      <c r="AB918" s="281"/>
      <c r="AC918" s="281"/>
      <c r="AD918" s="281"/>
    </row>
    <row r="919">
      <c r="A919" s="281"/>
      <c r="B919" s="281"/>
      <c r="C919" s="281"/>
      <c r="D919" s="281"/>
      <c r="E919" s="3"/>
      <c r="F919" s="281"/>
      <c r="G919" s="281"/>
      <c r="H919" s="281"/>
      <c r="I919" s="281"/>
      <c r="J919" s="281"/>
      <c r="K919" s="281"/>
      <c r="L919" s="281"/>
      <c r="M919" s="281"/>
      <c r="N919" s="287"/>
      <c r="O919" s="281"/>
      <c r="P919" s="281"/>
      <c r="Q919" s="281"/>
      <c r="R919" s="281"/>
      <c r="S919" s="281"/>
      <c r="T919" s="281"/>
      <c r="U919" s="281"/>
      <c r="V919" s="281"/>
      <c r="W919" s="281"/>
      <c r="X919" s="281"/>
      <c r="Y919" s="281"/>
      <c r="Z919" s="281"/>
      <c r="AA919" s="281"/>
      <c r="AB919" s="281"/>
      <c r="AC919" s="281"/>
      <c r="AD919" s="281"/>
    </row>
    <row r="920">
      <c r="A920" s="281"/>
      <c r="B920" s="281"/>
      <c r="C920" s="281"/>
      <c r="D920" s="281"/>
      <c r="E920" s="3"/>
      <c r="F920" s="281"/>
      <c r="G920" s="281"/>
      <c r="H920" s="281"/>
      <c r="I920" s="281"/>
      <c r="J920" s="281"/>
      <c r="K920" s="281"/>
      <c r="L920" s="281"/>
      <c r="M920" s="281"/>
      <c r="N920" s="287"/>
      <c r="O920" s="281"/>
      <c r="P920" s="281"/>
      <c r="Q920" s="281"/>
      <c r="R920" s="281"/>
      <c r="S920" s="281"/>
      <c r="T920" s="281"/>
      <c r="U920" s="281"/>
      <c r="V920" s="281"/>
      <c r="W920" s="281"/>
      <c r="X920" s="281"/>
      <c r="Y920" s="281"/>
      <c r="Z920" s="281"/>
      <c r="AA920" s="281"/>
      <c r="AB920" s="281"/>
      <c r="AC920" s="281"/>
      <c r="AD920" s="281"/>
    </row>
    <row r="921">
      <c r="A921" s="281"/>
      <c r="B921" s="281"/>
      <c r="C921" s="281"/>
      <c r="D921" s="281"/>
      <c r="E921" s="3"/>
      <c r="F921" s="281"/>
      <c r="G921" s="281"/>
      <c r="H921" s="281"/>
      <c r="I921" s="281"/>
      <c r="J921" s="281"/>
      <c r="K921" s="281"/>
      <c r="L921" s="281"/>
      <c r="M921" s="281"/>
      <c r="N921" s="287"/>
      <c r="O921" s="281"/>
      <c r="P921" s="281"/>
      <c r="Q921" s="281"/>
      <c r="R921" s="281"/>
      <c r="S921" s="281"/>
      <c r="T921" s="281"/>
      <c r="U921" s="281"/>
      <c r="V921" s="281"/>
      <c r="W921" s="281"/>
      <c r="X921" s="281"/>
      <c r="Y921" s="281"/>
      <c r="Z921" s="281"/>
      <c r="AA921" s="281"/>
      <c r="AB921" s="281"/>
      <c r="AC921" s="281"/>
      <c r="AD921" s="281"/>
    </row>
    <row r="922">
      <c r="A922" s="281"/>
      <c r="B922" s="281"/>
      <c r="C922" s="281"/>
      <c r="D922" s="281"/>
      <c r="E922" s="3"/>
      <c r="F922" s="281"/>
      <c r="G922" s="281"/>
      <c r="H922" s="281"/>
      <c r="I922" s="281"/>
      <c r="J922" s="281"/>
      <c r="K922" s="281"/>
      <c r="L922" s="281"/>
      <c r="M922" s="281"/>
      <c r="N922" s="287"/>
      <c r="O922" s="281"/>
      <c r="P922" s="281"/>
      <c r="Q922" s="281"/>
      <c r="R922" s="281"/>
      <c r="S922" s="281"/>
      <c r="T922" s="281"/>
      <c r="U922" s="281"/>
      <c r="V922" s="281"/>
      <c r="W922" s="281"/>
      <c r="X922" s="281"/>
      <c r="Y922" s="281"/>
      <c r="Z922" s="281"/>
      <c r="AA922" s="281"/>
      <c r="AB922" s="281"/>
      <c r="AC922" s="281"/>
      <c r="AD922" s="281"/>
    </row>
    <row r="923">
      <c r="A923" s="281"/>
      <c r="B923" s="281"/>
      <c r="C923" s="281"/>
      <c r="D923" s="281"/>
      <c r="E923" s="3"/>
      <c r="F923" s="281"/>
      <c r="G923" s="281"/>
      <c r="H923" s="281"/>
      <c r="I923" s="281"/>
      <c r="J923" s="281"/>
      <c r="K923" s="281"/>
      <c r="L923" s="281"/>
      <c r="M923" s="281"/>
      <c r="N923" s="287"/>
      <c r="O923" s="281"/>
      <c r="P923" s="281"/>
      <c r="Q923" s="281"/>
      <c r="R923" s="281"/>
      <c r="S923" s="281"/>
      <c r="T923" s="281"/>
      <c r="U923" s="281"/>
      <c r="V923" s="281"/>
      <c r="W923" s="281"/>
      <c r="X923" s="281"/>
      <c r="Y923" s="281"/>
      <c r="Z923" s="281"/>
      <c r="AA923" s="281"/>
      <c r="AB923" s="281"/>
      <c r="AC923" s="281"/>
      <c r="AD923" s="281"/>
    </row>
    <row r="924">
      <c r="A924" s="281"/>
      <c r="B924" s="281"/>
      <c r="C924" s="281"/>
      <c r="D924" s="281"/>
      <c r="E924" s="3"/>
      <c r="F924" s="281"/>
      <c r="G924" s="281"/>
      <c r="H924" s="281"/>
      <c r="I924" s="281"/>
      <c r="J924" s="281"/>
      <c r="K924" s="281"/>
      <c r="L924" s="281"/>
      <c r="M924" s="281"/>
      <c r="N924" s="287"/>
      <c r="O924" s="281"/>
      <c r="P924" s="281"/>
      <c r="Q924" s="281"/>
      <c r="R924" s="281"/>
      <c r="S924" s="281"/>
      <c r="T924" s="281"/>
      <c r="U924" s="281"/>
      <c r="V924" s="281"/>
      <c r="W924" s="281"/>
      <c r="X924" s="281"/>
      <c r="Y924" s="281"/>
      <c r="Z924" s="281"/>
      <c r="AA924" s="281"/>
      <c r="AB924" s="281"/>
      <c r="AC924" s="281"/>
      <c r="AD924" s="281"/>
    </row>
    <row r="925">
      <c r="A925" s="281"/>
      <c r="B925" s="281"/>
      <c r="C925" s="281"/>
      <c r="D925" s="281"/>
      <c r="E925" s="3"/>
      <c r="F925" s="281"/>
      <c r="G925" s="281"/>
      <c r="H925" s="281"/>
      <c r="I925" s="281"/>
      <c r="J925" s="281"/>
      <c r="K925" s="281"/>
      <c r="L925" s="281"/>
      <c r="M925" s="281"/>
      <c r="N925" s="287"/>
      <c r="O925" s="281"/>
      <c r="P925" s="281"/>
      <c r="Q925" s="281"/>
      <c r="R925" s="281"/>
      <c r="S925" s="281"/>
      <c r="T925" s="281"/>
      <c r="U925" s="281"/>
      <c r="V925" s="281"/>
      <c r="W925" s="281"/>
      <c r="X925" s="281"/>
      <c r="Y925" s="281"/>
      <c r="Z925" s="281"/>
      <c r="AA925" s="281"/>
      <c r="AB925" s="281"/>
      <c r="AC925" s="281"/>
      <c r="AD925" s="281"/>
    </row>
    <row r="926">
      <c r="A926" s="281"/>
      <c r="B926" s="281"/>
      <c r="C926" s="281"/>
      <c r="D926" s="281"/>
      <c r="E926" s="3"/>
      <c r="F926" s="281"/>
      <c r="G926" s="281"/>
      <c r="H926" s="281"/>
      <c r="I926" s="281"/>
      <c r="J926" s="281"/>
      <c r="K926" s="281"/>
      <c r="L926" s="281"/>
      <c r="M926" s="281"/>
      <c r="N926" s="287"/>
      <c r="O926" s="281"/>
      <c r="P926" s="281"/>
      <c r="Q926" s="281"/>
      <c r="R926" s="281"/>
      <c r="S926" s="281"/>
      <c r="T926" s="281"/>
      <c r="U926" s="281"/>
      <c r="V926" s="281"/>
      <c r="W926" s="281"/>
      <c r="X926" s="281"/>
      <c r="Y926" s="281"/>
      <c r="Z926" s="281"/>
      <c r="AA926" s="281"/>
      <c r="AB926" s="281"/>
      <c r="AC926" s="281"/>
      <c r="AD926" s="281"/>
    </row>
    <row r="927">
      <c r="A927" s="281"/>
      <c r="B927" s="281"/>
      <c r="C927" s="281"/>
      <c r="D927" s="281"/>
      <c r="E927" s="3"/>
      <c r="F927" s="281"/>
      <c r="G927" s="281"/>
      <c r="H927" s="281"/>
      <c r="I927" s="281"/>
      <c r="J927" s="281"/>
      <c r="K927" s="281"/>
      <c r="L927" s="281"/>
      <c r="M927" s="281"/>
      <c r="N927" s="287"/>
      <c r="O927" s="281"/>
      <c r="P927" s="281"/>
      <c r="Q927" s="281"/>
      <c r="R927" s="281"/>
      <c r="S927" s="281"/>
      <c r="T927" s="281"/>
      <c r="U927" s="281"/>
      <c r="V927" s="281"/>
      <c r="W927" s="281"/>
      <c r="X927" s="281"/>
      <c r="Y927" s="281"/>
      <c r="Z927" s="281"/>
      <c r="AA927" s="281"/>
      <c r="AB927" s="281"/>
      <c r="AC927" s="281"/>
      <c r="AD927" s="281"/>
    </row>
    <row r="928">
      <c r="A928" s="281"/>
      <c r="B928" s="281"/>
      <c r="C928" s="281"/>
      <c r="D928" s="281"/>
      <c r="E928" s="3"/>
      <c r="F928" s="281"/>
      <c r="G928" s="281"/>
      <c r="H928" s="281"/>
      <c r="I928" s="281"/>
      <c r="J928" s="281"/>
      <c r="K928" s="281"/>
      <c r="L928" s="281"/>
      <c r="M928" s="281"/>
      <c r="N928" s="287"/>
      <c r="O928" s="281"/>
      <c r="P928" s="281"/>
      <c r="Q928" s="281"/>
      <c r="R928" s="281"/>
      <c r="S928" s="281"/>
      <c r="T928" s="281"/>
      <c r="U928" s="281"/>
      <c r="V928" s="281"/>
      <c r="W928" s="281"/>
      <c r="X928" s="281"/>
      <c r="Y928" s="281"/>
      <c r="Z928" s="281"/>
      <c r="AA928" s="281"/>
      <c r="AB928" s="281"/>
      <c r="AC928" s="281"/>
      <c r="AD928" s="281"/>
    </row>
    <row r="929">
      <c r="A929" s="281"/>
      <c r="B929" s="281"/>
      <c r="C929" s="281"/>
      <c r="D929" s="281"/>
      <c r="E929" s="3"/>
      <c r="F929" s="281"/>
      <c r="G929" s="281"/>
      <c r="H929" s="281"/>
      <c r="I929" s="281"/>
      <c r="J929" s="281"/>
      <c r="K929" s="281"/>
      <c r="L929" s="281"/>
      <c r="M929" s="281"/>
      <c r="N929" s="287"/>
      <c r="O929" s="281"/>
      <c r="P929" s="281"/>
      <c r="Q929" s="281"/>
      <c r="R929" s="281"/>
      <c r="S929" s="281"/>
      <c r="T929" s="281"/>
      <c r="U929" s="281"/>
      <c r="V929" s="281"/>
      <c r="W929" s="281"/>
      <c r="X929" s="281"/>
      <c r="Y929" s="281"/>
      <c r="Z929" s="281"/>
      <c r="AA929" s="281"/>
      <c r="AB929" s="281"/>
      <c r="AC929" s="281"/>
      <c r="AD929" s="281"/>
    </row>
    <row r="930">
      <c r="A930" s="281"/>
      <c r="B930" s="281"/>
      <c r="C930" s="281"/>
      <c r="D930" s="281"/>
      <c r="E930" s="3"/>
      <c r="F930" s="281"/>
      <c r="G930" s="281"/>
      <c r="H930" s="281"/>
      <c r="I930" s="281"/>
      <c r="J930" s="281"/>
      <c r="K930" s="281"/>
      <c r="L930" s="281"/>
      <c r="M930" s="281"/>
      <c r="N930" s="287"/>
      <c r="O930" s="281"/>
      <c r="P930" s="281"/>
      <c r="Q930" s="281"/>
      <c r="R930" s="281"/>
      <c r="S930" s="281"/>
      <c r="T930" s="281"/>
      <c r="U930" s="281"/>
      <c r="V930" s="281"/>
      <c r="W930" s="281"/>
      <c r="X930" s="281"/>
      <c r="Y930" s="281"/>
      <c r="Z930" s="281"/>
      <c r="AA930" s="281"/>
      <c r="AB930" s="281"/>
      <c r="AC930" s="281"/>
      <c r="AD930" s="281"/>
    </row>
    <row r="931">
      <c r="A931" s="281"/>
      <c r="B931" s="281"/>
      <c r="C931" s="281"/>
      <c r="D931" s="281"/>
      <c r="E931" s="3"/>
      <c r="F931" s="281"/>
      <c r="G931" s="281"/>
      <c r="H931" s="281"/>
      <c r="I931" s="281"/>
      <c r="J931" s="281"/>
      <c r="K931" s="281"/>
      <c r="L931" s="281"/>
      <c r="M931" s="281"/>
      <c r="N931" s="287"/>
      <c r="O931" s="281"/>
      <c r="P931" s="281"/>
      <c r="Q931" s="281"/>
      <c r="R931" s="281"/>
      <c r="S931" s="281"/>
      <c r="T931" s="281"/>
      <c r="U931" s="281"/>
      <c r="V931" s="281"/>
      <c r="W931" s="281"/>
      <c r="X931" s="281"/>
      <c r="Y931" s="281"/>
      <c r="Z931" s="281"/>
      <c r="AA931" s="281"/>
      <c r="AB931" s="281"/>
      <c r="AC931" s="281"/>
      <c r="AD931" s="281"/>
    </row>
    <row r="932">
      <c r="A932" s="281"/>
      <c r="B932" s="281"/>
      <c r="C932" s="281"/>
      <c r="D932" s="281"/>
      <c r="E932" s="3"/>
      <c r="F932" s="281"/>
      <c r="G932" s="281"/>
      <c r="H932" s="281"/>
      <c r="I932" s="281"/>
      <c r="J932" s="281"/>
      <c r="K932" s="281"/>
      <c r="L932" s="281"/>
      <c r="M932" s="281"/>
      <c r="N932" s="287"/>
      <c r="O932" s="281"/>
      <c r="P932" s="281"/>
      <c r="Q932" s="281"/>
      <c r="R932" s="281"/>
      <c r="S932" s="281"/>
      <c r="T932" s="281"/>
      <c r="U932" s="281"/>
      <c r="V932" s="281"/>
      <c r="W932" s="281"/>
      <c r="X932" s="281"/>
      <c r="Y932" s="281"/>
      <c r="Z932" s="281"/>
      <c r="AA932" s="281"/>
      <c r="AB932" s="281"/>
      <c r="AC932" s="281"/>
      <c r="AD932" s="281"/>
    </row>
    <row r="933">
      <c r="A933" s="281"/>
      <c r="B933" s="281"/>
      <c r="C933" s="281"/>
      <c r="D933" s="281"/>
      <c r="E933" s="3"/>
      <c r="F933" s="281"/>
      <c r="G933" s="281"/>
      <c r="H933" s="281"/>
      <c r="I933" s="281"/>
      <c r="J933" s="281"/>
      <c r="K933" s="281"/>
      <c r="L933" s="281"/>
      <c r="M933" s="281"/>
      <c r="N933" s="287"/>
      <c r="O933" s="281"/>
      <c r="P933" s="281"/>
      <c r="Q933" s="281"/>
      <c r="R933" s="281"/>
      <c r="S933" s="281"/>
      <c r="T933" s="281"/>
      <c r="U933" s="281"/>
      <c r="V933" s="281"/>
      <c r="W933" s="281"/>
      <c r="X933" s="281"/>
      <c r="Y933" s="281"/>
      <c r="Z933" s="281"/>
      <c r="AA933" s="281"/>
      <c r="AB933" s="281"/>
      <c r="AC933" s="281"/>
      <c r="AD933" s="281"/>
    </row>
    <row r="934">
      <c r="A934" s="281"/>
      <c r="B934" s="281"/>
      <c r="C934" s="281"/>
      <c r="D934" s="281"/>
      <c r="E934" s="3"/>
      <c r="F934" s="281"/>
      <c r="G934" s="281"/>
      <c r="H934" s="281"/>
      <c r="I934" s="281"/>
      <c r="J934" s="281"/>
      <c r="K934" s="281"/>
      <c r="L934" s="281"/>
      <c r="M934" s="281"/>
      <c r="N934" s="287"/>
      <c r="O934" s="281"/>
      <c r="P934" s="281"/>
      <c r="Q934" s="281"/>
      <c r="R934" s="281"/>
      <c r="S934" s="281"/>
      <c r="T934" s="281"/>
      <c r="U934" s="281"/>
      <c r="V934" s="281"/>
      <c r="W934" s="281"/>
      <c r="X934" s="281"/>
      <c r="Y934" s="281"/>
      <c r="Z934" s="281"/>
      <c r="AA934" s="281"/>
      <c r="AB934" s="281"/>
      <c r="AC934" s="281"/>
      <c r="AD934" s="281"/>
    </row>
    <row r="935">
      <c r="A935" s="281"/>
      <c r="B935" s="281"/>
      <c r="C935" s="281"/>
      <c r="D935" s="281"/>
      <c r="E935" s="3"/>
      <c r="F935" s="281"/>
      <c r="G935" s="281"/>
      <c r="H935" s="281"/>
      <c r="I935" s="281"/>
      <c r="J935" s="281"/>
      <c r="K935" s="281"/>
      <c r="L935" s="281"/>
      <c r="M935" s="281"/>
      <c r="N935" s="287"/>
      <c r="O935" s="281"/>
      <c r="P935" s="281"/>
      <c r="Q935" s="281"/>
      <c r="R935" s="281"/>
      <c r="S935" s="281"/>
      <c r="T935" s="281"/>
      <c r="U935" s="281"/>
      <c r="V935" s="281"/>
      <c r="W935" s="281"/>
      <c r="X935" s="281"/>
      <c r="Y935" s="281"/>
      <c r="Z935" s="281"/>
      <c r="AA935" s="281"/>
      <c r="AB935" s="281"/>
      <c r="AC935" s="281"/>
      <c r="AD935" s="281"/>
    </row>
    <row r="936">
      <c r="A936" s="281"/>
      <c r="B936" s="281"/>
      <c r="C936" s="281"/>
      <c r="D936" s="281"/>
      <c r="E936" s="3"/>
      <c r="F936" s="281"/>
      <c r="G936" s="281"/>
      <c r="H936" s="281"/>
      <c r="I936" s="281"/>
      <c r="J936" s="281"/>
      <c r="K936" s="281"/>
      <c r="L936" s="281"/>
      <c r="M936" s="281"/>
      <c r="N936" s="287"/>
      <c r="O936" s="281"/>
      <c r="P936" s="281"/>
      <c r="Q936" s="281"/>
      <c r="R936" s="281"/>
      <c r="S936" s="281"/>
      <c r="T936" s="281"/>
      <c r="U936" s="281"/>
      <c r="V936" s="281"/>
      <c r="W936" s="281"/>
      <c r="X936" s="281"/>
      <c r="Y936" s="281"/>
      <c r="Z936" s="281"/>
      <c r="AA936" s="281"/>
      <c r="AB936" s="281"/>
      <c r="AC936" s="281"/>
      <c r="AD936" s="281"/>
    </row>
    <row r="937">
      <c r="A937" s="281"/>
      <c r="B937" s="281"/>
      <c r="C937" s="281"/>
      <c r="D937" s="281"/>
      <c r="E937" s="3"/>
      <c r="F937" s="281"/>
      <c r="G937" s="281"/>
      <c r="H937" s="281"/>
      <c r="I937" s="281"/>
      <c r="J937" s="281"/>
      <c r="K937" s="281"/>
      <c r="L937" s="281"/>
      <c r="M937" s="281"/>
      <c r="N937" s="287"/>
      <c r="O937" s="281"/>
      <c r="P937" s="281"/>
      <c r="Q937" s="281"/>
      <c r="R937" s="281"/>
      <c r="S937" s="281"/>
      <c r="T937" s="281"/>
      <c r="U937" s="281"/>
      <c r="V937" s="281"/>
      <c r="W937" s="281"/>
      <c r="X937" s="281"/>
      <c r="Y937" s="281"/>
      <c r="Z937" s="281"/>
      <c r="AA937" s="281"/>
      <c r="AB937" s="281"/>
      <c r="AC937" s="281"/>
      <c r="AD937" s="281"/>
    </row>
    <row r="938">
      <c r="A938" s="281"/>
      <c r="B938" s="281"/>
      <c r="C938" s="281"/>
      <c r="D938" s="281"/>
      <c r="E938" s="3"/>
      <c r="F938" s="281"/>
      <c r="G938" s="281"/>
      <c r="H938" s="281"/>
      <c r="I938" s="281"/>
      <c r="J938" s="281"/>
      <c r="K938" s="281"/>
      <c r="L938" s="281"/>
      <c r="M938" s="281"/>
      <c r="N938" s="287"/>
      <c r="O938" s="281"/>
      <c r="P938" s="281"/>
      <c r="Q938" s="281"/>
      <c r="R938" s="281"/>
      <c r="S938" s="281"/>
      <c r="T938" s="281"/>
      <c r="U938" s="281"/>
      <c r="V938" s="281"/>
      <c r="W938" s="281"/>
      <c r="X938" s="281"/>
      <c r="Y938" s="281"/>
      <c r="Z938" s="281"/>
      <c r="AA938" s="281"/>
      <c r="AB938" s="281"/>
      <c r="AC938" s="281"/>
      <c r="AD938" s="281"/>
    </row>
    <row r="939">
      <c r="A939" s="281"/>
      <c r="B939" s="281"/>
      <c r="C939" s="281"/>
      <c r="D939" s="281"/>
      <c r="E939" s="3"/>
      <c r="F939" s="281"/>
      <c r="G939" s="281"/>
      <c r="H939" s="281"/>
      <c r="I939" s="281"/>
      <c r="J939" s="281"/>
      <c r="K939" s="281"/>
      <c r="L939" s="281"/>
      <c r="M939" s="281"/>
      <c r="N939" s="287"/>
      <c r="O939" s="281"/>
      <c r="P939" s="281"/>
      <c r="Q939" s="281"/>
      <c r="R939" s="281"/>
      <c r="S939" s="281"/>
      <c r="T939" s="281"/>
      <c r="U939" s="281"/>
      <c r="V939" s="281"/>
      <c r="W939" s="281"/>
      <c r="X939" s="281"/>
      <c r="Y939" s="281"/>
      <c r="Z939" s="281"/>
      <c r="AA939" s="281"/>
      <c r="AB939" s="281"/>
      <c r="AC939" s="281"/>
      <c r="AD939" s="281"/>
    </row>
    <row r="940">
      <c r="A940" s="281"/>
      <c r="B940" s="281"/>
      <c r="C940" s="281"/>
      <c r="D940" s="281"/>
      <c r="E940" s="3"/>
      <c r="F940" s="281"/>
      <c r="G940" s="281"/>
      <c r="H940" s="281"/>
      <c r="I940" s="281"/>
      <c r="J940" s="281"/>
      <c r="K940" s="281"/>
      <c r="L940" s="281"/>
      <c r="M940" s="281"/>
      <c r="N940" s="287"/>
      <c r="O940" s="281"/>
      <c r="P940" s="281"/>
      <c r="Q940" s="281"/>
      <c r="R940" s="281"/>
      <c r="S940" s="281"/>
      <c r="T940" s="281"/>
      <c r="U940" s="281"/>
      <c r="V940" s="281"/>
      <c r="W940" s="281"/>
      <c r="X940" s="281"/>
      <c r="Y940" s="281"/>
      <c r="Z940" s="281"/>
      <c r="AA940" s="281"/>
      <c r="AB940" s="281"/>
      <c r="AC940" s="281"/>
      <c r="AD940" s="281"/>
    </row>
    <row r="941">
      <c r="A941" s="281"/>
      <c r="B941" s="281"/>
      <c r="C941" s="281"/>
      <c r="D941" s="281"/>
      <c r="E941" s="3"/>
      <c r="F941" s="281"/>
      <c r="G941" s="281"/>
      <c r="H941" s="281"/>
      <c r="I941" s="281"/>
      <c r="J941" s="281"/>
      <c r="K941" s="281"/>
      <c r="L941" s="281"/>
      <c r="M941" s="281"/>
      <c r="N941" s="287"/>
      <c r="O941" s="281"/>
      <c r="P941" s="281"/>
      <c r="Q941" s="281"/>
      <c r="R941" s="281"/>
      <c r="S941" s="281"/>
      <c r="T941" s="281"/>
      <c r="U941" s="281"/>
      <c r="V941" s="281"/>
      <c r="W941" s="281"/>
      <c r="X941" s="281"/>
      <c r="Y941" s="281"/>
      <c r="Z941" s="281"/>
      <c r="AA941" s="281"/>
      <c r="AB941" s="281"/>
      <c r="AC941" s="281"/>
      <c r="AD941" s="281"/>
    </row>
    <row r="942">
      <c r="A942" s="281"/>
      <c r="B942" s="281"/>
      <c r="C942" s="281"/>
      <c r="D942" s="281"/>
      <c r="E942" s="3"/>
      <c r="F942" s="281"/>
      <c r="G942" s="281"/>
      <c r="H942" s="281"/>
      <c r="I942" s="281"/>
      <c r="J942" s="281"/>
      <c r="K942" s="281"/>
      <c r="L942" s="281"/>
      <c r="M942" s="281"/>
      <c r="N942" s="287"/>
      <c r="O942" s="281"/>
      <c r="P942" s="281"/>
      <c r="Q942" s="281"/>
      <c r="R942" s="281"/>
      <c r="S942" s="281"/>
      <c r="T942" s="281"/>
      <c r="U942" s="281"/>
      <c r="V942" s="281"/>
      <c r="W942" s="281"/>
      <c r="X942" s="281"/>
      <c r="Y942" s="281"/>
      <c r="Z942" s="281"/>
      <c r="AA942" s="281"/>
      <c r="AB942" s="281"/>
      <c r="AC942" s="281"/>
      <c r="AD942" s="281"/>
    </row>
    <row r="943">
      <c r="A943" s="281"/>
      <c r="B943" s="281"/>
      <c r="C943" s="281"/>
      <c r="D943" s="281"/>
      <c r="E943" s="3"/>
      <c r="F943" s="281"/>
      <c r="G943" s="281"/>
      <c r="H943" s="281"/>
      <c r="I943" s="281"/>
      <c r="J943" s="281"/>
      <c r="K943" s="281"/>
      <c r="L943" s="281"/>
      <c r="M943" s="281"/>
      <c r="N943" s="287"/>
      <c r="O943" s="281"/>
      <c r="P943" s="281"/>
      <c r="Q943" s="281"/>
      <c r="R943" s="281"/>
      <c r="S943" s="281"/>
      <c r="T943" s="281"/>
      <c r="U943" s="281"/>
      <c r="V943" s="281"/>
      <c r="W943" s="281"/>
      <c r="X943" s="281"/>
      <c r="Y943" s="281"/>
      <c r="Z943" s="281"/>
      <c r="AA943" s="281"/>
      <c r="AB943" s="281"/>
      <c r="AC943" s="281"/>
      <c r="AD943" s="281"/>
    </row>
    <row r="944">
      <c r="A944" s="281"/>
      <c r="B944" s="281"/>
      <c r="C944" s="281"/>
      <c r="D944" s="281"/>
      <c r="E944" s="3"/>
      <c r="F944" s="281"/>
      <c r="G944" s="281"/>
      <c r="H944" s="281"/>
      <c r="I944" s="281"/>
      <c r="J944" s="281"/>
      <c r="K944" s="281"/>
      <c r="L944" s="281"/>
      <c r="M944" s="281"/>
      <c r="N944" s="287"/>
      <c r="O944" s="281"/>
      <c r="P944" s="281"/>
      <c r="Q944" s="281"/>
      <c r="R944" s="281"/>
      <c r="S944" s="281"/>
      <c r="T944" s="281"/>
      <c r="U944" s="281"/>
      <c r="V944" s="281"/>
      <c r="W944" s="281"/>
      <c r="X944" s="281"/>
      <c r="Y944" s="281"/>
      <c r="Z944" s="281"/>
      <c r="AA944" s="281"/>
      <c r="AB944" s="281"/>
      <c r="AC944" s="281"/>
      <c r="AD944" s="281"/>
    </row>
    <row r="945">
      <c r="A945" s="281"/>
      <c r="B945" s="281"/>
      <c r="C945" s="281"/>
      <c r="D945" s="281"/>
      <c r="E945" s="3"/>
      <c r="F945" s="281"/>
      <c r="G945" s="281"/>
      <c r="H945" s="281"/>
      <c r="I945" s="281"/>
      <c r="J945" s="281"/>
      <c r="K945" s="281"/>
      <c r="L945" s="281"/>
      <c r="M945" s="281"/>
      <c r="N945" s="287"/>
      <c r="O945" s="281"/>
      <c r="P945" s="281"/>
      <c r="Q945" s="281"/>
      <c r="R945" s="281"/>
      <c r="S945" s="281"/>
      <c r="T945" s="281"/>
      <c r="U945" s="281"/>
      <c r="V945" s="281"/>
      <c r="W945" s="281"/>
      <c r="X945" s="281"/>
      <c r="Y945" s="281"/>
      <c r="Z945" s="281"/>
      <c r="AA945" s="281"/>
      <c r="AB945" s="281"/>
      <c r="AC945" s="281"/>
      <c r="AD945" s="281"/>
    </row>
    <row r="946">
      <c r="A946" s="281"/>
      <c r="B946" s="281"/>
      <c r="C946" s="281"/>
      <c r="D946" s="281"/>
      <c r="E946" s="3"/>
      <c r="F946" s="281"/>
      <c r="G946" s="281"/>
      <c r="H946" s="281"/>
      <c r="I946" s="281"/>
      <c r="J946" s="281"/>
      <c r="K946" s="281"/>
      <c r="L946" s="281"/>
      <c r="M946" s="281"/>
      <c r="N946" s="287"/>
      <c r="O946" s="281"/>
      <c r="P946" s="281"/>
      <c r="Q946" s="281"/>
      <c r="R946" s="281"/>
      <c r="S946" s="281"/>
      <c r="T946" s="281"/>
      <c r="U946" s="281"/>
      <c r="V946" s="281"/>
      <c r="W946" s="281"/>
      <c r="X946" s="281"/>
      <c r="Y946" s="281"/>
      <c r="Z946" s="281"/>
      <c r="AA946" s="281"/>
      <c r="AB946" s="281"/>
      <c r="AC946" s="281"/>
      <c r="AD946" s="281"/>
    </row>
    <row r="947">
      <c r="A947" s="281"/>
      <c r="B947" s="281"/>
      <c r="C947" s="281"/>
      <c r="D947" s="281"/>
      <c r="E947" s="3"/>
      <c r="F947" s="281"/>
      <c r="G947" s="281"/>
      <c r="H947" s="281"/>
      <c r="I947" s="281"/>
      <c r="J947" s="281"/>
      <c r="K947" s="281"/>
      <c r="L947" s="281"/>
      <c r="M947" s="281"/>
      <c r="N947" s="287"/>
      <c r="O947" s="281"/>
      <c r="P947" s="281"/>
      <c r="Q947" s="281"/>
      <c r="R947" s="281"/>
      <c r="S947" s="281"/>
      <c r="T947" s="281"/>
      <c r="U947" s="281"/>
      <c r="V947" s="281"/>
      <c r="W947" s="281"/>
      <c r="X947" s="281"/>
      <c r="Y947" s="281"/>
      <c r="Z947" s="281"/>
      <c r="AA947" s="281"/>
      <c r="AB947" s="281"/>
      <c r="AC947" s="281"/>
      <c r="AD947" s="281"/>
    </row>
    <row r="948">
      <c r="A948" s="281"/>
      <c r="B948" s="281"/>
      <c r="C948" s="281"/>
      <c r="D948" s="281"/>
      <c r="E948" s="3"/>
      <c r="F948" s="281"/>
      <c r="G948" s="281"/>
      <c r="H948" s="281"/>
      <c r="I948" s="281"/>
      <c r="J948" s="281"/>
      <c r="K948" s="281"/>
      <c r="L948" s="281"/>
      <c r="M948" s="281"/>
      <c r="N948" s="287"/>
      <c r="O948" s="281"/>
      <c r="P948" s="281"/>
      <c r="Q948" s="281"/>
      <c r="R948" s="281"/>
      <c r="S948" s="281"/>
      <c r="T948" s="281"/>
      <c r="U948" s="281"/>
      <c r="V948" s="281"/>
      <c r="W948" s="281"/>
      <c r="X948" s="281"/>
      <c r="Y948" s="281"/>
      <c r="Z948" s="281"/>
      <c r="AA948" s="281"/>
      <c r="AB948" s="281"/>
      <c r="AC948" s="281"/>
      <c r="AD948" s="281"/>
    </row>
    <row r="949">
      <c r="A949" s="281"/>
      <c r="B949" s="281"/>
      <c r="C949" s="281"/>
      <c r="D949" s="281"/>
      <c r="E949" s="3"/>
      <c r="F949" s="281"/>
      <c r="G949" s="281"/>
      <c r="H949" s="281"/>
      <c r="I949" s="281"/>
      <c r="J949" s="281"/>
      <c r="K949" s="281"/>
      <c r="L949" s="281"/>
      <c r="M949" s="281"/>
      <c r="N949" s="287"/>
      <c r="O949" s="281"/>
      <c r="P949" s="281"/>
      <c r="Q949" s="281"/>
      <c r="R949" s="281"/>
      <c r="S949" s="281"/>
      <c r="T949" s="281"/>
      <c r="U949" s="281"/>
      <c r="V949" s="281"/>
      <c r="W949" s="281"/>
      <c r="X949" s="281"/>
      <c r="Y949" s="281"/>
      <c r="Z949" s="281"/>
      <c r="AA949" s="281"/>
      <c r="AB949" s="281"/>
      <c r="AC949" s="281"/>
      <c r="AD949" s="281"/>
    </row>
    <row r="950">
      <c r="A950" s="281"/>
      <c r="B950" s="281"/>
      <c r="C950" s="281"/>
      <c r="D950" s="281"/>
      <c r="E950" s="3"/>
      <c r="F950" s="281"/>
      <c r="G950" s="281"/>
      <c r="H950" s="281"/>
      <c r="I950" s="281"/>
      <c r="J950" s="281"/>
      <c r="K950" s="281"/>
      <c r="L950" s="281"/>
      <c r="M950" s="281"/>
      <c r="N950" s="287"/>
      <c r="O950" s="281"/>
      <c r="P950" s="281"/>
      <c r="Q950" s="281"/>
      <c r="R950" s="281"/>
      <c r="S950" s="281"/>
      <c r="T950" s="281"/>
      <c r="U950" s="281"/>
      <c r="V950" s="281"/>
      <c r="W950" s="281"/>
      <c r="X950" s="281"/>
      <c r="Y950" s="281"/>
      <c r="Z950" s="281"/>
      <c r="AA950" s="281"/>
      <c r="AB950" s="281"/>
      <c r="AC950" s="281"/>
      <c r="AD950" s="281"/>
    </row>
    <row r="951">
      <c r="A951" s="281"/>
      <c r="B951" s="281"/>
      <c r="C951" s="281"/>
      <c r="D951" s="281"/>
      <c r="E951" s="3"/>
      <c r="F951" s="281"/>
      <c r="G951" s="281"/>
      <c r="H951" s="281"/>
      <c r="I951" s="281"/>
      <c r="J951" s="281"/>
      <c r="K951" s="281"/>
      <c r="L951" s="281"/>
      <c r="M951" s="281"/>
      <c r="N951" s="287"/>
      <c r="O951" s="281"/>
      <c r="P951" s="281"/>
      <c r="Q951" s="281"/>
      <c r="R951" s="281"/>
      <c r="S951" s="281"/>
      <c r="T951" s="281"/>
      <c r="U951" s="281"/>
      <c r="V951" s="281"/>
      <c r="W951" s="281"/>
      <c r="X951" s="281"/>
      <c r="Y951" s="281"/>
      <c r="Z951" s="281"/>
      <c r="AA951" s="281"/>
      <c r="AB951" s="281"/>
      <c r="AC951" s="281"/>
      <c r="AD951" s="281"/>
    </row>
    <row r="952">
      <c r="A952" s="281"/>
      <c r="B952" s="281"/>
      <c r="C952" s="281"/>
      <c r="D952" s="281"/>
      <c r="E952" s="3"/>
      <c r="F952" s="281"/>
      <c r="G952" s="281"/>
      <c r="H952" s="281"/>
      <c r="I952" s="281"/>
      <c r="J952" s="281"/>
      <c r="K952" s="281"/>
      <c r="L952" s="281"/>
      <c r="M952" s="281"/>
      <c r="N952" s="287"/>
      <c r="O952" s="281"/>
      <c r="P952" s="281"/>
      <c r="Q952" s="281"/>
      <c r="R952" s="281"/>
      <c r="S952" s="281"/>
      <c r="T952" s="281"/>
      <c r="U952" s="281"/>
      <c r="V952" s="281"/>
      <c r="W952" s="281"/>
      <c r="X952" s="281"/>
      <c r="Y952" s="281"/>
      <c r="Z952" s="281"/>
      <c r="AA952" s="281"/>
      <c r="AB952" s="281"/>
      <c r="AC952" s="281"/>
      <c r="AD952" s="281"/>
    </row>
    <row r="953">
      <c r="A953" s="281"/>
      <c r="B953" s="281"/>
      <c r="C953" s="281"/>
      <c r="D953" s="281"/>
      <c r="E953" s="3"/>
      <c r="F953" s="281"/>
      <c r="G953" s="281"/>
      <c r="H953" s="281"/>
      <c r="I953" s="281"/>
      <c r="J953" s="281"/>
      <c r="K953" s="281"/>
      <c r="L953" s="281"/>
      <c r="M953" s="281"/>
      <c r="N953" s="287"/>
      <c r="O953" s="281"/>
      <c r="P953" s="281"/>
      <c r="Q953" s="281"/>
      <c r="R953" s="281"/>
      <c r="S953" s="281"/>
      <c r="T953" s="281"/>
      <c r="U953" s="281"/>
      <c r="V953" s="281"/>
      <c r="W953" s="281"/>
      <c r="X953" s="281"/>
      <c r="Y953" s="281"/>
      <c r="Z953" s="281"/>
      <c r="AA953" s="281"/>
      <c r="AB953" s="281"/>
      <c r="AC953" s="281"/>
      <c r="AD953" s="281"/>
    </row>
    <row r="954">
      <c r="A954" s="281"/>
      <c r="B954" s="281"/>
      <c r="C954" s="281"/>
      <c r="D954" s="281"/>
      <c r="E954" s="3"/>
      <c r="F954" s="281"/>
      <c r="G954" s="281"/>
      <c r="H954" s="281"/>
      <c r="I954" s="281"/>
      <c r="J954" s="281"/>
      <c r="K954" s="281"/>
      <c r="L954" s="281"/>
      <c r="M954" s="281"/>
      <c r="N954" s="287"/>
      <c r="O954" s="281"/>
      <c r="P954" s="281"/>
      <c r="Q954" s="281"/>
      <c r="R954" s="281"/>
      <c r="S954" s="281"/>
      <c r="T954" s="281"/>
      <c r="U954" s="281"/>
      <c r="V954" s="281"/>
      <c r="W954" s="281"/>
      <c r="X954" s="281"/>
      <c r="Y954" s="281"/>
      <c r="Z954" s="281"/>
      <c r="AA954" s="281"/>
      <c r="AB954" s="281"/>
      <c r="AC954" s="281"/>
      <c r="AD954" s="281"/>
    </row>
    <row r="955">
      <c r="A955" s="281"/>
      <c r="B955" s="281"/>
      <c r="C955" s="281"/>
      <c r="D955" s="281"/>
      <c r="E955" s="3"/>
      <c r="F955" s="281"/>
      <c r="G955" s="281"/>
      <c r="H955" s="281"/>
      <c r="I955" s="281"/>
      <c r="J955" s="281"/>
      <c r="K955" s="281"/>
      <c r="L955" s="281"/>
      <c r="M955" s="281"/>
      <c r="N955" s="287"/>
      <c r="O955" s="281"/>
      <c r="P955" s="281"/>
      <c r="Q955" s="281"/>
      <c r="R955" s="281"/>
      <c r="S955" s="281"/>
      <c r="T955" s="281"/>
      <c r="U955" s="281"/>
      <c r="V955" s="281"/>
      <c r="W955" s="281"/>
      <c r="X955" s="281"/>
      <c r="Y955" s="281"/>
      <c r="Z955" s="281"/>
      <c r="AA955" s="281"/>
      <c r="AB955" s="281"/>
      <c r="AC955" s="281"/>
      <c r="AD955" s="281"/>
    </row>
    <row r="956">
      <c r="A956" s="281"/>
      <c r="B956" s="281"/>
      <c r="C956" s="281"/>
      <c r="D956" s="281"/>
      <c r="E956" s="3"/>
      <c r="F956" s="281"/>
      <c r="G956" s="281"/>
      <c r="H956" s="281"/>
      <c r="I956" s="281"/>
      <c r="J956" s="281"/>
      <c r="K956" s="281"/>
      <c r="L956" s="281"/>
      <c r="M956" s="281"/>
      <c r="N956" s="287"/>
      <c r="O956" s="281"/>
      <c r="P956" s="281"/>
      <c r="Q956" s="281"/>
      <c r="R956" s="281"/>
      <c r="S956" s="281"/>
      <c r="T956" s="281"/>
      <c r="U956" s="281"/>
      <c r="V956" s="281"/>
      <c r="W956" s="281"/>
      <c r="X956" s="281"/>
      <c r="Y956" s="281"/>
      <c r="Z956" s="281"/>
      <c r="AA956" s="281"/>
      <c r="AB956" s="281"/>
      <c r="AC956" s="281"/>
      <c r="AD956" s="281"/>
    </row>
    <row r="957">
      <c r="A957" s="281"/>
      <c r="B957" s="281"/>
      <c r="C957" s="281"/>
      <c r="D957" s="281"/>
      <c r="E957" s="3"/>
      <c r="F957" s="281"/>
      <c r="G957" s="281"/>
      <c r="H957" s="281"/>
      <c r="I957" s="281"/>
      <c r="J957" s="281"/>
      <c r="K957" s="281"/>
      <c r="L957" s="281"/>
      <c r="M957" s="281"/>
      <c r="N957" s="287"/>
      <c r="O957" s="281"/>
      <c r="P957" s="281"/>
      <c r="Q957" s="281"/>
      <c r="R957" s="281"/>
      <c r="S957" s="281"/>
      <c r="T957" s="281"/>
      <c r="U957" s="281"/>
      <c r="V957" s="281"/>
      <c r="W957" s="281"/>
      <c r="X957" s="281"/>
      <c r="Y957" s="281"/>
      <c r="Z957" s="281"/>
      <c r="AA957" s="281"/>
      <c r="AB957" s="281"/>
      <c r="AC957" s="281"/>
      <c r="AD957" s="281"/>
    </row>
    <row r="958">
      <c r="A958" s="281"/>
      <c r="B958" s="281"/>
      <c r="C958" s="281"/>
      <c r="D958" s="281"/>
      <c r="E958" s="3"/>
      <c r="F958" s="281"/>
      <c r="G958" s="281"/>
      <c r="H958" s="281"/>
      <c r="I958" s="281"/>
      <c r="J958" s="281"/>
      <c r="K958" s="281"/>
      <c r="L958" s="281"/>
      <c r="M958" s="281"/>
      <c r="N958" s="287"/>
      <c r="O958" s="281"/>
      <c r="P958" s="281"/>
      <c r="Q958" s="281"/>
      <c r="R958" s="281"/>
      <c r="S958" s="281"/>
      <c r="T958" s="281"/>
      <c r="U958" s="281"/>
      <c r="V958" s="281"/>
      <c r="W958" s="281"/>
      <c r="X958" s="281"/>
      <c r="Y958" s="281"/>
      <c r="Z958" s="281"/>
      <c r="AA958" s="281"/>
      <c r="AB958" s="281"/>
      <c r="AC958" s="281"/>
      <c r="AD958" s="281"/>
    </row>
    <row r="959">
      <c r="A959" s="281"/>
      <c r="B959" s="281"/>
      <c r="C959" s="281"/>
      <c r="D959" s="281"/>
      <c r="E959" s="3"/>
      <c r="F959" s="281"/>
      <c r="G959" s="281"/>
      <c r="H959" s="281"/>
      <c r="I959" s="281"/>
      <c r="J959" s="281"/>
      <c r="K959" s="281"/>
      <c r="L959" s="281"/>
      <c r="M959" s="281"/>
      <c r="N959" s="287"/>
      <c r="O959" s="281"/>
      <c r="P959" s="281"/>
      <c r="Q959" s="281"/>
      <c r="R959" s="281"/>
      <c r="S959" s="281"/>
      <c r="T959" s="281"/>
      <c r="U959" s="281"/>
      <c r="V959" s="281"/>
      <c r="W959" s="281"/>
      <c r="X959" s="281"/>
      <c r="Y959" s="281"/>
      <c r="Z959" s="281"/>
      <c r="AA959" s="281"/>
      <c r="AB959" s="281"/>
      <c r="AC959" s="281"/>
      <c r="AD959" s="281"/>
    </row>
    <row r="960">
      <c r="A960" s="281"/>
      <c r="B960" s="281"/>
      <c r="C960" s="281"/>
      <c r="D960" s="281"/>
      <c r="E960" s="3"/>
      <c r="F960" s="281"/>
      <c r="G960" s="281"/>
      <c r="H960" s="281"/>
      <c r="I960" s="281"/>
      <c r="J960" s="281"/>
      <c r="K960" s="281"/>
      <c r="L960" s="281"/>
      <c r="M960" s="281"/>
      <c r="N960" s="287"/>
      <c r="O960" s="281"/>
      <c r="P960" s="281"/>
      <c r="Q960" s="281"/>
      <c r="R960" s="281"/>
      <c r="S960" s="281"/>
      <c r="T960" s="281"/>
      <c r="U960" s="281"/>
      <c r="V960" s="281"/>
      <c r="W960" s="281"/>
      <c r="X960" s="281"/>
      <c r="Y960" s="281"/>
      <c r="Z960" s="281"/>
      <c r="AA960" s="281"/>
      <c r="AB960" s="281"/>
      <c r="AC960" s="281"/>
      <c r="AD960" s="281"/>
    </row>
    <row r="961">
      <c r="A961" s="281"/>
      <c r="B961" s="281"/>
      <c r="C961" s="281"/>
      <c r="D961" s="281"/>
      <c r="E961" s="3"/>
      <c r="F961" s="281"/>
      <c r="G961" s="281"/>
      <c r="H961" s="281"/>
      <c r="I961" s="281"/>
      <c r="J961" s="281"/>
      <c r="K961" s="281"/>
      <c r="L961" s="281"/>
      <c r="M961" s="281"/>
      <c r="N961" s="287"/>
      <c r="O961" s="281"/>
      <c r="P961" s="281"/>
      <c r="Q961" s="281"/>
      <c r="R961" s="281"/>
      <c r="S961" s="281"/>
      <c r="T961" s="281"/>
      <c r="U961" s="281"/>
      <c r="V961" s="281"/>
      <c r="W961" s="281"/>
      <c r="X961" s="281"/>
      <c r="Y961" s="281"/>
      <c r="Z961" s="281"/>
      <c r="AA961" s="281"/>
      <c r="AB961" s="281"/>
      <c r="AC961" s="281"/>
      <c r="AD961" s="281"/>
    </row>
    <row r="962">
      <c r="A962" s="281"/>
      <c r="B962" s="281"/>
      <c r="C962" s="281"/>
      <c r="D962" s="281"/>
      <c r="E962" s="3"/>
      <c r="F962" s="281"/>
      <c r="G962" s="281"/>
      <c r="H962" s="281"/>
      <c r="I962" s="281"/>
      <c r="J962" s="281"/>
      <c r="K962" s="281"/>
      <c r="L962" s="281"/>
      <c r="M962" s="281"/>
      <c r="N962" s="287"/>
      <c r="O962" s="281"/>
      <c r="P962" s="281"/>
      <c r="Q962" s="281"/>
      <c r="R962" s="281"/>
      <c r="S962" s="281"/>
      <c r="T962" s="281"/>
      <c r="U962" s="281"/>
      <c r="V962" s="281"/>
      <c r="W962" s="281"/>
      <c r="X962" s="281"/>
      <c r="Y962" s="281"/>
      <c r="Z962" s="281"/>
      <c r="AA962" s="281"/>
      <c r="AB962" s="281"/>
      <c r="AC962" s="281"/>
      <c r="AD962" s="281"/>
    </row>
    <row r="963">
      <c r="A963" s="281"/>
      <c r="B963" s="281"/>
      <c r="C963" s="281"/>
      <c r="D963" s="281"/>
      <c r="E963" s="3"/>
      <c r="F963" s="281"/>
      <c r="G963" s="281"/>
      <c r="H963" s="281"/>
      <c r="I963" s="281"/>
      <c r="J963" s="281"/>
      <c r="K963" s="281"/>
      <c r="L963" s="281"/>
      <c r="M963" s="281"/>
      <c r="N963" s="287"/>
      <c r="O963" s="281"/>
      <c r="P963" s="281"/>
      <c r="Q963" s="281"/>
      <c r="R963" s="281"/>
      <c r="S963" s="281"/>
      <c r="T963" s="281"/>
      <c r="U963" s="281"/>
      <c r="V963" s="281"/>
      <c r="W963" s="281"/>
      <c r="X963" s="281"/>
      <c r="Y963" s="281"/>
      <c r="Z963" s="281"/>
      <c r="AA963" s="281"/>
      <c r="AB963" s="281"/>
      <c r="AC963" s="281"/>
      <c r="AD963" s="281"/>
    </row>
    <row r="964">
      <c r="A964" s="281"/>
      <c r="B964" s="281"/>
      <c r="C964" s="281"/>
      <c r="D964" s="281"/>
      <c r="E964" s="3"/>
      <c r="F964" s="281"/>
      <c r="G964" s="281"/>
      <c r="H964" s="281"/>
      <c r="I964" s="281"/>
      <c r="J964" s="281"/>
      <c r="K964" s="281"/>
      <c r="L964" s="281"/>
      <c r="M964" s="281"/>
      <c r="N964" s="287"/>
      <c r="O964" s="281"/>
      <c r="P964" s="281"/>
      <c r="Q964" s="281"/>
      <c r="R964" s="281"/>
      <c r="S964" s="281"/>
      <c r="T964" s="281"/>
      <c r="U964" s="281"/>
      <c r="V964" s="281"/>
      <c r="W964" s="281"/>
      <c r="X964" s="281"/>
      <c r="Y964" s="281"/>
      <c r="Z964" s="281"/>
      <c r="AA964" s="281"/>
      <c r="AB964" s="281"/>
      <c r="AC964" s="281"/>
      <c r="AD964" s="281"/>
    </row>
    <row r="965">
      <c r="A965" s="281"/>
      <c r="B965" s="281"/>
      <c r="C965" s="281"/>
      <c r="D965" s="281"/>
      <c r="E965" s="3"/>
      <c r="F965" s="281"/>
      <c r="G965" s="281"/>
      <c r="H965" s="281"/>
      <c r="I965" s="281"/>
      <c r="J965" s="281"/>
      <c r="K965" s="281"/>
      <c r="L965" s="281"/>
      <c r="M965" s="281"/>
      <c r="N965" s="287"/>
      <c r="O965" s="281"/>
      <c r="P965" s="281"/>
      <c r="Q965" s="281"/>
      <c r="R965" s="281"/>
      <c r="S965" s="281"/>
      <c r="T965" s="281"/>
      <c r="U965" s="281"/>
      <c r="V965" s="281"/>
      <c r="W965" s="281"/>
      <c r="X965" s="281"/>
      <c r="Y965" s="281"/>
      <c r="Z965" s="281"/>
      <c r="AA965" s="281"/>
      <c r="AB965" s="281"/>
      <c r="AC965" s="281"/>
      <c r="AD965" s="281"/>
    </row>
    <row r="966">
      <c r="A966" s="281"/>
      <c r="B966" s="281"/>
      <c r="C966" s="281"/>
      <c r="D966" s="281"/>
      <c r="E966" s="3"/>
      <c r="F966" s="281"/>
      <c r="G966" s="281"/>
      <c r="H966" s="281"/>
      <c r="I966" s="281"/>
      <c r="J966" s="281"/>
      <c r="K966" s="281"/>
      <c r="L966" s="281"/>
      <c r="M966" s="281"/>
      <c r="N966" s="287"/>
      <c r="O966" s="281"/>
      <c r="P966" s="281"/>
      <c r="Q966" s="281"/>
      <c r="R966" s="281"/>
      <c r="S966" s="281"/>
      <c r="T966" s="281"/>
      <c r="U966" s="281"/>
      <c r="V966" s="281"/>
      <c r="W966" s="281"/>
      <c r="X966" s="281"/>
      <c r="Y966" s="281"/>
      <c r="Z966" s="281"/>
      <c r="AA966" s="281"/>
      <c r="AB966" s="281"/>
      <c r="AC966" s="281"/>
      <c r="AD966" s="281"/>
    </row>
    <row r="967">
      <c r="A967" s="281"/>
      <c r="B967" s="281"/>
      <c r="C967" s="281"/>
      <c r="D967" s="281"/>
      <c r="E967" s="3"/>
      <c r="F967" s="281"/>
      <c r="G967" s="281"/>
      <c r="H967" s="281"/>
      <c r="I967" s="281"/>
      <c r="J967" s="281"/>
      <c r="K967" s="281"/>
      <c r="L967" s="281"/>
      <c r="M967" s="281"/>
      <c r="N967" s="287"/>
      <c r="O967" s="281"/>
      <c r="P967" s="281"/>
      <c r="Q967" s="281"/>
      <c r="R967" s="281"/>
      <c r="S967" s="281"/>
      <c r="T967" s="281"/>
      <c r="U967" s="281"/>
      <c r="V967" s="281"/>
      <c r="W967" s="281"/>
      <c r="X967" s="281"/>
      <c r="Y967" s="281"/>
      <c r="Z967" s="281"/>
      <c r="AA967" s="281"/>
      <c r="AB967" s="281"/>
      <c r="AC967" s="281"/>
      <c r="AD967" s="281"/>
    </row>
    <row r="968">
      <c r="A968" s="281"/>
      <c r="B968" s="281"/>
      <c r="C968" s="281"/>
      <c r="D968" s="281"/>
      <c r="E968" s="3"/>
      <c r="F968" s="281"/>
      <c r="G968" s="281"/>
      <c r="H968" s="281"/>
      <c r="I968" s="281"/>
      <c r="J968" s="281"/>
      <c r="K968" s="281"/>
      <c r="L968" s="281"/>
      <c r="M968" s="281"/>
      <c r="N968" s="287"/>
      <c r="O968" s="281"/>
      <c r="P968" s="281"/>
      <c r="Q968" s="281"/>
      <c r="R968" s="281"/>
      <c r="S968" s="281"/>
      <c r="T968" s="281"/>
      <c r="U968" s="281"/>
      <c r="V968" s="281"/>
      <c r="W968" s="281"/>
      <c r="X968" s="281"/>
      <c r="Y968" s="281"/>
      <c r="Z968" s="281"/>
      <c r="AA968" s="281"/>
      <c r="AB968" s="281"/>
      <c r="AC968" s="281"/>
      <c r="AD968" s="281"/>
    </row>
    <row r="969">
      <c r="A969" s="281"/>
      <c r="B969" s="281"/>
      <c r="C969" s="281"/>
      <c r="D969" s="281"/>
      <c r="E969" s="3"/>
      <c r="F969" s="281"/>
      <c r="G969" s="281"/>
      <c r="H969" s="281"/>
      <c r="I969" s="281"/>
      <c r="J969" s="281"/>
      <c r="K969" s="281"/>
      <c r="L969" s="281"/>
      <c r="M969" s="281"/>
      <c r="N969" s="287"/>
      <c r="O969" s="281"/>
      <c r="P969" s="281"/>
      <c r="Q969" s="281"/>
      <c r="R969" s="281"/>
      <c r="S969" s="281"/>
      <c r="T969" s="281"/>
      <c r="U969" s="281"/>
      <c r="V969" s="281"/>
      <c r="W969" s="281"/>
      <c r="X969" s="281"/>
      <c r="Y969" s="281"/>
      <c r="Z969" s="281"/>
      <c r="AA969" s="281"/>
      <c r="AB969" s="281"/>
      <c r="AC969" s="281"/>
      <c r="AD969" s="281"/>
    </row>
    <row r="970">
      <c r="A970" s="281"/>
      <c r="B970" s="281"/>
      <c r="C970" s="281"/>
      <c r="D970" s="281"/>
      <c r="E970" s="3"/>
      <c r="F970" s="281"/>
      <c r="G970" s="281"/>
      <c r="H970" s="281"/>
      <c r="I970" s="281"/>
      <c r="J970" s="281"/>
      <c r="K970" s="281"/>
      <c r="L970" s="281"/>
      <c r="M970" s="281"/>
      <c r="N970" s="287"/>
      <c r="O970" s="281"/>
      <c r="P970" s="281"/>
      <c r="Q970" s="281"/>
      <c r="R970" s="281"/>
      <c r="S970" s="281"/>
      <c r="T970" s="281"/>
      <c r="U970" s="281"/>
      <c r="V970" s="281"/>
      <c r="W970" s="281"/>
      <c r="X970" s="281"/>
      <c r="Y970" s="281"/>
      <c r="Z970" s="281"/>
      <c r="AA970" s="281"/>
      <c r="AB970" s="281"/>
      <c r="AC970" s="281"/>
      <c r="AD970" s="281"/>
    </row>
    <row r="971">
      <c r="A971" s="281"/>
      <c r="B971" s="281"/>
      <c r="C971" s="281"/>
      <c r="D971" s="281"/>
      <c r="E971" s="3"/>
      <c r="F971" s="281"/>
      <c r="G971" s="281"/>
      <c r="H971" s="281"/>
      <c r="I971" s="281"/>
      <c r="J971" s="281"/>
      <c r="K971" s="281"/>
      <c r="L971" s="281"/>
      <c r="M971" s="281"/>
      <c r="N971" s="287"/>
      <c r="O971" s="281"/>
      <c r="P971" s="281"/>
      <c r="Q971" s="281"/>
      <c r="R971" s="281"/>
      <c r="S971" s="281"/>
      <c r="T971" s="281"/>
      <c r="U971" s="281"/>
      <c r="V971" s="281"/>
      <c r="W971" s="281"/>
      <c r="X971" s="281"/>
      <c r="Y971" s="281"/>
      <c r="Z971" s="281"/>
      <c r="AA971" s="281"/>
      <c r="AB971" s="281"/>
      <c r="AC971" s="281"/>
      <c r="AD971" s="281"/>
    </row>
    <row r="972">
      <c r="A972" s="281"/>
      <c r="B972" s="281"/>
      <c r="C972" s="281"/>
      <c r="D972" s="281"/>
      <c r="E972" s="3"/>
      <c r="F972" s="281"/>
      <c r="G972" s="281"/>
      <c r="H972" s="281"/>
      <c r="I972" s="281"/>
      <c r="J972" s="281"/>
      <c r="K972" s="281"/>
      <c r="L972" s="281"/>
      <c r="M972" s="281"/>
      <c r="N972" s="287"/>
      <c r="O972" s="281"/>
      <c r="P972" s="281"/>
      <c r="Q972" s="281"/>
      <c r="R972" s="281"/>
      <c r="S972" s="281"/>
      <c r="T972" s="281"/>
      <c r="U972" s="281"/>
      <c r="V972" s="281"/>
      <c r="W972" s="281"/>
      <c r="X972" s="281"/>
      <c r="Y972" s="281"/>
      <c r="Z972" s="281"/>
      <c r="AA972" s="281"/>
      <c r="AB972" s="281"/>
      <c r="AC972" s="281"/>
      <c r="AD972" s="281"/>
    </row>
    <row r="973">
      <c r="A973" s="281"/>
      <c r="B973" s="281"/>
      <c r="C973" s="281"/>
      <c r="D973" s="281"/>
      <c r="E973" s="3"/>
      <c r="F973" s="281"/>
      <c r="G973" s="281"/>
      <c r="H973" s="281"/>
      <c r="I973" s="281"/>
      <c r="J973" s="281"/>
      <c r="K973" s="281"/>
      <c r="L973" s="281"/>
      <c r="M973" s="281"/>
      <c r="N973" s="287"/>
      <c r="O973" s="281"/>
      <c r="P973" s="281"/>
      <c r="Q973" s="281"/>
      <c r="R973" s="281"/>
      <c r="S973" s="281"/>
      <c r="T973" s="281"/>
      <c r="U973" s="281"/>
      <c r="V973" s="281"/>
      <c r="W973" s="281"/>
      <c r="X973" s="281"/>
      <c r="Y973" s="281"/>
      <c r="Z973" s="281"/>
      <c r="AA973" s="281"/>
      <c r="AB973" s="281"/>
      <c r="AC973" s="281"/>
      <c r="AD973" s="281"/>
    </row>
    <row r="974">
      <c r="A974" s="281"/>
      <c r="B974" s="281"/>
      <c r="C974" s="281"/>
      <c r="D974" s="281"/>
      <c r="E974" s="3"/>
      <c r="F974" s="281"/>
      <c r="G974" s="281"/>
      <c r="H974" s="281"/>
      <c r="I974" s="281"/>
      <c r="J974" s="281"/>
      <c r="K974" s="281"/>
      <c r="L974" s="281"/>
      <c r="M974" s="281"/>
      <c r="N974" s="287"/>
      <c r="O974" s="281"/>
      <c r="P974" s="281"/>
      <c r="Q974" s="281"/>
      <c r="R974" s="281"/>
      <c r="S974" s="281"/>
      <c r="T974" s="281"/>
      <c r="U974" s="281"/>
      <c r="V974" s="281"/>
      <c r="W974" s="281"/>
      <c r="X974" s="281"/>
      <c r="Y974" s="281"/>
      <c r="Z974" s="281"/>
      <c r="AA974" s="281"/>
      <c r="AB974" s="281"/>
      <c r="AC974" s="281"/>
      <c r="AD974" s="281"/>
    </row>
    <row r="975">
      <c r="A975" s="281"/>
      <c r="B975" s="281"/>
      <c r="C975" s="281"/>
      <c r="D975" s="281"/>
      <c r="E975" s="3"/>
      <c r="F975" s="281"/>
      <c r="G975" s="281"/>
      <c r="H975" s="281"/>
      <c r="I975" s="281"/>
      <c r="J975" s="281"/>
      <c r="K975" s="281"/>
      <c r="L975" s="281"/>
      <c r="M975" s="281"/>
      <c r="N975" s="287"/>
      <c r="O975" s="281"/>
      <c r="P975" s="281"/>
      <c r="Q975" s="281"/>
      <c r="R975" s="281"/>
      <c r="S975" s="281"/>
      <c r="T975" s="281"/>
      <c r="U975" s="281"/>
      <c r="V975" s="281"/>
      <c r="W975" s="281"/>
      <c r="X975" s="281"/>
      <c r="Y975" s="281"/>
      <c r="Z975" s="281"/>
      <c r="AA975" s="281"/>
      <c r="AB975" s="281"/>
      <c r="AC975" s="281"/>
      <c r="AD975" s="281"/>
    </row>
    <row r="976">
      <c r="A976" s="281"/>
      <c r="B976" s="281"/>
      <c r="C976" s="281"/>
      <c r="D976" s="281"/>
      <c r="E976" s="3"/>
      <c r="F976" s="281"/>
      <c r="G976" s="281"/>
      <c r="H976" s="281"/>
      <c r="I976" s="281"/>
      <c r="J976" s="281"/>
      <c r="K976" s="281"/>
      <c r="L976" s="281"/>
      <c r="M976" s="281"/>
      <c r="N976" s="287"/>
      <c r="O976" s="281"/>
      <c r="P976" s="281"/>
      <c r="Q976" s="281"/>
      <c r="R976" s="281"/>
      <c r="S976" s="281"/>
      <c r="T976" s="281"/>
      <c r="U976" s="281"/>
      <c r="V976" s="281"/>
      <c r="W976" s="281"/>
      <c r="X976" s="281"/>
      <c r="Y976" s="281"/>
      <c r="Z976" s="281"/>
      <c r="AA976" s="281"/>
      <c r="AB976" s="281"/>
      <c r="AC976" s="281"/>
      <c r="AD976" s="281"/>
    </row>
    <row r="977">
      <c r="A977" s="281"/>
      <c r="B977" s="281"/>
      <c r="C977" s="281"/>
      <c r="D977" s="281"/>
      <c r="E977" s="3"/>
      <c r="F977" s="281"/>
      <c r="G977" s="281"/>
      <c r="H977" s="281"/>
      <c r="I977" s="281"/>
      <c r="J977" s="281"/>
      <c r="K977" s="281"/>
      <c r="L977" s="281"/>
      <c r="M977" s="281"/>
      <c r="N977" s="287"/>
      <c r="O977" s="281"/>
      <c r="P977" s="281"/>
      <c r="Q977" s="281"/>
      <c r="R977" s="281"/>
      <c r="S977" s="281"/>
      <c r="T977" s="281"/>
      <c r="U977" s="281"/>
      <c r="V977" s="281"/>
      <c r="W977" s="281"/>
      <c r="X977" s="281"/>
      <c r="Y977" s="281"/>
      <c r="Z977" s="281"/>
      <c r="AA977" s="281"/>
      <c r="AB977" s="281"/>
      <c r="AC977" s="281"/>
      <c r="AD977" s="281"/>
    </row>
    <row r="978">
      <c r="A978" s="281"/>
      <c r="B978" s="281"/>
      <c r="C978" s="281"/>
      <c r="D978" s="281"/>
      <c r="E978" s="3"/>
      <c r="F978" s="281"/>
      <c r="G978" s="281"/>
      <c r="H978" s="281"/>
      <c r="I978" s="281"/>
      <c r="J978" s="281"/>
      <c r="K978" s="281"/>
      <c r="L978" s="281"/>
      <c r="M978" s="281"/>
      <c r="N978" s="287"/>
      <c r="O978" s="281"/>
      <c r="P978" s="281"/>
      <c r="Q978" s="281"/>
      <c r="R978" s="281"/>
      <c r="S978" s="281"/>
      <c r="T978" s="281"/>
      <c r="U978" s="281"/>
      <c r="V978" s="281"/>
      <c r="W978" s="281"/>
      <c r="X978" s="281"/>
      <c r="Y978" s="281"/>
      <c r="Z978" s="281"/>
      <c r="AA978" s="281"/>
      <c r="AB978" s="281"/>
      <c r="AC978" s="281"/>
      <c r="AD978" s="281"/>
    </row>
    <row r="979">
      <c r="A979" s="281"/>
      <c r="B979" s="281"/>
      <c r="C979" s="281"/>
      <c r="D979" s="281"/>
      <c r="E979" s="3"/>
      <c r="F979" s="281"/>
      <c r="G979" s="281"/>
      <c r="H979" s="281"/>
      <c r="I979" s="281"/>
      <c r="J979" s="281"/>
      <c r="K979" s="281"/>
      <c r="L979" s="281"/>
      <c r="M979" s="281"/>
      <c r="N979" s="287"/>
      <c r="O979" s="281"/>
      <c r="P979" s="281"/>
      <c r="Q979" s="281"/>
      <c r="R979" s="281"/>
      <c r="S979" s="281"/>
      <c r="T979" s="281"/>
      <c r="U979" s="281"/>
      <c r="V979" s="281"/>
      <c r="W979" s="281"/>
      <c r="X979" s="281"/>
      <c r="Y979" s="281"/>
      <c r="Z979" s="281"/>
      <c r="AA979" s="281"/>
      <c r="AB979" s="281"/>
      <c r="AC979" s="281"/>
      <c r="AD979" s="281"/>
    </row>
    <row r="980">
      <c r="A980" s="281"/>
      <c r="B980" s="281"/>
      <c r="C980" s="281"/>
      <c r="D980" s="281"/>
      <c r="E980" s="3"/>
      <c r="F980" s="281"/>
      <c r="G980" s="281"/>
      <c r="H980" s="281"/>
      <c r="I980" s="281"/>
      <c r="J980" s="281"/>
      <c r="K980" s="281"/>
      <c r="L980" s="281"/>
      <c r="M980" s="281"/>
      <c r="N980" s="287"/>
      <c r="O980" s="281"/>
      <c r="P980" s="281"/>
      <c r="Q980" s="281"/>
      <c r="R980" s="281"/>
      <c r="S980" s="281"/>
      <c r="T980" s="281"/>
      <c r="U980" s="281"/>
      <c r="V980" s="281"/>
      <c r="W980" s="281"/>
      <c r="X980" s="281"/>
      <c r="Y980" s="281"/>
      <c r="Z980" s="281"/>
      <c r="AA980" s="281"/>
      <c r="AB980" s="281"/>
      <c r="AC980" s="281"/>
      <c r="AD980" s="281"/>
    </row>
    <row r="981">
      <c r="A981" s="281"/>
      <c r="B981" s="281"/>
      <c r="C981" s="281"/>
      <c r="D981" s="281"/>
      <c r="E981" s="3"/>
      <c r="F981" s="281"/>
      <c r="G981" s="281"/>
      <c r="H981" s="281"/>
      <c r="I981" s="281"/>
      <c r="J981" s="281"/>
      <c r="K981" s="281"/>
      <c r="L981" s="281"/>
      <c r="M981" s="281"/>
      <c r="N981" s="287"/>
      <c r="O981" s="281"/>
      <c r="P981" s="281"/>
      <c r="Q981" s="281"/>
      <c r="R981" s="281"/>
      <c r="S981" s="281"/>
      <c r="T981" s="281"/>
      <c r="U981" s="281"/>
      <c r="V981" s="281"/>
      <c r="W981" s="281"/>
      <c r="X981" s="281"/>
      <c r="Y981" s="281"/>
      <c r="Z981" s="281"/>
      <c r="AA981" s="281"/>
      <c r="AB981" s="281"/>
      <c r="AC981" s="281"/>
      <c r="AD981" s="281"/>
    </row>
    <row r="982">
      <c r="A982" s="281"/>
      <c r="B982" s="281"/>
      <c r="C982" s="281"/>
      <c r="D982" s="281"/>
      <c r="E982" s="3"/>
      <c r="F982" s="281"/>
      <c r="G982" s="281"/>
      <c r="H982" s="281"/>
      <c r="I982" s="281"/>
      <c r="J982" s="281"/>
      <c r="K982" s="281"/>
      <c r="L982" s="281"/>
      <c r="M982" s="281"/>
      <c r="N982" s="287"/>
      <c r="O982" s="281"/>
      <c r="P982" s="281"/>
      <c r="Q982" s="281"/>
      <c r="R982" s="281"/>
      <c r="S982" s="281"/>
      <c r="T982" s="281"/>
      <c r="U982" s="281"/>
      <c r="V982" s="281"/>
      <c r="W982" s="281"/>
      <c r="X982" s="281"/>
      <c r="Y982" s="281"/>
      <c r="Z982" s="281"/>
      <c r="AA982" s="281"/>
      <c r="AB982" s="281"/>
      <c r="AC982" s="281"/>
      <c r="AD982" s="281"/>
    </row>
    <row r="983">
      <c r="A983" s="281"/>
      <c r="B983" s="281"/>
      <c r="C983" s="281"/>
      <c r="D983" s="281"/>
      <c r="E983" s="3"/>
      <c r="F983" s="281"/>
      <c r="G983" s="281"/>
      <c r="H983" s="281"/>
      <c r="I983" s="281"/>
      <c r="J983" s="281"/>
      <c r="K983" s="281"/>
      <c r="L983" s="281"/>
      <c r="M983" s="281"/>
      <c r="N983" s="287"/>
      <c r="O983" s="281"/>
      <c r="P983" s="281"/>
      <c r="Q983" s="281"/>
      <c r="R983" s="281"/>
      <c r="S983" s="281"/>
      <c r="T983" s="281"/>
      <c r="U983" s="281"/>
      <c r="V983" s="281"/>
      <c r="W983" s="281"/>
      <c r="X983" s="281"/>
      <c r="Y983" s="281"/>
      <c r="Z983" s="281"/>
      <c r="AA983" s="281"/>
      <c r="AB983" s="281"/>
      <c r="AC983" s="281"/>
      <c r="AD983" s="281"/>
    </row>
    <row r="984">
      <c r="A984" s="281"/>
      <c r="B984" s="281"/>
      <c r="C984" s="281"/>
      <c r="D984" s="281"/>
      <c r="E984" s="3"/>
      <c r="F984" s="281"/>
      <c r="G984" s="281"/>
      <c r="H984" s="281"/>
      <c r="I984" s="281"/>
      <c r="J984" s="281"/>
      <c r="K984" s="281"/>
      <c r="L984" s="281"/>
      <c r="M984" s="281"/>
      <c r="N984" s="287"/>
      <c r="O984" s="281"/>
      <c r="P984" s="281"/>
      <c r="Q984" s="281"/>
      <c r="R984" s="281"/>
      <c r="S984" s="281"/>
      <c r="T984" s="281"/>
      <c r="U984" s="281"/>
      <c r="V984" s="281"/>
      <c r="W984" s="281"/>
      <c r="X984" s="281"/>
      <c r="Y984" s="281"/>
      <c r="Z984" s="281"/>
      <c r="AA984" s="281"/>
      <c r="AB984" s="281"/>
      <c r="AC984" s="281"/>
      <c r="AD984" s="281"/>
    </row>
    <row r="985">
      <c r="A985" s="281"/>
      <c r="B985" s="281"/>
      <c r="C985" s="281"/>
      <c r="D985" s="281"/>
      <c r="E985" s="3"/>
      <c r="F985" s="281"/>
      <c r="G985" s="281"/>
      <c r="H985" s="281"/>
      <c r="I985" s="281"/>
      <c r="J985" s="281"/>
      <c r="K985" s="281"/>
      <c r="L985" s="281"/>
      <c r="M985" s="281"/>
      <c r="N985" s="287"/>
      <c r="O985" s="281"/>
      <c r="P985" s="281"/>
      <c r="Q985" s="281"/>
      <c r="R985" s="281"/>
      <c r="S985" s="281"/>
      <c r="T985" s="281"/>
      <c r="U985" s="281"/>
      <c r="V985" s="281"/>
      <c r="W985" s="281"/>
      <c r="X985" s="281"/>
      <c r="Y985" s="281"/>
      <c r="Z985" s="281"/>
      <c r="AA985" s="281"/>
      <c r="AB985" s="281"/>
      <c r="AC985" s="281"/>
      <c r="AD985" s="281"/>
    </row>
    <row r="986">
      <c r="A986" s="281"/>
      <c r="B986" s="281"/>
      <c r="C986" s="281"/>
      <c r="D986" s="281"/>
      <c r="E986" s="3"/>
      <c r="F986" s="281"/>
      <c r="G986" s="281"/>
      <c r="H986" s="281"/>
      <c r="I986" s="281"/>
      <c r="J986" s="281"/>
      <c r="K986" s="281"/>
      <c r="L986" s="281"/>
      <c r="M986" s="281"/>
      <c r="N986" s="287"/>
      <c r="O986" s="281"/>
      <c r="P986" s="281"/>
      <c r="Q986" s="281"/>
      <c r="R986" s="281"/>
      <c r="S986" s="281"/>
      <c r="T986" s="281"/>
      <c r="U986" s="281"/>
      <c r="V986" s="281"/>
      <c r="W986" s="281"/>
      <c r="X986" s="281"/>
      <c r="Y986" s="281"/>
      <c r="Z986" s="281"/>
      <c r="AA986" s="281"/>
      <c r="AB986" s="281"/>
      <c r="AC986" s="281"/>
      <c r="AD986" s="281"/>
    </row>
    <row r="987">
      <c r="A987" s="281"/>
      <c r="B987" s="281"/>
      <c r="C987" s="281"/>
      <c r="D987" s="281"/>
      <c r="E987" s="3"/>
      <c r="F987" s="281"/>
      <c r="G987" s="281"/>
      <c r="H987" s="281"/>
      <c r="I987" s="281"/>
      <c r="J987" s="281"/>
      <c r="K987" s="281"/>
      <c r="L987" s="281"/>
      <c r="M987" s="281"/>
      <c r="N987" s="287"/>
      <c r="O987" s="281"/>
      <c r="P987" s="281"/>
      <c r="Q987" s="281"/>
      <c r="R987" s="281"/>
      <c r="S987" s="281"/>
      <c r="T987" s="281"/>
      <c r="U987" s="281"/>
      <c r="V987" s="281"/>
      <c r="W987" s="281"/>
      <c r="X987" s="281"/>
      <c r="Y987" s="281"/>
      <c r="Z987" s="281"/>
      <c r="AA987" s="281"/>
      <c r="AB987" s="281"/>
      <c r="AC987" s="281"/>
      <c r="AD987" s="281"/>
    </row>
    <row r="988">
      <c r="A988" s="281"/>
      <c r="B988" s="281"/>
      <c r="C988" s="281"/>
      <c r="D988" s="281"/>
      <c r="E988" s="3"/>
      <c r="F988" s="281"/>
      <c r="G988" s="281"/>
      <c r="H988" s="281"/>
      <c r="I988" s="281"/>
      <c r="J988" s="281"/>
      <c r="K988" s="281"/>
      <c r="L988" s="281"/>
      <c r="M988" s="281"/>
      <c r="N988" s="287"/>
      <c r="O988" s="281"/>
      <c r="P988" s="281"/>
      <c r="Q988" s="281"/>
      <c r="R988" s="281"/>
      <c r="S988" s="281"/>
      <c r="T988" s="281"/>
      <c r="U988" s="281"/>
      <c r="V988" s="281"/>
      <c r="W988" s="281"/>
      <c r="X988" s="281"/>
      <c r="Y988" s="281"/>
      <c r="Z988" s="281"/>
      <c r="AA988" s="281"/>
      <c r="AB988" s="281"/>
      <c r="AC988" s="281"/>
      <c r="AD988" s="281"/>
    </row>
    <row r="989">
      <c r="A989" s="281"/>
      <c r="B989" s="281"/>
      <c r="C989" s="281"/>
      <c r="D989" s="281"/>
      <c r="E989" s="3"/>
      <c r="F989" s="281"/>
      <c r="G989" s="281"/>
      <c r="H989" s="281"/>
      <c r="I989" s="281"/>
      <c r="J989" s="281"/>
      <c r="K989" s="281"/>
      <c r="L989" s="281"/>
      <c r="M989" s="281"/>
      <c r="N989" s="287"/>
      <c r="O989" s="281"/>
      <c r="P989" s="281"/>
      <c r="Q989" s="281"/>
      <c r="R989" s="281"/>
      <c r="S989" s="281"/>
      <c r="T989" s="281"/>
      <c r="U989" s="281"/>
      <c r="V989" s="281"/>
      <c r="W989" s="281"/>
      <c r="X989" s="281"/>
      <c r="Y989" s="281"/>
      <c r="Z989" s="281"/>
      <c r="AA989" s="281"/>
      <c r="AB989" s="281"/>
      <c r="AC989" s="281"/>
      <c r="AD989" s="281"/>
    </row>
    <row r="990">
      <c r="A990" s="281"/>
      <c r="B990" s="281"/>
      <c r="C990" s="281"/>
      <c r="D990" s="281"/>
      <c r="E990" s="3"/>
      <c r="F990" s="281"/>
      <c r="G990" s="281"/>
      <c r="H990" s="281"/>
      <c r="I990" s="281"/>
      <c r="J990" s="281"/>
      <c r="K990" s="281"/>
      <c r="L990" s="281"/>
      <c r="M990" s="281"/>
      <c r="N990" s="287"/>
      <c r="O990" s="281"/>
      <c r="P990" s="281"/>
      <c r="Q990" s="281"/>
      <c r="R990" s="281"/>
      <c r="S990" s="281"/>
      <c r="T990" s="281"/>
      <c r="U990" s="281"/>
      <c r="V990" s="281"/>
      <c r="W990" s="281"/>
      <c r="X990" s="281"/>
      <c r="Y990" s="281"/>
      <c r="Z990" s="281"/>
      <c r="AA990" s="281"/>
      <c r="AB990" s="281"/>
      <c r="AC990" s="281"/>
      <c r="AD990" s="281"/>
    </row>
    <row r="991">
      <c r="A991" s="281"/>
      <c r="B991" s="281"/>
      <c r="C991" s="281"/>
      <c r="D991" s="281"/>
      <c r="E991" s="3"/>
      <c r="F991" s="281"/>
      <c r="G991" s="281"/>
      <c r="H991" s="281"/>
      <c r="I991" s="281"/>
      <c r="J991" s="281"/>
      <c r="K991" s="281"/>
      <c r="L991" s="281"/>
      <c r="M991" s="281"/>
      <c r="N991" s="287"/>
      <c r="O991" s="281"/>
      <c r="P991" s="281"/>
      <c r="Q991" s="281"/>
      <c r="R991" s="281"/>
      <c r="S991" s="281"/>
      <c r="T991" s="281"/>
      <c r="U991" s="281"/>
      <c r="V991" s="281"/>
      <c r="W991" s="281"/>
      <c r="X991" s="281"/>
      <c r="Y991" s="281"/>
      <c r="Z991" s="281"/>
      <c r="AA991" s="281"/>
      <c r="AB991" s="281"/>
      <c r="AC991" s="281"/>
      <c r="AD991" s="281"/>
    </row>
    <row r="992">
      <c r="A992" s="281"/>
      <c r="B992" s="281"/>
      <c r="C992" s="281"/>
      <c r="D992" s="281"/>
      <c r="E992" s="3"/>
      <c r="F992" s="281"/>
      <c r="G992" s="281"/>
      <c r="H992" s="281"/>
      <c r="I992" s="281"/>
      <c r="J992" s="281"/>
      <c r="K992" s="281"/>
      <c r="L992" s="281"/>
      <c r="M992" s="281"/>
      <c r="N992" s="287"/>
      <c r="O992" s="281"/>
      <c r="P992" s="281"/>
      <c r="Q992" s="281"/>
      <c r="R992" s="281"/>
      <c r="S992" s="281"/>
      <c r="T992" s="281"/>
      <c r="U992" s="281"/>
      <c r="V992" s="281"/>
      <c r="W992" s="281"/>
      <c r="X992" s="281"/>
      <c r="Y992" s="281"/>
      <c r="Z992" s="281"/>
      <c r="AA992" s="281"/>
      <c r="AB992" s="281"/>
      <c r="AC992" s="281"/>
      <c r="AD992" s="281"/>
    </row>
    <row r="993">
      <c r="A993" s="281"/>
      <c r="B993" s="281"/>
      <c r="C993" s="281"/>
      <c r="D993" s="281"/>
      <c r="E993" s="3"/>
      <c r="F993" s="281"/>
      <c r="G993" s="281"/>
      <c r="H993" s="281"/>
      <c r="I993" s="281"/>
      <c r="J993" s="281"/>
      <c r="K993" s="281"/>
      <c r="L993" s="281"/>
      <c r="M993" s="281"/>
      <c r="N993" s="287"/>
      <c r="O993" s="281"/>
      <c r="P993" s="281"/>
      <c r="Q993" s="281"/>
      <c r="R993" s="281"/>
      <c r="S993" s="281"/>
      <c r="T993" s="281"/>
      <c r="U993" s="281"/>
      <c r="V993" s="281"/>
      <c r="W993" s="281"/>
      <c r="X993" s="281"/>
      <c r="Y993" s="281"/>
      <c r="Z993" s="281"/>
      <c r="AA993" s="281"/>
      <c r="AB993" s="281"/>
      <c r="AC993" s="281"/>
      <c r="AD993" s="281"/>
    </row>
    <row r="994">
      <c r="A994" s="281"/>
      <c r="B994" s="281"/>
      <c r="C994" s="281"/>
      <c r="D994" s="281"/>
      <c r="E994" s="3"/>
      <c r="F994" s="281"/>
      <c r="G994" s="281"/>
      <c r="H994" s="281"/>
      <c r="I994" s="281"/>
      <c r="J994" s="281"/>
      <c r="K994" s="281"/>
      <c r="L994" s="281"/>
      <c r="M994" s="281"/>
      <c r="N994" s="287"/>
      <c r="O994" s="281"/>
      <c r="P994" s="281"/>
      <c r="Q994" s="281"/>
      <c r="R994" s="281"/>
      <c r="S994" s="281"/>
      <c r="T994" s="281"/>
      <c r="U994" s="281"/>
      <c r="V994" s="281"/>
      <c r="W994" s="281"/>
      <c r="X994" s="281"/>
      <c r="Y994" s="281"/>
      <c r="Z994" s="281"/>
      <c r="AA994" s="281"/>
      <c r="AB994" s="281"/>
      <c r="AC994" s="281"/>
      <c r="AD994" s="281"/>
    </row>
    <row r="995">
      <c r="A995" s="281"/>
      <c r="B995" s="281"/>
      <c r="C995" s="281"/>
      <c r="D995" s="281"/>
      <c r="E995" s="3"/>
      <c r="F995" s="281"/>
      <c r="G995" s="281"/>
      <c r="H995" s="281"/>
      <c r="I995" s="281"/>
      <c r="J995" s="281"/>
      <c r="K995" s="281"/>
      <c r="L995" s="281"/>
      <c r="M995" s="281"/>
      <c r="N995" s="287"/>
      <c r="O995" s="281"/>
      <c r="P995" s="281"/>
      <c r="Q995" s="281"/>
      <c r="R995" s="281"/>
      <c r="S995" s="281"/>
      <c r="T995" s="281"/>
      <c r="U995" s="281"/>
      <c r="V995" s="281"/>
      <c r="W995" s="281"/>
      <c r="X995" s="281"/>
      <c r="Y995" s="281"/>
      <c r="Z995" s="281"/>
      <c r="AA995" s="281"/>
      <c r="AB995" s="281"/>
      <c r="AC995" s="281"/>
      <c r="AD995" s="281"/>
    </row>
    <row r="996">
      <c r="A996" s="281"/>
      <c r="B996" s="281"/>
      <c r="C996" s="281"/>
      <c r="D996" s="281"/>
      <c r="E996" s="3"/>
      <c r="F996" s="281"/>
      <c r="G996" s="281"/>
      <c r="H996" s="281"/>
      <c r="I996" s="281"/>
      <c r="J996" s="281"/>
      <c r="K996" s="281"/>
      <c r="L996" s="281"/>
      <c r="M996" s="281"/>
      <c r="N996" s="287"/>
      <c r="O996" s="281"/>
      <c r="P996" s="281"/>
      <c r="Q996" s="281"/>
      <c r="R996" s="281"/>
      <c r="S996" s="281"/>
      <c r="T996" s="281"/>
      <c r="U996" s="281"/>
      <c r="V996" s="281"/>
      <c r="W996" s="281"/>
      <c r="X996" s="281"/>
      <c r="Y996" s="281"/>
      <c r="Z996" s="281"/>
      <c r="AA996" s="281"/>
      <c r="AB996" s="281"/>
      <c r="AC996" s="281"/>
      <c r="AD996" s="281"/>
    </row>
    <row r="997">
      <c r="A997" s="281"/>
      <c r="B997" s="281"/>
      <c r="C997" s="281"/>
      <c r="D997" s="281"/>
      <c r="E997" s="3"/>
      <c r="F997" s="281"/>
      <c r="G997" s="281"/>
      <c r="H997" s="281"/>
      <c r="I997" s="281"/>
      <c r="J997" s="281"/>
      <c r="K997" s="281"/>
      <c r="L997" s="281"/>
      <c r="M997" s="281"/>
      <c r="N997" s="287"/>
      <c r="O997" s="281"/>
      <c r="P997" s="281"/>
      <c r="Q997" s="281"/>
      <c r="R997" s="281"/>
      <c r="S997" s="281"/>
      <c r="T997" s="281"/>
      <c r="U997" s="281"/>
      <c r="V997" s="281"/>
      <c r="W997" s="281"/>
      <c r="X997" s="281"/>
      <c r="Y997" s="281"/>
      <c r="Z997" s="281"/>
      <c r="AA997" s="281"/>
      <c r="AB997" s="281"/>
      <c r="AC997" s="281"/>
      <c r="AD997" s="281"/>
    </row>
    <row r="998">
      <c r="A998" s="281"/>
      <c r="B998" s="281"/>
      <c r="C998" s="281"/>
      <c r="D998" s="281"/>
      <c r="E998" s="3"/>
      <c r="F998" s="281"/>
      <c r="G998" s="281"/>
      <c r="H998" s="281"/>
      <c r="I998" s="281"/>
      <c r="J998" s="281"/>
      <c r="K998" s="281"/>
      <c r="L998" s="281"/>
      <c r="M998" s="281"/>
      <c r="N998" s="287"/>
      <c r="O998" s="281"/>
      <c r="P998" s="281"/>
      <c r="Q998" s="281"/>
      <c r="R998" s="281"/>
      <c r="S998" s="281"/>
      <c r="T998" s="281"/>
      <c r="U998" s="281"/>
      <c r="V998" s="281"/>
      <c r="W998" s="281"/>
      <c r="X998" s="281"/>
      <c r="Y998" s="281"/>
      <c r="Z998" s="281"/>
      <c r="AA998" s="281"/>
      <c r="AB998" s="281"/>
      <c r="AC998" s="281"/>
      <c r="AD998" s="281"/>
    </row>
    <row r="999">
      <c r="A999" s="281"/>
      <c r="B999" s="281"/>
      <c r="C999" s="281"/>
      <c r="D999" s="281"/>
      <c r="E999" s="3"/>
      <c r="F999" s="281"/>
      <c r="G999" s="281"/>
      <c r="H999" s="281"/>
      <c r="I999" s="281"/>
      <c r="J999" s="281"/>
      <c r="K999" s="281"/>
      <c r="L999" s="281"/>
      <c r="M999" s="281"/>
      <c r="N999" s="287"/>
      <c r="O999" s="281"/>
      <c r="P999" s="281"/>
      <c r="Q999" s="281"/>
      <c r="R999" s="281"/>
      <c r="S999" s="281"/>
      <c r="T999" s="281"/>
      <c r="U999" s="281"/>
      <c r="V999" s="281"/>
      <c r="W999" s="281"/>
      <c r="X999" s="281"/>
      <c r="Y999" s="281"/>
      <c r="Z999" s="281"/>
      <c r="AA999" s="281"/>
      <c r="AB999" s="281"/>
      <c r="AC999" s="281"/>
      <c r="AD999" s="281"/>
    </row>
    <row r="1000">
      <c r="A1000" s="281"/>
      <c r="B1000" s="281"/>
      <c r="C1000" s="281"/>
      <c r="D1000" s="281"/>
      <c r="E1000" s="3"/>
      <c r="F1000" s="281"/>
      <c r="G1000" s="281"/>
      <c r="H1000" s="281"/>
      <c r="I1000" s="281"/>
      <c r="J1000" s="281"/>
      <c r="K1000" s="281"/>
      <c r="L1000" s="281"/>
      <c r="M1000" s="281"/>
      <c r="N1000" s="287"/>
      <c r="O1000" s="281"/>
      <c r="P1000" s="281"/>
      <c r="Q1000" s="281"/>
      <c r="R1000" s="281"/>
      <c r="S1000" s="281"/>
      <c r="T1000" s="281"/>
      <c r="U1000" s="281"/>
      <c r="V1000" s="281"/>
      <c r="W1000" s="281"/>
      <c r="X1000" s="281"/>
      <c r="Y1000" s="281"/>
      <c r="Z1000" s="281"/>
      <c r="AA1000" s="281"/>
      <c r="AB1000" s="281"/>
      <c r="AC1000" s="281"/>
      <c r="AD1000" s="281"/>
    </row>
    <row r="1001">
      <c r="A1001" s="281"/>
      <c r="B1001" s="281"/>
      <c r="C1001" s="281"/>
      <c r="D1001" s="281"/>
      <c r="E1001" s="3"/>
      <c r="F1001" s="281"/>
      <c r="G1001" s="281"/>
      <c r="H1001" s="281"/>
      <c r="I1001" s="281"/>
      <c r="J1001" s="281"/>
      <c r="K1001" s="281"/>
      <c r="L1001" s="281"/>
      <c r="M1001" s="281"/>
      <c r="N1001" s="287"/>
      <c r="O1001" s="281"/>
      <c r="P1001" s="281"/>
      <c r="Q1001" s="281"/>
      <c r="R1001" s="281"/>
      <c r="S1001" s="281"/>
      <c r="T1001" s="281"/>
      <c r="U1001" s="281"/>
      <c r="V1001" s="281"/>
      <c r="W1001" s="281"/>
      <c r="X1001" s="281"/>
      <c r="Y1001" s="281"/>
      <c r="Z1001" s="281"/>
      <c r="AA1001" s="281"/>
      <c r="AB1001" s="281"/>
      <c r="AC1001" s="281"/>
      <c r="AD1001" s="281"/>
    </row>
    <row r="1002">
      <c r="A1002" s="281"/>
      <c r="B1002" s="281"/>
      <c r="C1002" s="281"/>
      <c r="D1002" s="281"/>
      <c r="E1002" s="3"/>
      <c r="F1002" s="281"/>
      <c r="G1002" s="281"/>
      <c r="H1002" s="281"/>
      <c r="I1002" s="281"/>
      <c r="J1002" s="281"/>
      <c r="K1002" s="281"/>
      <c r="L1002" s="281"/>
      <c r="M1002" s="281"/>
      <c r="N1002" s="287"/>
      <c r="O1002" s="281"/>
      <c r="P1002" s="281"/>
      <c r="Q1002" s="281"/>
      <c r="R1002" s="281"/>
      <c r="S1002" s="281"/>
      <c r="T1002" s="281"/>
      <c r="U1002" s="281"/>
      <c r="V1002" s="281"/>
      <c r="W1002" s="281"/>
      <c r="X1002" s="281"/>
      <c r="Y1002" s="281"/>
      <c r="Z1002" s="281"/>
      <c r="AA1002" s="281"/>
      <c r="AB1002" s="281"/>
      <c r="AC1002" s="281"/>
      <c r="AD1002" s="281"/>
    </row>
    <row r="1003">
      <c r="A1003" s="281"/>
      <c r="B1003" s="281"/>
      <c r="C1003" s="281"/>
      <c r="D1003" s="281"/>
      <c r="E1003" s="3"/>
      <c r="F1003" s="281"/>
      <c r="G1003" s="281"/>
      <c r="H1003" s="281"/>
      <c r="I1003" s="281"/>
      <c r="J1003" s="281"/>
      <c r="K1003" s="281"/>
      <c r="L1003" s="281"/>
      <c r="M1003" s="281"/>
      <c r="N1003" s="287"/>
      <c r="O1003" s="281"/>
      <c r="P1003" s="281"/>
      <c r="Q1003" s="281"/>
      <c r="R1003" s="281"/>
      <c r="S1003" s="281"/>
      <c r="T1003" s="281"/>
      <c r="U1003" s="281"/>
      <c r="V1003" s="281"/>
      <c r="W1003" s="281"/>
      <c r="X1003" s="281"/>
      <c r="Y1003" s="281"/>
      <c r="Z1003" s="281"/>
      <c r="AA1003" s="281"/>
      <c r="AB1003" s="281"/>
      <c r="AC1003" s="281"/>
      <c r="AD1003" s="281"/>
    </row>
    <row r="1004">
      <c r="A1004" s="281"/>
      <c r="B1004" s="281"/>
      <c r="C1004" s="281"/>
      <c r="D1004" s="281"/>
      <c r="E1004" s="3"/>
      <c r="F1004" s="281"/>
      <c r="G1004" s="281"/>
      <c r="H1004" s="281"/>
      <c r="I1004" s="281"/>
      <c r="J1004" s="281"/>
      <c r="K1004" s="281"/>
      <c r="L1004" s="281"/>
      <c r="M1004" s="281"/>
      <c r="N1004" s="287"/>
      <c r="O1004" s="281"/>
      <c r="P1004" s="281"/>
      <c r="Q1004" s="281"/>
      <c r="R1004" s="281"/>
      <c r="S1004" s="281"/>
      <c r="T1004" s="281"/>
      <c r="U1004" s="281"/>
      <c r="V1004" s="281"/>
      <c r="W1004" s="281"/>
      <c r="X1004" s="281"/>
      <c r="Y1004" s="281"/>
      <c r="Z1004" s="281"/>
      <c r="AA1004" s="281"/>
      <c r="AB1004" s="281"/>
      <c r="AC1004" s="281"/>
      <c r="AD1004" s="281"/>
    </row>
    <row r="1005">
      <c r="A1005" s="281"/>
      <c r="B1005" s="281"/>
      <c r="C1005" s="281"/>
      <c r="D1005" s="281"/>
      <c r="E1005" s="3"/>
      <c r="F1005" s="281"/>
      <c r="G1005" s="281"/>
      <c r="H1005" s="281"/>
      <c r="I1005" s="281"/>
      <c r="J1005" s="281"/>
      <c r="K1005" s="281"/>
      <c r="L1005" s="281"/>
      <c r="M1005" s="281"/>
      <c r="N1005" s="287"/>
      <c r="O1005" s="281"/>
      <c r="P1005" s="281"/>
      <c r="Q1005" s="281"/>
      <c r="R1005" s="281"/>
      <c r="S1005" s="281"/>
      <c r="T1005" s="281"/>
      <c r="U1005" s="281"/>
      <c r="V1005" s="281"/>
      <c r="W1005" s="281"/>
      <c r="X1005" s="281"/>
      <c r="Y1005" s="281"/>
      <c r="Z1005" s="281"/>
      <c r="AA1005" s="281"/>
      <c r="AB1005" s="281"/>
      <c r="AC1005" s="281"/>
      <c r="AD1005" s="281"/>
    </row>
    <row r="1006">
      <c r="A1006" s="281"/>
      <c r="B1006" s="281"/>
      <c r="C1006" s="281"/>
      <c r="D1006" s="281"/>
      <c r="E1006" s="3"/>
      <c r="F1006" s="281"/>
      <c r="G1006" s="281"/>
      <c r="H1006" s="281"/>
      <c r="I1006" s="281"/>
      <c r="J1006" s="281"/>
      <c r="K1006" s="281"/>
      <c r="L1006" s="281"/>
      <c r="M1006" s="281"/>
      <c r="N1006" s="287"/>
      <c r="O1006" s="281"/>
      <c r="P1006" s="281"/>
      <c r="Q1006" s="281"/>
      <c r="R1006" s="281"/>
      <c r="S1006" s="281"/>
      <c r="T1006" s="281"/>
      <c r="U1006" s="281"/>
      <c r="V1006" s="281"/>
      <c r="W1006" s="281"/>
      <c r="X1006" s="281"/>
      <c r="Y1006" s="281"/>
      <c r="Z1006" s="281"/>
      <c r="AA1006" s="281"/>
      <c r="AB1006" s="281"/>
      <c r="AC1006" s="281"/>
      <c r="AD1006" s="281"/>
    </row>
    <row r="1007">
      <c r="A1007" s="281"/>
      <c r="B1007" s="281"/>
      <c r="C1007" s="281"/>
      <c r="D1007" s="281"/>
      <c r="E1007" s="3"/>
      <c r="F1007" s="281"/>
      <c r="G1007" s="281"/>
      <c r="H1007" s="281"/>
      <c r="I1007" s="281"/>
      <c r="J1007" s="281"/>
      <c r="K1007" s="281"/>
      <c r="L1007" s="281"/>
      <c r="M1007" s="281"/>
      <c r="N1007" s="287"/>
      <c r="O1007" s="281"/>
      <c r="P1007" s="281"/>
      <c r="Q1007" s="281"/>
      <c r="R1007" s="281"/>
      <c r="S1007" s="281"/>
      <c r="T1007" s="281"/>
      <c r="U1007" s="281"/>
      <c r="V1007" s="281"/>
      <c r="W1007" s="281"/>
      <c r="X1007" s="281"/>
      <c r="Y1007" s="281"/>
      <c r="Z1007" s="281"/>
      <c r="AA1007" s="281"/>
      <c r="AB1007" s="281"/>
      <c r="AC1007" s="281"/>
      <c r="AD1007" s="281"/>
    </row>
    <row r="1008">
      <c r="A1008" s="281"/>
      <c r="B1008" s="281"/>
      <c r="C1008" s="281"/>
      <c r="D1008" s="281"/>
      <c r="E1008" s="3"/>
      <c r="F1008" s="281"/>
      <c r="G1008" s="281"/>
      <c r="H1008" s="281"/>
      <c r="I1008" s="281"/>
      <c r="J1008" s="281"/>
      <c r="K1008" s="281"/>
      <c r="L1008" s="281"/>
      <c r="M1008" s="281"/>
      <c r="N1008" s="287"/>
      <c r="O1008" s="281"/>
      <c r="P1008" s="281"/>
      <c r="Q1008" s="281"/>
      <c r="R1008" s="281"/>
      <c r="S1008" s="281"/>
      <c r="T1008" s="281"/>
      <c r="U1008" s="281"/>
      <c r="V1008" s="281"/>
      <c r="W1008" s="281"/>
      <c r="X1008" s="281"/>
      <c r="Y1008" s="281"/>
      <c r="Z1008" s="281"/>
      <c r="AA1008" s="281"/>
      <c r="AB1008" s="281"/>
      <c r="AC1008" s="281"/>
      <c r="AD1008" s="281"/>
    </row>
    <row r="1009">
      <c r="A1009" s="281"/>
      <c r="B1009" s="281"/>
      <c r="C1009" s="281"/>
      <c r="D1009" s="281"/>
      <c r="E1009" s="3"/>
      <c r="F1009" s="281"/>
      <c r="G1009" s="281"/>
      <c r="H1009" s="281"/>
      <c r="I1009" s="281"/>
      <c r="J1009" s="281"/>
      <c r="K1009" s="281"/>
      <c r="L1009" s="281"/>
      <c r="M1009" s="281"/>
      <c r="N1009" s="287"/>
      <c r="O1009" s="281"/>
      <c r="P1009" s="281"/>
      <c r="Q1009" s="281"/>
      <c r="R1009" s="281"/>
      <c r="S1009" s="281"/>
      <c r="T1009" s="281"/>
      <c r="U1009" s="281"/>
      <c r="V1009" s="281"/>
      <c r="W1009" s="281"/>
      <c r="X1009" s="281"/>
      <c r="Y1009" s="281"/>
      <c r="Z1009" s="281"/>
      <c r="AA1009" s="281"/>
      <c r="AB1009" s="281"/>
      <c r="AC1009" s="281"/>
      <c r="AD1009" s="281"/>
    </row>
    <row r="1010">
      <c r="A1010" s="281"/>
      <c r="B1010" s="281"/>
      <c r="C1010" s="281"/>
      <c r="D1010" s="281"/>
      <c r="E1010" s="3"/>
      <c r="F1010" s="281"/>
      <c r="G1010" s="281"/>
      <c r="H1010" s="281"/>
      <c r="I1010" s="281"/>
      <c r="J1010" s="281"/>
      <c r="K1010" s="281"/>
      <c r="L1010" s="281"/>
      <c r="M1010" s="281"/>
      <c r="N1010" s="287"/>
      <c r="O1010" s="281"/>
      <c r="P1010" s="281"/>
      <c r="Q1010" s="281"/>
      <c r="R1010" s="281"/>
      <c r="S1010" s="281"/>
      <c r="T1010" s="281"/>
      <c r="U1010" s="281"/>
      <c r="V1010" s="281"/>
      <c r="W1010" s="281"/>
      <c r="X1010" s="281"/>
      <c r="Y1010" s="281"/>
      <c r="Z1010" s="281"/>
      <c r="AA1010" s="281"/>
      <c r="AB1010" s="281"/>
      <c r="AC1010" s="281"/>
      <c r="AD1010" s="281"/>
    </row>
    <row r="1011">
      <c r="A1011" s="281"/>
      <c r="B1011" s="281"/>
      <c r="C1011" s="281"/>
      <c r="D1011" s="281"/>
      <c r="E1011" s="3"/>
      <c r="F1011" s="281"/>
      <c r="G1011" s="281"/>
      <c r="H1011" s="281"/>
      <c r="I1011" s="281"/>
      <c r="J1011" s="281"/>
      <c r="K1011" s="281"/>
      <c r="L1011" s="281"/>
      <c r="M1011" s="281"/>
      <c r="N1011" s="287"/>
      <c r="O1011" s="281"/>
      <c r="P1011" s="281"/>
      <c r="Q1011" s="281"/>
      <c r="R1011" s="281"/>
      <c r="S1011" s="281"/>
      <c r="T1011" s="281"/>
      <c r="U1011" s="281"/>
      <c r="V1011" s="281"/>
      <c r="W1011" s="281"/>
      <c r="X1011" s="281"/>
      <c r="Y1011" s="281"/>
      <c r="Z1011" s="281"/>
      <c r="AA1011" s="281"/>
      <c r="AB1011" s="281"/>
      <c r="AC1011" s="281"/>
      <c r="AD1011" s="281"/>
    </row>
    <row r="1012">
      <c r="A1012" s="281"/>
      <c r="B1012" s="281"/>
      <c r="C1012" s="281"/>
      <c r="D1012" s="281"/>
      <c r="E1012" s="3"/>
      <c r="F1012" s="281"/>
      <c r="G1012" s="281"/>
      <c r="H1012" s="281"/>
      <c r="I1012" s="281"/>
      <c r="J1012" s="281"/>
      <c r="K1012" s="281"/>
      <c r="L1012" s="281"/>
      <c r="M1012" s="281"/>
      <c r="N1012" s="287"/>
      <c r="O1012" s="281"/>
      <c r="P1012" s="281"/>
      <c r="Q1012" s="281"/>
      <c r="R1012" s="281"/>
      <c r="S1012" s="281"/>
      <c r="T1012" s="281"/>
      <c r="U1012" s="281"/>
      <c r="V1012" s="281"/>
      <c r="W1012" s="281"/>
      <c r="X1012" s="281"/>
      <c r="Y1012" s="281"/>
      <c r="Z1012" s="281"/>
      <c r="AA1012" s="281"/>
      <c r="AB1012" s="281"/>
      <c r="AC1012" s="281"/>
      <c r="AD1012" s="281"/>
    </row>
    <row r="1013">
      <c r="A1013" s="281"/>
      <c r="B1013" s="281"/>
      <c r="C1013" s="281"/>
      <c r="D1013" s="281"/>
      <c r="E1013" s="3"/>
      <c r="F1013" s="281"/>
      <c r="G1013" s="281"/>
      <c r="H1013" s="281"/>
      <c r="I1013" s="281"/>
      <c r="J1013" s="281"/>
      <c r="K1013" s="281"/>
      <c r="L1013" s="281"/>
      <c r="M1013" s="281"/>
      <c r="N1013" s="287"/>
      <c r="O1013" s="281"/>
      <c r="P1013" s="281"/>
      <c r="Q1013" s="281"/>
      <c r="R1013" s="281"/>
      <c r="S1013" s="281"/>
      <c r="T1013" s="281"/>
      <c r="U1013" s="281"/>
      <c r="V1013" s="281"/>
      <c r="W1013" s="281"/>
      <c r="X1013" s="281"/>
      <c r="Y1013" s="281"/>
      <c r="Z1013" s="281"/>
      <c r="AA1013" s="281"/>
      <c r="AB1013" s="281"/>
      <c r="AC1013" s="281"/>
      <c r="AD1013" s="281"/>
    </row>
    <row r="1014">
      <c r="A1014" s="281"/>
      <c r="B1014" s="281"/>
      <c r="C1014" s="281"/>
      <c r="D1014" s="281"/>
      <c r="E1014" s="3"/>
      <c r="F1014" s="281"/>
      <c r="G1014" s="281"/>
      <c r="H1014" s="281"/>
      <c r="I1014" s="281"/>
      <c r="J1014" s="281"/>
      <c r="K1014" s="281"/>
      <c r="L1014" s="281"/>
      <c r="M1014" s="281"/>
      <c r="N1014" s="287"/>
      <c r="O1014" s="281"/>
      <c r="P1014" s="281"/>
      <c r="Q1014" s="281"/>
      <c r="R1014" s="281"/>
      <c r="S1014" s="281"/>
      <c r="T1014" s="281"/>
      <c r="U1014" s="281"/>
      <c r="V1014" s="281"/>
      <c r="W1014" s="281"/>
      <c r="X1014" s="281"/>
      <c r="Y1014" s="281"/>
      <c r="Z1014" s="281"/>
      <c r="AA1014" s="281"/>
      <c r="AB1014" s="281"/>
      <c r="AC1014" s="281"/>
      <c r="AD1014" s="281"/>
    </row>
    <row r="1015">
      <c r="A1015" s="281"/>
      <c r="B1015" s="281"/>
      <c r="C1015" s="281"/>
      <c r="D1015" s="281"/>
      <c r="E1015" s="3"/>
      <c r="F1015" s="281"/>
      <c r="G1015" s="281"/>
      <c r="H1015" s="281"/>
      <c r="I1015" s="281"/>
      <c r="J1015" s="281"/>
      <c r="K1015" s="281"/>
      <c r="L1015" s="281"/>
      <c r="M1015" s="281"/>
      <c r="N1015" s="287"/>
      <c r="O1015" s="281"/>
      <c r="P1015" s="281"/>
      <c r="Q1015" s="281"/>
      <c r="R1015" s="281"/>
      <c r="S1015" s="281"/>
      <c r="T1015" s="281"/>
      <c r="U1015" s="281"/>
      <c r="V1015" s="281"/>
      <c r="W1015" s="281"/>
      <c r="X1015" s="281"/>
      <c r="Y1015" s="281"/>
      <c r="Z1015" s="281"/>
      <c r="AA1015" s="281"/>
      <c r="AB1015" s="281"/>
      <c r="AC1015" s="281"/>
      <c r="AD1015" s="281"/>
    </row>
    <row r="1016">
      <c r="A1016" s="281"/>
      <c r="B1016" s="281"/>
      <c r="C1016" s="281"/>
      <c r="D1016" s="281"/>
      <c r="E1016" s="3"/>
      <c r="F1016" s="281"/>
      <c r="G1016" s="281"/>
      <c r="H1016" s="281"/>
      <c r="I1016" s="281"/>
      <c r="J1016" s="281"/>
      <c r="K1016" s="281"/>
      <c r="L1016" s="281"/>
      <c r="M1016" s="281"/>
      <c r="N1016" s="287"/>
      <c r="O1016" s="281"/>
      <c r="P1016" s="281"/>
      <c r="Q1016" s="281"/>
      <c r="R1016" s="281"/>
      <c r="S1016" s="281"/>
      <c r="T1016" s="281"/>
      <c r="U1016" s="281"/>
      <c r="V1016" s="281"/>
      <c r="W1016" s="281"/>
      <c r="X1016" s="281"/>
      <c r="Y1016" s="281"/>
      <c r="Z1016" s="281"/>
      <c r="AA1016" s="281"/>
      <c r="AB1016" s="281"/>
      <c r="AC1016" s="281"/>
      <c r="AD1016" s="281"/>
    </row>
    <row r="1017">
      <c r="A1017" s="281"/>
      <c r="B1017" s="281"/>
      <c r="C1017" s="281"/>
      <c r="D1017" s="281"/>
      <c r="E1017" s="3"/>
      <c r="F1017" s="281"/>
      <c r="G1017" s="281"/>
      <c r="H1017" s="281"/>
      <c r="I1017" s="281"/>
      <c r="J1017" s="281"/>
      <c r="K1017" s="281"/>
      <c r="L1017" s="281"/>
      <c r="M1017" s="281"/>
      <c r="N1017" s="287"/>
      <c r="O1017" s="281"/>
      <c r="P1017" s="281"/>
      <c r="Q1017" s="281"/>
      <c r="R1017" s="281"/>
      <c r="S1017" s="281"/>
      <c r="T1017" s="281"/>
      <c r="U1017" s="281"/>
      <c r="V1017" s="281"/>
      <c r="W1017" s="281"/>
      <c r="X1017" s="281"/>
      <c r="Y1017" s="281"/>
      <c r="Z1017" s="281"/>
      <c r="AA1017" s="281"/>
      <c r="AB1017" s="281"/>
      <c r="AC1017" s="281"/>
      <c r="AD1017" s="281"/>
    </row>
    <row r="1018">
      <c r="A1018" s="281"/>
      <c r="B1018" s="281"/>
      <c r="C1018" s="281"/>
      <c r="D1018" s="281"/>
      <c r="E1018" s="3"/>
      <c r="F1018" s="281"/>
      <c r="G1018" s="281"/>
      <c r="H1018" s="281"/>
      <c r="I1018" s="281"/>
      <c r="J1018" s="281"/>
      <c r="K1018" s="281"/>
      <c r="L1018" s="281"/>
      <c r="M1018" s="281"/>
      <c r="N1018" s="287"/>
      <c r="O1018" s="281"/>
      <c r="P1018" s="281"/>
      <c r="Q1018" s="281"/>
      <c r="R1018" s="281"/>
      <c r="S1018" s="281"/>
      <c r="T1018" s="281"/>
      <c r="U1018" s="281"/>
      <c r="V1018" s="281"/>
      <c r="W1018" s="281"/>
      <c r="X1018" s="281"/>
      <c r="Y1018" s="281"/>
      <c r="Z1018" s="281"/>
      <c r="AA1018" s="281"/>
      <c r="AB1018" s="281"/>
      <c r="AC1018" s="281"/>
      <c r="AD1018" s="281"/>
    </row>
    <row r="1019">
      <c r="A1019" s="281"/>
      <c r="B1019" s="281"/>
      <c r="C1019" s="281"/>
      <c r="D1019" s="281"/>
      <c r="E1019" s="3"/>
      <c r="F1019" s="281"/>
      <c r="G1019" s="281"/>
      <c r="H1019" s="281"/>
      <c r="I1019" s="281"/>
      <c r="J1019" s="281"/>
      <c r="K1019" s="281"/>
      <c r="L1019" s="281"/>
      <c r="M1019" s="281"/>
      <c r="N1019" s="287"/>
      <c r="O1019" s="281"/>
      <c r="P1019" s="281"/>
      <c r="Q1019" s="281"/>
      <c r="R1019" s="281"/>
      <c r="S1019" s="281"/>
      <c r="T1019" s="281"/>
      <c r="U1019" s="281"/>
      <c r="V1019" s="281"/>
      <c r="W1019" s="281"/>
      <c r="X1019" s="281"/>
      <c r="Y1019" s="281"/>
      <c r="Z1019" s="281"/>
      <c r="AA1019" s="281"/>
      <c r="AB1019" s="281"/>
      <c r="AC1019" s="281"/>
      <c r="AD1019" s="281"/>
    </row>
    <row r="1020">
      <c r="A1020" s="281"/>
      <c r="B1020" s="281"/>
      <c r="C1020" s="281"/>
      <c r="D1020" s="281"/>
      <c r="E1020" s="3"/>
      <c r="F1020" s="281"/>
      <c r="G1020" s="281"/>
      <c r="H1020" s="281"/>
      <c r="I1020" s="281"/>
      <c r="J1020" s="281"/>
      <c r="K1020" s="281"/>
      <c r="L1020" s="281"/>
      <c r="M1020" s="281"/>
      <c r="N1020" s="287"/>
      <c r="O1020" s="281"/>
      <c r="P1020" s="281"/>
      <c r="Q1020" s="281"/>
      <c r="R1020" s="281"/>
      <c r="S1020" s="281"/>
      <c r="T1020" s="281"/>
      <c r="U1020" s="281"/>
      <c r="V1020" s="281"/>
      <c r="W1020" s="281"/>
      <c r="X1020" s="281"/>
      <c r="Y1020" s="281"/>
      <c r="Z1020" s="281"/>
      <c r="AA1020" s="281"/>
      <c r="AB1020" s="281"/>
      <c r="AC1020" s="281"/>
      <c r="AD1020" s="281"/>
    </row>
    <row r="1021">
      <c r="A1021" s="281"/>
      <c r="B1021" s="281"/>
      <c r="C1021" s="281"/>
      <c r="D1021" s="281"/>
      <c r="E1021" s="3"/>
      <c r="F1021" s="281"/>
      <c r="G1021" s="281"/>
      <c r="H1021" s="281"/>
      <c r="I1021" s="281"/>
      <c r="J1021" s="281"/>
      <c r="K1021" s="281"/>
      <c r="L1021" s="281"/>
      <c r="M1021" s="281"/>
      <c r="N1021" s="287"/>
      <c r="O1021" s="281"/>
      <c r="P1021" s="281"/>
      <c r="Q1021" s="281"/>
      <c r="R1021" s="281"/>
      <c r="S1021" s="281"/>
      <c r="T1021" s="281"/>
      <c r="U1021" s="281"/>
      <c r="V1021" s="281"/>
      <c r="W1021" s="281"/>
      <c r="X1021" s="281"/>
      <c r="Y1021" s="281"/>
      <c r="Z1021" s="281"/>
      <c r="AA1021" s="281"/>
      <c r="AB1021" s="281"/>
      <c r="AC1021" s="281"/>
      <c r="AD1021" s="281"/>
    </row>
    <row r="1022">
      <c r="A1022" s="281"/>
      <c r="B1022" s="281"/>
      <c r="C1022" s="281"/>
      <c r="D1022" s="281"/>
      <c r="E1022" s="3"/>
      <c r="F1022" s="281"/>
      <c r="G1022" s="281"/>
      <c r="H1022" s="281"/>
      <c r="I1022" s="281"/>
      <c r="J1022" s="281"/>
      <c r="K1022" s="281"/>
      <c r="L1022" s="281"/>
      <c r="M1022" s="281"/>
      <c r="N1022" s="287"/>
      <c r="O1022" s="281"/>
      <c r="P1022" s="281"/>
      <c r="Q1022" s="281"/>
      <c r="R1022" s="281"/>
      <c r="S1022" s="281"/>
      <c r="T1022" s="281"/>
      <c r="U1022" s="281"/>
      <c r="V1022" s="281"/>
      <c r="W1022" s="281"/>
      <c r="X1022" s="281"/>
      <c r="Y1022" s="281"/>
      <c r="Z1022" s="281"/>
      <c r="AA1022" s="281"/>
      <c r="AB1022" s="281"/>
      <c r="AC1022" s="281"/>
      <c r="AD1022" s="281"/>
    </row>
    <row r="1023">
      <c r="A1023" s="281"/>
      <c r="B1023" s="281"/>
      <c r="C1023" s="281"/>
      <c r="D1023" s="281"/>
      <c r="E1023" s="3"/>
      <c r="F1023" s="281"/>
      <c r="G1023" s="281"/>
      <c r="H1023" s="281"/>
      <c r="I1023" s="281"/>
      <c r="J1023" s="281"/>
      <c r="K1023" s="281"/>
      <c r="L1023" s="281"/>
      <c r="M1023" s="281"/>
      <c r="N1023" s="287"/>
      <c r="O1023" s="281"/>
      <c r="P1023" s="281"/>
      <c r="Q1023" s="281"/>
      <c r="R1023" s="281"/>
      <c r="S1023" s="281"/>
      <c r="T1023" s="281"/>
      <c r="U1023" s="281"/>
      <c r="V1023" s="281"/>
      <c r="W1023" s="281"/>
      <c r="X1023" s="281"/>
      <c r="Y1023" s="281"/>
      <c r="Z1023" s="281"/>
      <c r="AA1023" s="281"/>
      <c r="AB1023" s="281"/>
      <c r="AC1023" s="281"/>
      <c r="AD1023" s="281"/>
    </row>
    <row r="1024">
      <c r="A1024" s="281"/>
      <c r="B1024" s="281"/>
      <c r="C1024" s="281"/>
      <c r="D1024" s="281"/>
      <c r="E1024" s="3"/>
      <c r="F1024" s="281"/>
      <c r="G1024" s="281"/>
      <c r="H1024" s="281"/>
      <c r="I1024" s="281"/>
      <c r="J1024" s="281"/>
      <c r="K1024" s="281"/>
      <c r="L1024" s="281"/>
      <c r="M1024" s="281"/>
      <c r="N1024" s="287"/>
      <c r="O1024" s="281"/>
      <c r="P1024" s="281"/>
      <c r="Q1024" s="281"/>
      <c r="R1024" s="281"/>
      <c r="S1024" s="281"/>
      <c r="T1024" s="281"/>
      <c r="U1024" s="281"/>
      <c r="V1024" s="281"/>
      <c r="W1024" s="281"/>
      <c r="X1024" s="281"/>
      <c r="Y1024" s="281"/>
      <c r="Z1024" s="281"/>
      <c r="AA1024" s="281"/>
      <c r="AB1024" s="281"/>
      <c r="AC1024" s="281"/>
      <c r="AD1024" s="281"/>
    </row>
    <row r="1025">
      <c r="A1025" s="281"/>
      <c r="B1025" s="281"/>
      <c r="C1025" s="281"/>
      <c r="D1025" s="281"/>
      <c r="E1025" s="3"/>
      <c r="F1025" s="281"/>
      <c r="G1025" s="281"/>
      <c r="H1025" s="281"/>
      <c r="I1025" s="281"/>
      <c r="J1025" s="281"/>
      <c r="K1025" s="281"/>
      <c r="L1025" s="281"/>
      <c r="M1025" s="281"/>
      <c r="N1025" s="287"/>
      <c r="O1025" s="281"/>
      <c r="P1025" s="281"/>
      <c r="Q1025" s="281"/>
      <c r="R1025" s="281"/>
      <c r="S1025" s="281"/>
      <c r="T1025" s="281"/>
      <c r="U1025" s="281"/>
      <c r="V1025" s="281"/>
      <c r="W1025" s="281"/>
      <c r="X1025" s="281"/>
      <c r="Y1025" s="281"/>
      <c r="Z1025" s="281"/>
      <c r="AA1025" s="281"/>
      <c r="AB1025" s="281"/>
      <c r="AC1025" s="281"/>
      <c r="AD1025" s="281"/>
    </row>
    <row r="1026">
      <c r="A1026" s="281"/>
      <c r="B1026" s="281"/>
      <c r="C1026" s="281"/>
      <c r="D1026" s="281"/>
      <c r="E1026" s="3"/>
      <c r="F1026" s="281"/>
      <c r="G1026" s="281"/>
      <c r="H1026" s="281"/>
      <c r="I1026" s="281"/>
      <c r="J1026" s="281"/>
      <c r="K1026" s="281"/>
      <c r="L1026" s="281"/>
      <c r="M1026" s="281"/>
      <c r="N1026" s="287"/>
      <c r="O1026" s="281"/>
      <c r="P1026" s="281"/>
      <c r="Q1026" s="281"/>
      <c r="R1026" s="281"/>
      <c r="S1026" s="281"/>
      <c r="T1026" s="281"/>
      <c r="U1026" s="281"/>
      <c r="V1026" s="281"/>
      <c r="W1026" s="281"/>
      <c r="X1026" s="281"/>
      <c r="Y1026" s="281"/>
      <c r="Z1026" s="281"/>
      <c r="AA1026" s="281"/>
      <c r="AB1026" s="281"/>
      <c r="AC1026" s="281"/>
      <c r="AD1026" s="281"/>
    </row>
    <row r="1027">
      <c r="A1027" s="281"/>
      <c r="B1027" s="281"/>
      <c r="C1027" s="281"/>
      <c r="D1027" s="281"/>
      <c r="E1027" s="3"/>
      <c r="F1027" s="281"/>
      <c r="G1027" s="281"/>
      <c r="H1027" s="281"/>
      <c r="I1027" s="281"/>
      <c r="J1027" s="281"/>
      <c r="K1027" s="281"/>
      <c r="L1027" s="281"/>
      <c r="M1027" s="281"/>
      <c r="N1027" s="287"/>
      <c r="O1027" s="281"/>
      <c r="P1027" s="281"/>
      <c r="Q1027" s="281"/>
      <c r="R1027" s="281"/>
      <c r="S1027" s="281"/>
      <c r="T1027" s="281"/>
      <c r="U1027" s="281"/>
      <c r="V1027" s="281"/>
      <c r="W1027" s="281"/>
      <c r="X1027" s="281"/>
      <c r="Y1027" s="281"/>
      <c r="Z1027" s="281"/>
      <c r="AA1027" s="281"/>
      <c r="AB1027" s="281"/>
      <c r="AC1027" s="281"/>
      <c r="AD1027" s="281"/>
    </row>
    <row r="1028">
      <c r="A1028" s="281"/>
      <c r="B1028" s="281"/>
      <c r="C1028" s="281"/>
      <c r="D1028" s="281"/>
      <c r="E1028" s="3"/>
      <c r="F1028" s="281"/>
      <c r="G1028" s="281"/>
      <c r="H1028" s="281"/>
      <c r="I1028" s="281"/>
      <c r="J1028" s="281"/>
      <c r="K1028" s="281"/>
      <c r="L1028" s="281"/>
      <c r="M1028" s="281"/>
      <c r="N1028" s="287"/>
      <c r="O1028" s="281"/>
      <c r="P1028" s="281"/>
      <c r="Q1028" s="281"/>
      <c r="R1028" s="281"/>
      <c r="S1028" s="281"/>
      <c r="T1028" s="281"/>
      <c r="U1028" s="281"/>
      <c r="V1028" s="281"/>
      <c r="W1028" s="281"/>
      <c r="X1028" s="281"/>
      <c r="Y1028" s="281"/>
      <c r="Z1028" s="281"/>
      <c r="AA1028" s="281"/>
      <c r="AB1028" s="281"/>
      <c r="AC1028" s="281"/>
      <c r="AD1028" s="281"/>
    </row>
    <row r="1029">
      <c r="A1029" s="281"/>
      <c r="B1029" s="281"/>
      <c r="C1029" s="281"/>
      <c r="D1029" s="281"/>
      <c r="E1029" s="3"/>
      <c r="F1029" s="281"/>
      <c r="G1029" s="281"/>
      <c r="H1029" s="281"/>
      <c r="I1029" s="281"/>
      <c r="J1029" s="281"/>
      <c r="K1029" s="281"/>
      <c r="L1029" s="281"/>
      <c r="M1029" s="281"/>
      <c r="N1029" s="287"/>
      <c r="O1029" s="281"/>
      <c r="P1029" s="281"/>
      <c r="Q1029" s="281"/>
      <c r="R1029" s="281"/>
      <c r="S1029" s="281"/>
      <c r="T1029" s="281"/>
      <c r="U1029" s="281"/>
      <c r="V1029" s="281"/>
      <c r="W1029" s="281"/>
      <c r="X1029" s="281"/>
      <c r="Y1029" s="281"/>
      <c r="Z1029" s="281"/>
      <c r="AA1029" s="281"/>
      <c r="AB1029" s="281"/>
      <c r="AC1029" s="281"/>
      <c r="AD1029" s="281"/>
    </row>
    <row r="1030">
      <c r="A1030" s="281"/>
      <c r="B1030" s="281"/>
      <c r="C1030" s="281"/>
      <c r="D1030" s="281"/>
      <c r="E1030" s="3"/>
      <c r="F1030" s="281"/>
      <c r="G1030" s="281"/>
      <c r="H1030" s="281"/>
      <c r="I1030" s="281"/>
      <c r="J1030" s="281"/>
      <c r="K1030" s="281"/>
      <c r="L1030" s="281"/>
      <c r="M1030" s="281"/>
      <c r="N1030" s="287"/>
      <c r="O1030" s="281"/>
      <c r="P1030" s="281"/>
      <c r="Q1030" s="281"/>
      <c r="R1030" s="281"/>
      <c r="S1030" s="281"/>
      <c r="T1030" s="281"/>
      <c r="U1030" s="281"/>
      <c r="V1030" s="281"/>
      <c r="W1030" s="281"/>
      <c r="X1030" s="281"/>
      <c r="Y1030" s="281"/>
      <c r="Z1030" s="281"/>
      <c r="AA1030" s="281"/>
      <c r="AB1030" s="281"/>
      <c r="AC1030" s="281"/>
      <c r="AD1030" s="281"/>
    </row>
    <row r="1031">
      <c r="A1031" s="281"/>
      <c r="B1031" s="281"/>
      <c r="C1031" s="281"/>
      <c r="D1031" s="281"/>
      <c r="E1031" s="3"/>
      <c r="F1031" s="281"/>
      <c r="G1031" s="281"/>
      <c r="H1031" s="281"/>
      <c r="I1031" s="281"/>
      <c r="J1031" s="281"/>
      <c r="K1031" s="281"/>
      <c r="L1031" s="281"/>
      <c r="M1031" s="281"/>
      <c r="N1031" s="287"/>
      <c r="O1031" s="281"/>
      <c r="P1031" s="281"/>
      <c r="Q1031" s="281"/>
      <c r="R1031" s="281"/>
      <c r="S1031" s="281"/>
      <c r="T1031" s="281"/>
      <c r="U1031" s="281"/>
      <c r="V1031" s="281"/>
      <c r="W1031" s="281"/>
      <c r="X1031" s="281"/>
      <c r="Y1031" s="281"/>
      <c r="Z1031" s="281"/>
      <c r="AA1031" s="281"/>
      <c r="AB1031" s="281"/>
      <c r="AC1031" s="281"/>
      <c r="AD1031" s="281"/>
    </row>
    <row r="1032">
      <c r="A1032" s="281"/>
      <c r="B1032" s="281"/>
      <c r="C1032" s="281"/>
      <c r="D1032" s="281"/>
      <c r="E1032" s="3"/>
      <c r="F1032" s="281"/>
      <c r="G1032" s="281"/>
      <c r="H1032" s="281"/>
      <c r="I1032" s="281"/>
      <c r="J1032" s="281"/>
      <c r="K1032" s="281"/>
      <c r="L1032" s="281"/>
      <c r="M1032" s="281"/>
      <c r="N1032" s="287"/>
      <c r="O1032" s="281"/>
      <c r="P1032" s="281"/>
      <c r="Q1032" s="281"/>
      <c r="R1032" s="281"/>
      <c r="S1032" s="281"/>
      <c r="T1032" s="281"/>
      <c r="U1032" s="281"/>
      <c r="V1032" s="281"/>
      <c r="W1032" s="281"/>
      <c r="X1032" s="281"/>
      <c r="Y1032" s="281"/>
      <c r="Z1032" s="281"/>
      <c r="AA1032" s="281"/>
      <c r="AB1032" s="281"/>
      <c r="AC1032" s="281"/>
      <c r="AD1032" s="281"/>
    </row>
    <row r="1033">
      <c r="A1033" s="281"/>
      <c r="B1033" s="281"/>
      <c r="C1033" s="281"/>
      <c r="D1033" s="281"/>
      <c r="E1033" s="3"/>
      <c r="F1033" s="281"/>
      <c r="G1033" s="281"/>
      <c r="H1033" s="281"/>
      <c r="I1033" s="281"/>
      <c r="J1033" s="281"/>
      <c r="K1033" s="281"/>
      <c r="L1033" s="281"/>
      <c r="M1033" s="281"/>
      <c r="N1033" s="287"/>
      <c r="O1033" s="281"/>
      <c r="P1033" s="281"/>
      <c r="Q1033" s="281"/>
      <c r="R1033" s="281"/>
      <c r="S1033" s="281"/>
      <c r="T1033" s="281"/>
      <c r="U1033" s="281"/>
      <c r="V1033" s="281"/>
      <c r="W1033" s="281"/>
      <c r="X1033" s="281"/>
      <c r="Y1033" s="281"/>
      <c r="Z1033" s="281"/>
      <c r="AA1033" s="281"/>
      <c r="AB1033" s="281"/>
      <c r="AC1033" s="281"/>
      <c r="AD1033" s="281"/>
    </row>
    <row r="1034">
      <c r="A1034" s="281"/>
      <c r="B1034" s="281"/>
      <c r="C1034" s="281"/>
      <c r="D1034" s="281"/>
      <c r="E1034" s="3"/>
      <c r="F1034" s="281"/>
      <c r="G1034" s="281"/>
      <c r="H1034" s="281"/>
      <c r="I1034" s="281"/>
      <c r="J1034" s="281"/>
      <c r="K1034" s="281"/>
      <c r="L1034" s="281"/>
      <c r="M1034" s="281"/>
      <c r="N1034" s="287"/>
      <c r="O1034" s="281"/>
      <c r="P1034" s="281"/>
      <c r="Q1034" s="281"/>
      <c r="R1034" s="281"/>
      <c r="S1034" s="281"/>
      <c r="T1034" s="281"/>
      <c r="U1034" s="281"/>
      <c r="V1034" s="281"/>
      <c r="W1034" s="281"/>
      <c r="X1034" s="281"/>
      <c r="Y1034" s="281"/>
      <c r="Z1034" s="281"/>
      <c r="AA1034" s="281"/>
      <c r="AB1034" s="281"/>
      <c r="AC1034" s="281"/>
      <c r="AD1034" s="281"/>
    </row>
    <row r="1035">
      <c r="A1035" s="281"/>
      <c r="B1035" s="281"/>
      <c r="C1035" s="281"/>
      <c r="D1035" s="281"/>
      <c r="E1035" s="3"/>
      <c r="F1035" s="281"/>
      <c r="G1035" s="281"/>
      <c r="H1035" s="281"/>
      <c r="I1035" s="281"/>
      <c r="J1035" s="281"/>
      <c r="K1035" s="281"/>
      <c r="L1035" s="281"/>
      <c r="M1035" s="281"/>
      <c r="N1035" s="287"/>
      <c r="O1035" s="281"/>
      <c r="P1035" s="281"/>
      <c r="Q1035" s="281"/>
      <c r="R1035" s="281"/>
      <c r="S1035" s="281"/>
      <c r="T1035" s="281"/>
      <c r="U1035" s="281"/>
      <c r="V1035" s="281"/>
      <c r="W1035" s="281"/>
      <c r="X1035" s="281"/>
      <c r="Y1035" s="281"/>
      <c r="Z1035" s="281"/>
      <c r="AA1035" s="281"/>
      <c r="AB1035" s="281"/>
      <c r="AC1035" s="281"/>
      <c r="AD1035" s="281"/>
    </row>
    <row r="1036">
      <c r="A1036" s="281"/>
      <c r="B1036" s="281"/>
      <c r="C1036" s="281"/>
      <c r="D1036" s="281"/>
      <c r="E1036" s="3"/>
      <c r="F1036" s="281"/>
      <c r="G1036" s="281"/>
      <c r="H1036" s="281"/>
      <c r="I1036" s="281"/>
      <c r="J1036" s="281"/>
      <c r="K1036" s="281"/>
      <c r="L1036" s="281"/>
      <c r="M1036" s="281"/>
      <c r="N1036" s="287"/>
      <c r="O1036" s="281"/>
      <c r="P1036" s="281"/>
      <c r="Q1036" s="281"/>
      <c r="R1036" s="281"/>
      <c r="S1036" s="281"/>
      <c r="T1036" s="281"/>
      <c r="U1036" s="281"/>
      <c r="V1036" s="281"/>
      <c r="W1036" s="281"/>
      <c r="X1036" s="281"/>
      <c r="Y1036" s="281"/>
      <c r="Z1036" s="281"/>
      <c r="AA1036" s="281"/>
      <c r="AB1036" s="281"/>
      <c r="AC1036" s="281"/>
      <c r="AD1036" s="281"/>
    </row>
    <row r="1037">
      <c r="A1037" s="281"/>
      <c r="B1037" s="281"/>
      <c r="C1037" s="281"/>
      <c r="D1037" s="281"/>
      <c r="E1037" s="3"/>
      <c r="F1037" s="281"/>
      <c r="G1037" s="281"/>
      <c r="H1037" s="281"/>
      <c r="I1037" s="281"/>
      <c r="J1037" s="281"/>
      <c r="K1037" s="281"/>
      <c r="L1037" s="281"/>
      <c r="M1037" s="281"/>
      <c r="N1037" s="287"/>
      <c r="O1037" s="281"/>
      <c r="P1037" s="281"/>
      <c r="Q1037" s="281"/>
      <c r="R1037" s="281"/>
      <c r="S1037" s="281"/>
      <c r="T1037" s="281"/>
      <c r="U1037" s="281"/>
      <c r="V1037" s="281"/>
      <c r="W1037" s="281"/>
      <c r="X1037" s="281"/>
      <c r="Y1037" s="281"/>
      <c r="Z1037" s="281"/>
      <c r="AA1037" s="281"/>
      <c r="AB1037" s="281"/>
      <c r="AC1037" s="281"/>
      <c r="AD1037" s="281"/>
    </row>
    <row r="1038">
      <c r="A1038" s="281"/>
      <c r="B1038" s="281"/>
      <c r="C1038" s="281"/>
      <c r="D1038" s="281"/>
      <c r="E1038" s="3"/>
      <c r="F1038" s="281"/>
      <c r="G1038" s="281"/>
      <c r="H1038" s="281"/>
      <c r="I1038" s="281"/>
      <c r="J1038" s="281"/>
      <c r="K1038" s="281"/>
      <c r="L1038" s="281"/>
      <c r="M1038" s="281"/>
      <c r="N1038" s="287"/>
      <c r="O1038" s="281"/>
      <c r="P1038" s="281"/>
      <c r="Q1038" s="281"/>
      <c r="R1038" s="281"/>
      <c r="S1038" s="281"/>
      <c r="T1038" s="281"/>
      <c r="U1038" s="281"/>
      <c r="V1038" s="281"/>
      <c r="W1038" s="281"/>
      <c r="X1038" s="281"/>
      <c r="Y1038" s="281"/>
      <c r="Z1038" s="281"/>
      <c r="AA1038" s="281"/>
      <c r="AB1038" s="281"/>
      <c r="AC1038" s="281"/>
      <c r="AD1038" s="281"/>
    </row>
    <row r="1039">
      <c r="A1039" s="281"/>
      <c r="B1039" s="281"/>
      <c r="C1039" s="281"/>
      <c r="D1039" s="281"/>
      <c r="E1039" s="3"/>
      <c r="F1039" s="281"/>
      <c r="G1039" s="281"/>
      <c r="H1039" s="281"/>
      <c r="I1039" s="281"/>
      <c r="J1039" s="281"/>
      <c r="K1039" s="281"/>
      <c r="L1039" s="281"/>
      <c r="M1039" s="281"/>
      <c r="N1039" s="287"/>
      <c r="O1039" s="281"/>
      <c r="P1039" s="281"/>
      <c r="Q1039" s="281"/>
      <c r="R1039" s="281"/>
      <c r="S1039" s="281"/>
      <c r="T1039" s="281"/>
      <c r="U1039" s="281"/>
      <c r="V1039" s="281"/>
      <c r="W1039" s="281"/>
      <c r="X1039" s="281"/>
      <c r="Y1039" s="281"/>
      <c r="Z1039" s="281"/>
      <c r="AA1039" s="281"/>
      <c r="AB1039" s="281"/>
      <c r="AC1039" s="281"/>
      <c r="AD1039" s="281"/>
    </row>
    <row r="1040">
      <c r="A1040" s="281"/>
      <c r="B1040" s="281"/>
      <c r="C1040" s="281"/>
      <c r="D1040" s="281"/>
      <c r="E1040" s="3"/>
      <c r="F1040" s="281"/>
      <c r="G1040" s="281"/>
      <c r="H1040" s="281"/>
      <c r="I1040" s="281"/>
      <c r="J1040" s="281"/>
      <c r="K1040" s="281"/>
      <c r="L1040" s="281"/>
      <c r="M1040" s="281"/>
      <c r="N1040" s="287"/>
      <c r="O1040" s="281"/>
      <c r="P1040" s="281"/>
      <c r="Q1040" s="281"/>
      <c r="R1040" s="281"/>
      <c r="S1040" s="281"/>
      <c r="T1040" s="281"/>
      <c r="U1040" s="281"/>
      <c r="V1040" s="281"/>
      <c r="W1040" s="281"/>
      <c r="X1040" s="281"/>
      <c r="Y1040" s="281"/>
      <c r="Z1040" s="281"/>
      <c r="AA1040" s="281"/>
      <c r="AB1040" s="281"/>
      <c r="AC1040" s="281"/>
      <c r="AD1040" s="281"/>
    </row>
    <row r="1041">
      <c r="A1041" s="281"/>
      <c r="B1041" s="281"/>
      <c r="C1041" s="281"/>
      <c r="D1041" s="281"/>
      <c r="E1041" s="3"/>
      <c r="F1041" s="281"/>
      <c r="G1041" s="281"/>
      <c r="H1041" s="281"/>
      <c r="I1041" s="281"/>
      <c r="J1041" s="281"/>
      <c r="K1041" s="281"/>
      <c r="L1041" s="281"/>
      <c r="M1041" s="281"/>
      <c r="N1041" s="287"/>
      <c r="O1041" s="281"/>
      <c r="P1041" s="281"/>
      <c r="Q1041" s="281"/>
      <c r="R1041" s="281"/>
      <c r="S1041" s="281"/>
      <c r="T1041" s="281"/>
      <c r="U1041" s="281"/>
      <c r="V1041" s="281"/>
      <c r="W1041" s="281"/>
      <c r="X1041" s="281"/>
      <c r="Y1041" s="281"/>
      <c r="Z1041" s="281"/>
      <c r="AA1041" s="281"/>
      <c r="AB1041" s="281"/>
      <c r="AC1041" s="281"/>
      <c r="AD1041" s="281"/>
    </row>
    <row r="1042">
      <c r="A1042" s="281"/>
      <c r="B1042" s="281"/>
      <c r="C1042" s="281"/>
      <c r="D1042" s="281"/>
      <c r="E1042" s="3"/>
      <c r="F1042" s="281"/>
      <c r="G1042" s="281"/>
      <c r="H1042" s="281"/>
      <c r="I1042" s="281"/>
      <c r="J1042" s="281"/>
      <c r="K1042" s="281"/>
      <c r="L1042" s="281"/>
      <c r="M1042" s="281"/>
      <c r="N1042" s="287"/>
      <c r="O1042" s="281"/>
      <c r="P1042" s="281"/>
      <c r="Q1042" s="281"/>
      <c r="R1042" s="281"/>
      <c r="S1042" s="281"/>
      <c r="T1042" s="281"/>
      <c r="U1042" s="281"/>
      <c r="V1042" s="281"/>
      <c r="W1042" s="281"/>
      <c r="X1042" s="281"/>
      <c r="Y1042" s="281"/>
      <c r="Z1042" s="281"/>
      <c r="AA1042" s="281"/>
      <c r="AB1042" s="281"/>
      <c r="AC1042" s="281"/>
      <c r="AD1042" s="281"/>
    </row>
    <row r="1043">
      <c r="A1043" s="281"/>
      <c r="B1043" s="281"/>
      <c r="C1043" s="281"/>
      <c r="D1043" s="281"/>
      <c r="E1043" s="3"/>
      <c r="F1043" s="281"/>
      <c r="G1043" s="281"/>
      <c r="H1043" s="281"/>
      <c r="I1043" s="281"/>
      <c r="J1043" s="281"/>
      <c r="K1043" s="281"/>
      <c r="L1043" s="281"/>
      <c r="M1043" s="281"/>
      <c r="N1043" s="287"/>
      <c r="O1043" s="281"/>
      <c r="P1043" s="281"/>
      <c r="Q1043" s="281"/>
      <c r="R1043" s="281"/>
      <c r="S1043" s="281"/>
      <c r="T1043" s="281"/>
      <c r="U1043" s="281"/>
      <c r="V1043" s="281"/>
      <c r="W1043" s="281"/>
      <c r="X1043" s="281"/>
      <c r="Y1043" s="281"/>
      <c r="Z1043" s="281"/>
      <c r="AA1043" s="281"/>
      <c r="AB1043" s="281"/>
      <c r="AC1043" s="281"/>
      <c r="AD1043" s="281"/>
    </row>
    <row r="1044">
      <c r="A1044" s="281"/>
      <c r="B1044" s="281"/>
      <c r="C1044" s="281"/>
      <c r="D1044" s="281"/>
      <c r="E1044" s="3"/>
      <c r="F1044" s="281"/>
      <c r="G1044" s="281"/>
      <c r="H1044" s="281"/>
      <c r="I1044" s="281"/>
      <c r="J1044" s="281"/>
      <c r="K1044" s="281"/>
      <c r="L1044" s="281"/>
      <c r="M1044" s="281"/>
      <c r="N1044" s="287"/>
      <c r="O1044" s="281"/>
      <c r="P1044" s="281"/>
      <c r="Q1044" s="281"/>
      <c r="R1044" s="281"/>
      <c r="S1044" s="281"/>
      <c r="T1044" s="281"/>
      <c r="U1044" s="281"/>
      <c r="V1044" s="281"/>
      <c r="W1044" s="281"/>
      <c r="X1044" s="281"/>
      <c r="Y1044" s="281"/>
      <c r="Z1044" s="281"/>
      <c r="AA1044" s="281"/>
      <c r="AB1044" s="281"/>
      <c r="AC1044" s="281"/>
      <c r="AD1044" s="281"/>
    </row>
    <row r="1045">
      <c r="A1045" s="281"/>
      <c r="B1045" s="281"/>
      <c r="C1045" s="281"/>
      <c r="D1045" s="281"/>
      <c r="E1045" s="3"/>
      <c r="F1045" s="281"/>
      <c r="G1045" s="281"/>
      <c r="H1045" s="281"/>
      <c r="I1045" s="281"/>
      <c r="J1045" s="281"/>
      <c r="K1045" s="281"/>
      <c r="L1045" s="281"/>
      <c r="M1045" s="281"/>
      <c r="N1045" s="287"/>
      <c r="O1045" s="281"/>
      <c r="P1045" s="281"/>
      <c r="Q1045" s="281"/>
      <c r="R1045" s="281"/>
      <c r="S1045" s="281"/>
      <c r="T1045" s="281"/>
      <c r="U1045" s="281"/>
      <c r="V1045" s="281"/>
      <c r="W1045" s="281"/>
      <c r="X1045" s="281"/>
      <c r="Y1045" s="281"/>
      <c r="Z1045" s="281"/>
      <c r="AA1045" s="281"/>
      <c r="AB1045" s="281"/>
      <c r="AC1045" s="281"/>
      <c r="AD1045" s="281"/>
    </row>
    <row r="1046">
      <c r="A1046" s="281"/>
      <c r="B1046" s="281"/>
      <c r="C1046" s="281"/>
      <c r="D1046" s="281"/>
      <c r="E1046" s="3"/>
      <c r="F1046" s="281"/>
      <c r="G1046" s="281"/>
      <c r="H1046" s="281"/>
      <c r="I1046" s="281"/>
      <c r="J1046" s="281"/>
      <c r="K1046" s="281"/>
      <c r="L1046" s="281"/>
      <c r="M1046" s="281"/>
      <c r="N1046" s="287"/>
      <c r="O1046" s="281"/>
      <c r="P1046" s="281"/>
      <c r="Q1046" s="281"/>
      <c r="R1046" s="281"/>
      <c r="S1046" s="281"/>
      <c r="T1046" s="281"/>
      <c r="U1046" s="281"/>
      <c r="V1046" s="281"/>
      <c r="W1046" s="281"/>
      <c r="X1046" s="281"/>
      <c r="Y1046" s="281"/>
      <c r="Z1046" s="281"/>
      <c r="AA1046" s="281"/>
      <c r="AB1046" s="281"/>
      <c r="AC1046" s="281"/>
      <c r="AD1046" s="281"/>
    </row>
  </sheetData>
  <mergeCells count="35">
    <mergeCell ref="D25:D26"/>
    <mergeCell ref="A27:F27"/>
    <mergeCell ref="A48:G48"/>
    <mergeCell ref="D1:F1"/>
    <mergeCell ref="P3:P4"/>
    <mergeCell ref="A9:M9"/>
    <mergeCell ref="A10:M10"/>
    <mergeCell ref="B11:B26"/>
    <mergeCell ref="C11:C15"/>
    <mergeCell ref="C16:C26"/>
    <mergeCell ref="B49:B55"/>
    <mergeCell ref="B56:B82"/>
    <mergeCell ref="B83:B116"/>
    <mergeCell ref="D12:D13"/>
    <mergeCell ref="D17:D19"/>
    <mergeCell ref="B29:B47"/>
    <mergeCell ref="C29:C47"/>
    <mergeCell ref="D36:D37"/>
    <mergeCell ref="D39:D45"/>
    <mergeCell ref="C53:C55"/>
    <mergeCell ref="C72:C75"/>
    <mergeCell ref="C78:C82"/>
    <mergeCell ref="C83:C91"/>
    <mergeCell ref="C92:C100"/>
    <mergeCell ref="C101:C116"/>
    <mergeCell ref="D103:D106"/>
    <mergeCell ref="D107:D111"/>
    <mergeCell ref="D112:D114"/>
    <mergeCell ref="C49:C52"/>
    <mergeCell ref="D49:D50"/>
    <mergeCell ref="C56:C67"/>
    <mergeCell ref="D59:D65"/>
    <mergeCell ref="C68:C71"/>
    <mergeCell ref="D69:D71"/>
    <mergeCell ref="D74:D75"/>
  </mergeCells>
  <conditionalFormatting sqref="H11:I26 J11:J24 K11:K26 J26 H28:K47 H49:H116 I49:J75 K49:K116 I78:J116">
    <cfRule type="beginsWith" dxfId="7" priority="1" operator="beginsWith" text="Pass">
      <formula>LEFT((H11),LEN("Pass"))=("Pass")</formula>
    </cfRule>
  </conditionalFormatting>
  <conditionalFormatting sqref="H11:I26 J11:J24 K11:K26 J26 H28:K47 H49:H116 I49:J75 K49:K116 I78:J116">
    <cfRule type="beginsWith" dxfId="0" priority="2" operator="beginsWith" text="Fail">
      <formula>LEFT((H11),LEN("Fail"))=("Fail")</formula>
    </cfRule>
  </conditionalFormatting>
  <conditionalFormatting sqref="I11:J11 K11:K26 K28:K47 K49:K116">
    <cfRule type="beginsWith" dxfId="0" priority="3" operator="beginsWith" text="Fail">
      <formula>LEFT((I11),LEN("Fail"))=("Fail")</formula>
    </cfRule>
  </conditionalFormatting>
  <dataValidations>
    <dataValidation type="list" allowBlank="1" sqref="H11:K24 H25:I25 K25 H26:K26 H28:K47 H49:K75 H76:H77 K76:K77 H78:K116">
      <formula1>"Pass,Fail,Block,N/A"</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16.0"/>
    <col customWidth="1" min="4" max="4" width="35.13"/>
    <col customWidth="1" min="5" max="5" width="37.5"/>
    <col customWidth="1" min="6" max="6" width="28.13"/>
    <col customWidth="1" min="8" max="8" width="15.0"/>
  </cols>
  <sheetData>
    <row r="1">
      <c r="A1" s="620"/>
      <c r="B1" s="393"/>
      <c r="C1" s="392"/>
      <c r="D1" s="394"/>
      <c r="E1" s="395" t="s">
        <v>2296</v>
      </c>
      <c r="F1" s="7"/>
      <c r="G1" s="8"/>
      <c r="H1" s="396"/>
      <c r="I1" s="621"/>
      <c r="J1" s="620"/>
      <c r="K1" s="620"/>
      <c r="L1" s="620"/>
      <c r="M1" s="620"/>
      <c r="N1" s="620"/>
      <c r="O1" s="620"/>
      <c r="P1" s="622"/>
      <c r="Q1" s="622"/>
      <c r="R1" s="622"/>
    </row>
    <row r="2">
      <c r="A2" s="620"/>
      <c r="B2" s="393"/>
      <c r="C2" s="392"/>
      <c r="D2" s="399" t="s">
        <v>264</v>
      </c>
      <c r="E2" s="400"/>
      <c r="F2" s="399" t="s">
        <v>576</v>
      </c>
      <c r="G2" s="214">
        <v>6.0</v>
      </c>
      <c r="H2" s="401"/>
      <c r="I2" s="623"/>
      <c r="J2" s="624"/>
      <c r="K2" s="620"/>
      <c r="L2" s="620"/>
      <c r="M2" s="620"/>
      <c r="N2" s="620"/>
      <c r="O2" s="620"/>
      <c r="P2" s="622"/>
      <c r="Q2" s="622"/>
      <c r="R2" s="622"/>
    </row>
    <row r="3">
      <c r="A3" s="620"/>
      <c r="B3" s="393"/>
      <c r="C3" s="392"/>
      <c r="D3" s="399" t="s">
        <v>577</v>
      </c>
      <c r="E3" s="155" t="s">
        <v>1014</v>
      </c>
      <c r="F3" s="399" t="s">
        <v>1015</v>
      </c>
      <c r="G3" s="295">
        <f>COUNTIF(H:H,"Pass")</f>
        <v>4</v>
      </c>
      <c r="H3" s="396"/>
      <c r="I3" s="621"/>
      <c r="J3" s="620"/>
      <c r="K3" s="620"/>
      <c r="L3" s="620"/>
      <c r="M3" s="620"/>
      <c r="N3" s="620"/>
      <c r="O3" s="620"/>
      <c r="P3" s="622"/>
      <c r="Q3" s="622"/>
      <c r="R3" s="622"/>
    </row>
    <row r="4">
      <c r="A4" s="620"/>
      <c r="B4" s="393"/>
      <c r="C4" s="392"/>
      <c r="D4" s="399" t="s">
        <v>580</v>
      </c>
      <c r="E4" s="400"/>
      <c r="F4" s="399" t="s">
        <v>1016</v>
      </c>
      <c r="G4" s="296">
        <f>COUNTIF(H:H,"Fail")</f>
        <v>2</v>
      </c>
      <c r="H4" s="401"/>
      <c r="I4" s="623"/>
      <c r="J4" s="624"/>
      <c r="K4" s="620"/>
      <c r="L4" s="620"/>
      <c r="M4" s="620"/>
      <c r="N4" s="620"/>
      <c r="O4" s="620"/>
      <c r="P4" s="622"/>
      <c r="Q4" s="622"/>
      <c r="R4" s="622"/>
    </row>
    <row r="5">
      <c r="A5" s="620"/>
      <c r="B5" s="393"/>
      <c r="C5" s="392"/>
      <c r="D5" s="399" t="s">
        <v>582</v>
      </c>
      <c r="E5" s="400"/>
      <c r="F5" s="399" t="s">
        <v>1017</v>
      </c>
      <c r="G5" s="296">
        <f>G2-G3-G4</f>
        <v>0</v>
      </c>
      <c r="H5" s="401"/>
      <c r="I5" s="623"/>
      <c r="J5" s="624"/>
      <c r="K5" s="620"/>
      <c r="L5" s="620"/>
      <c r="M5" s="620"/>
      <c r="N5" s="620"/>
      <c r="O5" s="620"/>
      <c r="P5" s="622"/>
      <c r="Q5" s="622"/>
      <c r="R5" s="622"/>
    </row>
    <row r="6">
      <c r="A6" s="620"/>
      <c r="B6" s="393"/>
      <c r="C6" s="392"/>
      <c r="D6" s="399" t="s">
        <v>584</v>
      </c>
      <c r="E6" s="625" t="s">
        <v>2055</v>
      </c>
      <c r="F6" s="399" t="s">
        <v>583</v>
      </c>
      <c r="G6" s="626">
        <f>G2-G3-G5</f>
        <v>2</v>
      </c>
      <c r="H6" s="396"/>
      <c r="I6" s="620"/>
      <c r="J6" s="620"/>
      <c r="K6" s="620"/>
      <c r="L6" s="620"/>
      <c r="M6" s="620"/>
      <c r="N6" s="620"/>
      <c r="O6" s="620"/>
      <c r="P6" s="622"/>
      <c r="Q6" s="622"/>
      <c r="R6" s="622"/>
    </row>
    <row r="7">
      <c r="A7" s="621"/>
      <c r="B7" s="407"/>
      <c r="C7" s="400"/>
      <c r="D7" s="400"/>
      <c r="E7" s="400"/>
      <c r="F7" s="400"/>
      <c r="G7" s="400"/>
      <c r="H7" s="401"/>
      <c r="I7" s="621"/>
      <c r="J7" s="621"/>
      <c r="K7" s="621"/>
      <c r="L7" s="621"/>
      <c r="M7" s="621"/>
      <c r="N7" s="621"/>
      <c r="O7" s="627"/>
      <c r="P7" s="622"/>
      <c r="Q7" s="622"/>
      <c r="R7" s="622"/>
    </row>
    <row r="8">
      <c r="A8" s="409" t="s">
        <v>587</v>
      </c>
      <c r="B8" s="409" t="s">
        <v>588</v>
      </c>
      <c r="C8" s="409" t="s">
        <v>589</v>
      </c>
      <c r="D8" s="410" t="s">
        <v>590</v>
      </c>
      <c r="E8" s="409" t="s">
        <v>591</v>
      </c>
      <c r="F8" s="409" t="s">
        <v>592</v>
      </c>
      <c r="G8" s="409" t="s">
        <v>593</v>
      </c>
      <c r="H8" s="628" t="s">
        <v>649</v>
      </c>
      <c r="I8" s="410" t="s">
        <v>599</v>
      </c>
      <c r="J8" s="410" t="s">
        <v>2297</v>
      </c>
      <c r="K8" s="410" t="s">
        <v>2298</v>
      </c>
      <c r="L8" s="410" t="s">
        <v>2299</v>
      </c>
      <c r="M8" s="409" t="s">
        <v>601</v>
      </c>
      <c r="N8" s="409" t="s">
        <v>602</v>
      </c>
      <c r="O8" s="410" t="s">
        <v>2300</v>
      </c>
      <c r="P8" s="622"/>
      <c r="Q8" s="622"/>
      <c r="R8" s="622"/>
    </row>
    <row r="9">
      <c r="A9" s="629" t="s">
        <v>371</v>
      </c>
      <c r="B9" s="492"/>
      <c r="C9" s="629"/>
      <c r="D9" s="629"/>
      <c r="E9" s="629"/>
      <c r="F9" s="629"/>
      <c r="G9" s="630"/>
      <c r="H9" s="630"/>
      <c r="I9" s="629"/>
      <c r="J9" s="629"/>
      <c r="K9" s="630"/>
      <c r="L9" s="630"/>
      <c r="M9" s="630"/>
      <c r="N9" s="630"/>
      <c r="O9" s="630"/>
      <c r="P9" s="631"/>
      <c r="Q9" s="631"/>
      <c r="R9" s="631"/>
      <c r="S9" s="632"/>
      <c r="T9" s="632"/>
      <c r="U9" s="632"/>
      <c r="V9" s="632"/>
      <c r="W9" s="632"/>
      <c r="X9" s="632"/>
      <c r="Y9" s="632"/>
      <c r="Z9" s="632"/>
      <c r="AA9" s="632"/>
      <c r="AB9" s="632"/>
      <c r="AC9" s="632"/>
      <c r="AD9" s="632"/>
    </row>
    <row r="10">
      <c r="A10" s="633" t="s">
        <v>2057</v>
      </c>
      <c r="B10" s="153"/>
      <c r="C10" s="634" t="s">
        <v>2301</v>
      </c>
      <c r="D10" s="635"/>
      <c r="E10" s="636" t="s">
        <v>2302</v>
      </c>
      <c r="F10" s="636" t="s">
        <v>2303</v>
      </c>
      <c r="G10" s="155"/>
      <c r="H10" s="629" t="s">
        <v>93</v>
      </c>
      <c r="I10" s="156" t="s">
        <v>2304</v>
      </c>
      <c r="J10" s="156" t="s">
        <v>93</v>
      </c>
      <c r="K10" s="156" t="s">
        <v>93</v>
      </c>
      <c r="L10" s="156" t="s">
        <v>93</v>
      </c>
      <c r="M10" s="155"/>
      <c r="N10" s="156" t="s">
        <v>2305</v>
      </c>
      <c r="O10" s="426" t="s">
        <v>2306</v>
      </c>
      <c r="P10" s="622"/>
      <c r="Q10" s="622"/>
      <c r="R10" s="622"/>
    </row>
    <row r="11">
      <c r="A11" s="633" t="s">
        <v>2061</v>
      </c>
      <c r="B11" s="153"/>
      <c r="C11" s="635" t="s">
        <v>2307</v>
      </c>
      <c r="D11" s="635"/>
      <c r="E11" s="636" t="s">
        <v>2308</v>
      </c>
      <c r="F11" s="636" t="s">
        <v>2309</v>
      </c>
      <c r="G11" s="155"/>
      <c r="H11" s="629" t="s">
        <v>93</v>
      </c>
      <c r="I11" s="156" t="s">
        <v>2304</v>
      </c>
      <c r="J11" s="156" t="s">
        <v>93</v>
      </c>
      <c r="K11" s="156" t="s">
        <v>93</v>
      </c>
      <c r="L11" s="156" t="s">
        <v>93</v>
      </c>
      <c r="M11" s="155"/>
      <c r="N11" s="155"/>
      <c r="O11" s="137"/>
      <c r="P11" s="622"/>
      <c r="Q11" s="622"/>
      <c r="R11" s="622"/>
    </row>
    <row r="12">
      <c r="A12" s="629" t="s">
        <v>373</v>
      </c>
      <c r="B12" s="492"/>
      <c r="C12" s="629"/>
      <c r="D12" s="629"/>
      <c r="E12" s="629"/>
      <c r="F12" s="629"/>
      <c r="G12" s="630"/>
      <c r="H12" s="630"/>
      <c r="I12" s="629" t="s">
        <v>42</v>
      </c>
      <c r="J12" s="629"/>
      <c r="K12" s="630"/>
      <c r="L12" s="630"/>
      <c r="M12" s="630"/>
      <c r="N12" s="630"/>
      <c r="O12" s="630"/>
      <c r="P12" s="631"/>
      <c r="Q12" s="631"/>
      <c r="R12" s="631"/>
      <c r="S12" s="632"/>
      <c r="T12" s="632"/>
      <c r="U12" s="632"/>
      <c r="V12" s="632"/>
      <c r="W12" s="632"/>
      <c r="X12" s="632"/>
      <c r="Y12" s="632"/>
      <c r="Z12" s="632"/>
      <c r="AA12" s="632"/>
      <c r="AB12" s="632"/>
      <c r="AC12" s="632"/>
      <c r="AD12" s="632"/>
    </row>
    <row r="13">
      <c r="A13" s="633" t="s">
        <v>2065</v>
      </c>
      <c r="B13" s="134"/>
      <c r="C13" s="636" t="s">
        <v>2310</v>
      </c>
      <c r="D13" s="637"/>
      <c r="E13" s="636" t="s">
        <v>2311</v>
      </c>
      <c r="F13" s="636" t="s">
        <v>2312</v>
      </c>
      <c r="G13" s="134"/>
      <c r="H13" s="629" t="s">
        <v>42</v>
      </c>
      <c r="I13" s="629" t="s">
        <v>42</v>
      </c>
      <c r="J13" s="629" t="s">
        <v>42</v>
      </c>
      <c r="K13" s="156" t="s">
        <v>42</v>
      </c>
      <c r="L13" s="156" t="s">
        <v>42</v>
      </c>
      <c r="M13" s="134"/>
      <c r="N13" s="134"/>
      <c r="O13" s="134"/>
    </row>
    <row r="14">
      <c r="A14" s="633" t="s">
        <v>666</v>
      </c>
      <c r="B14" s="134"/>
      <c r="C14" s="636" t="s">
        <v>2313</v>
      </c>
      <c r="D14" s="637"/>
      <c r="E14" s="636" t="s">
        <v>2314</v>
      </c>
      <c r="F14" s="636" t="s">
        <v>2315</v>
      </c>
      <c r="G14" s="134"/>
      <c r="H14" s="629" t="s">
        <v>42</v>
      </c>
      <c r="I14" s="629" t="s">
        <v>42</v>
      </c>
      <c r="J14" s="629" t="s">
        <v>42</v>
      </c>
      <c r="K14" s="156" t="s">
        <v>42</v>
      </c>
      <c r="L14" s="156" t="s">
        <v>42</v>
      </c>
      <c r="M14" s="134"/>
      <c r="N14" s="134"/>
      <c r="O14" s="134"/>
    </row>
    <row r="15">
      <c r="A15" s="629" t="s">
        <v>294</v>
      </c>
      <c r="B15" s="492"/>
      <c r="C15" s="629"/>
      <c r="D15" s="629"/>
      <c r="E15" s="629"/>
      <c r="F15" s="629"/>
      <c r="G15" s="630"/>
      <c r="H15" s="630"/>
      <c r="I15" s="629"/>
      <c r="J15" s="629"/>
      <c r="K15" s="630"/>
      <c r="L15" s="630"/>
      <c r="M15" s="630"/>
      <c r="N15" s="630"/>
      <c r="O15" s="630"/>
      <c r="P15" s="631"/>
      <c r="Q15" s="631"/>
      <c r="R15" s="631"/>
      <c r="S15" s="632"/>
      <c r="T15" s="632"/>
      <c r="U15" s="632"/>
      <c r="V15" s="632"/>
      <c r="W15" s="632"/>
      <c r="X15" s="632"/>
      <c r="Y15" s="632"/>
      <c r="Z15" s="632"/>
      <c r="AA15" s="632"/>
      <c r="AB15" s="632"/>
      <c r="AC15" s="632"/>
      <c r="AD15" s="632"/>
    </row>
    <row r="16">
      <c r="A16" s="633" t="s">
        <v>671</v>
      </c>
      <c r="B16" s="134"/>
      <c r="C16" s="636" t="s">
        <v>2316</v>
      </c>
      <c r="D16" s="636" t="s">
        <v>2317</v>
      </c>
      <c r="E16" s="156" t="s">
        <v>2318</v>
      </c>
      <c r="F16" s="636" t="s">
        <v>2319</v>
      </c>
      <c r="G16" s="134"/>
      <c r="H16" s="629" t="s">
        <v>42</v>
      </c>
      <c r="I16" s="629" t="s">
        <v>42</v>
      </c>
      <c r="J16" s="629" t="s">
        <v>42</v>
      </c>
      <c r="K16" s="156" t="s">
        <v>42</v>
      </c>
      <c r="L16" s="156" t="s">
        <v>42</v>
      </c>
      <c r="M16" s="134"/>
      <c r="N16" s="134"/>
      <c r="O16" s="134"/>
    </row>
    <row r="17">
      <c r="A17" s="633" t="s">
        <v>675</v>
      </c>
      <c r="B17" s="134"/>
      <c r="C17" s="636" t="s">
        <v>2320</v>
      </c>
      <c r="D17" s="636" t="s">
        <v>2321</v>
      </c>
      <c r="E17" s="156" t="s">
        <v>2322</v>
      </c>
      <c r="F17" s="636" t="s">
        <v>2323</v>
      </c>
      <c r="G17" s="134"/>
      <c r="H17" s="629" t="s">
        <v>42</v>
      </c>
      <c r="I17" s="629" t="s">
        <v>42</v>
      </c>
      <c r="J17" s="629" t="s">
        <v>42</v>
      </c>
      <c r="K17" s="156" t="s">
        <v>42</v>
      </c>
      <c r="L17" s="156" t="s">
        <v>42</v>
      </c>
      <c r="M17" s="134"/>
      <c r="N17" s="134"/>
      <c r="O17" s="134"/>
    </row>
    <row r="18">
      <c r="A18" s="134"/>
      <c r="B18" s="134"/>
      <c r="C18" s="134"/>
      <c r="D18" s="134"/>
      <c r="E18" s="134"/>
      <c r="F18" s="134"/>
      <c r="G18" s="134"/>
      <c r="H18" s="134"/>
      <c r="I18" s="134"/>
      <c r="J18" s="134"/>
      <c r="K18" s="134"/>
      <c r="L18" s="134"/>
      <c r="M18" s="134"/>
      <c r="N18" s="134"/>
      <c r="O18" s="134"/>
    </row>
    <row r="19">
      <c r="A19" s="134"/>
      <c r="B19" s="134"/>
      <c r="C19" s="134"/>
      <c r="D19" s="134"/>
      <c r="E19" s="134"/>
      <c r="F19" s="134"/>
      <c r="G19" s="134"/>
      <c r="H19" s="134"/>
      <c r="I19" s="134"/>
      <c r="J19" s="134"/>
      <c r="K19" s="134"/>
      <c r="L19" s="134"/>
      <c r="M19" s="134"/>
      <c r="N19" s="134"/>
      <c r="O19" s="134"/>
    </row>
    <row r="20">
      <c r="A20" s="134"/>
      <c r="B20" s="134"/>
      <c r="C20" s="134"/>
      <c r="D20" s="134"/>
      <c r="E20" s="134"/>
      <c r="F20" s="134"/>
      <c r="G20" s="134"/>
      <c r="H20" s="134"/>
      <c r="I20" s="134"/>
      <c r="J20" s="134"/>
      <c r="K20" s="134"/>
      <c r="L20" s="134"/>
      <c r="M20" s="134"/>
      <c r="N20" s="134"/>
      <c r="O20" s="134"/>
    </row>
    <row r="21">
      <c r="A21" s="134"/>
      <c r="B21" s="134"/>
      <c r="C21" s="134"/>
      <c r="D21" s="134"/>
      <c r="E21" s="134"/>
      <c r="F21" s="134"/>
      <c r="G21" s="134"/>
      <c r="H21" s="134"/>
      <c r="I21" s="134"/>
      <c r="J21" s="134"/>
      <c r="K21" s="134"/>
      <c r="L21" s="134"/>
      <c r="M21" s="134"/>
      <c r="N21" s="134"/>
      <c r="O21" s="134"/>
    </row>
    <row r="22">
      <c r="A22" s="134"/>
      <c r="B22" s="134"/>
      <c r="C22" s="134"/>
      <c r="D22" s="134"/>
      <c r="E22" s="134"/>
      <c r="F22" s="134"/>
      <c r="G22" s="134"/>
      <c r="H22" s="134"/>
      <c r="I22" s="134"/>
      <c r="J22" s="134"/>
      <c r="K22" s="134"/>
      <c r="L22" s="134"/>
      <c r="M22" s="134"/>
      <c r="N22" s="134"/>
      <c r="O22" s="134"/>
    </row>
    <row r="23">
      <c r="A23" s="134"/>
      <c r="B23" s="134"/>
      <c r="C23" s="134"/>
      <c r="D23" s="134"/>
      <c r="E23" s="134"/>
      <c r="F23" s="134"/>
      <c r="G23" s="134"/>
      <c r="H23" s="134"/>
      <c r="I23" s="134"/>
      <c r="J23" s="134"/>
      <c r="K23" s="134"/>
      <c r="L23" s="134"/>
      <c r="M23" s="134"/>
      <c r="N23" s="134"/>
      <c r="O23" s="134"/>
    </row>
    <row r="24">
      <c r="A24" s="134"/>
      <c r="B24" s="134"/>
      <c r="C24" s="134"/>
      <c r="D24" s="134"/>
      <c r="E24" s="134"/>
      <c r="F24" s="134"/>
      <c r="G24" s="134"/>
      <c r="H24" s="134"/>
      <c r="I24" s="134"/>
      <c r="J24" s="134"/>
      <c r="K24" s="134"/>
      <c r="L24" s="134"/>
      <c r="M24" s="134"/>
      <c r="N24" s="134"/>
      <c r="O24" s="134"/>
    </row>
    <row r="25">
      <c r="A25" s="134"/>
      <c r="B25" s="134"/>
      <c r="C25" s="134"/>
      <c r="D25" s="134"/>
      <c r="E25" s="134"/>
      <c r="F25" s="134"/>
      <c r="G25" s="134"/>
      <c r="H25" s="134"/>
      <c r="I25" s="134"/>
      <c r="J25" s="134"/>
      <c r="K25" s="134"/>
      <c r="L25" s="134"/>
      <c r="M25" s="134"/>
      <c r="N25" s="134"/>
      <c r="O25" s="134"/>
    </row>
    <row r="26">
      <c r="A26" s="134"/>
      <c r="B26" s="134"/>
      <c r="C26" s="134"/>
      <c r="D26" s="134"/>
      <c r="E26" s="134"/>
      <c r="F26" s="134"/>
      <c r="G26" s="134"/>
      <c r="H26" s="134"/>
      <c r="I26" s="134"/>
      <c r="J26" s="134"/>
      <c r="K26" s="134"/>
      <c r="L26" s="134"/>
      <c r="M26" s="134"/>
      <c r="N26" s="134"/>
      <c r="O26" s="134"/>
    </row>
    <row r="27">
      <c r="A27" s="134"/>
      <c r="B27" s="134"/>
      <c r="C27" s="134"/>
      <c r="D27" s="134"/>
      <c r="E27" s="134"/>
      <c r="F27" s="134"/>
      <c r="G27" s="134"/>
      <c r="H27" s="134"/>
      <c r="I27" s="134"/>
      <c r="J27" s="134"/>
      <c r="K27" s="134"/>
      <c r="L27" s="134"/>
      <c r="M27" s="134"/>
      <c r="N27" s="134"/>
      <c r="O27" s="134"/>
    </row>
    <row r="28">
      <c r="A28" s="134"/>
      <c r="B28" s="134"/>
      <c r="C28" s="134"/>
      <c r="D28" s="134"/>
      <c r="E28" s="134"/>
      <c r="F28" s="134"/>
      <c r="G28" s="134"/>
      <c r="H28" s="134"/>
      <c r="I28" s="134"/>
      <c r="J28" s="134"/>
      <c r="K28" s="134"/>
      <c r="L28" s="134"/>
      <c r="M28" s="134"/>
      <c r="N28" s="134"/>
      <c r="O28" s="134"/>
    </row>
    <row r="29">
      <c r="A29" s="134"/>
      <c r="B29" s="134"/>
      <c r="C29" s="134"/>
      <c r="D29" s="134"/>
      <c r="E29" s="134"/>
      <c r="F29" s="134"/>
      <c r="G29" s="134"/>
      <c r="H29" s="134"/>
      <c r="I29" s="134"/>
      <c r="J29" s="134"/>
      <c r="K29" s="134"/>
      <c r="L29" s="134"/>
      <c r="M29" s="134"/>
      <c r="N29" s="134"/>
      <c r="O29" s="134"/>
    </row>
    <row r="30">
      <c r="A30" s="134"/>
      <c r="B30" s="134"/>
      <c r="C30" s="134"/>
      <c r="D30" s="134"/>
      <c r="E30" s="134"/>
      <c r="F30" s="134"/>
      <c r="G30" s="134"/>
      <c r="H30" s="134"/>
      <c r="I30" s="134"/>
      <c r="J30" s="134"/>
      <c r="K30" s="134"/>
      <c r="L30" s="134"/>
      <c r="M30" s="134"/>
      <c r="N30" s="134"/>
      <c r="O30" s="134"/>
    </row>
    <row r="31">
      <c r="A31" s="134"/>
      <c r="B31" s="134"/>
      <c r="C31" s="134"/>
      <c r="D31" s="134"/>
      <c r="E31" s="134"/>
      <c r="F31" s="134"/>
      <c r="G31" s="134"/>
      <c r="H31" s="134"/>
      <c r="I31" s="134"/>
      <c r="J31" s="134"/>
      <c r="K31" s="134"/>
      <c r="L31" s="134"/>
      <c r="M31" s="134"/>
      <c r="N31" s="134"/>
      <c r="O31" s="134"/>
    </row>
    <row r="32">
      <c r="A32" s="134"/>
      <c r="B32" s="134"/>
      <c r="C32" s="134"/>
      <c r="D32" s="134"/>
      <c r="E32" s="134"/>
      <c r="F32" s="134"/>
      <c r="G32" s="134"/>
      <c r="H32" s="134"/>
      <c r="I32" s="134"/>
      <c r="J32" s="134"/>
      <c r="K32" s="134"/>
      <c r="L32" s="134"/>
      <c r="M32" s="134"/>
      <c r="N32" s="134"/>
      <c r="O32" s="134"/>
    </row>
    <row r="33">
      <c r="A33" s="134"/>
      <c r="B33" s="134"/>
      <c r="C33" s="134"/>
      <c r="D33" s="134"/>
      <c r="E33" s="134"/>
      <c r="F33" s="134"/>
      <c r="G33" s="134"/>
      <c r="H33" s="134"/>
      <c r="I33" s="134"/>
      <c r="J33" s="134"/>
      <c r="K33" s="134"/>
      <c r="L33" s="134"/>
      <c r="M33" s="134"/>
      <c r="N33" s="134"/>
      <c r="O33" s="134"/>
    </row>
    <row r="34">
      <c r="A34" s="134"/>
      <c r="B34" s="134"/>
      <c r="C34" s="134"/>
      <c r="D34" s="134"/>
      <c r="E34" s="134"/>
      <c r="F34" s="134"/>
      <c r="G34" s="134"/>
      <c r="H34" s="134"/>
      <c r="I34" s="134"/>
      <c r="J34" s="134"/>
      <c r="K34" s="134"/>
      <c r="L34" s="134"/>
      <c r="M34" s="134"/>
      <c r="N34" s="134"/>
      <c r="O34" s="134"/>
    </row>
    <row r="35">
      <c r="A35" s="134"/>
      <c r="B35" s="134"/>
      <c r="C35" s="134"/>
      <c r="D35" s="134"/>
      <c r="E35" s="134"/>
      <c r="F35" s="134"/>
      <c r="G35" s="134"/>
      <c r="H35" s="134"/>
      <c r="I35" s="134"/>
      <c r="J35" s="134"/>
      <c r="K35" s="134"/>
      <c r="L35" s="134"/>
      <c r="M35" s="134"/>
      <c r="N35" s="134"/>
      <c r="O35" s="134"/>
    </row>
    <row r="36">
      <c r="A36" s="134"/>
      <c r="B36" s="134"/>
      <c r="C36" s="134"/>
      <c r="D36" s="134"/>
      <c r="E36" s="134"/>
      <c r="F36" s="134"/>
      <c r="G36" s="134"/>
      <c r="H36" s="134"/>
      <c r="I36" s="134"/>
      <c r="J36" s="134"/>
      <c r="K36" s="134"/>
      <c r="L36" s="134"/>
      <c r="M36" s="134"/>
      <c r="N36" s="134"/>
      <c r="O36" s="134"/>
    </row>
    <row r="37">
      <c r="O37" s="134"/>
    </row>
    <row r="38">
      <c r="O38" s="134"/>
    </row>
    <row r="39">
      <c r="O39" s="134"/>
    </row>
    <row r="40">
      <c r="O40" s="134"/>
    </row>
    <row r="41">
      <c r="O41" s="134"/>
    </row>
    <row r="42">
      <c r="O42" s="134"/>
    </row>
    <row r="43">
      <c r="O43" s="134"/>
    </row>
    <row r="44">
      <c r="O44" s="134"/>
    </row>
    <row r="45">
      <c r="O45" s="134"/>
    </row>
    <row r="46">
      <c r="O46" s="134"/>
    </row>
    <row r="47">
      <c r="O47" s="134"/>
    </row>
    <row r="48">
      <c r="O48" s="134"/>
    </row>
    <row r="49">
      <c r="O49" s="134"/>
    </row>
    <row r="50">
      <c r="O50" s="134"/>
    </row>
    <row r="51">
      <c r="O51" s="134"/>
    </row>
    <row r="52">
      <c r="O52" s="134"/>
    </row>
    <row r="53">
      <c r="O53" s="134"/>
    </row>
    <row r="54">
      <c r="O54" s="134"/>
    </row>
    <row r="55">
      <c r="O55" s="134"/>
    </row>
    <row r="56">
      <c r="O56" s="134"/>
    </row>
    <row r="57">
      <c r="O57" s="134"/>
    </row>
    <row r="58">
      <c r="O58" s="134"/>
    </row>
    <row r="59">
      <c r="O59" s="134"/>
    </row>
    <row r="60">
      <c r="O60" s="134"/>
    </row>
    <row r="61">
      <c r="O61" s="134"/>
    </row>
    <row r="62">
      <c r="O62" s="134"/>
    </row>
    <row r="63">
      <c r="O63" s="134"/>
    </row>
    <row r="64">
      <c r="O64" s="134"/>
    </row>
    <row r="65">
      <c r="O65" s="134"/>
    </row>
    <row r="66">
      <c r="O66" s="134"/>
    </row>
    <row r="67">
      <c r="O67" s="134"/>
    </row>
    <row r="68">
      <c r="O68" s="134"/>
    </row>
    <row r="69">
      <c r="O69" s="134"/>
    </row>
    <row r="70">
      <c r="O70" s="134"/>
    </row>
    <row r="71">
      <c r="O71" s="134"/>
    </row>
    <row r="72">
      <c r="O72" s="134"/>
    </row>
    <row r="73">
      <c r="O73" s="134"/>
    </row>
    <row r="74">
      <c r="O74" s="134"/>
    </row>
    <row r="75">
      <c r="O75" s="134"/>
    </row>
    <row r="76">
      <c r="O76" s="134"/>
    </row>
    <row r="77">
      <c r="O77" s="134"/>
    </row>
    <row r="78">
      <c r="O78" s="134"/>
    </row>
    <row r="79">
      <c r="O79" s="134"/>
    </row>
    <row r="80">
      <c r="O80" s="134"/>
    </row>
    <row r="81">
      <c r="O81" s="134"/>
    </row>
    <row r="82">
      <c r="O82" s="134"/>
    </row>
    <row r="83">
      <c r="O83" s="134"/>
    </row>
    <row r="84">
      <c r="O84" s="134"/>
    </row>
    <row r="85">
      <c r="O85" s="134"/>
    </row>
    <row r="86">
      <c r="O86" s="134"/>
    </row>
    <row r="87">
      <c r="O87" s="134"/>
    </row>
    <row r="88">
      <c r="O88" s="134"/>
    </row>
    <row r="89">
      <c r="O89" s="134"/>
    </row>
    <row r="90">
      <c r="O90" s="134"/>
    </row>
    <row r="91">
      <c r="O91" s="134"/>
    </row>
    <row r="92">
      <c r="O92" s="134"/>
    </row>
    <row r="93">
      <c r="O93" s="134"/>
    </row>
    <row r="94">
      <c r="O94" s="134"/>
    </row>
    <row r="95">
      <c r="O95" s="134"/>
    </row>
    <row r="96">
      <c r="O96" s="134"/>
    </row>
    <row r="97">
      <c r="O97" s="134"/>
    </row>
    <row r="98">
      <c r="O98" s="134"/>
    </row>
    <row r="99">
      <c r="O99" s="134"/>
    </row>
    <row r="100">
      <c r="O100" s="134"/>
    </row>
    <row r="101">
      <c r="O101" s="134"/>
    </row>
    <row r="102">
      <c r="O102" s="134"/>
    </row>
    <row r="103">
      <c r="O103" s="134"/>
    </row>
    <row r="104">
      <c r="O104" s="134"/>
    </row>
    <row r="105">
      <c r="O105" s="134"/>
    </row>
    <row r="106">
      <c r="O106" s="134"/>
    </row>
    <row r="107">
      <c r="O107" s="134"/>
    </row>
    <row r="108">
      <c r="O108" s="134"/>
    </row>
    <row r="109">
      <c r="O109" s="134"/>
    </row>
    <row r="110">
      <c r="O110" s="134"/>
    </row>
    <row r="111">
      <c r="O111" s="134"/>
    </row>
    <row r="112">
      <c r="O112" s="134"/>
    </row>
    <row r="113">
      <c r="O113" s="134"/>
    </row>
    <row r="114">
      <c r="O114" s="134"/>
    </row>
    <row r="115">
      <c r="O115" s="134"/>
    </row>
    <row r="116">
      <c r="O116" s="134"/>
    </row>
    <row r="117">
      <c r="O117" s="134"/>
    </row>
    <row r="118">
      <c r="O118" s="134"/>
    </row>
    <row r="119">
      <c r="O119" s="134"/>
    </row>
    <row r="120">
      <c r="O120" s="134"/>
    </row>
    <row r="121">
      <c r="O121" s="134"/>
    </row>
    <row r="122">
      <c r="O122" s="134"/>
    </row>
    <row r="123">
      <c r="O123" s="134"/>
    </row>
    <row r="124">
      <c r="O124" s="134"/>
    </row>
    <row r="125">
      <c r="O125" s="134"/>
    </row>
    <row r="126">
      <c r="O126" s="134"/>
    </row>
    <row r="127">
      <c r="O127" s="134"/>
    </row>
    <row r="128">
      <c r="O128" s="134"/>
    </row>
    <row r="129">
      <c r="O129" s="134"/>
    </row>
    <row r="130">
      <c r="O130" s="134"/>
    </row>
    <row r="131">
      <c r="O131" s="134"/>
    </row>
    <row r="132">
      <c r="O132" s="134"/>
    </row>
    <row r="133">
      <c r="O133" s="134"/>
    </row>
    <row r="134">
      <c r="O134" s="134"/>
    </row>
    <row r="135">
      <c r="O135" s="134"/>
    </row>
    <row r="136">
      <c r="O136" s="134"/>
    </row>
    <row r="137">
      <c r="O137" s="134"/>
    </row>
    <row r="138">
      <c r="O138" s="134"/>
    </row>
    <row r="139">
      <c r="O139" s="134"/>
    </row>
    <row r="140">
      <c r="O140" s="134"/>
    </row>
    <row r="141">
      <c r="O141" s="134"/>
    </row>
    <row r="142">
      <c r="O142" s="134"/>
    </row>
    <row r="143">
      <c r="O143" s="134"/>
    </row>
    <row r="144">
      <c r="O144" s="134"/>
    </row>
    <row r="145">
      <c r="O145" s="134"/>
    </row>
    <row r="146">
      <c r="O146" s="134"/>
    </row>
    <row r="147">
      <c r="O147" s="134"/>
    </row>
    <row r="148">
      <c r="O148" s="134"/>
    </row>
    <row r="149">
      <c r="O149" s="134"/>
    </row>
    <row r="150">
      <c r="O150" s="134"/>
    </row>
    <row r="151">
      <c r="O151" s="134"/>
    </row>
    <row r="152">
      <c r="O152" s="134"/>
    </row>
    <row r="153">
      <c r="O153" s="134"/>
    </row>
    <row r="154">
      <c r="O154" s="134"/>
    </row>
    <row r="155">
      <c r="O155" s="134"/>
    </row>
    <row r="156">
      <c r="O156" s="134"/>
    </row>
    <row r="157">
      <c r="O157" s="134"/>
    </row>
    <row r="158">
      <c r="O158" s="134"/>
    </row>
    <row r="159">
      <c r="O159" s="134"/>
    </row>
    <row r="160">
      <c r="O160" s="134"/>
    </row>
    <row r="161">
      <c r="O161" s="134"/>
    </row>
    <row r="162">
      <c r="O162" s="134"/>
    </row>
    <row r="163">
      <c r="O163" s="134"/>
    </row>
    <row r="164">
      <c r="O164" s="134"/>
    </row>
    <row r="165">
      <c r="O165" s="134"/>
    </row>
    <row r="166">
      <c r="O166" s="134"/>
    </row>
    <row r="167">
      <c r="O167" s="134"/>
    </row>
    <row r="168">
      <c r="O168" s="134"/>
    </row>
    <row r="169">
      <c r="O169" s="134"/>
    </row>
    <row r="170">
      <c r="O170" s="134"/>
    </row>
    <row r="171">
      <c r="O171" s="134"/>
    </row>
    <row r="172">
      <c r="O172" s="134"/>
    </row>
    <row r="173">
      <c r="O173" s="134"/>
    </row>
    <row r="174">
      <c r="O174" s="134"/>
    </row>
    <row r="175">
      <c r="O175" s="134"/>
    </row>
    <row r="176">
      <c r="O176" s="134"/>
    </row>
    <row r="177">
      <c r="O177" s="134"/>
    </row>
    <row r="178">
      <c r="O178" s="134"/>
    </row>
    <row r="179">
      <c r="O179" s="134"/>
    </row>
    <row r="180">
      <c r="O180" s="134"/>
    </row>
    <row r="181">
      <c r="O181" s="134"/>
    </row>
    <row r="182">
      <c r="O182" s="134"/>
    </row>
    <row r="183">
      <c r="O183" s="134"/>
    </row>
    <row r="184">
      <c r="O184" s="134"/>
    </row>
    <row r="185">
      <c r="O185" s="134"/>
    </row>
    <row r="186">
      <c r="O186" s="134"/>
    </row>
    <row r="187">
      <c r="O187" s="134"/>
    </row>
    <row r="188">
      <c r="O188" s="134"/>
    </row>
    <row r="189">
      <c r="O189" s="134"/>
    </row>
    <row r="190">
      <c r="O190" s="134"/>
    </row>
    <row r="191">
      <c r="O191" s="134"/>
    </row>
    <row r="192">
      <c r="O192" s="134"/>
    </row>
    <row r="193">
      <c r="O193" s="134"/>
    </row>
    <row r="194">
      <c r="O194" s="134"/>
    </row>
    <row r="195">
      <c r="O195" s="134"/>
    </row>
    <row r="196">
      <c r="O196" s="134"/>
    </row>
    <row r="197">
      <c r="O197" s="134"/>
    </row>
    <row r="198">
      <c r="O198" s="134"/>
    </row>
    <row r="199">
      <c r="O199" s="134"/>
    </row>
    <row r="200">
      <c r="O200" s="134"/>
    </row>
    <row r="201">
      <c r="O201" s="134"/>
    </row>
    <row r="202">
      <c r="O202" s="134"/>
    </row>
    <row r="203">
      <c r="O203" s="134"/>
    </row>
    <row r="204">
      <c r="O204" s="134"/>
    </row>
    <row r="205">
      <c r="O205" s="134"/>
    </row>
    <row r="206">
      <c r="O206" s="134"/>
    </row>
    <row r="207">
      <c r="O207" s="134"/>
    </row>
    <row r="208">
      <c r="O208" s="134"/>
    </row>
    <row r="209">
      <c r="O209" s="134"/>
    </row>
    <row r="210">
      <c r="O210" s="134"/>
    </row>
    <row r="211">
      <c r="O211" s="134"/>
    </row>
    <row r="212">
      <c r="O212" s="134"/>
    </row>
    <row r="213">
      <c r="O213" s="134"/>
    </row>
    <row r="214">
      <c r="O214" s="134"/>
    </row>
    <row r="215">
      <c r="O215" s="134"/>
    </row>
    <row r="216">
      <c r="O216" s="134"/>
    </row>
    <row r="217">
      <c r="O217" s="134"/>
    </row>
    <row r="218">
      <c r="O218" s="134"/>
    </row>
    <row r="219">
      <c r="O219" s="134"/>
    </row>
    <row r="220">
      <c r="O220" s="134"/>
    </row>
    <row r="221">
      <c r="O221" s="134"/>
    </row>
    <row r="222">
      <c r="O222" s="134"/>
    </row>
    <row r="223">
      <c r="O223" s="134"/>
    </row>
    <row r="224">
      <c r="O224" s="134"/>
    </row>
    <row r="225">
      <c r="O225" s="134"/>
    </row>
    <row r="226">
      <c r="O226" s="134"/>
    </row>
    <row r="227">
      <c r="O227" s="134"/>
    </row>
    <row r="228">
      <c r="O228" s="134"/>
    </row>
    <row r="229">
      <c r="O229" s="134"/>
    </row>
    <row r="230">
      <c r="O230" s="134"/>
    </row>
    <row r="231">
      <c r="O231" s="134"/>
    </row>
    <row r="232">
      <c r="O232" s="134"/>
    </row>
    <row r="233">
      <c r="O233" s="134"/>
    </row>
    <row r="234">
      <c r="O234" s="134"/>
    </row>
    <row r="235">
      <c r="O235" s="134"/>
    </row>
    <row r="236">
      <c r="O236" s="134"/>
    </row>
    <row r="237">
      <c r="O237" s="134"/>
    </row>
    <row r="238">
      <c r="O238" s="134"/>
    </row>
    <row r="239">
      <c r="O239" s="134"/>
    </row>
    <row r="240">
      <c r="O240" s="134"/>
    </row>
    <row r="241">
      <c r="O241" s="134"/>
    </row>
    <row r="242">
      <c r="O242" s="134"/>
    </row>
    <row r="243">
      <c r="O243" s="134"/>
    </row>
    <row r="244">
      <c r="O244" s="134"/>
    </row>
    <row r="245">
      <c r="O245" s="134"/>
    </row>
    <row r="246">
      <c r="O246" s="134"/>
    </row>
    <row r="247">
      <c r="O247" s="134"/>
    </row>
    <row r="248">
      <c r="O248" s="134"/>
    </row>
    <row r="249">
      <c r="O249" s="134"/>
    </row>
    <row r="250">
      <c r="O250" s="134"/>
    </row>
    <row r="251">
      <c r="O251" s="134"/>
    </row>
    <row r="252">
      <c r="O252" s="134"/>
    </row>
    <row r="253">
      <c r="O253" s="134"/>
    </row>
    <row r="254">
      <c r="O254" s="134"/>
    </row>
    <row r="255">
      <c r="O255" s="134"/>
    </row>
    <row r="256">
      <c r="O256" s="134"/>
    </row>
    <row r="257">
      <c r="O257" s="134"/>
    </row>
    <row r="258">
      <c r="O258" s="134"/>
    </row>
    <row r="259">
      <c r="O259" s="134"/>
    </row>
    <row r="260">
      <c r="O260" s="134"/>
    </row>
    <row r="261">
      <c r="O261" s="134"/>
    </row>
    <row r="262">
      <c r="O262" s="134"/>
    </row>
    <row r="263">
      <c r="O263" s="134"/>
    </row>
    <row r="264">
      <c r="O264" s="134"/>
    </row>
    <row r="265">
      <c r="O265" s="134"/>
    </row>
    <row r="266">
      <c r="O266" s="134"/>
    </row>
    <row r="267">
      <c r="O267" s="134"/>
    </row>
    <row r="268">
      <c r="O268" s="134"/>
    </row>
    <row r="269">
      <c r="O269" s="134"/>
    </row>
    <row r="270">
      <c r="O270" s="134"/>
    </row>
    <row r="271">
      <c r="O271" s="134"/>
    </row>
    <row r="272">
      <c r="O272" s="134"/>
    </row>
    <row r="273">
      <c r="O273" s="134"/>
    </row>
    <row r="274">
      <c r="O274" s="134"/>
    </row>
    <row r="275">
      <c r="O275" s="134"/>
    </row>
    <row r="276">
      <c r="O276" s="134"/>
    </row>
    <row r="277">
      <c r="O277" s="134"/>
    </row>
    <row r="278">
      <c r="O278" s="134"/>
    </row>
    <row r="279">
      <c r="O279" s="134"/>
    </row>
    <row r="280">
      <c r="O280" s="134"/>
    </row>
    <row r="281">
      <c r="O281" s="134"/>
    </row>
    <row r="282">
      <c r="O282" s="134"/>
    </row>
    <row r="283">
      <c r="O283" s="134"/>
    </row>
    <row r="284">
      <c r="O284" s="134"/>
    </row>
    <row r="285">
      <c r="O285" s="134"/>
    </row>
    <row r="286">
      <c r="O286" s="134"/>
    </row>
    <row r="287">
      <c r="O287" s="134"/>
    </row>
    <row r="288">
      <c r="O288" s="134"/>
    </row>
    <row r="289">
      <c r="O289" s="134"/>
    </row>
    <row r="290">
      <c r="O290" s="134"/>
    </row>
    <row r="291">
      <c r="O291" s="134"/>
    </row>
    <row r="292">
      <c r="O292" s="134"/>
    </row>
    <row r="293">
      <c r="O293" s="134"/>
    </row>
    <row r="294">
      <c r="O294" s="134"/>
    </row>
    <row r="295">
      <c r="O295" s="134"/>
    </row>
    <row r="296">
      <c r="O296" s="134"/>
    </row>
    <row r="297">
      <c r="O297" s="134"/>
    </row>
    <row r="298">
      <c r="O298" s="134"/>
    </row>
    <row r="299">
      <c r="O299" s="134"/>
    </row>
    <row r="300">
      <c r="O300" s="134"/>
    </row>
    <row r="301">
      <c r="O301" s="134"/>
    </row>
    <row r="302">
      <c r="O302" s="134"/>
    </row>
    <row r="303">
      <c r="O303" s="134"/>
    </row>
    <row r="304">
      <c r="O304" s="134"/>
    </row>
    <row r="305">
      <c r="O305" s="134"/>
    </row>
    <row r="306">
      <c r="O306" s="134"/>
    </row>
    <row r="307">
      <c r="O307" s="134"/>
    </row>
    <row r="308">
      <c r="O308" s="134"/>
    </row>
    <row r="309">
      <c r="O309" s="134"/>
    </row>
    <row r="310">
      <c r="O310" s="134"/>
    </row>
    <row r="311">
      <c r="O311" s="134"/>
    </row>
    <row r="312">
      <c r="O312" s="134"/>
    </row>
    <row r="313">
      <c r="O313" s="134"/>
    </row>
    <row r="314">
      <c r="O314" s="134"/>
    </row>
    <row r="315">
      <c r="O315" s="134"/>
    </row>
    <row r="316">
      <c r="O316" s="134"/>
    </row>
    <row r="317">
      <c r="O317" s="134"/>
    </row>
    <row r="318">
      <c r="O318" s="134"/>
    </row>
    <row r="319">
      <c r="O319" s="134"/>
    </row>
    <row r="320">
      <c r="O320" s="134"/>
    </row>
    <row r="321">
      <c r="O321" s="134"/>
    </row>
    <row r="322">
      <c r="O322" s="134"/>
    </row>
    <row r="323">
      <c r="O323" s="134"/>
    </row>
    <row r="324">
      <c r="O324" s="134"/>
    </row>
    <row r="325">
      <c r="O325" s="134"/>
    </row>
    <row r="326">
      <c r="O326" s="134"/>
    </row>
    <row r="327">
      <c r="O327" s="134"/>
    </row>
    <row r="328">
      <c r="O328" s="134"/>
    </row>
    <row r="329">
      <c r="O329" s="134"/>
    </row>
    <row r="330">
      <c r="O330" s="134"/>
    </row>
    <row r="331">
      <c r="O331" s="134"/>
    </row>
    <row r="332">
      <c r="O332" s="134"/>
    </row>
    <row r="333">
      <c r="O333" s="134"/>
    </row>
    <row r="334">
      <c r="O334" s="134"/>
    </row>
    <row r="335">
      <c r="O335" s="134"/>
    </row>
    <row r="336">
      <c r="O336" s="134"/>
    </row>
    <row r="337">
      <c r="O337" s="134"/>
    </row>
    <row r="338">
      <c r="O338" s="134"/>
    </row>
    <row r="339">
      <c r="O339" s="134"/>
    </row>
    <row r="340">
      <c r="O340" s="134"/>
    </row>
    <row r="341">
      <c r="O341" s="134"/>
    </row>
    <row r="342">
      <c r="O342" s="134"/>
    </row>
    <row r="343">
      <c r="O343" s="134"/>
    </row>
    <row r="344">
      <c r="O344" s="134"/>
    </row>
    <row r="345">
      <c r="O345" s="134"/>
    </row>
    <row r="346">
      <c r="O346" s="134"/>
    </row>
    <row r="347">
      <c r="O347" s="134"/>
    </row>
    <row r="348">
      <c r="O348" s="134"/>
    </row>
    <row r="349">
      <c r="O349" s="134"/>
    </row>
    <row r="350">
      <c r="O350" s="134"/>
    </row>
    <row r="351">
      <c r="O351" s="134"/>
    </row>
    <row r="352">
      <c r="O352" s="134"/>
    </row>
    <row r="353">
      <c r="O353" s="134"/>
    </row>
    <row r="354">
      <c r="O354" s="134"/>
    </row>
    <row r="355">
      <c r="O355" s="134"/>
    </row>
    <row r="356">
      <c r="O356" s="134"/>
    </row>
    <row r="357">
      <c r="O357" s="134"/>
    </row>
    <row r="358">
      <c r="O358" s="134"/>
    </row>
    <row r="359">
      <c r="O359" s="134"/>
    </row>
    <row r="360">
      <c r="O360" s="134"/>
    </row>
    <row r="361">
      <c r="O361" s="134"/>
    </row>
    <row r="362">
      <c r="O362" s="134"/>
    </row>
    <row r="363">
      <c r="O363" s="134"/>
    </row>
    <row r="364">
      <c r="O364" s="134"/>
    </row>
    <row r="365">
      <c r="O365" s="134"/>
    </row>
    <row r="366">
      <c r="O366" s="134"/>
    </row>
    <row r="367">
      <c r="O367" s="134"/>
    </row>
    <row r="368">
      <c r="O368" s="134"/>
    </row>
    <row r="369">
      <c r="O369" s="134"/>
    </row>
    <row r="370">
      <c r="O370" s="134"/>
    </row>
    <row r="371">
      <c r="O371" s="134"/>
    </row>
    <row r="372">
      <c r="O372" s="134"/>
    </row>
    <row r="373">
      <c r="O373" s="134"/>
    </row>
    <row r="374">
      <c r="O374" s="134"/>
    </row>
    <row r="375">
      <c r="O375" s="134"/>
    </row>
    <row r="376">
      <c r="O376" s="134"/>
    </row>
    <row r="377">
      <c r="O377" s="134"/>
    </row>
    <row r="378">
      <c r="O378" s="134"/>
    </row>
    <row r="379">
      <c r="O379" s="134"/>
    </row>
    <row r="380">
      <c r="O380" s="134"/>
    </row>
    <row r="381">
      <c r="O381" s="134"/>
    </row>
    <row r="382">
      <c r="O382" s="134"/>
    </row>
    <row r="383">
      <c r="O383" s="134"/>
    </row>
    <row r="384">
      <c r="O384" s="134"/>
    </row>
    <row r="385">
      <c r="O385" s="134"/>
    </row>
    <row r="386">
      <c r="O386" s="134"/>
    </row>
    <row r="387">
      <c r="O387" s="134"/>
    </row>
    <row r="388">
      <c r="O388" s="134"/>
    </row>
    <row r="389">
      <c r="O389" s="134"/>
    </row>
    <row r="390">
      <c r="O390" s="134"/>
    </row>
    <row r="391">
      <c r="O391" s="134"/>
    </row>
    <row r="392">
      <c r="O392" s="134"/>
    </row>
    <row r="393">
      <c r="O393" s="134"/>
    </row>
    <row r="394">
      <c r="O394" s="134"/>
    </row>
    <row r="395">
      <c r="O395" s="134"/>
    </row>
    <row r="396">
      <c r="O396" s="134"/>
    </row>
    <row r="397">
      <c r="O397" s="134"/>
    </row>
    <row r="398">
      <c r="O398" s="134"/>
    </row>
    <row r="399">
      <c r="O399" s="134"/>
    </row>
    <row r="400">
      <c r="O400" s="134"/>
    </row>
    <row r="401">
      <c r="O401" s="134"/>
    </row>
    <row r="402">
      <c r="O402" s="134"/>
    </row>
    <row r="403">
      <c r="O403" s="134"/>
    </row>
    <row r="404">
      <c r="O404" s="134"/>
    </row>
    <row r="405">
      <c r="O405" s="134"/>
    </row>
    <row r="406">
      <c r="O406" s="134"/>
    </row>
    <row r="407">
      <c r="O407" s="134"/>
    </row>
    <row r="408">
      <c r="O408" s="134"/>
    </row>
    <row r="409">
      <c r="O409" s="134"/>
    </row>
    <row r="410">
      <c r="O410" s="134"/>
    </row>
    <row r="411">
      <c r="O411" s="134"/>
    </row>
    <row r="412">
      <c r="O412" s="134"/>
    </row>
    <row r="413">
      <c r="O413" s="134"/>
    </row>
    <row r="414">
      <c r="O414" s="134"/>
    </row>
    <row r="415">
      <c r="O415" s="134"/>
    </row>
    <row r="416">
      <c r="O416" s="134"/>
    </row>
    <row r="417">
      <c r="O417" s="134"/>
    </row>
    <row r="418">
      <c r="O418" s="134"/>
    </row>
    <row r="419">
      <c r="O419" s="134"/>
    </row>
    <row r="420">
      <c r="O420" s="134"/>
    </row>
    <row r="421">
      <c r="O421" s="134"/>
    </row>
    <row r="422">
      <c r="O422" s="134"/>
    </row>
    <row r="423">
      <c r="O423" s="134"/>
    </row>
    <row r="424">
      <c r="O424" s="134"/>
    </row>
    <row r="425">
      <c r="O425" s="134"/>
    </row>
    <row r="426">
      <c r="O426" s="134"/>
    </row>
    <row r="427">
      <c r="O427" s="134"/>
    </row>
    <row r="428">
      <c r="O428" s="134"/>
    </row>
    <row r="429">
      <c r="O429" s="134"/>
    </row>
    <row r="430">
      <c r="O430" s="134"/>
    </row>
    <row r="431">
      <c r="O431" s="134"/>
    </row>
    <row r="432">
      <c r="O432" s="134"/>
    </row>
    <row r="433">
      <c r="O433" s="134"/>
    </row>
    <row r="434">
      <c r="O434" s="134"/>
    </row>
    <row r="435">
      <c r="O435" s="134"/>
    </row>
    <row r="436">
      <c r="O436" s="134"/>
    </row>
    <row r="437">
      <c r="O437" s="134"/>
    </row>
    <row r="438">
      <c r="O438" s="134"/>
    </row>
    <row r="439">
      <c r="O439" s="134"/>
    </row>
    <row r="440">
      <c r="O440" s="134"/>
    </row>
    <row r="441">
      <c r="O441" s="134"/>
    </row>
    <row r="442">
      <c r="O442" s="134"/>
    </row>
    <row r="443">
      <c r="O443" s="134"/>
    </row>
    <row r="444">
      <c r="O444" s="134"/>
    </row>
    <row r="445">
      <c r="O445" s="134"/>
    </row>
    <row r="446">
      <c r="O446" s="134"/>
    </row>
    <row r="447">
      <c r="O447" s="134"/>
    </row>
    <row r="448">
      <c r="O448" s="134"/>
    </row>
    <row r="449">
      <c r="O449" s="134"/>
    </row>
    <row r="450">
      <c r="O450" s="134"/>
    </row>
    <row r="451">
      <c r="O451" s="134"/>
    </row>
    <row r="452">
      <c r="O452" s="134"/>
    </row>
    <row r="453">
      <c r="O453" s="134"/>
    </row>
    <row r="454">
      <c r="O454" s="134"/>
    </row>
    <row r="455">
      <c r="O455" s="134"/>
    </row>
    <row r="456">
      <c r="O456" s="134"/>
    </row>
    <row r="457">
      <c r="O457" s="134"/>
    </row>
    <row r="458">
      <c r="O458" s="134"/>
    </row>
    <row r="459">
      <c r="O459" s="134"/>
    </row>
    <row r="460">
      <c r="O460" s="134"/>
    </row>
    <row r="461">
      <c r="O461" s="134"/>
    </row>
    <row r="462">
      <c r="O462" s="134"/>
    </row>
    <row r="463">
      <c r="O463" s="134"/>
    </row>
    <row r="464">
      <c r="O464" s="134"/>
    </row>
    <row r="465">
      <c r="O465" s="134"/>
    </row>
    <row r="466">
      <c r="O466" s="134"/>
    </row>
    <row r="467">
      <c r="O467" s="134"/>
    </row>
    <row r="468">
      <c r="O468" s="134"/>
    </row>
    <row r="469">
      <c r="O469" s="134"/>
    </row>
    <row r="470">
      <c r="O470" s="134"/>
    </row>
    <row r="471">
      <c r="O471" s="134"/>
    </row>
    <row r="472">
      <c r="O472" s="134"/>
    </row>
    <row r="473">
      <c r="O473" s="134"/>
    </row>
    <row r="474">
      <c r="O474" s="134"/>
    </row>
    <row r="475">
      <c r="O475" s="134"/>
    </row>
    <row r="476">
      <c r="O476" s="134"/>
    </row>
    <row r="477">
      <c r="O477" s="134"/>
    </row>
    <row r="478">
      <c r="O478" s="134"/>
    </row>
    <row r="479">
      <c r="O479" s="134"/>
    </row>
    <row r="480">
      <c r="O480" s="134"/>
    </row>
    <row r="481">
      <c r="O481" s="134"/>
    </row>
    <row r="482">
      <c r="O482" s="134"/>
    </row>
    <row r="483">
      <c r="O483" s="134"/>
    </row>
    <row r="484">
      <c r="O484" s="134"/>
    </row>
    <row r="485">
      <c r="O485" s="134"/>
    </row>
    <row r="486">
      <c r="O486" s="134"/>
    </row>
    <row r="487">
      <c r="O487" s="134"/>
    </row>
    <row r="488">
      <c r="O488" s="134"/>
    </row>
    <row r="489">
      <c r="O489" s="134"/>
    </row>
    <row r="490">
      <c r="O490" s="134"/>
    </row>
    <row r="491">
      <c r="O491" s="134"/>
    </row>
    <row r="492">
      <c r="O492" s="134"/>
    </row>
    <row r="493">
      <c r="O493" s="134"/>
    </row>
    <row r="494">
      <c r="O494" s="134"/>
    </row>
    <row r="495">
      <c r="O495" s="134"/>
    </row>
    <row r="496">
      <c r="O496" s="134"/>
    </row>
    <row r="497">
      <c r="O497" s="134"/>
    </row>
    <row r="498">
      <c r="O498" s="134"/>
    </row>
    <row r="499">
      <c r="O499" s="134"/>
    </row>
    <row r="500">
      <c r="O500" s="134"/>
    </row>
    <row r="501">
      <c r="O501" s="134"/>
    </row>
    <row r="502">
      <c r="O502" s="134"/>
    </row>
    <row r="503">
      <c r="O503" s="134"/>
    </row>
    <row r="504">
      <c r="O504" s="134"/>
    </row>
    <row r="505">
      <c r="O505" s="134"/>
    </row>
    <row r="506">
      <c r="O506" s="134"/>
    </row>
    <row r="507">
      <c r="O507" s="134"/>
    </row>
    <row r="508">
      <c r="O508" s="134"/>
    </row>
    <row r="509">
      <c r="O509" s="134"/>
    </row>
    <row r="510">
      <c r="O510" s="134"/>
    </row>
    <row r="511">
      <c r="O511" s="134"/>
    </row>
    <row r="512">
      <c r="O512" s="134"/>
    </row>
    <row r="513">
      <c r="O513" s="134"/>
    </row>
    <row r="514">
      <c r="O514" s="134"/>
    </row>
    <row r="515">
      <c r="O515" s="134"/>
    </row>
    <row r="516">
      <c r="O516" s="134"/>
    </row>
    <row r="517">
      <c r="O517" s="134"/>
    </row>
    <row r="518">
      <c r="O518" s="134"/>
    </row>
    <row r="519">
      <c r="O519" s="134"/>
    </row>
    <row r="520">
      <c r="O520" s="134"/>
    </row>
    <row r="521">
      <c r="O521" s="134"/>
    </row>
    <row r="522">
      <c r="O522" s="134"/>
    </row>
    <row r="523">
      <c r="O523" s="134"/>
    </row>
    <row r="524">
      <c r="O524" s="134"/>
    </row>
    <row r="525">
      <c r="O525" s="134"/>
    </row>
    <row r="526">
      <c r="O526" s="134"/>
    </row>
    <row r="527">
      <c r="O527" s="134"/>
    </row>
    <row r="528">
      <c r="O528" s="134"/>
    </row>
    <row r="529">
      <c r="O529" s="134"/>
    </row>
    <row r="530">
      <c r="O530" s="134"/>
    </row>
    <row r="531">
      <c r="O531" s="134"/>
    </row>
    <row r="532">
      <c r="O532" s="134"/>
    </row>
    <row r="533">
      <c r="O533" s="134"/>
    </row>
    <row r="534">
      <c r="O534" s="134"/>
    </row>
    <row r="535">
      <c r="O535" s="134"/>
    </row>
    <row r="536">
      <c r="O536" s="134"/>
    </row>
    <row r="537">
      <c r="O537" s="134"/>
    </row>
    <row r="538">
      <c r="O538" s="134"/>
    </row>
    <row r="539">
      <c r="O539" s="134"/>
    </row>
    <row r="540">
      <c r="O540" s="134"/>
    </row>
    <row r="541">
      <c r="O541" s="134"/>
    </row>
    <row r="542">
      <c r="O542" s="134"/>
    </row>
    <row r="543">
      <c r="O543" s="134"/>
    </row>
    <row r="544">
      <c r="O544" s="134"/>
    </row>
    <row r="545">
      <c r="O545" s="134"/>
    </row>
    <row r="546">
      <c r="O546" s="134"/>
    </row>
    <row r="547">
      <c r="O547" s="134"/>
    </row>
    <row r="548">
      <c r="O548" s="134"/>
    </row>
    <row r="549">
      <c r="O549" s="134"/>
    </row>
    <row r="550">
      <c r="O550" s="134"/>
    </row>
    <row r="551">
      <c r="O551" s="134"/>
    </row>
    <row r="552">
      <c r="O552" s="134"/>
    </row>
    <row r="553">
      <c r="O553" s="134"/>
    </row>
    <row r="554">
      <c r="O554" s="134"/>
    </row>
    <row r="555">
      <c r="O555" s="134"/>
    </row>
    <row r="556">
      <c r="O556" s="134"/>
    </row>
    <row r="557">
      <c r="O557" s="134"/>
    </row>
    <row r="558">
      <c r="O558" s="134"/>
    </row>
    <row r="559">
      <c r="O559" s="134"/>
    </row>
    <row r="560">
      <c r="O560" s="134"/>
    </row>
    <row r="561">
      <c r="O561" s="134"/>
    </row>
    <row r="562">
      <c r="O562" s="134"/>
    </row>
    <row r="563">
      <c r="O563" s="134"/>
    </row>
    <row r="564">
      <c r="O564" s="134"/>
    </row>
    <row r="565">
      <c r="O565" s="134"/>
    </row>
    <row r="566">
      <c r="O566" s="134"/>
    </row>
    <row r="567">
      <c r="O567" s="134"/>
    </row>
    <row r="568">
      <c r="O568" s="134"/>
    </row>
    <row r="569">
      <c r="O569" s="134"/>
    </row>
    <row r="570">
      <c r="O570" s="134"/>
    </row>
    <row r="571">
      <c r="O571" s="134"/>
    </row>
    <row r="572">
      <c r="O572" s="134"/>
    </row>
    <row r="573">
      <c r="O573" s="134"/>
    </row>
    <row r="574">
      <c r="O574" s="134"/>
    </row>
    <row r="575">
      <c r="O575" s="134"/>
    </row>
    <row r="576">
      <c r="O576" s="134"/>
    </row>
    <row r="577">
      <c r="O577" s="134"/>
    </row>
    <row r="578">
      <c r="O578" s="134"/>
    </row>
    <row r="579">
      <c r="O579" s="134"/>
    </row>
    <row r="580">
      <c r="O580" s="134"/>
    </row>
    <row r="581">
      <c r="O581" s="134"/>
    </row>
    <row r="582">
      <c r="O582" s="134"/>
    </row>
    <row r="583">
      <c r="O583" s="134"/>
    </row>
    <row r="584">
      <c r="O584" s="134"/>
    </row>
    <row r="585">
      <c r="O585" s="134"/>
    </row>
    <row r="586">
      <c r="O586" s="134"/>
    </row>
    <row r="587">
      <c r="O587" s="134"/>
    </row>
    <row r="588">
      <c r="O588" s="134"/>
    </row>
    <row r="589">
      <c r="O589" s="134"/>
    </row>
    <row r="590">
      <c r="O590" s="134"/>
    </row>
    <row r="591">
      <c r="O591" s="134"/>
    </row>
    <row r="592">
      <c r="O592" s="134"/>
    </row>
    <row r="593">
      <c r="O593" s="134"/>
    </row>
    <row r="594">
      <c r="O594" s="134"/>
    </row>
    <row r="595">
      <c r="O595" s="134"/>
    </row>
    <row r="596">
      <c r="O596" s="134"/>
    </row>
    <row r="597">
      <c r="O597" s="134"/>
    </row>
    <row r="598">
      <c r="O598" s="134"/>
    </row>
    <row r="599">
      <c r="O599" s="134"/>
    </row>
    <row r="600">
      <c r="O600" s="134"/>
    </row>
    <row r="601">
      <c r="O601" s="134"/>
    </row>
    <row r="602">
      <c r="O602" s="134"/>
    </row>
    <row r="603">
      <c r="O603" s="134"/>
    </row>
    <row r="604">
      <c r="O604" s="134"/>
    </row>
    <row r="605">
      <c r="O605" s="134"/>
    </row>
    <row r="606">
      <c r="O606" s="134"/>
    </row>
    <row r="607">
      <c r="O607" s="134"/>
    </row>
    <row r="608">
      <c r="O608" s="134"/>
    </row>
    <row r="609">
      <c r="O609" s="134"/>
    </row>
    <row r="610">
      <c r="O610" s="134"/>
    </row>
    <row r="611">
      <c r="O611" s="134"/>
    </row>
    <row r="612">
      <c r="O612" s="134"/>
    </row>
    <row r="613">
      <c r="O613" s="134"/>
    </row>
    <row r="614">
      <c r="O614" s="134"/>
    </row>
    <row r="615">
      <c r="O615" s="134"/>
    </row>
    <row r="616">
      <c r="O616" s="134"/>
    </row>
    <row r="617">
      <c r="O617" s="134"/>
    </row>
    <row r="618">
      <c r="O618" s="134"/>
    </row>
    <row r="619">
      <c r="O619" s="134"/>
    </row>
    <row r="620">
      <c r="O620" s="134"/>
    </row>
    <row r="621">
      <c r="O621" s="134"/>
    </row>
    <row r="622">
      <c r="O622" s="134"/>
    </row>
    <row r="623">
      <c r="O623" s="134"/>
    </row>
    <row r="624">
      <c r="O624" s="134"/>
    </row>
    <row r="625">
      <c r="O625" s="134"/>
    </row>
    <row r="626">
      <c r="O626" s="134"/>
    </row>
    <row r="627">
      <c r="O627" s="134"/>
    </row>
    <row r="628">
      <c r="O628" s="134"/>
    </row>
    <row r="629">
      <c r="O629" s="134"/>
    </row>
    <row r="630">
      <c r="O630" s="134"/>
    </row>
    <row r="631">
      <c r="O631" s="134"/>
    </row>
    <row r="632">
      <c r="O632" s="134"/>
    </row>
    <row r="633">
      <c r="O633" s="134"/>
    </row>
    <row r="634">
      <c r="O634" s="134"/>
    </row>
    <row r="635">
      <c r="O635" s="134"/>
    </row>
    <row r="636">
      <c r="O636" s="134"/>
    </row>
    <row r="637">
      <c r="O637" s="134"/>
    </row>
    <row r="638">
      <c r="O638" s="134"/>
    </row>
    <row r="639">
      <c r="O639" s="134"/>
    </row>
    <row r="640">
      <c r="O640" s="134"/>
    </row>
    <row r="641">
      <c r="O641" s="134"/>
    </row>
    <row r="642">
      <c r="O642" s="134"/>
    </row>
    <row r="643">
      <c r="O643" s="134"/>
    </row>
    <row r="644">
      <c r="O644" s="134"/>
    </row>
    <row r="645">
      <c r="O645" s="134"/>
    </row>
    <row r="646">
      <c r="O646" s="134"/>
    </row>
    <row r="647">
      <c r="O647" s="134"/>
    </row>
    <row r="648">
      <c r="O648" s="134"/>
    </row>
    <row r="649">
      <c r="O649" s="134"/>
    </row>
    <row r="650">
      <c r="O650" s="134"/>
    </row>
    <row r="651">
      <c r="O651" s="134"/>
    </row>
    <row r="652">
      <c r="O652" s="134"/>
    </row>
    <row r="653">
      <c r="O653" s="134"/>
    </row>
    <row r="654">
      <c r="O654" s="134"/>
    </row>
    <row r="655">
      <c r="O655" s="134"/>
    </row>
    <row r="656">
      <c r="O656" s="134"/>
    </row>
    <row r="657">
      <c r="O657" s="134"/>
    </row>
    <row r="658">
      <c r="O658" s="134"/>
    </row>
    <row r="659">
      <c r="O659" s="134"/>
    </row>
    <row r="660">
      <c r="O660" s="134"/>
    </row>
    <row r="661">
      <c r="O661" s="134"/>
    </row>
    <row r="662">
      <c r="O662" s="134"/>
    </row>
    <row r="663">
      <c r="O663" s="134"/>
    </row>
    <row r="664">
      <c r="O664" s="134"/>
    </row>
    <row r="665">
      <c r="O665" s="134"/>
    </row>
    <row r="666">
      <c r="O666" s="134"/>
    </row>
    <row r="667">
      <c r="O667" s="134"/>
    </row>
    <row r="668">
      <c r="O668" s="134"/>
    </row>
    <row r="669">
      <c r="O669" s="134"/>
    </row>
    <row r="670">
      <c r="O670" s="134"/>
    </row>
    <row r="671">
      <c r="O671" s="134"/>
    </row>
    <row r="672">
      <c r="O672" s="134"/>
    </row>
    <row r="673">
      <c r="O673" s="134"/>
    </row>
    <row r="674">
      <c r="O674" s="134"/>
    </row>
    <row r="675">
      <c r="O675" s="134"/>
    </row>
    <row r="676">
      <c r="O676" s="134"/>
    </row>
    <row r="677">
      <c r="O677" s="134"/>
    </row>
    <row r="678">
      <c r="O678" s="134"/>
    </row>
    <row r="679">
      <c r="O679" s="134"/>
    </row>
    <row r="680">
      <c r="O680" s="134"/>
    </row>
    <row r="681">
      <c r="O681" s="134"/>
    </row>
    <row r="682">
      <c r="O682" s="134"/>
    </row>
    <row r="683">
      <c r="O683" s="134"/>
    </row>
    <row r="684">
      <c r="O684" s="134"/>
    </row>
    <row r="685">
      <c r="O685" s="134"/>
    </row>
    <row r="686">
      <c r="O686" s="134"/>
    </row>
    <row r="687">
      <c r="O687" s="134"/>
    </row>
    <row r="688">
      <c r="O688" s="134"/>
    </row>
    <row r="689">
      <c r="O689" s="134"/>
    </row>
    <row r="690">
      <c r="O690" s="134"/>
    </row>
    <row r="691">
      <c r="O691" s="134"/>
    </row>
    <row r="692">
      <c r="O692" s="134"/>
    </row>
    <row r="693">
      <c r="O693" s="134"/>
    </row>
    <row r="694">
      <c r="O694" s="134"/>
    </row>
    <row r="695">
      <c r="O695" s="134"/>
    </row>
    <row r="696">
      <c r="O696" s="134"/>
    </row>
    <row r="697">
      <c r="O697" s="134"/>
    </row>
    <row r="698">
      <c r="O698" s="134"/>
    </row>
    <row r="699">
      <c r="O699" s="134"/>
    </row>
    <row r="700">
      <c r="O700" s="134"/>
    </row>
    <row r="701">
      <c r="O701" s="134"/>
    </row>
    <row r="702">
      <c r="O702" s="134"/>
    </row>
    <row r="703">
      <c r="O703" s="134"/>
    </row>
    <row r="704">
      <c r="O704" s="134"/>
    </row>
    <row r="705">
      <c r="O705" s="134"/>
    </row>
    <row r="706">
      <c r="O706" s="134"/>
    </row>
    <row r="707">
      <c r="O707" s="134"/>
    </row>
    <row r="708">
      <c r="O708" s="134"/>
    </row>
    <row r="709">
      <c r="O709" s="134"/>
    </row>
    <row r="710">
      <c r="O710" s="134"/>
    </row>
    <row r="711">
      <c r="O711" s="134"/>
    </row>
    <row r="712">
      <c r="O712" s="134"/>
    </row>
    <row r="713">
      <c r="O713" s="134"/>
    </row>
    <row r="714">
      <c r="O714" s="134"/>
    </row>
    <row r="715">
      <c r="O715" s="134"/>
    </row>
    <row r="716">
      <c r="O716" s="134"/>
    </row>
    <row r="717">
      <c r="O717" s="134"/>
    </row>
    <row r="718">
      <c r="O718" s="134"/>
    </row>
    <row r="719">
      <c r="O719" s="134"/>
    </row>
    <row r="720">
      <c r="O720" s="134"/>
    </row>
    <row r="721">
      <c r="O721" s="134"/>
    </row>
    <row r="722">
      <c r="O722" s="134"/>
    </row>
    <row r="723">
      <c r="O723" s="134"/>
    </row>
    <row r="724">
      <c r="O724" s="134"/>
    </row>
    <row r="725">
      <c r="O725" s="134"/>
    </row>
    <row r="726">
      <c r="O726" s="134"/>
    </row>
    <row r="727">
      <c r="O727" s="134"/>
    </row>
    <row r="728">
      <c r="O728" s="134"/>
    </row>
    <row r="729">
      <c r="O729" s="134"/>
    </row>
    <row r="730">
      <c r="O730" s="134"/>
    </row>
    <row r="731">
      <c r="O731" s="134"/>
    </row>
    <row r="732">
      <c r="O732" s="134"/>
    </row>
    <row r="733">
      <c r="O733" s="134"/>
    </row>
    <row r="734">
      <c r="O734" s="134"/>
    </row>
    <row r="735">
      <c r="O735" s="134"/>
    </row>
    <row r="736">
      <c r="O736" s="134"/>
    </row>
    <row r="737">
      <c r="O737" s="134"/>
    </row>
    <row r="738">
      <c r="O738" s="134"/>
    </row>
    <row r="739">
      <c r="O739" s="134"/>
    </row>
    <row r="740">
      <c r="O740" s="134"/>
    </row>
    <row r="741">
      <c r="O741" s="134"/>
    </row>
    <row r="742">
      <c r="O742" s="134"/>
    </row>
    <row r="743">
      <c r="O743" s="134"/>
    </row>
    <row r="744">
      <c r="O744" s="134"/>
    </row>
    <row r="745">
      <c r="O745" s="134"/>
    </row>
    <row r="746">
      <c r="O746" s="134"/>
    </row>
    <row r="747">
      <c r="O747" s="134"/>
    </row>
    <row r="748">
      <c r="O748" s="134"/>
    </row>
    <row r="749">
      <c r="O749" s="134"/>
    </row>
    <row r="750">
      <c r="O750" s="134"/>
    </row>
    <row r="751">
      <c r="O751" s="134"/>
    </row>
    <row r="752">
      <c r="O752" s="134"/>
    </row>
    <row r="753">
      <c r="O753" s="134"/>
    </row>
    <row r="754">
      <c r="O754" s="134"/>
    </row>
    <row r="755">
      <c r="O755" s="134"/>
    </row>
    <row r="756">
      <c r="O756" s="134"/>
    </row>
    <row r="757">
      <c r="O757" s="134"/>
    </row>
    <row r="758">
      <c r="O758" s="134"/>
    </row>
    <row r="759">
      <c r="O759" s="134"/>
    </row>
    <row r="760">
      <c r="O760" s="134"/>
    </row>
    <row r="761">
      <c r="O761" s="134"/>
    </row>
    <row r="762">
      <c r="O762" s="134"/>
    </row>
    <row r="763">
      <c r="O763" s="134"/>
    </row>
    <row r="764">
      <c r="O764" s="134"/>
    </row>
    <row r="765">
      <c r="O765" s="134"/>
    </row>
    <row r="766">
      <c r="O766" s="134"/>
    </row>
    <row r="767">
      <c r="O767" s="134"/>
    </row>
    <row r="768">
      <c r="O768" s="134"/>
    </row>
    <row r="769">
      <c r="O769" s="134"/>
    </row>
    <row r="770">
      <c r="O770" s="134"/>
    </row>
    <row r="771">
      <c r="O771" s="134"/>
    </row>
    <row r="772">
      <c r="O772" s="134"/>
    </row>
    <row r="773">
      <c r="O773" s="134"/>
    </row>
    <row r="774">
      <c r="O774" s="134"/>
    </row>
    <row r="775">
      <c r="O775" s="134"/>
    </row>
    <row r="776">
      <c r="O776" s="134"/>
    </row>
    <row r="777">
      <c r="O777" s="134"/>
    </row>
    <row r="778">
      <c r="O778" s="134"/>
    </row>
    <row r="779">
      <c r="O779" s="134"/>
    </row>
    <row r="780">
      <c r="O780" s="134"/>
    </row>
    <row r="781">
      <c r="O781" s="134"/>
    </row>
    <row r="782">
      <c r="O782" s="134"/>
    </row>
    <row r="783">
      <c r="O783" s="134"/>
    </row>
    <row r="784">
      <c r="O784" s="134"/>
    </row>
    <row r="785">
      <c r="O785" s="134"/>
    </row>
    <row r="786">
      <c r="O786" s="134"/>
    </row>
    <row r="787">
      <c r="O787" s="134"/>
    </row>
    <row r="788">
      <c r="O788" s="134"/>
    </row>
    <row r="789">
      <c r="O789" s="134"/>
    </row>
    <row r="790">
      <c r="O790" s="134"/>
    </row>
    <row r="791">
      <c r="O791" s="134"/>
    </row>
    <row r="792">
      <c r="O792" s="134"/>
    </row>
    <row r="793">
      <c r="O793" s="134"/>
    </row>
    <row r="794">
      <c r="O794" s="134"/>
    </row>
    <row r="795">
      <c r="O795" s="134"/>
    </row>
    <row r="796">
      <c r="O796" s="134"/>
    </row>
    <row r="797">
      <c r="O797" s="134"/>
    </row>
    <row r="798">
      <c r="O798" s="134"/>
    </row>
    <row r="799">
      <c r="O799" s="134"/>
    </row>
    <row r="800">
      <c r="O800" s="134"/>
    </row>
    <row r="801">
      <c r="O801" s="134"/>
    </row>
    <row r="802">
      <c r="O802" s="134"/>
    </row>
    <row r="803">
      <c r="O803" s="134"/>
    </row>
    <row r="804">
      <c r="O804" s="134"/>
    </row>
    <row r="805">
      <c r="O805" s="134"/>
    </row>
    <row r="806">
      <c r="O806" s="134"/>
    </row>
    <row r="807">
      <c r="O807" s="134"/>
    </row>
    <row r="808">
      <c r="O808" s="134"/>
    </row>
    <row r="809">
      <c r="O809" s="134"/>
    </row>
    <row r="810">
      <c r="O810" s="134"/>
    </row>
    <row r="811">
      <c r="O811" s="134"/>
    </row>
    <row r="812">
      <c r="O812" s="134"/>
    </row>
    <row r="813">
      <c r="O813" s="134"/>
    </row>
    <row r="814">
      <c r="O814" s="134"/>
    </row>
    <row r="815">
      <c r="O815" s="134"/>
    </row>
    <row r="816">
      <c r="O816" s="134"/>
    </row>
    <row r="817">
      <c r="O817" s="134"/>
    </row>
    <row r="818">
      <c r="O818" s="134"/>
    </row>
    <row r="819">
      <c r="O819" s="134"/>
    </row>
    <row r="820">
      <c r="O820" s="134"/>
    </row>
    <row r="821">
      <c r="O821" s="134"/>
    </row>
    <row r="822">
      <c r="O822" s="134"/>
    </row>
    <row r="823">
      <c r="O823" s="134"/>
    </row>
    <row r="824">
      <c r="O824" s="134"/>
    </row>
    <row r="825">
      <c r="O825" s="134"/>
    </row>
    <row r="826">
      <c r="O826" s="134"/>
    </row>
    <row r="827">
      <c r="O827" s="134"/>
    </row>
    <row r="828">
      <c r="O828" s="134"/>
    </row>
    <row r="829">
      <c r="O829" s="134"/>
    </row>
    <row r="830">
      <c r="O830" s="134"/>
    </row>
    <row r="831">
      <c r="O831" s="134"/>
    </row>
    <row r="832">
      <c r="O832" s="134"/>
    </row>
    <row r="833">
      <c r="O833" s="134"/>
    </row>
    <row r="834">
      <c r="O834" s="134"/>
    </row>
    <row r="835">
      <c r="O835" s="134"/>
    </row>
    <row r="836">
      <c r="O836" s="134"/>
    </row>
    <row r="837">
      <c r="O837" s="134"/>
    </row>
    <row r="838">
      <c r="O838" s="134"/>
    </row>
    <row r="839">
      <c r="O839" s="134"/>
    </row>
    <row r="840">
      <c r="O840" s="134"/>
    </row>
    <row r="841">
      <c r="O841" s="134"/>
    </row>
    <row r="842">
      <c r="O842" s="134"/>
    </row>
    <row r="843">
      <c r="O843" s="134"/>
    </row>
    <row r="844">
      <c r="O844" s="134"/>
    </row>
    <row r="845">
      <c r="O845" s="134"/>
    </row>
    <row r="846">
      <c r="O846" s="134"/>
    </row>
    <row r="847">
      <c r="O847" s="134"/>
    </row>
    <row r="848">
      <c r="O848" s="134"/>
    </row>
    <row r="849">
      <c r="O849" s="134"/>
    </row>
    <row r="850">
      <c r="O850" s="134"/>
    </row>
    <row r="851">
      <c r="O851" s="134"/>
    </row>
    <row r="852">
      <c r="O852" s="134"/>
    </row>
    <row r="853">
      <c r="O853" s="134"/>
    </row>
    <row r="854">
      <c r="O854" s="134"/>
    </row>
    <row r="855">
      <c r="O855" s="134"/>
    </row>
    <row r="856">
      <c r="O856" s="134"/>
    </row>
    <row r="857">
      <c r="O857" s="134"/>
    </row>
    <row r="858">
      <c r="O858" s="134"/>
    </row>
    <row r="859">
      <c r="O859" s="134"/>
    </row>
    <row r="860">
      <c r="O860" s="134"/>
    </row>
    <row r="861">
      <c r="O861" s="134"/>
    </row>
    <row r="862">
      <c r="O862" s="134"/>
    </row>
    <row r="863">
      <c r="O863" s="134"/>
    </row>
    <row r="864">
      <c r="O864" s="134"/>
    </row>
    <row r="865">
      <c r="O865" s="134"/>
    </row>
    <row r="866">
      <c r="O866" s="134"/>
    </row>
    <row r="867">
      <c r="O867" s="134"/>
    </row>
    <row r="868">
      <c r="O868" s="134"/>
    </row>
    <row r="869">
      <c r="O869" s="134"/>
    </row>
    <row r="870">
      <c r="O870" s="134"/>
    </row>
    <row r="871">
      <c r="O871" s="134"/>
    </row>
    <row r="872">
      <c r="O872" s="134"/>
    </row>
    <row r="873">
      <c r="O873" s="134"/>
    </row>
    <row r="874">
      <c r="O874" s="134"/>
    </row>
    <row r="875">
      <c r="O875" s="134"/>
    </row>
    <row r="876">
      <c r="O876" s="134"/>
    </row>
    <row r="877">
      <c r="O877" s="134"/>
    </row>
    <row r="878">
      <c r="O878" s="134"/>
    </row>
    <row r="879">
      <c r="O879" s="134"/>
    </row>
    <row r="880">
      <c r="O880" s="134"/>
    </row>
    <row r="881">
      <c r="O881" s="134"/>
    </row>
    <row r="882">
      <c r="O882" s="134"/>
    </row>
    <row r="883">
      <c r="O883" s="134"/>
    </row>
    <row r="884">
      <c r="O884" s="134"/>
    </row>
    <row r="885">
      <c r="O885" s="134"/>
    </row>
    <row r="886">
      <c r="O886" s="134"/>
    </row>
    <row r="887">
      <c r="O887" s="134"/>
    </row>
    <row r="888">
      <c r="O888" s="134"/>
    </row>
    <row r="889">
      <c r="O889" s="134"/>
    </row>
    <row r="890">
      <c r="O890" s="134"/>
    </row>
    <row r="891">
      <c r="O891" s="134"/>
    </row>
    <row r="892">
      <c r="O892" s="134"/>
    </row>
    <row r="893">
      <c r="O893" s="134"/>
    </row>
    <row r="894">
      <c r="O894" s="134"/>
    </row>
    <row r="895">
      <c r="O895" s="134"/>
    </row>
    <row r="896">
      <c r="O896" s="134"/>
    </row>
    <row r="897">
      <c r="O897" s="134"/>
    </row>
    <row r="898">
      <c r="O898" s="134"/>
    </row>
    <row r="899">
      <c r="O899" s="134"/>
    </row>
    <row r="900">
      <c r="O900" s="134"/>
    </row>
    <row r="901">
      <c r="O901" s="134"/>
    </row>
    <row r="902">
      <c r="O902" s="134"/>
    </row>
    <row r="903">
      <c r="O903" s="134"/>
    </row>
    <row r="904">
      <c r="O904" s="134"/>
    </row>
    <row r="905">
      <c r="O905" s="134"/>
    </row>
    <row r="906">
      <c r="O906" s="134"/>
    </row>
    <row r="907">
      <c r="O907" s="134"/>
    </row>
    <row r="908">
      <c r="O908" s="134"/>
    </row>
    <row r="909">
      <c r="O909" s="134"/>
    </row>
    <row r="910">
      <c r="O910" s="134"/>
    </row>
    <row r="911">
      <c r="O911" s="134"/>
    </row>
    <row r="912">
      <c r="O912" s="134"/>
    </row>
    <row r="913">
      <c r="O913" s="134"/>
    </row>
    <row r="914">
      <c r="O914" s="134"/>
    </row>
    <row r="915">
      <c r="O915" s="134"/>
    </row>
    <row r="916">
      <c r="O916" s="134"/>
    </row>
    <row r="917">
      <c r="O917" s="134"/>
    </row>
    <row r="918">
      <c r="O918" s="134"/>
    </row>
    <row r="919">
      <c r="O919" s="134"/>
    </row>
    <row r="920">
      <c r="O920" s="134"/>
    </row>
    <row r="921">
      <c r="O921" s="134"/>
    </row>
    <row r="922">
      <c r="O922" s="134"/>
    </row>
    <row r="923">
      <c r="O923" s="134"/>
    </row>
    <row r="924">
      <c r="O924" s="134"/>
    </row>
    <row r="925">
      <c r="O925" s="134"/>
    </row>
    <row r="926">
      <c r="O926" s="134"/>
    </row>
    <row r="927">
      <c r="O927" s="134"/>
    </row>
    <row r="928">
      <c r="O928" s="134"/>
    </row>
    <row r="929">
      <c r="O929" s="134"/>
    </row>
    <row r="930">
      <c r="O930" s="134"/>
    </row>
    <row r="931">
      <c r="O931" s="134"/>
    </row>
    <row r="932">
      <c r="O932" s="134"/>
    </row>
    <row r="933">
      <c r="O933" s="134"/>
    </row>
    <row r="934">
      <c r="O934" s="134"/>
    </row>
    <row r="935">
      <c r="O935" s="134"/>
    </row>
    <row r="936">
      <c r="O936" s="134"/>
    </row>
    <row r="937">
      <c r="O937" s="134"/>
    </row>
    <row r="938">
      <c r="O938" s="134"/>
    </row>
    <row r="939">
      <c r="O939" s="134"/>
    </row>
    <row r="940">
      <c r="O940" s="134"/>
    </row>
    <row r="941">
      <c r="O941" s="134"/>
    </row>
    <row r="942">
      <c r="O942" s="134"/>
    </row>
    <row r="943">
      <c r="O943" s="134"/>
    </row>
    <row r="944">
      <c r="O944" s="134"/>
    </row>
    <row r="945">
      <c r="O945" s="134"/>
    </row>
    <row r="946">
      <c r="O946" s="134"/>
    </row>
    <row r="947">
      <c r="O947" s="134"/>
    </row>
    <row r="948">
      <c r="O948" s="134"/>
    </row>
    <row r="949">
      <c r="O949" s="134"/>
    </row>
    <row r="950">
      <c r="O950" s="134"/>
    </row>
    <row r="951">
      <c r="O951" s="134"/>
    </row>
    <row r="952">
      <c r="O952" s="134"/>
    </row>
    <row r="953">
      <c r="O953" s="134"/>
    </row>
    <row r="954">
      <c r="O954" s="134"/>
    </row>
    <row r="955">
      <c r="O955" s="134"/>
    </row>
    <row r="956">
      <c r="O956" s="134"/>
    </row>
    <row r="957">
      <c r="O957" s="134"/>
    </row>
    <row r="958">
      <c r="O958" s="134"/>
    </row>
    <row r="959">
      <c r="O959" s="134"/>
    </row>
    <row r="960">
      <c r="O960" s="134"/>
    </row>
    <row r="961">
      <c r="O961" s="134"/>
    </row>
    <row r="962">
      <c r="O962" s="134"/>
    </row>
    <row r="963">
      <c r="O963" s="134"/>
    </row>
    <row r="964">
      <c r="O964" s="134"/>
    </row>
    <row r="965">
      <c r="O965" s="134"/>
    </row>
    <row r="966">
      <c r="O966" s="134"/>
    </row>
    <row r="967">
      <c r="O967" s="134"/>
    </row>
    <row r="968">
      <c r="O968" s="134"/>
    </row>
    <row r="969">
      <c r="O969" s="134"/>
    </row>
    <row r="970">
      <c r="O970" s="134"/>
    </row>
    <row r="971">
      <c r="O971" s="134"/>
    </row>
    <row r="972">
      <c r="O972" s="134"/>
    </row>
    <row r="973">
      <c r="O973" s="134"/>
    </row>
    <row r="974">
      <c r="O974" s="134"/>
    </row>
    <row r="975">
      <c r="O975" s="134"/>
    </row>
    <row r="976">
      <c r="O976" s="134"/>
    </row>
    <row r="977">
      <c r="O977" s="134"/>
    </row>
    <row r="978">
      <c r="O978" s="134"/>
    </row>
    <row r="979">
      <c r="O979" s="134"/>
    </row>
    <row r="980">
      <c r="O980" s="134"/>
    </row>
    <row r="981">
      <c r="O981" s="134"/>
    </row>
    <row r="982">
      <c r="O982" s="134"/>
    </row>
    <row r="983">
      <c r="O983" s="134"/>
    </row>
    <row r="984">
      <c r="O984" s="134"/>
    </row>
    <row r="985">
      <c r="O985" s="134"/>
    </row>
    <row r="986">
      <c r="O986" s="134"/>
    </row>
    <row r="987">
      <c r="O987" s="134"/>
    </row>
    <row r="988">
      <c r="O988" s="134"/>
    </row>
    <row r="989">
      <c r="O989" s="134"/>
    </row>
    <row r="990">
      <c r="O990" s="134"/>
    </row>
    <row r="991">
      <c r="O991" s="134"/>
    </row>
    <row r="992">
      <c r="O992" s="134"/>
    </row>
    <row r="993">
      <c r="O993" s="134"/>
    </row>
    <row r="994">
      <c r="O994" s="134"/>
    </row>
    <row r="995">
      <c r="O995" s="134"/>
    </row>
  </sheetData>
  <mergeCells count="2">
    <mergeCell ref="E1:G1"/>
    <mergeCell ref="O10:O11"/>
  </mergeCells>
  <conditionalFormatting sqref="I9:I10 J9:J17 H10:H11 K10:L11 I12:I17 H13:H14 K13:L14 H16:H17 K16:L17">
    <cfRule type="beginsWith" dxfId="7" priority="1" operator="beginsWith" text="Pass">
      <formula>LEFT((I9),LEN("Pass"))=("Pass")</formula>
    </cfRule>
  </conditionalFormatting>
  <conditionalFormatting sqref="I9:I10 J9:J17 H10:H11 K10:L11 I12:I17 H13:H14 K13:L14 H16:H17 K16:L17">
    <cfRule type="beginsWith" dxfId="0" priority="2" operator="beginsWith" text="Fail">
      <formula>LEFT((I9),LEN("Fail"))=("Fail")</formula>
    </cfRule>
  </conditionalFormatting>
  <conditionalFormatting sqref="I9:I10 J9:J17 H10:H11 K10:L11 I12:I17 H13:H14 K13:L14 H16:H17 K16:L17">
    <cfRule type="beginsWith" dxfId="0" priority="3" operator="beginsWith" text="Fail">
      <formula>LEFT((I9),LEN("Fail"))=("Fail")</formula>
    </cfRule>
  </conditionalFormatting>
  <dataValidations>
    <dataValidation type="list" allowBlank="1" sqref="I9:J9 H10:L11 I12:J12 H13:L14 I15:J15 H16:L17">
      <formula1>"Pass,Fail,"</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8.38"/>
    <col customWidth="1" min="3" max="3" width="32.25"/>
    <col customWidth="1" min="4" max="4" width="17.0"/>
    <col customWidth="1" min="5" max="5" width="30.75"/>
    <col customWidth="1" min="6" max="6" width="32.5"/>
    <col customWidth="1" min="8" max="8" width="15.0"/>
  </cols>
  <sheetData>
    <row r="1">
      <c r="A1" s="196"/>
      <c r="B1" s="280"/>
      <c r="C1" s="196"/>
      <c r="D1" s="394"/>
      <c r="E1" s="395" t="s">
        <v>2324</v>
      </c>
      <c r="F1" s="7"/>
      <c r="G1" s="8"/>
      <c r="H1" s="587"/>
      <c r="I1" s="196"/>
      <c r="J1" s="196"/>
      <c r="K1" s="196"/>
      <c r="L1" s="196"/>
      <c r="M1" s="196"/>
      <c r="N1" s="196"/>
      <c r="O1" s="196"/>
      <c r="P1" s="196"/>
      <c r="Q1" s="196"/>
      <c r="R1" s="196"/>
      <c r="S1" s="196"/>
      <c r="T1" s="196"/>
      <c r="U1" s="196"/>
      <c r="V1" s="196"/>
      <c r="W1" s="196"/>
      <c r="X1" s="196"/>
      <c r="Y1" s="196"/>
      <c r="Z1" s="196"/>
    </row>
    <row r="2">
      <c r="A2" s="196"/>
      <c r="B2" s="280"/>
      <c r="C2" s="196"/>
      <c r="D2" s="399" t="s">
        <v>264</v>
      </c>
      <c r="E2" s="155"/>
      <c r="F2" s="399" t="s">
        <v>576</v>
      </c>
      <c r="G2" s="214">
        <v>6.0</v>
      </c>
      <c r="H2" s="416"/>
      <c r="I2" s="196"/>
      <c r="J2" s="196"/>
      <c r="K2" s="196"/>
      <c r="L2" s="196"/>
      <c r="M2" s="196"/>
      <c r="N2" s="196"/>
      <c r="O2" s="196"/>
      <c r="P2" s="196"/>
      <c r="Q2" s="196"/>
      <c r="R2" s="196"/>
      <c r="S2" s="196"/>
      <c r="T2" s="196"/>
      <c r="U2" s="196"/>
      <c r="V2" s="196"/>
      <c r="W2" s="196"/>
      <c r="X2" s="196"/>
      <c r="Y2" s="196"/>
      <c r="Z2" s="196"/>
    </row>
    <row r="3">
      <c r="A3" s="196"/>
      <c r="B3" s="280"/>
      <c r="C3" s="196"/>
      <c r="D3" s="399" t="s">
        <v>577</v>
      </c>
      <c r="E3" s="155" t="s">
        <v>1014</v>
      </c>
      <c r="F3" s="399" t="s">
        <v>1015</v>
      </c>
      <c r="G3" s="638">
        <f>COUNTIF(H:H,"Pass")</f>
        <v>15</v>
      </c>
      <c r="H3" s="587"/>
      <c r="I3" s="196"/>
      <c r="J3" s="196"/>
      <c r="K3" s="196"/>
      <c r="L3" s="196"/>
      <c r="M3" s="196"/>
      <c r="N3" s="196"/>
      <c r="O3" s="196"/>
      <c r="P3" s="196"/>
      <c r="Q3" s="196"/>
      <c r="R3" s="196"/>
      <c r="S3" s="196"/>
      <c r="T3" s="196"/>
      <c r="U3" s="196"/>
      <c r="V3" s="196"/>
      <c r="W3" s="196"/>
      <c r="X3" s="196"/>
      <c r="Y3" s="196"/>
      <c r="Z3" s="196"/>
    </row>
    <row r="4">
      <c r="A4" s="196"/>
      <c r="B4" s="280"/>
      <c r="C4" s="196"/>
      <c r="D4" s="399" t="s">
        <v>580</v>
      </c>
      <c r="E4" s="155"/>
      <c r="F4" s="399" t="s">
        <v>1016</v>
      </c>
      <c r="G4" s="154">
        <f>COUNTIF(H:H,"Fail")</f>
        <v>1</v>
      </c>
      <c r="H4" s="416"/>
      <c r="I4" s="196"/>
      <c r="J4" s="196"/>
      <c r="K4" s="196"/>
      <c r="L4" s="196"/>
      <c r="M4" s="196"/>
      <c r="N4" s="196"/>
      <c r="O4" s="196"/>
      <c r="P4" s="196"/>
      <c r="Q4" s="196"/>
      <c r="R4" s="196"/>
      <c r="S4" s="196"/>
      <c r="T4" s="196"/>
      <c r="U4" s="196"/>
      <c r="V4" s="196"/>
      <c r="W4" s="196"/>
      <c r="X4" s="196"/>
      <c r="Y4" s="196"/>
      <c r="Z4" s="196"/>
    </row>
    <row r="5">
      <c r="A5" s="196"/>
      <c r="B5" s="280"/>
      <c r="C5" s="196"/>
      <c r="D5" s="399" t="s">
        <v>582</v>
      </c>
      <c r="E5" s="155"/>
      <c r="F5" s="399" t="s">
        <v>1017</v>
      </c>
      <c r="G5" s="154">
        <f>G2-G3-G4</f>
        <v>-10</v>
      </c>
      <c r="H5" s="416"/>
      <c r="I5" s="196"/>
      <c r="J5" s="196"/>
      <c r="K5" s="196"/>
      <c r="L5" s="196"/>
      <c r="M5" s="196"/>
      <c r="N5" s="196"/>
      <c r="O5" s="196"/>
      <c r="P5" s="196"/>
      <c r="Q5" s="196"/>
      <c r="R5" s="196"/>
      <c r="S5" s="196"/>
      <c r="T5" s="196"/>
      <c r="U5" s="196"/>
      <c r="V5" s="196"/>
      <c r="W5" s="196"/>
      <c r="X5" s="196"/>
      <c r="Y5" s="196"/>
      <c r="Z5" s="196"/>
    </row>
    <row r="6">
      <c r="A6" s="196"/>
      <c r="B6" s="280"/>
      <c r="C6" s="196"/>
      <c r="D6" s="399" t="s">
        <v>584</v>
      </c>
      <c r="E6" s="224" t="s">
        <v>2055</v>
      </c>
      <c r="F6" s="399" t="s">
        <v>583</v>
      </c>
      <c r="G6" s="639">
        <f>G2-G3-G5</f>
        <v>1</v>
      </c>
      <c r="H6" s="587"/>
      <c r="I6" s="196"/>
      <c r="J6" s="196"/>
      <c r="K6" s="196"/>
      <c r="L6" s="196"/>
      <c r="M6" s="196"/>
      <c r="N6" s="196"/>
      <c r="O6" s="196"/>
      <c r="P6" s="196"/>
      <c r="Q6" s="196"/>
      <c r="R6" s="196"/>
      <c r="S6" s="196"/>
      <c r="T6" s="196"/>
      <c r="U6" s="196"/>
      <c r="V6" s="196"/>
      <c r="W6" s="196"/>
      <c r="X6" s="196"/>
      <c r="Y6" s="196"/>
      <c r="Z6" s="196"/>
    </row>
    <row r="7">
      <c r="A7" s="155"/>
      <c r="B7" s="399"/>
      <c r="C7" s="155"/>
      <c r="D7" s="155"/>
      <c r="E7" s="155"/>
      <c r="F7" s="155"/>
      <c r="G7" s="155"/>
      <c r="H7" s="416"/>
      <c r="I7" s="155"/>
      <c r="J7" s="155"/>
      <c r="K7" s="640"/>
      <c r="L7" s="196"/>
      <c r="M7" s="196"/>
      <c r="N7" s="196"/>
      <c r="O7" s="196"/>
      <c r="P7" s="196"/>
      <c r="Q7" s="196"/>
      <c r="R7" s="196"/>
      <c r="S7" s="196"/>
      <c r="T7" s="196"/>
      <c r="U7" s="196"/>
      <c r="V7" s="196"/>
      <c r="W7" s="196"/>
      <c r="X7" s="196"/>
      <c r="Y7" s="196"/>
      <c r="Z7" s="196"/>
    </row>
    <row r="8">
      <c r="A8" s="409" t="s">
        <v>587</v>
      </c>
      <c r="B8" s="409" t="s">
        <v>588</v>
      </c>
      <c r="C8" s="409" t="s">
        <v>589</v>
      </c>
      <c r="D8" s="410" t="s">
        <v>590</v>
      </c>
      <c r="E8" s="409" t="s">
        <v>591</v>
      </c>
      <c r="F8" s="409" t="s">
        <v>592</v>
      </c>
      <c r="G8" s="409" t="s">
        <v>593</v>
      </c>
      <c r="H8" s="628" t="s">
        <v>649</v>
      </c>
      <c r="I8" s="409" t="s">
        <v>601</v>
      </c>
      <c r="J8" s="409" t="s">
        <v>602</v>
      </c>
      <c r="K8" s="410" t="s">
        <v>2300</v>
      </c>
      <c r="L8" s="196"/>
      <c r="M8" s="196"/>
      <c r="N8" s="196"/>
      <c r="O8" s="196"/>
      <c r="P8" s="196"/>
      <c r="Q8" s="196"/>
      <c r="R8" s="196"/>
      <c r="S8" s="196"/>
      <c r="T8" s="196"/>
      <c r="U8" s="196"/>
      <c r="V8" s="196"/>
      <c r="W8" s="196"/>
      <c r="X8" s="196"/>
      <c r="Y8" s="196"/>
      <c r="Z8" s="196"/>
    </row>
    <row r="9">
      <c r="A9" s="641" t="s">
        <v>2057</v>
      </c>
      <c r="B9" s="153" t="s">
        <v>2325</v>
      </c>
      <c r="C9" s="108" t="s">
        <v>2326</v>
      </c>
      <c r="D9" s="642"/>
      <c r="E9" s="156" t="s">
        <v>2327</v>
      </c>
      <c r="F9" s="156" t="s">
        <v>2328</v>
      </c>
      <c r="G9" s="155"/>
      <c r="H9" s="629" t="s">
        <v>42</v>
      </c>
      <c r="I9" s="155"/>
      <c r="J9" s="156"/>
      <c r="K9" s="156"/>
      <c r="L9" s="196"/>
      <c r="M9" s="196"/>
      <c r="N9" s="196"/>
      <c r="O9" s="196"/>
      <c r="P9" s="196"/>
      <c r="Q9" s="196"/>
      <c r="R9" s="196"/>
      <c r="S9" s="196"/>
      <c r="T9" s="196"/>
      <c r="U9" s="196"/>
      <c r="V9" s="196"/>
      <c r="W9" s="196"/>
      <c r="X9" s="196"/>
      <c r="Y9" s="196"/>
      <c r="Z9" s="196"/>
    </row>
    <row r="10">
      <c r="A10" s="643" t="s">
        <v>2329</v>
      </c>
      <c r="B10" s="7"/>
      <c r="C10" s="7"/>
      <c r="D10" s="7"/>
      <c r="E10" s="7"/>
      <c r="F10" s="7"/>
      <c r="G10" s="7"/>
      <c r="H10" s="7"/>
      <c r="I10" s="7"/>
      <c r="J10" s="7"/>
      <c r="K10" s="8"/>
      <c r="L10" s="644"/>
      <c r="M10" s="644"/>
      <c r="N10" s="644"/>
      <c r="O10" s="644"/>
      <c r="P10" s="644"/>
      <c r="Q10" s="644"/>
      <c r="R10" s="644"/>
      <c r="S10" s="644"/>
      <c r="T10" s="644"/>
      <c r="U10" s="644"/>
      <c r="V10" s="644"/>
      <c r="W10" s="644"/>
      <c r="X10" s="644"/>
      <c r="Y10" s="644"/>
      <c r="Z10" s="644"/>
    </row>
    <row r="11">
      <c r="A11" s="641" t="s">
        <v>2061</v>
      </c>
      <c r="B11" s="428" t="s">
        <v>2330</v>
      </c>
      <c r="C11" s="426" t="s">
        <v>2331</v>
      </c>
      <c r="D11" s="642"/>
      <c r="E11" s="426" t="s">
        <v>2332</v>
      </c>
      <c r="F11" s="156" t="s">
        <v>2333</v>
      </c>
      <c r="G11" s="155"/>
      <c r="H11" s="629" t="s">
        <v>42</v>
      </c>
      <c r="I11" s="155"/>
      <c r="J11" s="155"/>
      <c r="K11" s="156"/>
      <c r="L11" s="196"/>
      <c r="M11" s="196"/>
      <c r="N11" s="196"/>
      <c r="O11" s="196"/>
      <c r="P11" s="196"/>
      <c r="Q11" s="196"/>
      <c r="R11" s="196"/>
      <c r="S11" s="196"/>
      <c r="T11" s="196"/>
      <c r="U11" s="196"/>
      <c r="V11" s="196"/>
      <c r="W11" s="196"/>
      <c r="X11" s="196"/>
      <c r="Y11" s="196"/>
      <c r="Z11" s="196"/>
    </row>
    <row r="12" ht="49.5" customHeight="1">
      <c r="A12" s="641" t="s">
        <v>2065</v>
      </c>
      <c r="B12" s="151"/>
      <c r="C12" s="137"/>
      <c r="D12" s="155"/>
      <c r="E12" s="137"/>
      <c r="F12" s="156" t="s">
        <v>2334</v>
      </c>
      <c r="G12" s="155"/>
      <c r="H12" s="629" t="s">
        <v>42</v>
      </c>
      <c r="I12" s="155"/>
      <c r="J12" s="155"/>
      <c r="K12" s="155"/>
      <c r="L12" s="196"/>
      <c r="M12" s="196"/>
      <c r="N12" s="196"/>
      <c r="O12" s="196"/>
      <c r="P12" s="196"/>
      <c r="Q12" s="196"/>
      <c r="R12" s="196"/>
      <c r="S12" s="196"/>
      <c r="T12" s="196"/>
      <c r="U12" s="196"/>
      <c r="V12" s="196"/>
      <c r="W12" s="196"/>
      <c r="X12" s="196"/>
      <c r="Y12" s="196"/>
      <c r="Z12" s="196"/>
    </row>
    <row r="13" ht="87.75" customHeight="1">
      <c r="A13" s="641" t="s">
        <v>666</v>
      </c>
      <c r="B13" s="151"/>
      <c r="C13" s="156" t="s">
        <v>2335</v>
      </c>
      <c r="D13" s="155"/>
      <c r="E13" s="156" t="s">
        <v>2336</v>
      </c>
      <c r="F13" s="156" t="s">
        <v>2337</v>
      </c>
      <c r="G13" s="155"/>
      <c r="H13" s="629" t="s">
        <v>93</v>
      </c>
      <c r="I13" s="155"/>
      <c r="J13" s="156" t="s">
        <v>2338</v>
      </c>
      <c r="K13" s="155"/>
      <c r="L13" s="196"/>
      <c r="M13" s="196"/>
      <c r="N13" s="196"/>
      <c r="O13" s="196"/>
      <c r="P13" s="196"/>
      <c r="Q13" s="196"/>
      <c r="R13" s="196"/>
      <c r="S13" s="196"/>
      <c r="T13" s="196"/>
      <c r="U13" s="196"/>
      <c r="V13" s="196"/>
      <c r="W13" s="196"/>
      <c r="X13" s="196"/>
      <c r="Y13" s="196"/>
      <c r="Z13" s="196"/>
    </row>
    <row r="14">
      <c r="A14" s="641" t="s">
        <v>671</v>
      </c>
      <c r="B14" s="151"/>
      <c r="C14" s="426" t="s">
        <v>2339</v>
      </c>
      <c r="D14" s="155"/>
      <c r="E14" s="426" t="s">
        <v>2336</v>
      </c>
      <c r="F14" s="156" t="s">
        <v>2340</v>
      </c>
      <c r="G14" s="155"/>
      <c r="H14" s="629"/>
      <c r="I14" s="155"/>
      <c r="J14" s="155"/>
      <c r="K14" s="155"/>
      <c r="L14" s="196"/>
      <c r="M14" s="196"/>
      <c r="N14" s="196"/>
      <c r="O14" s="196"/>
      <c r="P14" s="196"/>
      <c r="Q14" s="196"/>
      <c r="R14" s="196"/>
      <c r="S14" s="196"/>
      <c r="T14" s="196"/>
      <c r="U14" s="196"/>
      <c r="V14" s="196"/>
      <c r="W14" s="196"/>
      <c r="X14" s="196"/>
      <c r="Y14" s="196"/>
      <c r="Z14" s="196"/>
    </row>
    <row r="15">
      <c r="A15" s="641" t="s">
        <v>675</v>
      </c>
      <c r="B15" s="151"/>
      <c r="C15" s="137"/>
      <c r="D15" s="155"/>
      <c r="E15" s="137"/>
      <c r="F15" s="156" t="s">
        <v>2341</v>
      </c>
      <c r="G15" s="155"/>
      <c r="H15" s="629"/>
      <c r="I15" s="155"/>
      <c r="J15" s="155"/>
      <c r="K15" s="155"/>
      <c r="L15" s="196"/>
      <c r="M15" s="196"/>
      <c r="N15" s="196"/>
      <c r="O15" s="196"/>
      <c r="P15" s="196"/>
      <c r="Q15" s="196"/>
      <c r="R15" s="196"/>
      <c r="S15" s="196"/>
      <c r="T15" s="196"/>
      <c r="U15" s="196"/>
      <c r="V15" s="196"/>
      <c r="W15" s="196"/>
      <c r="X15" s="196"/>
      <c r="Y15" s="196"/>
      <c r="Z15" s="196"/>
    </row>
    <row r="16">
      <c r="A16" s="641" t="s">
        <v>677</v>
      </c>
      <c r="B16" s="428" t="s">
        <v>2342</v>
      </c>
      <c r="C16" s="156" t="s">
        <v>2343</v>
      </c>
      <c r="D16" s="156" t="s">
        <v>2344</v>
      </c>
      <c r="E16" s="156" t="s">
        <v>2345</v>
      </c>
      <c r="F16" s="156" t="s">
        <v>2346</v>
      </c>
      <c r="G16" s="155"/>
      <c r="H16" s="629"/>
      <c r="I16" s="155"/>
      <c r="J16" s="155"/>
      <c r="K16" s="155"/>
      <c r="L16" s="196"/>
      <c r="M16" s="196"/>
      <c r="N16" s="196"/>
      <c r="O16" s="196"/>
      <c r="P16" s="196"/>
      <c r="Q16" s="196"/>
      <c r="R16" s="196"/>
      <c r="S16" s="196"/>
      <c r="T16" s="196"/>
      <c r="U16" s="196"/>
      <c r="V16" s="196"/>
      <c r="W16" s="196"/>
      <c r="X16" s="196"/>
      <c r="Y16" s="196"/>
      <c r="Z16" s="196"/>
    </row>
    <row r="17">
      <c r="A17" s="641" t="s">
        <v>679</v>
      </c>
      <c r="B17" s="151"/>
      <c r="C17" s="156" t="s">
        <v>2347</v>
      </c>
      <c r="D17" s="156" t="s">
        <v>2348</v>
      </c>
      <c r="E17" s="156" t="s">
        <v>2349</v>
      </c>
      <c r="F17" s="156" t="s">
        <v>2350</v>
      </c>
      <c r="G17" s="155"/>
      <c r="H17" s="629"/>
      <c r="I17" s="155"/>
      <c r="J17" s="155"/>
      <c r="K17" s="155"/>
      <c r="L17" s="196"/>
      <c r="M17" s="196"/>
      <c r="N17" s="196"/>
      <c r="O17" s="196"/>
      <c r="P17" s="196"/>
      <c r="Q17" s="196"/>
      <c r="R17" s="196"/>
      <c r="S17" s="196"/>
      <c r="T17" s="196"/>
      <c r="U17" s="196"/>
      <c r="V17" s="196"/>
      <c r="W17" s="196"/>
      <c r="X17" s="196"/>
      <c r="Y17" s="196"/>
      <c r="Z17" s="196"/>
    </row>
    <row r="18">
      <c r="A18" s="641" t="s">
        <v>681</v>
      </c>
      <c r="B18" s="428"/>
      <c r="C18" s="156" t="s">
        <v>2351</v>
      </c>
      <c r="D18" s="155"/>
      <c r="E18" s="156" t="s">
        <v>2352</v>
      </c>
      <c r="F18" s="156" t="s">
        <v>2353</v>
      </c>
      <c r="G18" s="155"/>
      <c r="H18" s="629"/>
      <c r="I18" s="155"/>
      <c r="J18" s="155"/>
      <c r="K18" s="155"/>
      <c r="L18" s="196"/>
      <c r="M18" s="196"/>
      <c r="N18" s="196"/>
      <c r="O18" s="196"/>
      <c r="P18" s="196"/>
      <c r="Q18" s="196"/>
      <c r="R18" s="196"/>
      <c r="S18" s="196"/>
      <c r="T18" s="196"/>
      <c r="U18" s="196"/>
      <c r="V18" s="196"/>
      <c r="W18" s="196"/>
      <c r="X18" s="196"/>
      <c r="Y18" s="196"/>
      <c r="Z18" s="196"/>
    </row>
    <row r="19">
      <c r="A19" s="641" t="s">
        <v>684</v>
      </c>
      <c r="B19" s="428" t="s">
        <v>2122</v>
      </c>
      <c r="C19" s="156" t="s">
        <v>2354</v>
      </c>
      <c r="D19" s="155"/>
      <c r="E19" s="156" t="s">
        <v>2355</v>
      </c>
      <c r="F19" s="156" t="s">
        <v>2356</v>
      </c>
      <c r="G19" s="155"/>
      <c r="H19" s="629"/>
      <c r="I19" s="155"/>
      <c r="J19" s="155"/>
      <c r="K19" s="155"/>
      <c r="L19" s="196"/>
      <c r="M19" s="196"/>
      <c r="N19" s="196"/>
      <c r="O19" s="196"/>
      <c r="P19" s="196"/>
      <c r="Q19" s="196"/>
      <c r="R19" s="196"/>
      <c r="S19" s="196"/>
      <c r="T19" s="196"/>
      <c r="U19" s="196"/>
      <c r="V19" s="196"/>
      <c r="W19" s="196"/>
      <c r="X19" s="196"/>
      <c r="Y19" s="196"/>
      <c r="Z19" s="196"/>
    </row>
    <row r="20">
      <c r="A20" s="641" t="s">
        <v>679</v>
      </c>
      <c r="B20" s="151"/>
      <c r="C20" s="156" t="s">
        <v>2357</v>
      </c>
      <c r="D20" s="155"/>
      <c r="E20" s="156" t="s">
        <v>2358</v>
      </c>
      <c r="F20" s="156" t="s">
        <v>2359</v>
      </c>
      <c r="G20" s="155"/>
      <c r="H20" s="629"/>
      <c r="I20" s="155"/>
      <c r="J20" s="155"/>
      <c r="K20" s="155"/>
      <c r="L20" s="196"/>
      <c r="M20" s="196"/>
      <c r="N20" s="196"/>
      <c r="O20" s="196"/>
      <c r="P20" s="196"/>
      <c r="Q20" s="196"/>
      <c r="R20" s="196"/>
      <c r="S20" s="196"/>
      <c r="T20" s="196"/>
      <c r="U20" s="196"/>
      <c r="V20" s="196"/>
      <c r="W20" s="196"/>
      <c r="X20" s="196"/>
      <c r="Y20" s="196"/>
      <c r="Z20" s="196"/>
    </row>
    <row r="21">
      <c r="A21" s="641" t="s">
        <v>681</v>
      </c>
      <c r="B21" s="137"/>
      <c r="C21" s="156" t="s">
        <v>2360</v>
      </c>
      <c r="D21" s="155"/>
      <c r="E21" s="156" t="s">
        <v>2361</v>
      </c>
      <c r="F21" s="156" t="s">
        <v>2362</v>
      </c>
      <c r="G21" s="155"/>
      <c r="H21" s="629"/>
      <c r="I21" s="155"/>
      <c r="J21" s="155"/>
      <c r="K21" s="155"/>
      <c r="L21" s="196"/>
      <c r="M21" s="196"/>
      <c r="N21" s="196"/>
      <c r="O21" s="196"/>
      <c r="P21" s="196"/>
      <c r="Q21" s="196"/>
      <c r="R21" s="196"/>
      <c r="S21" s="196"/>
      <c r="T21" s="196"/>
      <c r="U21" s="196"/>
      <c r="V21" s="196"/>
      <c r="W21" s="196"/>
      <c r="X21" s="196"/>
      <c r="Y21" s="196"/>
      <c r="Z21" s="196"/>
    </row>
    <row r="22">
      <c r="A22" s="643" t="s">
        <v>2363</v>
      </c>
      <c r="B22" s="7"/>
      <c r="C22" s="7"/>
      <c r="D22" s="7"/>
      <c r="E22" s="7"/>
      <c r="F22" s="7"/>
      <c r="G22" s="7"/>
      <c r="H22" s="7"/>
      <c r="I22" s="7"/>
      <c r="J22" s="7"/>
      <c r="K22" s="8"/>
      <c r="L22" s="644"/>
      <c r="M22" s="644"/>
      <c r="N22" s="644"/>
      <c r="O22" s="644"/>
      <c r="P22" s="644"/>
      <c r="Q22" s="644"/>
      <c r="R22" s="644"/>
      <c r="S22" s="644"/>
      <c r="T22" s="644"/>
      <c r="U22" s="644"/>
      <c r="V22" s="644"/>
      <c r="W22" s="644"/>
      <c r="X22" s="644"/>
      <c r="Y22" s="644"/>
      <c r="Z22" s="644"/>
    </row>
    <row r="23">
      <c r="A23" s="641" t="s">
        <v>684</v>
      </c>
      <c r="B23" s="153" t="s">
        <v>1879</v>
      </c>
      <c r="C23" s="156" t="s">
        <v>2364</v>
      </c>
      <c r="D23" s="155"/>
      <c r="E23" s="156" t="s">
        <v>2365</v>
      </c>
      <c r="F23" s="156" t="s">
        <v>2366</v>
      </c>
      <c r="G23" s="155"/>
      <c r="H23" s="629" t="s">
        <v>42</v>
      </c>
      <c r="I23" s="155"/>
      <c r="J23" s="155"/>
      <c r="K23" s="155"/>
      <c r="L23" s="196"/>
      <c r="M23" s="196"/>
      <c r="N23" s="196"/>
      <c r="O23" s="196"/>
      <c r="P23" s="196"/>
      <c r="Q23" s="196"/>
      <c r="R23" s="196"/>
      <c r="S23" s="196"/>
      <c r="T23" s="196"/>
      <c r="U23" s="196"/>
      <c r="V23" s="196"/>
      <c r="W23" s="196"/>
      <c r="X23" s="196"/>
      <c r="Y23" s="196"/>
      <c r="Z23" s="196"/>
    </row>
    <row r="24">
      <c r="A24" s="641" t="s">
        <v>687</v>
      </c>
      <c r="B24" s="153"/>
      <c r="C24" s="156" t="s">
        <v>2351</v>
      </c>
      <c r="D24" s="155"/>
      <c r="E24" s="156" t="s">
        <v>2367</v>
      </c>
      <c r="F24" s="156" t="s">
        <v>2368</v>
      </c>
      <c r="G24" s="155"/>
      <c r="H24" s="629" t="s">
        <v>42</v>
      </c>
      <c r="I24" s="155"/>
      <c r="J24" s="155"/>
      <c r="K24" s="155"/>
      <c r="L24" s="196"/>
      <c r="M24" s="196"/>
      <c r="N24" s="196"/>
      <c r="O24" s="196"/>
      <c r="P24" s="196"/>
      <c r="Q24" s="196"/>
      <c r="R24" s="196"/>
      <c r="S24" s="196"/>
      <c r="T24" s="196"/>
      <c r="U24" s="196"/>
      <c r="V24" s="196"/>
      <c r="W24" s="196"/>
      <c r="X24" s="196"/>
      <c r="Y24" s="196"/>
      <c r="Z24" s="196"/>
    </row>
    <row r="25">
      <c r="A25" s="641" t="s">
        <v>691</v>
      </c>
      <c r="B25" s="428" t="s">
        <v>2369</v>
      </c>
      <c r="C25" s="426" t="s">
        <v>2370</v>
      </c>
      <c r="D25" s="155"/>
      <c r="E25" s="426" t="s">
        <v>2371</v>
      </c>
      <c r="F25" s="156" t="s">
        <v>2372</v>
      </c>
      <c r="G25" s="155"/>
      <c r="H25" s="629" t="s">
        <v>42</v>
      </c>
      <c r="I25" s="155"/>
      <c r="J25" s="155"/>
      <c r="K25" s="155"/>
      <c r="L25" s="196"/>
      <c r="M25" s="196"/>
      <c r="N25" s="196"/>
      <c r="O25" s="196"/>
      <c r="P25" s="196"/>
      <c r="Q25" s="196"/>
      <c r="R25" s="196"/>
      <c r="S25" s="196"/>
      <c r="T25" s="196"/>
      <c r="U25" s="196"/>
      <c r="V25" s="196"/>
      <c r="W25" s="196"/>
      <c r="X25" s="196"/>
      <c r="Y25" s="196"/>
      <c r="Z25" s="196"/>
    </row>
    <row r="26">
      <c r="A26" s="641" t="s">
        <v>695</v>
      </c>
      <c r="B26" s="151"/>
      <c r="C26" s="151"/>
      <c r="D26" s="155"/>
      <c r="E26" s="151"/>
      <c r="F26" s="156" t="s">
        <v>2373</v>
      </c>
      <c r="G26" s="155"/>
      <c r="H26" s="629"/>
      <c r="I26" s="155"/>
      <c r="J26" s="155"/>
      <c r="K26" s="155"/>
      <c r="L26" s="196"/>
      <c r="M26" s="196"/>
      <c r="N26" s="196"/>
      <c r="O26" s="196"/>
      <c r="P26" s="196"/>
      <c r="Q26" s="196"/>
      <c r="R26" s="196"/>
      <c r="S26" s="196"/>
      <c r="T26" s="196"/>
      <c r="U26" s="196"/>
      <c r="V26" s="196"/>
      <c r="W26" s="196"/>
      <c r="X26" s="196"/>
      <c r="Y26" s="196"/>
      <c r="Z26" s="196"/>
    </row>
    <row r="27">
      <c r="A27" s="641" t="s">
        <v>698</v>
      </c>
      <c r="B27" s="151"/>
      <c r="C27" s="151"/>
      <c r="D27" s="155"/>
      <c r="E27" s="151"/>
      <c r="F27" s="156" t="s">
        <v>2374</v>
      </c>
      <c r="G27" s="155"/>
      <c r="H27" s="629"/>
      <c r="I27" s="155"/>
      <c r="J27" s="155"/>
      <c r="K27" s="155"/>
      <c r="L27" s="196"/>
      <c r="M27" s="196"/>
      <c r="N27" s="196"/>
      <c r="O27" s="196"/>
      <c r="P27" s="196"/>
      <c r="Q27" s="196"/>
      <c r="R27" s="196"/>
      <c r="S27" s="196"/>
      <c r="T27" s="196"/>
      <c r="U27" s="196"/>
      <c r="V27" s="196"/>
      <c r="W27" s="196"/>
      <c r="X27" s="196"/>
      <c r="Y27" s="196"/>
      <c r="Z27" s="196"/>
    </row>
    <row r="28">
      <c r="A28" s="641" t="s">
        <v>701</v>
      </c>
      <c r="B28" s="151"/>
      <c r="C28" s="151"/>
      <c r="D28" s="155"/>
      <c r="E28" s="151"/>
      <c r="F28" s="156" t="s">
        <v>2375</v>
      </c>
      <c r="G28" s="155"/>
      <c r="H28" s="629"/>
      <c r="I28" s="155"/>
      <c r="J28" s="155"/>
      <c r="K28" s="155"/>
      <c r="L28" s="196"/>
      <c r="M28" s="196"/>
      <c r="N28" s="196"/>
      <c r="O28" s="196"/>
      <c r="P28" s="196"/>
      <c r="Q28" s="196"/>
      <c r="R28" s="196"/>
      <c r="S28" s="196"/>
      <c r="T28" s="196"/>
      <c r="U28" s="196"/>
      <c r="V28" s="196"/>
      <c r="W28" s="196"/>
      <c r="X28" s="196"/>
      <c r="Y28" s="196"/>
      <c r="Z28" s="196"/>
    </row>
    <row r="29">
      <c r="A29" s="641" t="s">
        <v>705</v>
      </c>
      <c r="B29" s="151"/>
      <c r="C29" s="137"/>
      <c r="D29" s="155"/>
      <c r="E29" s="137"/>
      <c r="F29" s="156" t="s">
        <v>2376</v>
      </c>
      <c r="G29" s="155"/>
      <c r="H29" s="629"/>
      <c r="I29" s="155"/>
      <c r="J29" s="155"/>
      <c r="K29" s="155"/>
      <c r="L29" s="196"/>
      <c r="M29" s="196"/>
      <c r="N29" s="196"/>
      <c r="O29" s="196"/>
      <c r="P29" s="196"/>
      <c r="Q29" s="196"/>
      <c r="R29" s="196"/>
      <c r="S29" s="196"/>
      <c r="T29" s="196"/>
      <c r="U29" s="196"/>
      <c r="V29" s="196"/>
      <c r="W29" s="196"/>
      <c r="X29" s="196"/>
      <c r="Y29" s="196"/>
      <c r="Z29" s="196"/>
    </row>
    <row r="30">
      <c r="A30" s="641" t="s">
        <v>708</v>
      </c>
      <c r="B30" s="151"/>
      <c r="C30" s="426" t="s">
        <v>2377</v>
      </c>
      <c r="D30" s="155"/>
      <c r="E30" s="156" t="s">
        <v>2378</v>
      </c>
      <c r="F30" s="156" t="s">
        <v>2379</v>
      </c>
      <c r="G30" s="155"/>
      <c r="H30" s="629"/>
      <c r="I30" s="155"/>
      <c r="J30" s="155"/>
      <c r="K30" s="155"/>
      <c r="L30" s="196"/>
      <c r="M30" s="196"/>
      <c r="N30" s="196"/>
      <c r="O30" s="196"/>
      <c r="P30" s="196"/>
      <c r="Q30" s="196"/>
      <c r="R30" s="196"/>
      <c r="S30" s="196"/>
      <c r="T30" s="196"/>
      <c r="U30" s="196"/>
      <c r="V30" s="196"/>
      <c r="W30" s="196"/>
      <c r="X30" s="196"/>
      <c r="Y30" s="196"/>
      <c r="Z30" s="196"/>
    </row>
    <row r="31">
      <c r="A31" s="641" t="s">
        <v>710</v>
      </c>
      <c r="B31" s="151"/>
      <c r="C31" s="151"/>
      <c r="D31" s="155"/>
      <c r="E31" s="156" t="s">
        <v>2380</v>
      </c>
      <c r="F31" s="156" t="s">
        <v>2381</v>
      </c>
      <c r="G31" s="155"/>
      <c r="H31" s="629"/>
      <c r="I31" s="155"/>
      <c r="J31" s="155"/>
      <c r="K31" s="155"/>
      <c r="L31" s="196"/>
      <c r="M31" s="196"/>
      <c r="N31" s="196"/>
      <c r="O31" s="196"/>
      <c r="P31" s="196"/>
      <c r="Q31" s="196"/>
      <c r="R31" s="196"/>
      <c r="S31" s="196"/>
      <c r="T31" s="196"/>
      <c r="U31" s="196"/>
      <c r="V31" s="196"/>
      <c r="W31" s="196"/>
      <c r="X31" s="196"/>
      <c r="Y31" s="196"/>
      <c r="Z31" s="196"/>
    </row>
    <row r="32">
      <c r="A32" s="641" t="s">
        <v>712</v>
      </c>
      <c r="B32" s="151"/>
      <c r="C32" s="151"/>
      <c r="D32" s="155"/>
      <c r="E32" s="156" t="s">
        <v>2382</v>
      </c>
      <c r="F32" s="156" t="s">
        <v>2383</v>
      </c>
      <c r="G32" s="155"/>
      <c r="H32" s="629"/>
      <c r="I32" s="155"/>
      <c r="J32" s="155"/>
      <c r="K32" s="155"/>
      <c r="L32" s="196"/>
      <c r="M32" s="196"/>
      <c r="N32" s="196"/>
      <c r="O32" s="196"/>
      <c r="P32" s="196"/>
      <c r="Q32" s="196"/>
      <c r="R32" s="196"/>
      <c r="S32" s="196"/>
      <c r="T32" s="196"/>
      <c r="U32" s="196"/>
      <c r="V32" s="196"/>
      <c r="W32" s="196"/>
      <c r="X32" s="196"/>
      <c r="Y32" s="196"/>
      <c r="Z32" s="196"/>
    </row>
    <row r="33">
      <c r="A33" s="641" t="s">
        <v>715</v>
      </c>
      <c r="B33" s="151"/>
      <c r="C33" s="151"/>
      <c r="D33" s="155"/>
      <c r="E33" s="156" t="s">
        <v>2384</v>
      </c>
      <c r="F33" s="156" t="s">
        <v>2385</v>
      </c>
      <c r="G33" s="155"/>
      <c r="H33" s="629"/>
      <c r="I33" s="155"/>
      <c r="J33" s="155"/>
      <c r="K33" s="155"/>
      <c r="L33" s="196"/>
      <c r="M33" s="196"/>
      <c r="N33" s="196"/>
      <c r="O33" s="196"/>
      <c r="P33" s="196"/>
      <c r="Q33" s="196"/>
      <c r="R33" s="196"/>
      <c r="S33" s="196"/>
      <c r="T33" s="196"/>
      <c r="U33" s="196"/>
      <c r="V33" s="196"/>
      <c r="W33" s="196"/>
      <c r="X33" s="196"/>
      <c r="Y33" s="196"/>
      <c r="Z33" s="196"/>
    </row>
    <row r="34">
      <c r="A34" s="641" t="s">
        <v>718</v>
      </c>
      <c r="B34" s="151"/>
      <c r="C34" s="151"/>
      <c r="D34" s="155"/>
      <c r="E34" s="156" t="s">
        <v>2386</v>
      </c>
      <c r="F34" s="156" t="s">
        <v>2385</v>
      </c>
      <c r="G34" s="155"/>
      <c r="H34" s="629"/>
      <c r="I34" s="155"/>
      <c r="J34" s="155"/>
      <c r="K34" s="155"/>
      <c r="L34" s="196"/>
      <c r="M34" s="196"/>
      <c r="N34" s="196"/>
      <c r="O34" s="196"/>
      <c r="P34" s="196"/>
      <c r="Q34" s="196"/>
      <c r="R34" s="196"/>
      <c r="S34" s="196"/>
      <c r="T34" s="196"/>
      <c r="U34" s="196"/>
      <c r="V34" s="196"/>
      <c r="W34" s="196"/>
      <c r="X34" s="196"/>
      <c r="Y34" s="196"/>
      <c r="Z34" s="196"/>
    </row>
    <row r="35">
      <c r="A35" s="641" t="s">
        <v>721</v>
      </c>
      <c r="B35" s="137"/>
      <c r="C35" s="137"/>
      <c r="D35" s="155"/>
      <c r="E35" s="156" t="s">
        <v>2387</v>
      </c>
      <c r="F35" s="156" t="s">
        <v>2385</v>
      </c>
      <c r="G35" s="155"/>
      <c r="H35" s="629"/>
      <c r="I35" s="155"/>
      <c r="J35" s="155"/>
      <c r="K35" s="155"/>
      <c r="L35" s="196"/>
      <c r="M35" s="196"/>
      <c r="N35" s="196"/>
      <c r="O35" s="196"/>
      <c r="P35" s="196"/>
      <c r="Q35" s="196"/>
      <c r="R35" s="196"/>
      <c r="S35" s="196"/>
      <c r="T35" s="196"/>
      <c r="U35" s="196"/>
      <c r="V35" s="196"/>
      <c r="W35" s="196"/>
      <c r="X35" s="196"/>
      <c r="Y35" s="196"/>
      <c r="Z35" s="196"/>
    </row>
    <row r="36">
      <c r="A36" s="641" t="s">
        <v>724</v>
      </c>
      <c r="B36" s="428" t="s">
        <v>2388</v>
      </c>
      <c r="C36" s="426" t="s">
        <v>1879</v>
      </c>
      <c r="D36" s="155"/>
      <c r="E36" s="156" t="s">
        <v>2389</v>
      </c>
      <c r="F36" s="156" t="s">
        <v>2390</v>
      </c>
      <c r="G36" s="155"/>
      <c r="H36" s="629" t="s">
        <v>42</v>
      </c>
      <c r="I36" s="155"/>
      <c r="J36" s="155"/>
      <c r="K36" s="155"/>
      <c r="L36" s="196"/>
      <c r="M36" s="196"/>
      <c r="N36" s="196"/>
      <c r="O36" s="196"/>
      <c r="P36" s="196"/>
      <c r="Q36" s="196"/>
      <c r="R36" s="196"/>
      <c r="S36" s="196"/>
      <c r="T36" s="196"/>
      <c r="U36" s="196"/>
      <c r="V36" s="196"/>
      <c r="W36" s="196"/>
      <c r="X36" s="196"/>
      <c r="Y36" s="196"/>
      <c r="Z36" s="196"/>
    </row>
    <row r="37">
      <c r="A37" s="641" t="s">
        <v>727</v>
      </c>
      <c r="B37" s="151"/>
      <c r="C37" s="137"/>
      <c r="D37" s="155"/>
      <c r="E37" s="156" t="s">
        <v>2391</v>
      </c>
      <c r="F37" s="156" t="s">
        <v>2392</v>
      </c>
      <c r="G37" s="155"/>
      <c r="H37" s="629" t="s">
        <v>42</v>
      </c>
      <c r="I37" s="155"/>
      <c r="J37" s="155"/>
      <c r="K37" s="155"/>
      <c r="L37" s="196"/>
      <c r="M37" s="196"/>
      <c r="N37" s="196"/>
      <c r="O37" s="196"/>
      <c r="P37" s="196"/>
      <c r="Q37" s="196"/>
      <c r="R37" s="196"/>
      <c r="S37" s="196"/>
      <c r="T37" s="196"/>
      <c r="U37" s="196"/>
      <c r="V37" s="196"/>
      <c r="W37" s="196"/>
      <c r="X37" s="196"/>
      <c r="Y37" s="196"/>
      <c r="Z37" s="196"/>
    </row>
    <row r="38">
      <c r="A38" s="641" t="s">
        <v>729</v>
      </c>
      <c r="B38" s="151"/>
      <c r="C38" s="426" t="s">
        <v>2393</v>
      </c>
      <c r="D38" s="155"/>
      <c r="E38" s="645" t="s">
        <v>2394</v>
      </c>
      <c r="F38" s="156" t="s">
        <v>2395</v>
      </c>
      <c r="G38" s="155"/>
      <c r="H38" s="629" t="s">
        <v>42</v>
      </c>
      <c r="I38" s="155"/>
      <c r="J38" s="155"/>
      <c r="K38" s="155"/>
      <c r="L38" s="196"/>
      <c r="M38" s="196"/>
      <c r="N38" s="196"/>
      <c r="O38" s="196"/>
      <c r="P38" s="196"/>
      <c r="Q38" s="196"/>
      <c r="R38" s="196"/>
      <c r="S38" s="196"/>
      <c r="T38" s="196"/>
      <c r="U38" s="196"/>
      <c r="V38" s="196"/>
      <c r="W38" s="196"/>
      <c r="X38" s="196"/>
      <c r="Y38" s="196"/>
      <c r="Z38" s="196"/>
    </row>
    <row r="39">
      <c r="A39" s="641" t="s">
        <v>732</v>
      </c>
      <c r="B39" s="151"/>
      <c r="C39" s="151"/>
      <c r="D39" s="155"/>
      <c r="E39" s="37"/>
      <c r="F39" s="156" t="s">
        <v>2396</v>
      </c>
      <c r="G39" s="155"/>
      <c r="H39" s="629" t="s">
        <v>42</v>
      </c>
      <c r="I39" s="155"/>
      <c r="J39" s="155"/>
      <c r="K39" s="155"/>
      <c r="L39" s="196"/>
      <c r="M39" s="196"/>
      <c r="N39" s="196"/>
      <c r="O39" s="196"/>
      <c r="P39" s="196"/>
      <c r="Q39" s="196"/>
      <c r="R39" s="196"/>
      <c r="S39" s="196"/>
      <c r="T39" s="196"/>
      <c r="U39" s="196"/>
      <c r="V39" s="196"/>
      <c r="W39" s="196"/>
      <c r="X39" s="196"/>
      <c r="Y39" s="196"/>
      <c r="Z39" s="196"/>
    </row>
    <row r="40">
      <c r="A40" s="641" t="s">
        <v>735</v>
      </c>
      <c r="B40" s="137"/>
      <c r="C40" s="137"/>
      <c r="D40" s="155"/>
      <c r="E40" s="156" t="s">
        <v>2397</v>
      </c>
      <c r="F40" s="156" t="s">
        <v>2398</v>
      </c>
      <c r="G40" s="155"/>
      <c r="H40" s="629" t="s">
        <v>42</v>
      </c>
      <c r="I40" s="155"/>
      <c r="J40" s="155"/>
      <c r="K40" s="155"/>
      <c r="L40" s="196"/>
      <c r="M40" s="196"/>
      <c r="N40" s="196"/>
      <c r="O40" s="196"/>
      <c r="P40" s="196"/>
      <c r="Q40" s="196"/>
      <c r="R40" s="196"/>
      <c r="S40" s="196"/>
      <c r="T40" s="196"/>
      <c r="U40" s="196"/>
      <c r="V40" s="196"/>
      <c r="W40" s="196"/>
      <c r="X40" s="196"/>
      <c r="Y40" s="196"/>
      <c r="Z40" s="196"/>
    </row>
    <row r="41">
      <c r="A41" s="641" t="s">
        <v>738</v>
      </c>
      <c r="B41" s="428" t="s">
        <v>2399</v>
      </c>
      <c r="C41" s="426" t="s">
        <v>2330</v>
      </c>
      <c r="D41" s="155"/>
      <c r="E41" s="156" t="s">
        <v>2400</v>
      </c>
      <c r="F41" s="156" t="s">
        <v>2401</v>
      </c>
      <c r="G41" s="155"/>
      <c r="H41" s="629" t="s">
        <v>42</v>
      </c>
      <c r="I41" s="155"/>
      <c r="J41" s="155"/>
      <c r="K41" s="155"/>
      <c r="L41" s="196"/>
      <c r="M41" s="196"/>
      <c r="N41" s="196"/>
      <c r="O41" s="196"/>
      <c r="P41" s="196"/>
      <c r="Q41" s="196"/>
      <c r="R41" s="196"/>
      <c r="S41" s="196"/>
      <c r="T41" s="196"/>
      <c r="U41" s="196"/>
      <c r="V41" s="196"/>
      <c r="W41" s="196"/>
      <c r="X41" s="196"/>
      <c r="Y41" s="196"/>
      <c r="Z41" s="196"/>
    </row>
    <row r="42">
      <c r="A42" s="641" t="s">
        <v>741</v>
      </c>
      <c r="B42" s="151"/>
      <c r="C42" s="137"/>
      <c r="D42" s="155"/>
      <c r="E42" s="156" t="s">
        <v>2402</v>
      </c>
      <c r="F42" s="156" t="s">
        <v>2403</v>
      </c>
      <c r="G42" s="155"/>
      <c r="H42" s="629"/>
      <c r="I42" s="155"/>
      <c r="J42" s="155"/>
      <c r="K42" s="155"/>
      <c r="L42" s="196"/>
      <c r="M42" s="196"/>
      <c r="N42" s="196"/>
      <c r="O42" s="196"/>
      <c r="P42" s="196"/>
      <c r="Q42" s="196"/>
      <c r="R42" s="196"/>
      <c r="S42" s="196"/>
      <c r="T42" s="196"/>
      <c r="U42" s="196"/>
      <c r="V42" s="196"/>
      <c r="W42" s="196"/>
      <c r="X42" s="196"/>
      <c r="Y42" s="196"/>
      <c r="Z42" s="196"/>
    </row>
    <row r="43">
      <c r="A43" s="641" t="s">
        <v>743</v>
      </c>
      <c r="B43" s="151"/>
      <c r="C43" s="426" t="s">
        <v>2404</v>
      </c>
      <c r="D43" s="155"/>
      <c r="E43" s="156" t="s">
        <v>2405</v>
      </c>
      <c r="F43" s="156" t="s">
        <v>2406</v>
      </c>
      <c r="G43" s="155"/>
      <c r="H43" s="629"/>
      <c r="I43" s="155"/>
      <c r="J43" s="155"/>
      <c r="K43" s="155"/>
      <c r="L43" s="196"/>
      <c r="M43" s="196"/>
      <c r="N43" s="196"/>
      <c r="O43" s="196"/>
      <c r="P43" s="196"/>
      <c r="Q43" s="196"/>
      <c r="R43" s="196"/>
      <c r="S43" s="196"/>
      <c r="T43" s="196"/>
      <c r="U43" s="196"/>
      <c r="V43" s="196"/>
      <c r="W43" s="196"/>
      <c r="X43" s="196"/>
      <c r="Y43" s="196"/>
      <c r="Z43" s="196"/>
    </row>
    <row r="44">
      <c r="A44" s="641" t="s">
        <v>747</v>
      </c>
      <c r="B44" s="151"/>
      <c r="C44" s="151"/>
      <c r="D44" s="155"/>
      <c r="E44" s="156" t="s">
        <v>2407</v>
      </c>
      <c r="F44" s="156" t="s">
        <v>2408</v>
      </c>
      <c r="G44" s="155"/>
      <c r="H44" s="629"/>
      <c r="I44" s="155"/>
      <c r="J44" s="155"/>
      <c r="K44" s="155"/>
      <c r="L44" s="196"/>
      <c r="M44" s="196"/>
      <c r="N44" s="196"/>
      <c r="O44" s="196"/>
      <c r="P44" s="196"/>
      <c r="Q44" s="196"/>
      <c r="R44" s="196"/>
      <c r="S44" s="196"/>
      <c r="T44" s="196"/>
      <c r="U44" s="196"/>
      <c r="V44" s="196"/>
      <c r="W44" s="196"/>
      <c r="X44" s="196"/>
      <c r="Y44" s="196"/>
      <c r="Z44" s="196"/>
    </row>
    <row r="45">
      <c r="A45" s="641" t="s">
        <v>755</v>
      </c>
      <c r="B45" s="137"/>
      <c r="C45" s="137"/>
      <c r="D45" s="155"/>
      <c r="E45" s="156" t="s">
        <v>2409</v>
      </c>
      <c r="F45" s="156" t="s">
        <v>2410</v>
      </c>
      <c r="G45" s="155"/>
      <c r="H45" s="629"/>
      <c r="I45" s="155"/>
      <c r="J45" s="155"/>
      <c r="K45" s="155"/>
      <c r="L45" s="196"/>
      <c r="M45" s="196"/>
      <c r="N45" s="196"/>
      <c r="O45" s="196"/>
      <c r="P45" s="196"/>
      <c r="Q45" s="196"/>
      <c r="R45" s="196"/>
      <c r="S45" s="196"/>
      <c r="T45" s="196"/>
      <c r="U45" s="196"/>
      <c r="V45" s="196"/>
      <c r="W45" s="196"/>
      <c r="X45" s="196"/>
      <c r="Y45" s="196"/>
      <c r="Z45" s="196"/>
    </row>
    <row r="46">
      <c r="A46" s="641" t="s">
        <v>761</v>
      </c>
      <c r="B46" s="428" t="s">
        <v>2411</v>
      </c>
      <c r="C46" s="156"/>
      <c r="D46" s="156"/>
      <c r="E46" s="156" t="s">
        <v>2412</v>
      </c>
      <c r="F46" s="156" t="s">
        <v>2413</v>
      </c>
      <c r="G46" s="155"/>
      <c r="H46" s="629" t="s">
        <v>42</v>
      </c>
      <c r="I46" s="155"/>
      <c r="J46" s="155"/>
      <c r="K46" s="155"/>
      <c r="L46" s="196"/>
      <c r="M46" s="196"/>
      <c r="N46" s="196"/>
      <c r="O46" s="196"/>
      <c r="P46" s="196"/>
      <c r="Q46" s="196"/>
      <c r="R46" s="196"/>
      <c r="S46" s="196"/>
      <c r="T46" s="196"/>
      <c r="U46" s="196"/>
      <c r="V46" s="196"/>
      <c r="W46" s="196"/>
      <c r="X46" s="196"/>
      <c r="Y46" s="196"/>
      <c r="Z46" s="196"/>
    </row>
    <row r="47">
      <c r="A47" s="641" t="s">
        <v>2414</v>
      </c>
      <c r="B47" s="151"/>
      <c r="C47" s="426" t="s">
        <v>2415</v>
      </c>
      <c r="D47" s="156"/>
      <c r="E47" s="156" t="s">
        <v>2416</v>
      </c>
      <c r="F47" s="156" t="s">
        <v>2417</v>
      </c>
      <c r="G47" s="155"/>
      <c r="H47" s="629"/>
      <c r="I47" s="155"/>
      <c r="J47" s="155"/>
      <c r="K47" s="155"/>
      <c r="L47" s="196"/>
      <c r="M47" s="196"/>
      <c r="N47" s="196"/>
      <c r="O47" s="196"/>
      <c r="P47" s="196"/>
      <c r="Q47" s="196"/>
      <c r="R47" s="196"/>
      <c r="S47" s="196"/>
      <c r="T47" s="196"/>
      <c r="U47" s="196"/>
      <c r="V47" s="196"/>
      <c r="W47" s="196"/>
      <c r="X47" s="196"/>
      <c r="Y47" s="196"/>
      <c r="Z47" s="196"/>
    </row>
    <row r="48">
      <c r="A48" s="641" t="s">
        <v>2418</v>
      </c>
      <c r="B48" s="151"/>
      <c r="C48" s="151"/>
      <c r="D48" s="155"/>
      <c r="E48" s="156" t="s">
        <v>2419</v>
      </c>
      <c r="F48" s="156" t="s">
        <v>2420</v>
      </c>
      <c r="G48" s="155"/>
      <c r="H48" s="629"/>
      <c r="I48" s="155"/>
      <c r="J48" s="155"/>
      <c r="K48" s="155"/>
      <c r="L48" s="196"/>
      <c r="M48" s="196"/>
      <c r="N48" s="196"/>
      <c r="O48" s="196"/>
      <c r="P48" s="196"/>
      <c r="Q48" s="196"/>
      <c r="R48" s="196"/>
      <c r="S48" s="196"/>
      <c r="T48" s="196"/>
      <c r="U48" s="196"/>
      <c r="V48" s="196"/>
      <c r="W48" s="196"/>
      <c r="X48" s="196"/>
      <c r="Y48" s="196"/>
      <c r="Z48" s="196"/>
    </row>
    <row r="49">
      <c r="A49" s="641" t="s">
        <v>763</v>
      </c>
      <c r="B49" s="151"/>
      <c r="C49" s="137"/>
      <c r="D49" s="155"/>
      <c r="E49" s="156" t="s">
        <v>2421</v>
      </c>
      <c r="F49" s="156" t="s">
        <v>2422</v>
      </c>
      <c r="G49" s="155"/>
      <c r="H49" s="629"/>
      <c r="I49" s="155"/>
      <c r="J49" s="155"/>
      <c r="K49" s="155"/>
      <c r="L49" s="196"/>
      <c r="M49" s="196"/>
      <c r="N49" s="196"/>
      <c r="O49" s="196"/>
      <c r="P49" s="196"/>
      <c r="Q49" s="196"/>
      <c r="R49" s="196"/>
      <c r="S49" s="196"/>
      <c r="T49" s="196"/>
      <c r="U49" s="196"/>
      <c r="V49" s="196"/>
      <c r="W49" s="196"/>
      <c r="X49" s="196"/>
      <c r="Y49" s="196"/>
      <c r="Z49" s="196"/>
    </row>
    <row r="50">
      <c r="A50" s="641" t="s">
        <v>769</v>
      </c>
      <c r="B50" s="151"/>
      <c r="C50" s="426" t="s">
        <v>2423</v>
      </c>
      <c r="D50" s="155"/>
      <c r="E50" s="156" t="s">
        <v>2330</v>
      </c>
      <c r="F50" s="156" t="s">
        <v>2424</v>
      </c>
      <c r="G50" s="155"/>
      <c r="H50" s="629" t="s">
        <v>42</v>
      </c>
      <c r="I50" s="155"/>
      <c r="J50" s="155"/>
      <c r="K50" s="155"/>
      <c r="L50" s="196"/>
      <c r="M50" s="196"/>
      <c r="N50" s="196"/>
      <c r="O50" s="196"/>
      <c r="P50" s="196"/>
      <c r="Q50" s="196"/>
      <c r="R50" s="196"/>
      <c r="S50" s="196"/>
      <c r="T50" s="196"/>
      <c r="U50" s="196"/>
      <c r="V50" s="196"/>
      <c r="W50" s="196"/>
      <c r="X50" s="196"/>
      <c r="Y50" s="196"/>
      <c r="Z50" s="196"/>
    </row>
    <row r="51">
      <c r="A51" s="641" t="s">
        <v>776</v>
      </c>
      <c r="B51" s="151"/>
      <c r="C51" s="151"/>
      <c r="D51" s="155"/>
      <c r="E51" s="156" t="s">
        <v>2425</v>
      </c>
      <c r="F51" s="156" t="s">
        <v>2426</v>
      </c>
      <c r="G51" s="155"/>
      <c r="H51" s="629" t="s">
        <v>42</v>
      </c>
      <c r="I51" s="155"/>
      <c r="J51" s="155"/>
      <c r="K51" s="155"/>
      <c r="L51" s="196"/>
      <c r="M51" s="196"/>
      <c r="N51" s="196"/>
      <c r="O51" s="196"/>
      <c r="P51" s="196"/>
      <c r="Q51" s="196"/>
      <c r="R51" s="196"/>
      <c r="S51" s="196"/>
      <c r="T51" s="196"/>
      <c r="U51" s="196"/>
      <c r="V51" s="196"/>
      <c r="W51" s="196"/>
      <c r="X51" s="196"/>
      <c r="Y51" s="196"/>
      <c r="Z51" s="196"/>
    </row>
    <row r="52">
      <c r="A52" s="641" t="s">
        <v>782</v>
      </c>
      <c r="B52" s="151"/>
      <c r="C52" s="151"/>
      <c r="D52" s="156"/>
      <c r="E52" s="156" t="s">
        <v>2427</v>
      </c>
      <c r="F52" s="156" t="s">
        <v>2428</v>
      </c>
      <c r="G52" s="155"/>
      <c r="H52" s="629"/>
      <c r="I52" s="155"/>
      <c r="J52" s="155"/>
      <c r="K52" s="155"/>
      <c r="L52" s="196"/>
      <c r="M52" s="196"/>
      <c r="N52" s="196"/>
      <c r="O52" s="196"/>
      <c r="P52" s="196"/>
      <c r="Q52" s="196"/>
      <c r="R52" s="196"/>
      <c r="S52" s="196"/>
      <c r="T52" s="196"/>
      <c r="U52" s="196"/>
      <c r="V52" s="196"/>
      <c r="W52" s="196"/>
      <c r="X52" s="196"/>
      <c r="Y52" s="196"/>
      <c r="Z52" s="196"/>
    </row>
    <row r="53">
      <c r="A53" s="641" t="s">
        <v>784</v>
      </c>
      <c r="B53" s="151"/>
      <c r="C53" s="151"/>
      <c r="D53" s="426" t="s">
        <v>2429</v>
      </c>
      <c r="E53" s="156" t="s">
        <v>2430</v>
      </c>
      <c r="F53" s="156" t="s">
        <v>2431</v>
      </c>
      <c r="G53" s="155"/>
      <c r="H53" s="629"/>
      <c r="I53" s="155"/>
      <c r="J53" s="155"/>
      <c r="K53" s="155"/>
      <c r="L53" s="196"/>
      <c r="M53" s="196"/>
      <c r="N53" s="196"/>
      <c r="O53" s="196"/>
      <c r="P53" s="196"/>
      <c r="Q53" s="196"/>
      <c r="R53" s="196"/>
      <c r="S53" s="196"/>
      <c r="T53" s="196"/>
      <c r="U53" s="196"/>
      <c r="V53" s="196"/>
      <c r="W53" s="196"/>
      <c r="X53" s="196"/>
      <c r="Y53" s="196"/>
      <c r="Z53" s="196"/>
    </row>
    <row r="54">
      <c r="A54" s="641" t="s">
        <v>786</v>
      </c>
      <c r="B54" s="151"/>
      <c r="C54" s="151"/>
      <c r="D54" s="137"/>
      <c r="E54" s="156" t="s">
        <v>2432</v>
      </c>
      <c r="F54" s="156" t="s">
        <v>2433</v>
      </c>
      <c r="G54" s="155"/>
      <c r="H54" s="629"/>
      <c r="I54" s="155"/>
      <c r="J54" s="155"/>
      <c r="K54" s="155"/>
      <c r="L54" s="196"/>
      <c r="M54" s="196"/>
      <c r="N54" s="196"/>
      <c r="O54" s="196"/>
      <c r="P54" s="196"/>
      <c r="Q54" s="196"/>
      <c r="R54" s="196"/>
      <c r="S54" s="196"/>
      <c r="T54" s="196"/>
      <c r="U54" s="196"/>
      <c r="V54" s="196"/>
      <c r="W54" s="196"/>
      <c r="X54" s="196"/>
      <c r="Y54" s="196"/>
      <c r="Z54" s="196"/>
    </row>
    <row r="55">
      <c r="A55" s="641" t="s">
        <v>793</v>
      </c>
      <c r="B55" s="151"/>
      <c r="C55" s="151"/>
      <c r="D55" s="426" t="s">
        <v>2434</v>
      </c>
      <c r="E55" s="156" t="s">
        <v>2435</v>
      </c>
      <c r="F55" s="156" t="s">
        <v>2436</v>
      </c>
      <c r="G55" s="155"/>
      <c r="H55" s="629"/>
      <c r="I55" s="155"/>
      <c r="J55" s="155"/>
      <c r="K55" s="155"/>
      <c r="L55" s="196"/>
      <c r="M55" s="196"/>
      <c r="N55" s="196"/>
      <c r="O55" s="196"/>
      <c r="P55" s="196"/>
      <c r="Q55" s="196"/>
      <c r="R55" s="196"/>
      <c r="S55" s="196"/>
      <c r="T55" s="196"/>
      <c r="U55" s="196"/>
      <c r="V55" s="196"/>
      <c r="W55" s="196"/>
      <c r="X55" s="196"/>
      <c r="Y55" s="196"/>
      <c r="Z55" s="196"/>
    </row>
    <row r="56">
      <c r="A56" s="641" t="s">
        <v>798</v>
      </c>
      <c r="B56" s="151"/>
      <c r="C56" s="151"/>
      <c r="D56" s="151"/>
      <c r="E56" s="156" t="s">
        <v>2437</v>
      </c>
      <c r="F56" s="156" t="s">
        <v>2438</v>
      </c>
      <c r="G56" s="155"/>
      <c r="H56" s="629"/>
      <c r="I56" s="155"/>
      <c r="J56" s="155"/>
      <c r="K56" s="155"/>
      <c r="L56" s="196"/>
      <c r="M56" s="196"/>
      <c r="N56" s="196"/>
      <c r="O56" s="196"/>
      <c r="P56" s="196"/>
      <c r="Q56" s="196"/>
      <c r="R56" s="196"/>
      <c r="S56" s="196"/>
      <c r="T56" s="196"/>
      <c r="U56" s="196"/>
      <c r="V56" s="196"/>
      <c r="W56" s="196"/>
      <c r="X56" s="196"/>
      <c r="Y56" s="196"/>
      <c r="Z56" s="196"/>
    </row>
    <row r="57">
      <c r="A57" s="641" t="s">
        <v>803</v>
      </c>
      <c r="B57" s="151"/>
      <c r="C57" s="151"/>
      <c r="D57" s="151"/>
      <c r="E57" s="156" t="s">
        <v>2439</v>
      </c>
      <c r="F57" s="156" t="s">
        <v>2438</v>
      </c>
      <c r="G57" s="155"/>
      <c r="H57" s="629"/>
      <c r="I57" s="155"/>
      <c r="J57" s="155"/>
      <c r="K57" s="155"/>
      <c r="L57" s="196"/>
      <c r="M57" s="196"/>
      <c r="N57" s="196"/>
      <c r="O57" s="196"/>
      <c r="P57" s="196"/>
      <c r="Q57" s="196"/>
      <c r="R57" s="196"/>
      <c r="S57" s="196"/>
      <c r="T57" s="196"/>
      <c r="U57" s="196"/>
      <c r="V57" s="196"/>
      <c r="W57" s="196"/>
      <c r="X57" s="196"/>
      <c r="Y57" s="196"/>
      <c r="Z57" s="196"/>
    </row>
    <row r="58">
      <c r="A58" s="641" t="s">
        <v>808</v>
      </c>
      <c r="B58" s="151"/>
      <c r="C58" s="151"/>
      <c r="D58" s="151"/>
      <c r="E58" s="156" t="s">
        <v>2440</v>
      </c>
      <c r="F58" s="156" t="s">
        <v>2441</v>
      </c>
      <c r="G58" s="155"/>
      <c r="H58" s="629"/>
      <c r="I58" s="155"/>
      <c r="J58" s="155"/>
      <c r="K58" s="155"/>
      <c r="L58" s="196"/>
      <c r="M58" s="196"/>
      <c r="N58" s="196"/>
      <c r="O58" s="196"/>
      <c r="P58" s="196"/>
      <c r="Q58" s="196"/>
      <c r="R58" s="196"/>
      <c r="S58" s="196"/>
      <c r="T58" s="196"/>
      <c r="U58" s="196"/>
      <c r="V58" s="196"/>
      <c r="W58" s="196"/>
      <c r="X58" s="196"/>
      <c r="Y58" s="196"/>
      <c r="Z58" s="196"/>
    </row>
    <row r="59">
      <c r="A59" s="641" t="s">
        <v>814</v>
      </c>
      <c r="B59" s="151"/>
      <c r="C59" s="151"/>
      <c r="D59" s="151"/>
      <c r="E59" s="156" t="s">
        <v>2442</v>
      </c>
      <c r="F59" s="156" t="s">
        <v>2443</v>
      </c>
      <c r="G59" s="155"/>
      <c r="H59" s="629"/>
      <c r="I59" s="155"/>
      <c r="J59" s="155"/>
      <c r="K59" s="155"/>
      <c r="L59" s="196"/>
      <c r="M59" s="196"/>
      <c r="N59" s="196"/>
      <c r="O59" s="196"/>
      <c r="P59" s="196"/>
      <c r="Q59" s="196"/>
      <c r="R59" s="196"/>
      <c r="S59" s="196"/>
      <c r="T59" s="196"/>
      <c r="U59" s="196"/>
      <c r="V59" s="196"/>
      <c r="W59" s="196"/>
      <c r="X59" s="196"/>
      <c r="Y59" s="196"/>
      <c r="Z59" s="196"/>
    </row>
    <row r="60">
      <c r="A60" s="641" t="s">
        <v>818</v>
      </c>
      <c r="B60" s="151"/>
      <c r="C60" s="151"/>
      <c r="D60" s="151"/>
      <c r="E60" s="156" t="s">
        <v>2444</v>
      </c>
      <c r="F60" s="156" t="s">
        <v>2445</v>
      </c>
      <c r="G60" s="155"/>
      <c r="H60" s="629"/>
      <c r="I60" s="155"/>
      <c r="J60" s="155"/>
      <c r="K60" s="155"/>
      <c r="L60" s="196"/>
      <c r="M60" s="196"/>
      <c r="N60" s="196"/>
      <c r="O60" s="196"/>
      <c r="P60" s="196"/>
      <c r="Q60" s="196"/>
      <c r="R60" s="196"/>
      <c r="S60" s="196"/>
      <c r="T60" s="196"/>
      <c r="U60" s="196"/>
      <c r="V60" s="196"/>
      <c r="W60" s="196"/>
      <c r="X60" s="196"/>
      <c r="Y60" s="196"/>
      <c r="Z60" s="196"/>
    </row>
    <row r="61">
      <c r="A61" s="641" t="s">
        <v>822</v>
      </c>
      <c r="B61" s="151"/>
      <c r="C61" s="151"/>
      <c r="D61" s="151"/>
      <c r="E61" s="156" t="s">
        <v>2446</v>
      </c>
      <c r="F61" s="156" t="s">
        <v>2447</v>
      </c>
      <c r="G61" s="155"/>
      <c r="H61" s="629"/>
      <c r="I61" s="155"/>
      <c r="J61" s="155"/>
      <c r="K61" s="155"/>
      <c r="L61" s="196"/>
      <c r="M61" s="196"/>
      <c r="N61" s="196"/>
      <c r="O61" s="196"/>
      <c r="P61" s="196"/>
      <c r="Q61" s="196"/>
      <c r="R61" s="196"/>
      <c r="S61" s="196"/>
      <c r="T61" s="196"/>
      <c r="U61" s="196"/>
      <c r="V61" s="196"/>
      <c r="W61" s="196"/>
      <c r="X61" s="196"/>
      <c r="Y61" s="196"/>
      <c r="Z61" s="196"/>
    </row>
    <row r="62">
      <c r="A62" s="641" t="s">
        <v>829</v>
      </c>
      <c r="B62" s="151"/>
      <c r="C62" s="151"/>
      <c r="D62" s="151"/>
      <c r="E62" s="156" t="s">
        <v>2448</v>
      </c>
      <c r="F62" s="156" t="s">
        <v>2449</v>
      </c>
      <c r="G62" s="155"/>
      <c r="H62" s="629"/>
      <c r="I62" s="155"/>
      <c r="J62" s="155"/>
      <c r="K62" s="155"/>
      <c r="L62" s="196"/>
      <c r="M62" s="196"/>
      <c r="N62" s="196"/>
      <c r="O62" s="196"/>
      <c r="P62" s="196"/>
      <c r="Q62" s="196"/>
      <c r="R62" s="196"/>
      <c r="S62" s="196"/>
      <c r="T62" s="196"/>
      <c r="U62" s="196"/>
      <c r="V62" s="196"/>
      <c r="W62" s="196"/>
      <c r="X62" s="196"/>
      <c r="Y62" s="196"/>
      <c r="Z62" s="196"/>
    </row>
    <row r="63">
      <c r="A63" s="641" t="s">
        <v>830</v>
      </c>
      <c r="B63" s="151"/>
      <c r="C63" s="151"/>
      <c r="D63" s="151"/>
      <c r="E63" s="156" t="s">
        <v>2450</v>
      </c>
      <c r="F63" s="156" t="s">
        <v>2451</v>
      </c>
      <c r="G63" s="155"/>
      <c r="H63" s="629"/>
      <c r="I63" s="155"/>
      <c r="J63" s="155"/>
      <c r="K63" s="155"/>
      <c r="L63" s="196"/>
      <c r="M63" s="196"/>
      <c r="N63" s="196"/>
      <c r="O63" s="196"/>
      <c r="P63" s="196"/>
      <c r="Q63" s="196"/>
      <c r="R63" s="196"/>
      <c r="S63" s="196"/>
      <c r="T63" s="196"/>
      <c r="U63" s="196"/>
      <c r="V63" s="196"/>
      <c r="W63" s="196"/>
      <c r="X63" s="196"/>
      <c r="Y63" s="196"/>
      <c r="Z63" s="196"/>
    </row>
    <row r="64">
      <c r="A64" s="641" t="s">
        <v>833</v>
      </c>
      <c r="B64" s="151"/>
      <c r="C64" s="151"/>
      <c r="D64" s="151"/>
      <c r="E64" s="156" t="s">
        <v>2452</v>
      </c>
      <c r="F64" s="156" t="s">
        <v>2453</v>
      </c>
      <c r="G64" s="155"/>
      <c r="H64" s="629"/>
      <c r="I64" s="155"/>
      <c r="J64" s="155"/>
      <c r="K64" s="155"/>
      <c r="L64" s="196"/>
      <c r="M64" s="196"/>
      <c r="N64" s="196"/>
      <c r="O64" s="196"/>
      <c r="P64" s="196"/>
      <c r="Q64" s="196"/>
      <c r="R64" s="196"/>
      <c r="S64" s="196"/>
      <c r="T64" s="196"/>
      <c r="U64" s="196"/>
      <c r="V64" s="196"/>
      <c r="W64" s="196"/>
      <c r="X64" s="196"/>
      <c r="Y64" s="196"/>
      <c r="Z64" s="196"/>
    </row>
    <row r="65">
      <c r="A65" s="641" t="s">
        <v>836</v>
      </c>
      <c r="B65" s="151"/>
      <c r="C65" s="151"/>
      <c r="D65" s="137"/>
      <c r="E65" s="156" t="s">
        <v>2454</v>
      </c>
      <c r="F65" s="156" t="s">
        <v>2455</v>
      </c>
      <c r="G65" s="155"/>
      <c r="H65" s="629"/>
      <c r="I65" s="155"/>
      <c r="J65" s="155"/>
      <c r="K65" s="155"/>
      <c r="L65" s="196"/>
      <c r="M65" s="196"/>
      <c r="N65" s="196"/>
      <c r="O65" s="196"/>
      <c r="P65" s="196"/>
      <c r="Q65" s="196"/>
      <c r="R65" s="196"/>
      <c r="S65" s="196"/>
      <c r="T65" s="196"/>
      <c r="U65" s="196"/>
      <c r="V65" s="196"/>
      <c r="W65" s="196"/>
      <c r="X65" s="196"/>
      <c r="Y65" s="196"/>
      <c r="Z65" s="196"/>
    </row>
    <row r="66">
      <c r="A66" s="641" t="s">
        <v>841</v>
      </c>
      <c r="B66" s="151"/>
      <c r="C66" s="151"/>
      <c r="D66" s="426" t="s">
        <v>2456</v>
      </c>
      <c r="E66" s="156" t="s">
        <v>2457</v>
      </c>
      <c r="F66" s="156" t="s">
        <v>2458</v>
      </c>
      <c r="G66" s="155"/>
      <c r="H66" s="629"/>
      <c r="I66" s="155"/>
      <c r="J66" s="155"/>
      <c r="K66" s="155"/>
      <c r="L66" s="196"/>
      <c r="M66" s="196"/>
      <c r="N66" s="196"/>
      <c r="O66" s="196"/>
      <c r="P66" s="196"/>
      <c r="Q66" s="196"/>
      <c r="R66" s="196"/>
      <c r="S66" s="196"/>
      <c r="T66" s="196"/>
      <c r="U66" s="196"/>
      <c r="V66" s="196"/>
      <c r="W66" s="196"/>
      <c r="X66" s="196"/>
      <c r="Y66" s="196"/>
      <c r="Z66" s="196"/>
    </row>
    <row r="67">
      <c r="A67" s="641" t="s">
        <v>845</v>
      </c>
      <c r="B67" s="151"/>
      <c r="C67" s="151"/>
      <c r="D67" s="151"/>
      <c r="E67" s="156" t="s">
        <v>2459</v>
      </c>
      <c r="F67" s="156" t="s">
        <v>2460</v>
      </c>
      <c r="G67" s="155"/>
      <c r="H67" s="629"/>
      <c r="I67" s="155"/>
      <c r="J67" s="155"/>
      <c r="K67" s="155"/>
      <c r="L67" s="196"/>
      <c r="M67" s="196"/>
      <c r="N67" s="196"/>
      <c r="O67" s="196"/>
      <c r="P67" s="196"/>
      <c r="Q67" s="196"/>
      <c r="R67" s="196"/>
      <c r="S67" s="196"/>
      <c r="T67" s="196"/>
      <c r="U67" s="196"/>
      <c r="V67" s="196"/>
      <c r="W67" s="196"/>
      <c r="X67" s="196"/>
      <c r="Y67" s="196"/>
      <c r="Z67" s="196"/>
    </row>
    <row r="68">
      <c r="A68" s="641" t="s">
        <v>849</v>
      </c>
      <c r="B68" s="151"/>
      <c r="C68" s="151"/>
      <c r="D68" s="151"/>
      <c r="E68" s="156" t="s">
        <v>2461</v>
      </c>
      <c r="F68" s="156" t="s">
        <v>2460</v>
      </c>
      <c r="G68" s="155"/>
      <c r="H68" s="629"/>
      <c r="I68" s="155"/>
      <c r="J68" s="155"/>
      <c r="K68" s="155"/>
      <c r="L68" s="196"/>
      <c r="M68" s="196"/>
      <c r="N68" s="196"/>
      <c r="O68" s="196"/>
      <c r="P68" s="196"/>
      <c r="Q68" s="196"/>
      <c r="R68" s="196"/>
      <c r="S68" s="196"/>
      <c r="T68" s="196"/>
      <c r="U68" s="196"/>
      <c r="V68" s="196"/>
      <c r="W68" s="196"/>
      <c r="X68" s="196"/>
      <c r="Y68" s="196"/>
      <c r="Z68" s="196"/>
    </row>
    <row r="69">
      <c r="A69" s="641" t="s">
        <v>855</v>
      </c>
      <c r="B69" s="151"/>
      <c r="C69" s="151"/>
      <c r="D69" s="151"/>
      <c r="E69" s="156" t="s">
        <v>2462</v>
      </c>
      <c r="F69" s="156" t="s">
        <v>2441</v>
      </c>
      <c r="G69" s="155"/>
      <c r="H69" s="629"/>
      <c r="I69" s="155"/>
      <c r="J69" s="155"/>
      <c r="K69" s="155"/>
      <c r="L69" s="196"/>
      <c r="M69" s="196"/>
      <c r="N69" s="196"/>
      <c r="O69" s="196"/>
      <c r="P69" s="196"/>
      <c r="Q69" s="196"/>
      <c r="R69" s="196"/>
      <c r="S69" s="196"/>
      <c r="T69" s="196"/>
      <c r="U69" s="196"/>
      <c r="V69" s="196"/>
      <c r="W69" s="196"/>
      <c r="X69" s="196"/>
      <c r="Y69" s="196"/>
      <c r="Z69" s="196"/>
    </row>
    <row r="70">
      <c r="A70" s="641" t="s">
        <v>856</v>
      </c>
      <c r="B70" s="151"/>
      <c r="C70" s="151"/>
      <c r="D70" s="151"/>
      <c r="E70" s="156" t="s">
        <v>2463</v>
      </c>
      <c r="F70" s="156" t="s">
        <v>2464</v>
      </c>
      <c r="G70" s="155"/>
      <c r="H70" s="629"/>
      <c r="I70" s="155"/>
      <c r="J70" s="155"/>
      <c r="K70" s="155"/>
      <c r="L70" s="196"/>
      <c r="M70" s="196"/>
      <c r="N70" s="196"/>
      <c r="O70" s="196"/>
      <c r="P70" s="196"/>
      <c r="Q70" s="196"/>
      <c r="R70" s="196"/>
      <c r="S70" s="196"/>
      <c r="T70" s="196"/>
      <c r="U70" s="196"/>
      <c r="V70" s="196"/>
      <c r="W70" s="196"/>
      <c r="X70" s="196"/>
      <c r="Y70" s="196"/>
      <c r="Z70" s="196"/>
    </row>
    <row r="71">
      <c r="A71" s="641" t="s">
        <v>858</v>
      </c>
      <c r="B71" s="151"/>
      <c r="C71" s="151"/>
      <c r="D71" s="151"/>
      <c r="E71" s="156" t="s">
        <v>2465</v>
      </c>
      <c r="F71" s="156" t="s">
        <v>2445</v>
      </c>
      <c r="G71" s="155"/>
      <c r="H71" s="629"/>
      <c r="I71" s="155"/>
      <c r="J71" s="155"/>
      <c r="K71" s="155"/>
      <c r="L71" s="196"/>
      <c r="M71" s="196"/>
      <c r="N71" s="196"/>
      <c r="O71" s="196"/>
      <c r="P71" s="196"/>
      <c r="Q71" s="196"/>
      <c r="R71" s="196"/>
      <c r="S71" s="196"/>
      <c r="T71" s="196"/>
      <c r="U71" s="196"/>
      <c r="V71" s="196"/>
      <c r="W71" s="196"/>
      <c r="X71" s="196"/>
      <c r="Y71" s="196"/>
      <c r="Z71" s="196"/>
    </row>
    <row r="72">
      <c r="A72" s="641" t="s">
        <v>860</v>
      </c>
      <c r="B72" s="151"/>
      <c r="C72" s="151"/>
      <c r="D72" s="151"/>
      <c r="E72" s="156" t="s">
        <v>2466</v>
      </c>
      <c r="F72" s="156" t="s">
        <v>2467</v>
      </c>
      <c r="G72" s="155"/>
      <c r="H72" s="629"/>
      <c r="I72" s="155"/>
      <c r="J72" s="155"/>
      <c r="K72" s="155"/>
      <c r="L72" s="196"/>
      <c r="M72" s="196"/>
      <c r="N72" s="196"/>
      <c r="O72" s="196"/>
      <c r="P72" s="196"/>
      <c r="Q72" s="196"/>
      <c r="R72" s="196"/>
      <c r="S72" s="196"/>
      <c r="T72" s="196"/>
      <c r="U72" s="196"/>
      <c r="V72" s="196"/>
      <c r="W72" s="196"/>
      <c r="X72" s="196"/>
      <c r="Y72" s="196"/>
      <c r="Z72" s="196"/>
    </row>
    <row r="73">
      <c r="A73" s="641" t="s">
        <v>864</v>
      </c>
      <c r="B73" s="151"/>
      <c r="C73" s="151"/>
      <c r="D73" s="151"/>
      <c r="E73" s="156" t="s">
        <v>2468</v>
      </c>
      <c r="F73" s="156" t="s">
        <v>2469</v>
      </c>
      <c r="G73" s="155"/>
      <c r="H73" s="629"/>
      <c r="I73" s="155"/>
      <c r="J73" s="155"/>
      <c r="K73" s="155"/>
      <c r="L73" s="196"/>
      <c r="M73" s="196"/>
      <c r="N73" s="196"/>
      <c r="O73" s="196"/>
      <c r="P73" s="196"/>
      <c r="Q73" s="196"/>
      <c r="R73" s="196"/>
      <c r="S73" s="196"/>
      <c r="T73" s="196"/>
      <c r="U73" s="196"/>
      <c r="V73" s="196"/>
      <c r="W73" s="196"/>
      <c r="X73" s="196"/>
      <c r="Y73" s="196"/>
      <c r="Z73" s="196"/>
    </row>
    <row r="74">
      <c r="A74" s="641" t="s">
        <v>868</v>
      </c>
      <c r="B74" s="151"/>
      <c r="C74" s="151"/>
      <c r="D74" s="151"/>
      <c r="E74" s="156" t="s">
        <v>2450</v>
      </c>
      <c r="F74" s="156" t="s">
        <v>2451</v>
      </c>
      <c r="G74" s="155"/>
      <c r="H74" s="629"/>
      <c r="I74" s="155"/>
      <c r="J74" s="155"/>
      <c r="K74" s="155"/>
      <c r="L74" s="196"/>
      <c r="M74" s="196"/>
      <c r="N74" s="196"/>
      <c r="O74" s="196"/>
      <c r="P74" s="196"/>
      <c r="Q74" s="196"/>
      <c r="R74" s="196"/>
      <c r="S74" s="196"/>
      <c r="T74" s="196"/>
      <c r="U74" s="196"/>
      <c r="V74" s="196"/>
      <c r="W74" s="196"/>
      <c r="X74" s="196"/>
      <c r="Y74" s="196"/>
      <c r="Z74" s="196"/>
    </row>
    <row r="75">
      <c r="A75" s="641" t="s">
        <v>872</v>
      </c>
      <c r="B75" s="151"/>
      <c r="C75" s="151"/>
      <c r="D75" s="137"/>
      <c r="E75" s="156" t="s">
        <v>2470</v>
      </c>
      <c r="F75" s="156" t="s">
        <v>2471</v>
      </c>
      <c r="G75" s="155"/>
      <c r="H75" s="629"/>
      <c r="I75" s="155"/>
      <c r="J75" s="155"/>
      <c r="K75" s="155"/>
      <c r="L75" s="196"/>
      <c r="M75" s="196"/>
      <c r="N75" s="196"/>
      <c r="O75" s="196"/>
      <c r="P75" s="196"/>
      <c r="Q75" s="196"/>
      <c r="R75" s="196"/>
      <c r="S75" s="196"/>
      <c r="T75" s="196"/>
      <c r="U75" s="196"/>
      <c r="V75" s="196"/>
      <c r="W75" s="196"/>
      <c r="X75" s="196"/>
      <c r="Y75" s="196"/>
      <c r="Z75" s="196"/>
    </row>
    <row r="76">
      <c r="A76" s="641" t="s">
        <v>876</v>
      </c>
      <c r="B76" s="151"/>
      <c r="C76" s="151"/>
      <c r="D76" s="426" t="s">
        <v>2472</v>
      </c>
      <c r="E76" s="156" t="s">
        <v>2473</v>
      </c>
      <c r="F76" s="156" t="s">
        <v>2474</v>
      </c>
      <c r="G76" s="155"/>
      <c r="H76" s="629"/>
      <c r="I76" s="155"/>
      <c r="J76" s="155"/>
      <c r="K76" s="155"/>
      <c r="L76" s="196"/>
      <c r="M76" s="196"/>
      <c r="N76" s="196"/>
      <c r="O76" s="196"/>
      <c r="P76" s="196"/>
      <c r="Q76" s="196"/>
      <c r="R76" s="196"/>
      <c r="S76" s="196"/>
      <c r="T76" s="196"/>
      <c r="U76" s="196"/>
      <c r="V76" s="196"/>
      <c r="W76" s="196"/>
      <c r="X76" s="196"/>
      <c r="Y76" s="196"/>
      <c r="Z76" s="196"/>
    </row>
    <row r="77">
      <c r="A77" s="641" t="s">
        <v>878</v>
      </c>
      <c r="B77" s="151"/>
      <c r="C77" s="151"/>
      <c r="D77" s="151"/>
      <c r="E77" s="156" t="s">
        <v>2475</v>
      </c>
      <c r="F77" s="156" t="s">
        <v>2476</v>
      </c>
      <c r="G77" s="155"/>
      <c r="H77" s="629"/>
      <c r="I77" s="155"/>
      <c r="J77" s="155"/>
      <c r="K77" s="155"/>
      <c r="L77" s="196"/>
      <c r="M77" s="196"/>
      <c r="N77" s="196"/>
      <c r="O77" s="196"/>
      <c r="P77" s="196"/>
      <c r="Q77" s="196"/>
      <c r="R77" s="196"/>
      <c r="S77" s="196"/>
      <c r="T77" s="196"/>
      <c r="U77" s="196"/>
      <c r="V77" s="196"/>
      <c r="W77" s="196"/>
      <c r="X77" s="196"/>
      <c r="Y77" s="196"/>
      <c r="Z77" s="196"/>
    </row>
    <row r="78">
      <c r="A78" s="641" t="s">
        <v>880</v>
      </c>
      <c r="B78" s="151"/>
      <c r="C78" s="151"/>
      <c r="D78" s="151"/>
      <c r="E78" s="156" t="s">
        <v>2477</v>
      </c>
      <c r="F78" s="156" t="s">
        <v>2441</v>
      </c>
      <c r="G78" s="155"/>
      <c r="H78" s="629"/>
      <c r="I78" s="155"/>
      <c r="J78" s="155"/>
      <c r="K78" s="155"/>
      <c r="L78" s="196"/>
      <c r="M78" s="196"/>
      <c r="N78" s="196"/>
      <c r="O78" s="196"/>
      <c r="P78" s="196"/>
      <c r="Q78" s="196"/>
      <c r="R78" s="196"/>
      <c r="S78" s="196"/>
      <c r="T78" s="196"/>
      <c r="U78" s="196"/>
      <c r="V78" s="196"/>
      <c r="W78" s="196"/>
      <c r="X78" s="196"/>
      <c r="Y78" s="196"/>
      <c r="Z78" s="196"/>
    </row>
    <row r="79">
      <c r="A79" s="641" t="s">
        <v>961</v>
      </c>
      <c r="B79" s="151"/>
      <c r="C79" s="151"/>
      <c r="D79" s="151"/>
      <c r="E79" s="156" t="s">
        <v>2442</v>
      </c>
      <c r="F79" s="156" t="s">
        <v>2443</v>
      </c>
      <c r="G79" s="155"/>
      <c r="H79" s="629"/>
      <c r="I79" s="155"/>
      <c r="J79" s="155"/>
      <c r="K79" s="155"/>
      <c r="L79" s="196"/>
      <c r="M79" s="196"/>
      <c r="N79" s="196"/>
      <c r="O79" s="196"/>
      <c r="P79" s="196"/>
      <c r="Q79" s="196"/>
      <c r="R79" s="196"/>
      <c r="S79" s="196"/>
      <c r="T79" s="196"/>
      <c r="U79" s="196"/>
      <c r="V79" s="196"/>
      <c r="W79" s="196"/>
      <c r="X79" s="196"/>
      <c r="Y79" s="196"/>
      <c r="Z79" s="196"/>
    </row>
    <row r="80">
      <c r="A80" s="641" t="s">
        <v>882</v>
      </c>
      <c r="B80" s="151"/>
      <c r="C80" s="151"/>
      <c r="D80" s="151"/>
      <c r="E80" s="156" t="s">
        <v>2478</v>
      </c>
      <c r="F80" s="156" t="s">
        <v>2445</v>
      </c>
      <c r="G80" s="155"/>
      <c r="H80" s="629"/>
      <c r="I80" s="155"/>
      <c r="J80" s="155"/>
      <c r="K80" s="155"/>
      <c r="L80" s="196"/>
      <c r="M80" s="196"/>
      <c r="N80" s="196"/>
      <c r="O80" s="196"/>
      <c r="P80" s="196"/>
      <c r="Q80" s="196"/>
      <c r="R80" s="196"/>
      <c r="S80" s="196"/>
      <c r="T80" s="196"/>
      <c r="U80" s="196"/>
      <c r="V80" s="196"/>
      <c r="W80" s="196"/>
      <c r="X80" s="196"/>
      <c r="Y80" s="196"/>
      <c r="Z80" s="196"/>
    </row>
    <row r="81">
      <c r="A81" s="641" t="s">
        <v>885</v>
      </c>
      <c r="B81" s="151"/>
      <c r="C81" s="151"/>
      <c r="D81" s="151"/>
      <c r="E81" s="156" t="s">
        <v>2479</v>
      </c>
      <c r="F81" s="156" t="s">
        <v>2480</v>
      </c>
      <c r="G81" s="155"/>
      <c r="H81" s="629"/>
      <c r="I81" s="155"/>
      <c r="J81" s="155"/>
      <c r="K81" s="155"/>
      <c r="L81" s="196"/>
      <c r="M81" s="196"/>
      <c r="N81" s="196"/>
      <c r="O81" s="196"/>
      <c r="P81" s="196"/>
      <c r="Q81" s="196"/>
      <c r="R81" s="196"/>
      <c r="S81" s="196"/>
      <c r="T81" s="196"/>
      <c r="U81" s="196"/>
      <c r="V81" s="196"/>
      <c r="W81" s="196"/>
      <c r="X81" s="196"/>
      <c r="Y81" s="196"/>
      <c r="Z81" s="196"/>
    </row>
    <row r="82">
      <c r="A82" s="641" t="s">
        <v>887</v>
      </c>
      <c r="B82" s="151"/>
      <c r="C82" s="151"/>
      <c r="D82" s="151"/>
      <c r="E82" s="646" t="s">
        <v>2481</v>
      </c>
      <c r="F82" s="646" t="s">
        <v>2449</v>
      </c>
      <c r="G82" s="155"/>
      <c r="H82" s="629"/>
      <c r="I82" s="155"/>
      <c r="J82" s="155"/>
      <c r="K82" s="155"/>
      <c r="L82" s="196"/>
      <c r="M82" s="196"/>
      <c r="N82" s="196"/>
      <c r="O82" s="196"/>
      <c r="P82" s="196"/>
      <c r="Q82" s="196"/>
      <c r="R82" s="196"/>
      <c r="S82" s="196"/>
      <c r="T82" s="196"/>
      <c r="U82" s="196"/>
      <c r="V82" s="196"/>
      <c r="W82" s="196"/>
      <c r="X82" s="196"/>
      <c r="Y82" s="196"/>
      <c r="Z82" s="196"/>
    </row>
    <row r="83">
      <c r="A83" s="641" t="s">
        <v>889</v>
      </c>
      <c r="B83" s="151"/>
      <c r="C83" s="151"/>
      <c r="D83" s="151"/>
      <c r="E83" s="156" t="s">
        <v>2450</v>
      </c>
      <c r="F83" s="156" t="s">
        <v>2451</v>
      </c>
      <c r="G83" s="155"/>
      <c r="H83" s="629"/>
      <c r="I83" s="155"/>
      <c r="J83" s="155"/>
      <c r="K83" s="155"/>
      <c r="L83" s="196"/>
      <c r="M83" s="196"/>
      <c r="N83" s="196"/>
      <c r="O83" s="196"/>
      <c r="P83" s="196"/>
      <c r="Q83" s="196"/>
      <c r="R83" s="196"/>
      <c r="S83" s="196"/>
      <c r="T83" s="196"/>
      <c r="U83" s="196"/>
      <c r="V83" s="196"/>
      <c r="W83" s="196"/>
      <c r="X83" s="196"/>
      <c r="Y83" s="196"/>
      <c r="Z83" s="196"/>
    </row>
    <row r="84">
      <c r="A84" s="641" t="s">
        <v>891</v>
      </c>
      <c r="B84" s="151"/>
      <c r="C84" s="151"/>
      <c r="D84" s="151"/>
      <c r="E84" s="156" t="s">
        <v>2482</v>
      </c>
      <c r="F84" s="156" t="s">
        <v>2453</v>
      </c>
      <c r="G84" s="155"/>
      <c r="H84" s="629"/>
      <c r="I84" s="155"/>
      <c r="J84" s="155"/>
      <c r="K84" s="155"/>
      <c r="L84" s="196"/>
      <c r="M84" s="196"/>
      <c r="N84" s="196"/>
      <c r="O84" s="196"/>
      <c r="P84" s="196"/>
      <c r="Q84" s="196"/>
      <c r="R84" s="196"/>
      <c r="S84" s="196"/>
      <c r="T84" s="196"/>
      <c r="U84" s="196"/>
      <c r="V84" s="196"/>
      <c r="W84" s="196"/>
      <c r="X84" s="196"/>
      <c r="Y84" s="196"/>
      <c r="Z84" s="196"/>
    </row>
    <row r="85">
      <c r="A85" s="641" t="s">
        <v>893</v>
      </c>
      <c r="B85" s="151"/>
      <c r="C85" s="151"/>
      <c r="D85" s="137"/>
      <c r="E85" s="156" t="s">
        <v>2483</v>
      </c>
      <c r="F85" s="156" t="s">
        <v>2455</v>
      </c>
      <c r="G85" s="155"/>
      <c r="H85" s="629"/>
      <c r="I85" s="155"/>
      <c r="J85" s="155"/>
      <c r="K85" s="155"/>
      <c r="L85" s="196"/>
      <c r="M85" s="196"/>
      <c r="N85" s="196"/>
      <c r="O85" s="196"/>
      <c r="P85" s="196"/>
      <c r="Q85" s="196"/>
      <c r="R85" s="196"/>
      <c r="S85" s="196"/>
      <c r="T85" s="196"/>
      <c r="U85" s="196"/>
      <c r="V85" s="196"/>
      <c r="W85" s="196"/>
      <c r="X85" s="196"/>
      <c r="Y85" s="196"/>
      <c r="Z85" s="196"/>
    </row>
    <row r="86">
      <c r="A86" s="641" t="s">
        <v>973</v>
      </c>
      <c r="B86" s="151"/>
      <c r="C86" s="151"/>
      <c r="D86" s="426" t="s">
        <v>2484</v>
      </c>
      <c r="E86" s="156" t="s">
        <v>2485</v>
      </c>
      <c r="F86" s="156" t="s">
        <v>2486</v>
      </c>
      <c r="G86" s="155"/>
      <c r="H86" s="629"/>
      <c r="I86" s="155"/>
      <c r="J86" s="155"/>
      <c r="K86" s="155"/>
      <c r="L86" s="196"/>
      <c r="M86" s="196"/>
      <c r="N86" s="196"/>
      <c r="O86" s="196"/>
      <c r="P86" s="196"/>
      <c r="Q86" s="196"/>
      <c r="R86" s="196"/>
      <c r="S86" s="196"/>
      <c r="T86" s="196"/>
      <c r="U86" s="196"/>
      <c r="V86" s="196"/>
      <c r="W86" s="196"/>
      <c r="X86" s="196"/>
      <c r="Y86" s="196"/>
      <c r="Z86" s="196"/>
    </row>
    <row r="87">
      <c r="A87" s="641" t="s">
        <v>895</v>
      </c>
      <c r="B87" s="151"/>
      <c r="C87" s="151"/>
      <c r="D87" s="151"/>
      <c r="E87" s="156" t="s">
        <v>2487</v>
      </c>
      <c r="F87" s="156" t="s">
        <v>2488</v>
      </c>
      <c r="G87" s="155"/>
      <c r="H87" s="629"/>
      <c r="I87" s="155"/>
      <c r="J87" s="155"/>
      <c r="K87" s="155"/>
      <c r="L87" s="196"/>
      <c r="M87" s="196"/>
      <c r="N87" s="196"/>
      <c r="O87" s="196"/>
      <c r="P87" s="196"/>
      <c r="Q87" s="196"/>
      <c r="R87" s="196"/>
      <c r="S87" s="196"/>
      <c r="T87" s="196"/>
      <c r="U87" s="196"/>
      <c r="V87" s="196"/>
      <c r="W87" s="196"/>
      <c r="X87" s="196"/>
      <c r="Y87" s="196"/>
      <c r="Z87" s="196"/>
    </row>
    <row r="88">
      <c r="A88" s="641" t="s">
        <v>897</v>
      </c>
      <c r="B88" s="151"/>
      <c r="C88" s="151"/>
      <c r="D88" s="151"/>
      <c r="E88" s="156" t="s">
        <v>2489</v>
      </c>
      <c r="F88" s="156" t="s">
        <v>2441</v>
      </c>
      <c r="G88" s="155"/>
      <c r="H88" s="629"/>
      <c r="I88" s="155"/>
      <c r="J88" s="155"/>
      <c r="K88" s="155"/>
      <c r="L88" s="196"/>
      <c r="M88" s="196"/>
      <c r="N88" s="196"/>
      <c r="O88" s="196"/>
      <c r="P88" s="196"/>
      <c r="Q88" s="196"/>
      <c r="R88" s="196"/>
      <c r="S88" s="196"/>
      <c r="T88" s="196"/>
      <c r="U88" s="196"/>
      <c r="V88" s="196"/>
      <c r="W88" s="196"/>
      <c r="X88" s="196"/>
      <c r="Y88" s="196"/>
      <c r="Z88" s="196"/>
    </row>
    <row r="89">
      <c r="A89" s="641" t="s">
        <v>902</v>
      </c>
      <c r="B89" s="151"/>
      <c r="C89" s="151"/>
      <c r="D89" s="151"/>
      <c r="E89" s="156" t="s">
        <v>2463</v>
      </c>
      <c r="F89" s="156" t="s">
        <v>2464</v>
      </c>
      <c r="G89" s="155"/>
      <c r="H89" s="629"/>
      <c r="I89" s="155"/>
      <c r="J89" s="155"/>
      <c r="K89" s="155"/>
      <c r="L89" s="196"/>
      <c r="M89" s="196"/>
      <c r="N89" s="196"/>
      <c r="O89" s="196"/>
      <c r="P89" s="196"/>
      <c r="Q89" s="196"/>
      <c r="R89" s="196"/>
      <c r="S89" s="196"/>
      <c r="T89" s="196"/>
      <c r="U89" s="196"/>
      <c r="V89" s="196"/>
      <c r="W89" s="196"/>
      <c r="X89" s="196"/>
      <c r="Y89" s="196"/>
      <c r="Z89" s="196"/>
    </row>
    <row r="90">
      <c r="A90" s="641" t="s">
        <v>905</v>
      </c>
      <c r="B90" s="151"/>
      <c r="C90" s="151"/>
      <c r="D90" s="151"/>
      <c r="E90" s="156" t="s">
        <v>2490</v>
      </c>
      <c r="F90" s="156" t="s">
        <v>2445</v>
      </c>
      <c r="G90" s="155"/>
      <c r="H90" s="629"/>
      <c r="I90" s="155"/>
      <c r="J90" s="155"/>
      <c r="K90" s="155"/>
      <c r="L90" s="196"/>
      <c r="M90" s="196"/>
      <c r="N90" s="196"/>
      <c r="O90" s="196"/>
      <c r="P90" s="196"/>
      <c r="Q90" s="196"/>
      <c r="R90" s="196"/>
      <c r="S90" s="196"/>
      <c r="T90" s="196"/>
      <c r="U90" s="196"/>
      <c r="V90" s="196"/>
      <c r="W90" s="196"/>
      <c r="X90" s="196"/>
      <c r="Y90" s="196"/>
      <c r="Z90" s="196"/>
    </row>
    <row r="91">
      <c r="A91" s="641" t="s">
        <v>911</v>
      </c>
      <c r="B91" s="151"/>
      <c r="C91" s="151"/>
      <c r="D91" s="151"/>
      <c r="E91" s="156" t="s">
        <v>2491</v>
      </c>
      <c r="F91" s="156" t="s">
        <v>2492</v>
      </c>
      <c r="G91" s="155"/>
      <c r="H91" s="629"/>
      <c r="I91" s="155"/>
      <c r="J91" s="155"/>
      <c r="K91" s="155"/>
      <c r="L91" s="196"/>
      <c r="M91" s="196"/>
      <c r="N91" s="196"/>
      <c r="O91" s="196"/>
      <c r="P91" s="196"/>
      <c r="Q91" s="196"/>
      <c r="R91" s="196"/>
      <c r="S91" s="196"/>
      <c r="T91" s="196"/>
      <c r="U91" s="196"/>
      <c r="V91" s="196"/>
      <c r="W91" s="196"/>
      <c r="X91" s="196"/>
      <c r="Y91" s="196"/>
      <c r="Z91" s="196"/>
    </row>
    <row r="92">
      <c r="A92" s="641" t="s">
        <v>915</v>
      </c>
      <c r="B92" s="151"/>
      <c r="C92" s="151"/>
      <c r="D92" s="151"/>
      <c r="E92" s="156" t="s">
        <v>2493</v>
      </c>
      <c r="F92" s="156" t="s">
        <v>2469</v>
      </c>
      <c r="G92" s="155"/>
      <c r="H92" s="629"/>
      <c r="I92" s="155"/>
      <c r="J92" s="155"/>
      <c r="K92" s="155"/>
      <c r="L92" s="196"/>
      <c r="M92" s="196"/>
      <c r="N92" s="196"/>
      <c r="O92" s="196"/>
      <c r="P92" s="196"/>
      <c r="Q92" s="196"/>
      <c r="R92" s="196"/>
      <c r="S92" s="196"/>
      <c r="T92" s="196"/>
      <c r="U92" s="196"/>
      <c r="V92" s="196"/>
      <c r="W92" s="196"/>
      <c r="X92" s="196"/>
      <c r="Y92" s="196"/>
      <c r="Z92" s="196"/>
    </row>
    <row r="93">
      <c r="A93" s="641" t="s">
        <v>919</v>
      </c>
      <c r="B93" s="151"/>
      <c r="C93" s="151"/>
      <c r="D93" s="151"/>
      <c r="E93" s="156" t="s">
        <v>2450</v>
      </c>
      <c r="F93" s="156" t="s">
        <v>2451</v>
      </c>
      <c r="G93" s="155"/>
      <c r="H93" s="629"/>
      <c r="I93" s="155"/>
      <c r="J93" s="155"/>
      <c r="K93" s="155"/>
      <c r="L93" s="196"/>
      <c r="M93" s="196"/>
      <c r="N93" s="196"/>
      <c r="O93" s="196"/>
      <c r="P93" s="196"/>
      <c r="Q93" s="196"/>
      <c r="R93" s="196"/>
      <c r="S93" s="196"/>
      <c r="T93" s="196"/>
      <c r="U93" s="196"/>
      <c r="V93" s="196"/>
      <c r="W93" s="196"/>
      <c r="X93" s="196"/>
      <c r="Y93" s="196"/>
      <c r="Z93" s="196"/>
    </row>
    <row r="94">
      <c r="A94" s="641" t="s">
        <v>923</v>
      </c>
      <c r="B94" s="151"/>
      <c r="C94" s="137"/>
      <c r="D94" s="137"/>
      <c r="E94" s="156" t="s">
        <v>2494</v>
      </c>
      <c r="F94" s="156" t="s">
        <v>2471</v>
      </c>
      <c r="G94" s="155"/>
      <c r="H94" s="629"/>
      <c r="I94" s="155"/>
      <c r="J94" s="155"/>
      <c r="K94" s="155"/>
      <c r="L94" s="196"/>
      <c r="M94" s="196"/>
      <c r="N94" s="196"/>
      <c r="O94" s="196"/>
      <c r="P94" s="196"/>
      <c r="Q94" s="196"/>
      <c r="R94" s="196"/>
      <c r="S94" s="196"/>
      <c r="T94" s="196"/>
      <c r="U94" s="196"/>
      <c r="V94" s="196"/>
      <c r="W94" s="196"/>
      <c r="X94" s="196"/>
      <c r="Y94" s="196"/>
      <c r="Z94" s="196"/>
    </row>
    <row r="95">
      <c r="A95" s="641" t="s">
        <v>926</v>
      </c>
      <c r="B95" s="151"/>
      <c r="C95" s="426" t="s">
        <v>2495</v>
      </c>
      <c r="D95" s="155"/>
      <c r="E95" s="156" t="s">
        <v>1879</v>
      </c>
      <c r="F95" s="156" t="s">
        <v>2496</v>
      </c>
      <c r="G95" s="155"/>
      <c r="H95" s="629"/>
      <c r="I95" s="155"/>
      <c r="J95" s="155"/>
      <c r="K95" s="155"/>
      <c r="L95" s="196"/>
      <c r="M95" s="196"/>
      <c r="N95" s="196"/>
      <c r="O95" s="196"/>
      <c r="P95" s="196"/>
      <c r="Q95" s="196"/>
      <c r="R95" s="196"/>
      <c r="S95" s="196"/>
      <c r="T95" s="196"/>
      <c r="U95" s="196"/>
      <c r="V95" s="196"/>
      <c r="W95" s="196"/>
      <c r="X95" s="196"/>
      <c r="Y95" s="196"/>
      <c r="Z95" s="196"/>
    </row>
    <row r="96">
      <c r="A96" s="641" t="s">
        <v>929</v>
      </c>
      <c r="B96" s="151"/>
      <c r="C96" s="151"/>
      <c r="D96" s="155"/>
      <c r="E96" s="156" t="s">
        <v>2497</v>
      </c>
      <c r="F96" s="156" t="s">
        <v>2498</v>
      </c>
      <c r="G96" s="155"/>
      <c r="H96" s="629"/>
      <c r="I96" s="155"/>
      <c r="J96" s="155"/>
      <c r="K96" s="155"/>
      <c r="L96" s="196"/>
      <c r="M96" s="196"/>
      <c r="N96" s="196"/>
      <c r="O96" s="196"/>
      <c r="P96" s="196"/>
      <c r="Q96" s="196"/>
      <c r="R96" s="196"/>
      <c r="S96" s="196"/>
      <c r="T96" s="196"/>
      <c r="U96" s="196"/>
      <c r="V96" s="196"/>
      <c r="W96" s="196"/>
      <c r="X96" s="196"/>
      <c r="Y96" s="196"/>
      <c r="Z96" s="196"/>
    </row>
    <row r="97">
      <c r="A97" s="641" t="s">
        <v>932</v>
      </c>
      <c r="B97" s="151"/>
      <c r="C97" s="151"/>
      <c r="D97" s="155"/>
      <c r="E97" s="156" t="s">
        <v>2499</v>
      </c>
      <c r="F97" s="156" t="s">
        <v>2428</v>
      </c>
      <c r="G97" s="155"/>
      <c r="H97" s="629"/>
      <c r="I97" s="155"/>
      <c r="J97" s="155"/>
      <c r="K97" s="155"/>
      <c r="L97" s="196"/>
      <c r="M97" s="196"/>
      <c r="N97" s="196"/>
      <c r="O97" s="196"/>
      <c r="P97" s="196"/>
      <c r="Q97" s="196"/>
      <c r="R97" s="196"/>
      <c r="S97" s="196"/>
      <c r="T97" s="196"/>
      <c r="U97" s="196"/>
      <c r="V97" s="196"/>
      <c r="W97" s="196"/>
      <c r="X97" s="196"/>
      <c r="Y97" s="196"/>
      <c r="Z97" s="196"/>
    </row>
    <row r="98">
      <c r="A98" s="641" t="s">
        <v>937</v>
      </c>
      <c r="B98" s="151"/>
      <c r="C98" s="151"/>
      <c r="D98" s="155"/>
      <c r="E98" s="156" t="s">
        <v>2500</v>
      </c>
      <c r="F98" s="156" t="s">
        <v>2501</v>
      </c>
      <c r="G98" s="155"/>
      <c r="H98" s="629"/>
      <c r="I98" s="155"/>
      <c r="J98" s="155"/>
      <c r="K98" s="155"/>
      <c r="L98" s="196"/>
      <c r="M98" s="196"/>
      <c r="N98" s="196"/>
      <c r="O98" s="196"/>
      <c r="P98" s="196"/>
      <c r="Q98" s="196"/>
      <c r="R98" s="196"/>
      <c r="S98" s="196"/>
      <c r="T98" s="196"/>
      <c r="U98" s="196"/>
      <c r="V98" s="196"/>
      <c r="W98" s="196"/>
      <c r="X98" s="196"/>
      <c r="Y98" s="196"/>
      <c r="Z98" s="196"/>
    </row>
    <row r="99">
      <c r="A99" s="641" t="s">
        <v>940</v>
      </c>
      <c r="B99" s="151"/>
      <c r="C99" s="151"/>
      <c r="D99" s="155"/>
      <c r="E99" s="426" t="s">
        <v>2502</v>
      </c>
      <c r="F99" s="156" t="s">
        <v>2503</v>
      </c>
      <c r="G99" s="155"/>
      <c r="H99" s="629"/>
      <c r="I99" s="155"/>
      <c r="J99" s="155"/>
      <c r="K99" s="155"/>
      <c r="L99" s="196"/>
      <c r="M99" s="196"/>
      <c r="N99" s="196"/>
      <c r="O99" s="196"/>
      <c r="P99" s="196"/>
      <c r="Q99" s="196"/>
      <c r="R99" s="196"/>
      <c r="S99" s="196"/>
      <c r="T99" s="196"/>
      <c r="U99" s="196"/>
      <c r="V99" s="196"/>
      <c r="W99" s="196"/>
      <c r="X99" s="196"/>
      <c r="Y99" s="196"/>
      <c r="Z99" s="196"/>
    </row>
    <row r="100">
      <c r="A100" s="641" t="s">
        <v>943</v>
      </c>
      <c r="B100" s="151"/>
      <c r="C100" s="151"/>
      <c r="D100" s="155"/>
      <c r="E100" s="151"/>
      <c r="F100" s="156" t="s">
        <v>2504</v>
      </c>
      <c r="G100" s="155"/>
      <c r="H100" s="629"/>
      <c r="I100" s="155"/>
      <c r="J100" s="155"/>
      <c r="K100" s="155"/>
      <c r="L100" s="196"/>
      <c r="M100" s="196"/>
      <c r="N100" s="196"/>
      <c r="O100" s="196"/>
      <c r="P100" s="196"/>
      <c r="Q100" s="196"/>
      <c r="R100" s="196"/>
      <c r="S100" s="196"/>
      <c r="T100" s="196"/>
      <c r="U100" s="196"/>
      <c r="V100" s="196"/>
      <c r="W100" s="196"/>
      <c r="X100" s="196"/>
      <c r="Y100" s="196"/>
      <c r="Z100" s="196"/>
    </row>
    <row r="101">
      <c r="A101" s="641" t="s">
        <v>944</v>
      </c>
      <c r="B101" s="151"/>
      <c r="C101" s="151"/>
      <c r="D101" s="155"/>
      <c r="E101" s="137"/>
      <c r="F101" s="156" t="s">
        <v>2505</v>
      </c>
      <c r="G101" s="155"/>
      <c r="H101" s="629"/>
      <c r="I101" s="155"/>
      <c r="J101" s="155"/>
      <c r="K101" s="155"/>
      <c r="L101" s="196"/>
      <c r="M101" s="196"/>
      <c r="N101" s="196"/>
      <c r="O101" s="196"/>
      <c r="P101" s="196"/>
      <c r="Q101" s="196"/>
      <c r="R101" s="196"/>
      <c r="S101" s="196"/>
      <c r="T101" s="196"/>
      <c r="U101" s="196"/>
      <c r="V101" s="196"/>
      <c r="W101" s="196"/>
      <c r="X101" s="196"/>
      <c r="Y101" s="196"/>
      <c r="Z101" s="196"/>
    </row>
    <row r="102">
      <c r="A102" s="641" t="s">
        <v>945</v>
      </c>
      <c r="B102" s="151"/>
      <c r="C102" s="151"/>
      <c r="D102" s="155"/>
      <c r="E102" s="426" t="s">
        <v>2506</v>
      </c>
      <c r="F102" s="156" t="s">
        <v>2503</v>
      </c>
      <c r="G102" s="155"/>
      <c r="H102" s="629"/>
      <c r="I102" s="155"/>
      <c r="J102" s="155"/>
      <c r="K102" s="155"/>
      <c r="L102" s="196"/>
      <c r="M102" s="196"/>
      <c r="N102" s="196"/>
      <c r="O102" s="196"/>
      <c r="P102" s="196"/>
      <c r="Q102" s="196"/>
      <c r="R102" s="196"/>
      <c r="S102" s="196"/>
      <c r="T102" s="196"/>
      <c r="U102" s="196"/>
      <c r="V102" s="196"/>
      <c r="W102" s="196"/>
      <c r="X102" s="196"/>
      <c r="Y102" s="196"/>
      <c r="Z102" s="196"/>
    </row>
    <row r="103">
      <c r="A103" s="641" t="s">
        <v>949</v>
      </c>
      <c r="B103" s="151"/>
      <c r="C103" s="151"/>
      <c r="D103" s="155"/>
      <c r="E103" s="151"/>
      <c r="F103" s="156" t="s">
        <v>2507</v>
      </c>
      <c r="G103" s="155"/>
      <c r="H103" s="629"/>
      <c r="I103" s="155"/>
      <c r="J103" s="155"/>
      <c r="K103" s="155"/>
      <c r="L103" s="196"/>
      <c r="M103" s="196"/>
      <c r="N103" s="196"/>
      <c r="O103" s="196"/>
      <c r="P103" s="196"/>
      <c r="Q103" s="196"/>
      <c r="R103" s="196"/>
      <c r="S103" s="196"/>
      <c r="T103" s="196"/>
      <c r="U103" s="196"/>
      <c r="V103" s="196"/>
      <c r="W103" s="196"/>
      <c r="X103" s="196"/>
      <c r="Y103" s="196"/>
      <c r="Z103" s="196"/>
    </row>
    <row r="104">
      <c r="A104" s="641" t="s">
        <v>1008</v>
      </c>
      <c r="B104" s="151"/>
      <c r="C104" s="151"/>
      <c r="D104" s="155"/>
      <c r="E104" s="137"/>
      <c r="F104" s="156" t="s">
        <v>2508</v>
      </c>
      <c r="G104" s="155"/>
      <c r="H104" s="629"/>
      <c r="I104" s="155"/>
      <c r="J104" s="155"/>
      <c r="K104" s="155"/>
      <c r="L104" s="196"/>
      <c r="M104" s="196"/>
      <c r="N104" s="196"/>
      <c r="O104" s="196"/>
      <c r="P104" s="196"/>
      <c r="Q104" s="196"/>
      <c r="R104" s="196"/>
      <c r="S104" s="196"/>
      <c r="T104" s="196"/>
      <c r="U104" s="196"/>
      <c r="V104" s="196"/>
      <c r="W104" s="196"/>
      <c r="X104" s="196"/>
      <c r="Y104" s="196"/>
      <c r="Z104" s="196"/>
    </row>
    <row r="105">
      <c r="A105" s="641" t="s">
        <v>2509</v>
      </c>
      <c r="B105" s="151"/>
      <c r="C105" s="151"/>
      <c r="D105" s="155"/>
      <c r="E105" s="426" t="s">
        <v>2510</v>
      </c>
      <c r="F105" s="156" t="s">
        <v>2503</v>
      </c>
      <c r="G105" s="155"/>
      <c r="H105" s="629"/>
      <c r="I105" s="155"/>
      <c r="J105" s="155"/>
      <c r="K105" s="155"/>
      <c r="L105" s="196"/>
      <c r="M105" s="196"/>
      <c r="N105" s="196"/>
      <c r="O105" s="196"/>
      <c r="P105" s="196"/>
      <c r="Q105" s="196"/>
      <c r="R105" s="196"/>
      <c r="S105" s="196"/>
      <c r="T105" s="196"/>
      <c r="U105" s="196"/>
      <c r="V105" s="196"/>
      <c r="W105" s="196"/>
      <c r="X105" s="196"/>
      <c r="Y105" s="196"/>
      <c r="Z105" s="196"/>
    </row>
    <row r="106">
      <c r="A106" s="641" t="s">
        <v>2511</v>
      </c>
      <c r="B106" s="151"/>
      <c r="C106" s="151"/>
      <c r="D106" s="155"/>
      <c r="E106" s="151"/>
      <c r="F106" s="156" t="s">
        <v>2512</v>
      </c>
      <c r="G106" s="155"/>
      <c r="H106" s="629"/>
      <c r="I106" s="155"/>
      <c r="J106" s="155"/>
      <c r="K106" s="155"/>
      <c r="L106" s="196"/>
      <c r="M106" s="196"/>
      <c r="N106" s="196"/>
      <c r="O106" s="196"/>
      <c r="P106" s="196"/>
      <c r="Q106" s="196"/>
      <c r="R106" s="196"/>
      <c r="S106" s="196"/>
      <c r="T106" s="196"/>
      <c r="U106" s="196"/>
      <c r="V106" s="196"/>
      <c r="W106" s="196"/>
      <c r="X106" s="196"/>
      <c r="Y106" s="196"/>
      <c r="Z106" s="196"/>
    </row>
    <row r="107">
      <c r="A107" s="641" t="s">
        <v>2513</v>
      </c>
      <c r="B107" s="151"/>
      <c r="C107" s="151"/>
      <c r="D107" s="155"/>
      <c r="E107" s="137"/>
      <c r="F107" s="156" t="s">
        <v>2514</v>
      </c>
      <c r="G107" s="155"/>
      <c r="H107" s="629"/>
      <c r="I107" s="155"/>
      <c r="J107" s="155"/>
      <c r="K107" s="155"/>
      <c r="L107" s="196"/>
      <c r="M107" s="196"/>
      <c r="N107" s="196"/>
      <c r="O107" s="196"/>
      <c r="P107" s="196"/>
      <c r="Q107" s="196"/>
      <c r="R107" s="196"/>
      <c r="S107" s="196"/>
      <c r="T107" s="196"/>
      <c r="U107" s="196"/>
      <c r="V107" s="196"/>
      <c r="W107" s="196"/>
      <c r="X107" s="196"/>
      <c r="Y107" s="196"/>
      <c r="Z107" s="196"/>
    </row>
    <row r="108">
      <c r="A108" s="641" t="s">
        <v>2515</v>
      </c>
      <c r="B108" s="151"/>
      <c r="C108" s="151"/>
      <c r="D108" s="155"/>
      <c r="E108" s="156" t="s">
        <v>2450</v>
      </c>
      <c r="F108" s="156" t="s">
        <v>2451</v>
      </c>
      <c r="G108" s="155"/>
      <c r="H108" s="629"/>
      <c r="I108" s="155"/>
      <c r="J108" s="155"/>
      <c r="K108" s="155"/>
      <c r="L108" s="196"/>
      <c r="M108" s="196"/>
      <c r="N108" s="196"/>
      <c r="O108" s="196"/>
      <c r="P108" s="196"/>
      <c r="Q108" s="196"/>
      <c r="R108" s="196"/>
      <c r="S108" s="196"/>
      <c r="T108" s="196"/>
      <c r="U108" s="196"/>
      <c r="V108" s="196"/>
      <c r="W108" s="196"/>
      <c r="X108" s="196"/>
      <c r="Y108" s="196"/>
      <c r="Z108" s="196"/>
    </row>
    <row r="109">
      <c r="A109" s="641" t="s">
        <v>2516</v>
      </c>
      <c r="B109" s="151"/>
      <c r="C109" s="137"/>
      <c r="D109" s="155"/>
      <c r="E109" s="156" t="s">
        <v>2517</v>
      </c>
      <c r="F109" s="156" t="s">
        <v>2518</v>
      </c>
      <c r="G109" s="155"/>
      <c r="H109" s="629"/>
      <c r="I109" s="155"/>
      <c r="J109" s="155"/>
      <c r="K109" s="155"/>
      <c r="L109" s="196"/>
      <c r="M109" s="196"/>
      <c r="N109" s="196"/>
      <c r="O109" s="196"/>
      <c r="P109" s="196"/>
      <c r="Q109" s="196"/>
      <c r="R109" s="196"/>
      <c r="S109" s="196"/>
      <c r="T109" s="196"/>
      <c r="U109" s="196"/>
      <c r="V109" s="196"/>
      <c r="W109" s="196"/>
      <c r="X109" s="196"/>
      <c r="Y109" s="196"/>
      <c r="Z109" s="196"/>
    </row>
    <row r="110">
      <c r="A110" s="641" t="s">
        <v>2519</v>
      </c>
      <c r="B110" s="151"/>
      <c r="C110" s="426" t="s">
        <v>2520</v>
      </c>
      <c r="D110" s="155"/>
      <c r="E110" s="156" t="s">
        <v>1879</v>
      </c>
      <c r="F110" s="156" t="s">
        <v>2521</v>
      </c>
      <c r="G110" s="155"/>
      <c r="H110" s="629"/>
      <c r="I110" s="155"/>
      <c r="J110" s="155"/>
      <c r="K110" s="155"/>
      <c r="L110" s="196"/>
      <c r="M110" s="196"/>
      <c r="N110" s="196"/>
      <c r="O110" s="196"/>
      <c r="P110" s="196"/>
      <c r="Q110" s="196"/>
      <c r="R110" s="196"/>
      <c r="S110" s="196"/>
      <c r="T110" s="196"/>
      <c r="U110" s="196"/>
      <c r="V110" s="196"/>
      <c r="W110" s="196"/>
      <c r="X110" s="196"/>
      <c r="Y110" s="196"/>
      <c r="Z110" s="196"/>
    </row>
    <row r="111">
      <c r="A111" s="641" t="s">
        <v>2522</v>
      </c>
      <c r="B111" s="151"/>
      <c r="C111" s="151"/>
      <c r="D111" s="155"/>
      <c r="E111" s="156" t="s">
        <v>2523</v>
      </c>
      <c r="F111" s="156" t="s">
        <v>2524</v>
      </c>
      <c r="G111" s="155"/>
      <c r="H111" s="629"/>
      <c r="I111" s="155"/>
      <c r="J111" s="155"/>
      <c r="K111" s="155"/>
      <c r="L111" s="196"/>
      <c r="M111" s="196"/>
      <c r="N111" s="196"/>
      <c r="O111" s="196"/>
      <c r="P111" s="196"/>
      <c r="Q111" s="196"/>
      <c r="R111" s="196"/>
      <c r="S111" s="196"/>
      <c r="T111" s="196"/>
      <c r="U111" s="196"/>
      <c r="V111" s="196"/>
      <c r="W111" s="196"/>
      <c r="X111" s="196"/>
      <c r="Y111" s="196"/>
      <c r="Z111" s="196"/>
    </row>
    <row r="112">
      <c r="A112" s="641" t="s">
        <v>2525</v>
      </c>
      <c r="B112" s="151"/>
      <c r="C112" s="151"/>
      <c r="D112" s="155"/>
      <c r="E112" s="156" t="s">
        <v>2526</v>
      </c>
      <c r="F112" s="156" t="s">
        <v>2428</v>
      </c>
      <c r="G112" s="155"/>
      <c r="H112" s="629"/>
      <c r="I112" s="155"/>
      <c r="J112" s="155"/>
      <c r="K112" s="155"/>
      <c r="L112" s="196"/>
      <c r="M112" s="196"/>
      <c r="N112" s="196"/>
      <c r="O112" s="196"/>
      <c r="P112" s="196"/>
      <c r="Q112" s="196"/>
      <c r="R112" s="196"/>
      <c r="S112" s="196"/>
      <c r="T112" s="196"/>
      <c r="U112" s="196"/>
      <c r="V112" s="196"/>
      <c r="W112" s="196"/>
      <c r="X112" s="196"/>
      <c r="Y112" s="196"/>
      <c r="Z112" s="196"/>
    </row>
    <row r="113">
      <c r="A113" s="641" t="s">
        <v>2527</v>
      </c>
      <c r="B113" s="151"/>
      <c r="C113" s="151"/>
      <c r="D113" s="155"/>
      <c r="E113" s="426" t="s">
        <v>2528</v>
      </c>
      <c r="F113" s="156" t="s">
        <v>2529</v>
      </c>
      <c r="G113" s="155"/>
      <c r="H113" s="629"/>
      <c r="I113" s="155"/>
      <c r="J113" s="155"/>
      <c r="K113" s="155"/>
      <c r="L113" s="196"/>
      <c r="M113" s="196"/>
      <c r="N113" s="196"/>
      <c r="O113" s="196"/>
      <c r="P113" s="196"/>
      <c r="Q113" s="196"/>
      <c r="R113" s="196"/>
      <c r="S113" s="196"/>
      <c r="T113" s="196"/>
      <c r="U113" s="196"/>
      <c r="V113" s="196"/>
      <c r="W113" s="196"/>
      <c r="X113" s="196"/>
      <c r="Y113" s="196"/>
      <c r="Z113" s="196"/>
    </row>
    <row r="114">
      <c r="A114" s="641" t="s">
        <v>2530</v>
      </c>
      <c r="B114" s="151"/>
      <c r="C114" s="151"/>
      <c r="D114" s="155"/>
      <c r="E114" s="151"/>
      <c r="F114" s="156" t="s">
        <v>2531</v>
      </c>
      <c r="G114" s="155"/>
      <c r="H114" s="629"/>
      <c r="I114" s="155"/>
      <c r="J114" s="155"/>
      <c r="K114" s="155"/>
      <c r="L114" s="196"/>
      <c r="M114" s="196"/>
      <c r="N114" s="196"/>
      <c r="O114" s="196"/>
      <c r="P114" s="196"/>
      <c r="Q114" s="196"/>
      <c r="R114" s="196"/>
      <c r="S114" s="196"/>
      <c r="T114" s="196"/>
      <c r="U114" s="196"/>
      <c r="V114" s="196"/>
      <c r="W114" s="196"/>
      <c r="X114" s="196"/>
      <c r="Y114" s="196"/>
      <c r="Z114" s="196"/>
    </row>
    <row r="115">
      <c r="A115" s="641" t="s">
        <v>2532</v>
      </c>
      <c r="B115" s="151"/>
      <c r="C115" s="151"/>
      <c r="D115" s="155"/>
      <c r="E115" s="137"/>
      <c r="F115" s="156" t="s">
        <v>2533</v>
      </c>
      <c r="G115" s="155"/>
      <c r="H115" s="629"/>
      <c r="I115" s="155"/>
      <c r="J115" s="155"/>
      <c r="K115" s="155"/>
      <c r="L115" s="196"/>
      <c r="M115" s="196"/>
      <c r="N115" s="196"/>
      <c r="O115" s="196"/>
      <c r="P115" s="196"/>
      <c r="Q115" s="196"/>
      <c r="R115" s="196"/>
      <c r="S115" s="196"/>
      <c r="T115" s="196"/>
      <c r="U115" s="196"/>
      <c r="V115" s="196"/>
      <c r="W115" s="196"/>
      <c r="X115" s="196"/>
      <c r="Y115" s="196"/>
      <c r="Z115" s="196"/>
    </row>
    <row r="116">
      <c r="A116" s="641" t="s">
        <v>2534</v>
      </c>
      <c r="B116" s="151"/>
      <c r="C116" s="151"/>
      <c r="D116" s="155"/>
      <c r="E116" s="426" t="s">
        <v>2535</v>
      </c>
      <c r="F116" s="156" t="s">
        <v>2536</v>
      </c>
      <c r="G116" s="155"/>
      <c r="H116" s="629"/>
      <c r="I116" s="155"/>
      <c r="J116" s="155"/>
      <c r="K116" s="155"/>
      <c r="L116" s="196"/>
      <c r="M116" s="196"/>
      <c r="N116" s="196"/>
      <c r="O116" s="196"/>
      <c r="P116" s="196"/>
      <c r="Q116" s="196"/>
      <c r="R116" s="196"/>
      <c r="S116" s="196"/>
      <c r="T116" s="196"/>
      <c r="U116" s="196"/>
      <c r="V116" s="196"/>
      <c r="W116" s="196"/>
      <c r="X116" s="196"/>
      <c r="Y116" s="196"/>
      <c r="Z116" s="196"/>
    </row>
    <row r="117">
      <c r="A117" s="641" t="s">
        <v>2537</v>
      </c>
      <c r="B117" s="151"/>
      <c r="C117" s="151"/>
      <c r="D117" s="155"/>
      <c r="E117" s="151"/>
      <c r="F117" s="156" t="s">
        <v>2538</v>
      </c>
      <c r="G117" s="155"/>
      <c r="H117" s="629"/>
      <c r="I117" s="155"/>
      <c r="J117" s="155"/>
      <c r="K117" s="155"/>
      <c r="L117" s="196"/>
      <c r="M117" s="196"/>
      <c r="N117" s="196"/>
      <c r="O117" s="196"/>
      <c r="P117" s="196"/>
      <c r="Q117" s="196"/>
      <c r="R117" s="196"/>
      <c r="S117" s="196"/>
      <c r="T117" s="196"/>
      <c r="U117" s="196"/>
      <c r="V117" s="196"/>
      <c r="W117" s="196"/>
      <c r="X117" s="196"/>
      <c r="Y117" s="196"/>
      <c r="Z117" s="196"/>
    </row>
    <row r="118">
      <c r="A118" s="641" t="s">
        <v>2539</v>
      </c>
      <c r="B118" s="151"/>
      <c r="C118" s="151"/>
      <c r="D118" s="155"/>
      <c r="E118" s="137"/>
      <c r="F118" s="156" t="s">
        <v>2540</v>
      </c>
      <c r="G118" s="155"/>
      <c r="H118" s="629"/>
      <c r="I118" s="155"/>
      <c r="J118" s="155"/>
      <c r="K118" s="155"/>
      <c r="L118" s="196"/>
      <c r="M118" s="196"/>
      <c r="N118" s="196"/>
      <c r="O118" s="196"/>
      <c r="P118" s="196"/>
      <c r="Q118" s="196"/>
      <c r="R118" s="196"/>
      <c r="S118" s="196"/>
      <c r="T118" s="196"/>
      <c r="U118" s="196"/>
      <c r="V118" s="196"/>
      <c r="W118" s="196"/>
      <c r="X118" s="196"/>
      <c r="Y118" s="196"/>
      <c r="Z118" s="196"/>
    </row>
    <row r="119">
      <c r="A119" s="641" t="s">
        <v>2541</v>
      </c>
      <c r="B119" s="151"/>
      <c r="C119" s="151"/>
      <c r="D119" s="155"/>
      <c r="E119" s="156" t="s">
        <v>2450</v>
      </c>
      <c r="F119" s="156" t="s">
        <v>2451</v>
      </c>
      <c r="G119" s="155"/>
      <c r="H119" s="629"/>
      <c r="I119" s="155"/>
      <c r="J119" s="155"/>
      <c r="K119" s="155"/>
      <c r="L119" s="196"/>
      <c r="M119" s="196"/>
      <c r="N119" s="196"/>
      <c r="O119" s="196"/>
      <c r="P119" s="196"/>
      <c r="Q119" s="196"/>
      <c r="R119" s="196"/>
      <c r="S119" s="196"/>
      <c r="T119" s="196"/>
      <c r="U119" s="196"/>
      <c r="V119" s="196"/>
      <c r="W119" s="196"/>
      <c r="X119" s="196"/>
      <c r="Y119" s="196"/>
      <c r="Z119" s="196"/>
    </row>
    <row r="120">
      <c r="A120" s="641" t="s">
        <v>2542</v>
      </c>
      <c r="B120" s="151"/>
      <c r="C120" s="137"/>
      <c r="D120" s="155"/>
      <c r="E120" s="156" t="s">
        <v>2543</v>
      </c>
      <c r="F120" s="156" t="s">
        <v>2544</v>
      </c>
      <c r="G120" s="155"/>
      <c r="H120" s="629"/>
      <c r="I120" s="155"/>
      <c r="J120" s="155"/>
      <c r="K120" s="155"/>
      <c r="L120" s="196"/>
      <c r="M120" s="196"/>
      <c r="N120" s="196"/>
      <c r="O120" s="196"/>
      <c r="P120" s="196"/>
      <c r="Q120" s="196"/>
      <c r="R120" s="196"/>
      <c r="S120" s="196"/>
      <c r="T120" s="196"/>
      <c r="U120" s="196"/>
      <c r="V120" s="196"/>
      <c r="W120" s="196"/>
      <c r="X120" s="196"/>
      <c r="Y120" s="196"/>
      <c r="Z120" s="196"/>
    </row>
    <row r="121">
      <c r="A121" s="641" t="s">
        <v>2545</v>
      </c>
      <c r="B121" s="151"/>
      <c r="C121" s="426" t="s">
        <v>2399</v>
      </c>
      <c r="D121" s="155"/>
      <c r="E121" s="156" t="s">
        <v>1879</v>
      </c>
      <c r="F121" s="156" t="s">
        <v>2546</v>
      </c>
      <c r="G121" s="155"/>
      <c r="H121" s="629"/>
      <c r="I121" s="155"/>
      <c r="J121" s="155"/>
      <c r="K121" s="155"/>
      <c r="L121" s="196"/>
      <c r="M121" s="196"/>
      <c r="N121" s="196"/>
      <c r="O121" s="196"/>
      <c r="P121" s="196"/>
      <c r="Q121" s="196"/>
      <c r="R121" s="196"/>
      <c r="S121" s="196"/>
      <c r="T121" s="196"/>
      <c r="U121" s="196"/>
      <c r="V121" s="196"/>
      <c r="W121" s="196"/>
      <c r="X121" s="196"/>
      <c r="Y121" s="196"/>
      <c r="Z121" s="196"/>
    </row>
    <row r="122">
      <c r="A122" s="641" t="s">
        <v>2547</v>
      </c>
      <c r="B122" s="151"/>
      <c r="C122" s="151"/>
      <c r="D122" s="155"/>
      <c r="E122" s="156" t="s">
        <v>2548</v>
      </c>
      <c r="F122" s="156" t="s">
        <v>2549</v>
      </c>
      <c r="G122" s="155"/>
      <c r="H122" s="629"/>
      <c r="I122" s="155"/>
      <c r="J122" s="155"/>
      <c r="K122" s="155"/>
      <c r="L122" s="196"/>
      <c r="M122" s="196"/>
      <c r="N122" s="196"/>
      <c r="O122" s="196"/>
      <c r="P122" s="196"/>
      <c r="Q122" s="196"/>
      <c r="R122" s="196"/>
      <c r="S122" s="196"/>
      <c r="T122" s="196"/>
      <c r="U122" s="196"/>
      <c r="V122" s="196"/>
      <c r="W122" s="196"/>
      <c r="X122" s="196"/>
      <c r="Y122" s="196"/>
      <c r="Z122" s="196"/>
    </row>
    <row r="123">
      <c r="A123" s="641" t="s">
        <v>2550</v>
      </c>
      <c r="B123" s="151"/>
      <c r="C123" s="151"/>
      <c r="D123" s="155"/>
      <c r="E123" s="156" t="s">
        <v>2551</v>
      </c>
      <c r="F123" s="156" t="s">
        <v>2441</v>
      </c>
      <c r="G123" s="155"/>
      <c r="H123" s="629"/>
      <c r="I123" s="155"/>
      <c r="J123" s="155"/>
      <c r="K123" s="155"/>
      <c r="L123" s="196"/>
      <c r="M123" s="196"/>
      <c r="N123" s="196"/>
      <c r="O123" s="196"/>
      <c r="P123" s="196"/>
      <c r="Q123" s="196"/>
      <c r="R123" s="196"/>
      <c r="S123" s="196"/>
      <c r="T123" s="196"/>
      <c r="U123" s="196"/>
      <c r="V123" s="196"/>
      <c r="W123" s="196"/>
      <c r="X123" s="196"/>
      <c r="Y123" s="196"/>
      <c r="Z123" s="196"/>
    </row>
    <row r="124">
      <c r="A124" s="641" t="s">
        <v>2552</v>
      </c>
      <c r="B124" s="151"/>
      <c r="C124" s="151"/>
      <c r="D124" s="155"/>
      <c r="E124" s="156" t="s">
        <v>2553</v>
      </c>
      <c r="F124" s="156" t="s">
        <v>2554</v>
      </c>
      <c r="G124" s="155"/>
      <c r="H124" s="629"/>
      <c r="I124" s="155"/>
      <c r="J124" s="155"/>
      <c r="K124" s="155"/>
      <c r="L124" s="196"/>
      <c r="M124" s="196"/>
      <c r="N124" s="196"/>
      <c r="O124" s="196"/>
      <c r="P124" s="196"/>
      <c r="Q124" s="196"/>
      <c r="R124" s="196"/>
      <c r="S124" s="196"/>
      <c r="T124" s="196"/>
      <c r="U124" s="196"/>
      <c r="V124" s="196"/>
      <c r="W124" s="196"/>
      <c r="X124" s="196"/>
      <c r="Y124" s="196"/>
      <c r="Z124" s="196"/>
    </row>
    <row r="125">
      <c r="A125" s="641" t="s">
        <v>2555</v>
      </c>
      <c r="B125" s="151"/>
      <c r="C125" s="151"/>
      <c r="D125" s="155"/>
      <c r="E125" s="426" t="s">
        <v>2556</v>
      </c>
      <c r="F125" s="156" t="s">
        <v>2557</v>
      </c>
      <c r="G125" s="155"/>
      <c r="H125" s="629"/>
      <c r="I125" s="155"/>
      <c r="J125" s="155"/>
      <c r="K125" s="155"/>
      <c r="L125" s="196"/>
      <c r="M125" s="196"/>
      <c r="N125" s="196"/>
      <c r="O125" s="196"/>
      <c r="P125" s="196"/>
      <c r="Q125" s="196"/>
      <c r="R125" s="196"/>
      <c r="S125" s="196"/>
      <c r="T125" s="196"/>
      <c r="U125" s="196"/>
      <c r="V125" s="196"/>
      <c r="W125" s="196"/>
      <c r="X125" s="196"/>
      <c r="Y125" s="196"/>
      <c r="Z125" s="196"/>
    </row>
    <row r="126">
      <c r="A126" s="641" t="s">
        <v>2558</v>
      </c>
      <c r="B126" s="151"/>
      <c r="C126" s="151"/>
      <c r="D126" s="155"/>
      <c r="E126" s="151"/>
      <c r="F126" s="156" t="s">
        <v>2531</v>
      </c>
      <c r="G126" s="155"/>
      <c r="H126" s="629"/>
      <c r="I126" s="155"/>
      <c r="J126" s="155"/>
      <c r="K126" s="155"/>
      <c r="L126" s="196"/>
      <c r="M126" s="196"/>
      <c r="N126" s="196"/>
      <c r="O126" s="196"/>
      <c r="P126" s="196"/>
      <c r="Q126" s="196"/>
      <c r="R126" s="196"/>
      <c r="S126" s="196"/>
      <c r="T126" s="196"/>
      <c r="U126" s="196"/>
      <c r="V126" s="196"/>
      <c r="W126" s="196"/>
      <c r="X126" s="196"/>
      <c r="Y126" s="196"/>
      <c r="Z126" s="196"/>
    </row>
    <row r="127">
      <c r="A127" s="641" t="s">
        <v>2559</v>
      </c>
      <c r="B127" s="151"/>
      <c r="C127" s="151"/>
      <c r="D127" s="155"/>
      <c r="E127" s="137"/>
      <c r="F127" s="156" t="s">
        <v>2560</v>
      </c>
      <c r="G127" s="155"/>
      <c r="H127" s="629"/>
      <c r="I127" s="155"/>
      <c r="J127" s="155"/>
      <c r="K127" s="155"/>
      <c r="L127" s="196"/>
      <c r="M127" s="196"/>
      <c r="N127" s="196"/>
      <c r="O127" s="196"/>
      <c r="P127" s="196"/>
      <c r="Q127" s="196"/>
      <c r="R127" s="196"/>
      <c r="S127" s="196"/>
      <c r="T127" s="196"/>
      <c r="U127" s="196"/>
      <c r="V127" s="196"/>
      <c r="W127" s="196"/>
      <c r="X127" s="196"/>
      <c r="Y127" s="196"/>
      <c r="Z127" s="196"/>
    </row>
    <row r="128">
      <c r="A128" s="641" t="s">
        <v>2561</v>
      </c>
      <c r="B128" s="151"/>
      <c r="C128" s="151"/>
      <c r="D128" s="155"/>
      <c r="E128" s="156" t="s">
        <v>2450</v>
      </c>
      <c r="F128" s="156" t="s">
        <v>2451</v>
      </c>
      <c r="G128" s="155"/>
      <c r="H128" s="629"/>
      <c r="I128" s="155"/>
      <c r="J128" s="155"/>
      <c r="K128" s="155"/>
      <c r="L128" s="196"/>
      <c r="M128" s="196"/>
      <c r="N128" s="196"/>
      <c r="O128" s="196"/>
      <c r="P128" s="196"/>
      <c r="Q128" s="196"/>
      <c r="R128" s="196"/>
      <c r="S128" s="196"/>
      <c r="T128" s="196"/>
      <c r="U128" s="196"/>
      <c r="V128" s="196"/>
      <c r="W128" s="196"/>
      <c r="X128" s="196"/>
      <c r="Y128" s="196"/>
      <c r="Z128" s="196"/>
    </row>
    <row r="129">
      <c r="A129" s="641" t="s">
        <v>2562</v>
      </c>
      <c r="B129" s="151"/>
      <c r="C129" s="137"/>
      <c r="D129" s="155"/>
      <c r="E129" s="156" t="s">
        <v>2563</v>
      </c>
      <c r="F129" s="156" t="s">
        <v>2544</v>
      </c>
      <c r="G129" s="155"/>
      <c r="H129" s="629"/>
      <c r="I129" s="155"/>
      <c r="J129" s="155"/>
      <c r="K129" s="155"/>
      <c r="L129" s="196"/>
      <c r="M129" s="196"/>
      <c r="N129" s="196"/>
      <c r="O129" s="196"/>
      <c r="P129" s="196"/>
      <c r="Q129" s="196"/>
      <c r="R129" s="196"/>
      <c r="S129" s="196"/>
      <c r="T129" s="196"/>
      <c r="U129" s="196"/>
      <c r="V129" s="196"/>
      <c r="W129" s="196"/>
      <c r="X129" s="196"/>
      <c r="Y129" s="196"/>
      <c r="Z129" s="196"/>
    </row>
    <row r="130">
      <c r="A130" s="641" t="s">
        <v>2564</v>
      </c>
      <c r="B130" s="151"/>
      <c r="C130" s="426" t="s">
        <v>1701</v>
      </c>
      <c r="D130" s="155"/>
      <c r="E130" s="156" t="s">
        <v>1879</v>
      </c>
      <c r="F130" s="156" t="s">
        <v>2565</v>
      </c>
      <c r="G130" s="155"/>
      <c r="H130" s="629"/>
      <c r="I130" s="155"/>
      <c r="J130" s="155"/>
      <c r="K130" s="155"/>
      <c r="L130" s="196"/>
      <c r="M130" s="196"/>
      <c r="N130" s="196"/>
      <c r="O130" s="196"/>
      <c r="P130" s="196"/>
      <c r="Q130" s="196"/>
      <c r="R130" s="196"/>
      <c r="S130" s="196"/>
      <c r="T130" s="196"/>
      <c r="U130" s="196"/>
      <c r="V130" s="196"/>
      <c r="W130" s="196"/>
      <c r="X130" s="196"/>
      <c r="Y130" s="196"/>
      <c r="Z130" s="196"/>
    </row>
    <row r="131">
      <c r="A131" s="641" t="s">
        <v>2566</v>
      </c>
      <c r="B131" s="151"/>
      <c r="C131" s="151"/>
      <c r="D131" s="155"/>
      <c r="E131" s="156" t="s">
        <v>2567</v>
      </c>
      <c r="F131" s="156" t="s">
        <v>2568</v>
      </c>
      <c r="G131" s="155"/>
      <c r="H131" s="629"/>
      <c r="I131" s="155"/>
      <c r="J131" s="155"/>
      <c r="K131" s="155"/>
      <c r="L131" s="196"/>
      <c r="M131" s="196"/>
      <c r="N131" s="196"/>
      <c r="O131" s="196"/>
      <c r="P131" s="196"/>
      <c r="Q131" s="196"/>
      <c r="R131" s="196"/>
      <c r="S131" s="196"/>
      <c r="T131" s="196"/>
      <c r="U131" s="196"/>
      <c r="V131" s="196"/>
      <c r="W131" s="196"/>
      <c r="X131" s="196"/>
      <c r="Y131" s="196"/>
      <c r="Z131" s="196"/>
    </row>
    <row r="132">
      <c r="A132" s="641" t="s">
        <v>2569</v>
      </c>
      <c r="B132" s="151"/>
      <c r="C132" s="151"/>
      <c r="D132" s="155"/>
      <c r="E132" s="156" t="s">
        <v>2570</v>
      </c>
      <c r="F132" s="156" t="s">
        <v>2571</v>
      </c>
      <c r="G132" s="155"/>
      <c r="H132" s="629"/>
      <c r="I132" s="155"/>
      <c r="J132" s="155"/>
      <c r="K132" s="155"/>
      <c r="L132" s="196"/>
      <c r="M132" s="196"/>
      <c r="N132" s="196"/>
      <c r="O132" s="196"/>
      <c r="P132" s="196"/>
      <c r="Q132" s="196"/>
      <c r="R132" s="196"/>
      <c r="S132" s="196"/>
      <c r="T132" s="196"/>
      <c r="U132" s="196"/>
      <c r="V132" s="196"/>
      <c r="W132" s="196"/>
      <c r="X132" s="196"/>
      <c r="Y132" s="196"/>
      <c r="Z132" s="196"/>
    </row>
    <row r="133">
      <c r="A133" s="641" t="s">
        <v>2572</v>
      </c>
      <c r="B133" s="151"/>
      <c r="C133" s="151"/>
      <c r="D133" s="426" t="s">
        <v>2573</v>
      </c>
      <c r="E133" s="156" t="s">
        <v>2574</v>
      </c>
      <c r="F133" s="156" t="s">
        <v>2575</v>
      </c>
      <c r="G133" s="155"/>
      <c r="H133" s="629"/>
      <c r="I133" s="155"/>
      <c r="J133" s="155"/>
      <c r="K133" s="155"/>
      <c r="L133" s="196"/>
      <c r="M133" s="196"/>
      <c r="N133" s="196"/>
      <c r="O133" s="196"/>
      <c r="P133" s="196"/>
      <c r="Q133" s="196"/>
      <c r="R133" s="196"/>
      <c r="S133" s="196"/>
      <c r="T133" s="196"/>
      <c r="U133" s="196"/>
      <c r="V133" s="196"/>
      <c r="W133" s="196"/>
      <c r="X133" s="196"/>
      <c r="Y133" s="196"/>
      <c r="Z133" s="196"/>
    </row>
    <row r="134">
      <c r="A134" s="641" t="s">
        <v>2576</v>
      </c>
      <c r="B134" s="151"/>
      <c r="C134" s="151"/>
      <c r="D134" s="151"/>
      <c r="E134" s="156" t="s">
        <v>2577</v>
      </c>
      <c r="F134" s="156" t="s">
        <v>2578</v>
      </c>
      <c r="G134" s="155"/>
      <c r="H134" s="629"/>
      <c r="I134" s="155"/>
      <c r="J134" s="155"/>
      <c r="K134" s="155"/>
      <c r="L134" s="196"/>
      <c r="M134" s="196"/>
      <c r="N134" s="196"/>
      <c r="O134" s="196"/>
      <c r="P134" s="196"/>
      <c r="Q134" s="196"/>
      <c r="R134" s="196"/>
      <c r="S134" s="196"/>
      <c r="T134" s="196"/>
      <c r="U134" s="196"/>
      <c r="V134" s="196"/>
      <c r="W134" s="196"/>
      <c r="X134" s="196"/>
      <c r="Y134" s="196"/>
      <c r="Z134" s="196"/>
    </row>
    <row r="135">
      <c r="A135" s="641" t="s">
        <v>2579</v>
      </c>
      <c r="B135" s="151"/>
      <c r="C135" s="151"/>
      <c r="D135" s="137"/>
      <c r="E135" s="156" t="s">
        <v>2580</v>
      </c>
      <c r="F135" s="156" t="s">
        <v>2581</v>
      </c>
      <c r="G135" s="155"/>
      <c r="H135" s="629"/>
      <c r="I135" s="155"/>
      <c r="J135" s="155"/>
      <c r="K135" s="155"/>
      <c r="L135" s="196"/>
      <c r="M135" s="196"/>
      <c r="N135" s="196"/>
      <c r="O135" s="196"/>
      <c r="P135" s="196"/>
      <c r="Q135" s="196"/>
      <c r="R135" s="196"/>
      <c r="S135" s="196"/>
      <c r="T135" s="196"/>
      <c r="U135" s="196"/>
      <c r="V135" s="196"/>
      <c r="W135" s="196"/>
      <c r="X135" s="196"/>
      <c r="Y135" s="196"/>
      <c r="Z135" s="196"/>
    </row>
    <row r="136">
      <c r="A136" s="641" t="s">
        <v>2582</v>
      </c>
      <c r="B136" s="151"/>
      <c r="C136" s="151"/>
      <c r="D136" s="155"/>
      <c r="E136" s="426" t="s">
        <v>2583</v>
      </c>
      <c r="F136" s="156" t="s">
        <v>2584</v>
      </c>
      <c r="G136" s="155"/>
      <c r="H136" s="629"/>
      <c r="I136" s="155"/>
      <c r="J136" s="155"/>
      <c r="K136" s="155"/>
      <c r="L136" s="196"/>
      <c r="M136" s="196"/>
      <c r="N136" s="196"/>
      <c r="O136" s="196"/>
      <c r="P136" s="196"/>
      <c r="Q136" s="196"/>
      <c r="R136" s="196"/>
      <c r="S136" s="196"/>
      <c r="T136" s="196"/>
      <c r="U136" s="196"/>
      <c r="V136" s="196"/>
      <c r="W136" s="196"/>
      <c r="X136" s="196"/>
      <c r="Y136" s="196"/>
      <c r="Z136" s="196"/>
    </row>
    <row r="137">
      <c r="A137" s="641" t="s">
        <v>2585</v>
      </c>
      <c r="B137" s="151"/>
      <c r="C137" s="151"/>
      <c r="D137" s="155"/>
      <c r="E137" s="137"/>
      <c r="F137" s="156" t="s">
        <v>2586</v>
      </c>
      <c r="G137" s="155"/>
      <c r="H137" s="629"/>
      <c r="I137" s="155"/>
      <c r="J137" s="155"/>
      <c r="K137" s="155"/>
      <c r="L137" s="196"/>
      <c r="M137" s="196"/>
      <c r="N137" s="196"/>
      <c r="O137" s="196"/>
      <c r="P137" s="196"/>
      <c r="Q137" s="196"/>
      <c r="R137" s="196"/>
      <c r="S137" s="196"/>
      <c r="T137" s="196"/>
      <c r="U137" s="196"/>
      <c r="V137" s="196"/>
      <c r="W137" s="196"/>
      <c r="X137" s="196"/>
      <c r="Y137" s="196"/>
      <c r="Z137" s="196"/>
    </row>
    <row r="138">
      <c r="A138" s="641" t="s">
        <v>2587</v>
      </c>
      <c r="B138" s="151"/>
      <c r="C138" s="151"/>
      <c r="D138" s="155"/>
      <c r="E138" s="426" t="s">
        <v>2588</v>
      </c>
      <c r="F138" s="156" t="s">
        <v>2584</v>
      </c>
      <c r="G138" s="155"/>
      <c r="H138" s="629"/>
      <c r="I138" s="155"/>
      <c r="J138" s="155"/>
      <c r="K138" s="155"/>
      <c r="L138" s="196"/>
      <c r="M138" s="196"/>
      <c r="N138" s="196"/>
      <c r="O138" s="196"/>
      <c r="P138" s="196"/>
      <c r="Q138" s="196"/>
      <c r="R138" s="196"/>
      <c r="S138" s="196"/>
      <c r="T138" s="196"/>
      <c r="U138" s="196"/>
      <c r="V138" s="196"/>
      <c r="W138" s="196"/>
      <c r="X138" s="196"/>
      <c r="Y138" s="196"/>
      <c r="Z138" s="196"/>
    </row>
    <row r="139">
      <c r="A139" s="641" t="s">
        <v>2589</v>
      </c>
      <c r="B139" s="151"/>
      <c r="C139" s="151"/>
      <c r="D139" s="155"/>
      <c r="E139" s="137"/>
      <c r="F139" s="156" t="s">
        <v>2586</v>
      </c>
      <c r="G139" s="155"/>
      <c r="H139" s="629"/>
      <c r="I139" s="155"/>
      <c r="J139" s="155"/>
      <c r="K139" s="155"/>
      <c r="L139" s="196"/>
      <c r="M139" s="196"/>
      <c r="N139" s="196"/>
      <c r="O139" s="196"/>
      <c r="P139" s="196"/>
      <c r="Q139" s="196"/>
      <c r="R139" s="196"/>
      <c r="S139" s="196"/>
      <c r="T139" s="196"/>
      <c r="U139" s="196"/>
      <c r="V139" s="196"/>
      <c r="W139" s="196"/>
      <c r="X139" s="196"/>
      <c r="Y139" s="196"/>
      <c r="Z139" s="196"/>
    </row>
    <row r="140">
      <c r="A140" s="641" t="s">
        <v>2590</v>
      </c>
      <c r="B140" s="151"/>
      <c r="C140" s="151"/>
      <c r="D140" s="155"/>
      <c r="E140" s="156" t="s">
        <v>2450</v>
      </c>
      <c r="F140" s="156" t="s">
        <v>2451</v>
      </c>
      <c r="G140" s="155"/>
      <c r="H140" s="629"/>
      <c r="I140" s="155"/>
      <c r="J140" s="155"/>
      <c r="K140" s="155"/>
      <c r="L140" s="196"/>
      <c r="M140" s="196"/>
      <c r="N140" s="196"/>
      <c r="O140" s="196"/>
      <c r="P140" s="196"/>
      <c r="Q140" s="196"/>
      <c r="R140" s="196"/>
      <c r="S140" s="196"/>
      <c r="T140" s="196"/>
      <c r="U140" s="196"/>
      <c r="V140" s="196"/>
      <c r="W140" s="196"/>
      <c r="X140" s="196"/>
      <c r="Y140" s="196"/>
      <c r="Z140" s="196"/>
    </row>
    <row r="141">
      <c r="A141" s="641" t="s">
        <v>2591</v>
      </c>
      <c r="B141" s="151"/>
      <c r="C141" s="137"/>
      <c r="D141" s="155"/>
      <c r="E141" s="156" t="s">
        <v>2592</v>
      </c>
      <c r="F141" s="156" t="s">
        <v>2544</v>
      </c>
      <c r="G141" s="155"/>
      <c r="H141" s="629"/>
      <c r="I141" s="155"/>
      <c r="J141" s="155"/>
      <c r="K141" s="155"/>
      <c r="L141" s="196"/>
      <c r="M141" s="196"/>
      <c r="N141" s="196"/>
      <c r="O141" s="196"/>
      <c r="P141" s="196"/>
      <c r="Q141" s="196"/>
      <c r="R141" s="196"/>
      <c r="S141" s="196"/>
      <c r="T141" s="196"/>
      <c r="U141" s="196"/>
      <c r="V141" s="196"/>
      <c r="W141" s="196"/>
      <c r="X141" s="196"/>
      <c r="Y141" s="196"/>
      <c r="Z141" s="196"/>
    </row>
    <row r="142">
      <c r="A142" s="641" t="s">
        <v>2593</v>
      </c>
      <c r="B142" s="151"/>
      <c r="C142" s="426" t="s">
        <v>2594</v>
      </c>
      <c r="D142" s="155"/>
      <c r="E142" s="156" t="s">
        <v>2330</v>
      </c>
      <c r="F142" s="156" t="s">
        <v>2595</v>
      </c>
      <c r="G142" s="155"/>
      <c r="H142" s="629"/>
      <c r="I142" s="155"/>
      <c r="J142" s="155"/>
      <c r="K142" s="155"/>
      <c r="L142" s="196"/>
      <c r="M142" s="196"/>
      <c r="N142" s="196"/>
      <c r="O142" s="196"/>
      <c r="P142" s="196"/>
      <c r="Q142" s="196"/>
      <c r="R142" s="196"/>
      <c r="S142" s="196"/>
      <c r="T142" s="196"/>
      <c r="U142" s="196"/>
      <c r="V142" s="196"/>
      <c r="W142" s="196"/>
      <c r="X142" s="196"/>
      <c r="Y142" s="196"/>
      <c r="Z142" s="196"/>
    </row>
    <row r="143">
      <c r="A143" s="641" t="s">
        <v>2596</v>
      </c>
      <c r="B143" s="151"/>
      <c r="C143" s="151"/>
      <c r="D143" s="155"/>
      <c r="E143" s="156" t="s">
        <v>2597</v>
      </c>
      <c r="F143" s="156" t="s">
        <v>2598</v>
      </c>
      <c r="G143" s="155"/>
      <c r="H143" s="629"/>
      <c r="I143" s="155"/>
      <c r="J143" s="155"/>
      <c r="K143" s="155"/>
      <c r="L143" s="196"/>
      <c r="M143" s="196"/>
      <c r="N143" s="196"/>
      <c r="O143" s="196"/>
      <c r="P143" s="196"/>
      <c r="Q143" s="196"/>
      <c r="R143" s="196"/>
      <c r="S143" s="196"/>
      <c r="T143" s="196"/>
      <c r="U143" s="196"/>
      <c r="V143" s="196"/>
      <c r="W143" s="196"/>
      <c r="X143" s="196"/>
      <c r="Y143" s="196"/>
      <c r="Z143" s="196"/>
    </row>
    <row r="144">
      <c r="A144" s="641" t="s">
        <v>2599</v>
      </c>
      <c r="B144" s="151"/>
      <c r="C144" s="151"/>
      <c r="D144" s="155"/>
      <c r="E144" s="156" t="s">
        <v>2600</v>
      </c>
      <c r="F144" s="156" t="s">
        <v>2428</v>
      </c>
      <c r="G144" s="155"/>
      <c r="H144" s="629"/>
      <c r="I144" s="155"/>
      <c r="J144" s="155"/>
      <c r="K144" s="155"/>
      <c r="L144" s="196"/>
      <c r="M144" s="196"/>
      <c r="N144" s="196"/>
      <c r="O144" s="196"/>
      <c r="P144" s="196"/>
      <c r="Q144" s="196"/>
      <c r="R144" s="196"/>
      <c r="S144" s="196"/>
      <c r="T144" s="196"/>
      <c r="U144" s="196"/>
      <c r="V144" s="196"/>
      <c r="W144" s="196"/>
      <c r="X144" s="196"/>
      <c r="Y144" s="196"/>
      <c r="Z144" s="196"/>
    </row>
    <row r="145">
      <c r="A145" s="641" t="s">
        <v>2601</v>
      </c>
      <c r="B145" s="151"/>
      <c r="C145" s="151"/>
      <c r="D145" s="155"/>
      <c r="E145" s="156" t="s">
        <v>2430</v>
      </c>
      <c r="F145" s="156" t="s">
        <v>2431</v>
      </c>
      <c r="G145" s="155"/>
      <c r="H145" s="629"/>
      <c r="I145" s="155"/>
      <c r="J145" s="155"/>
      <c r="K145" s="155"/>
      <c r="L145" s="196"/>
      <c r="M145" s="196"/>
      <c r="N145" s="196"/>
      <c r="O145" s="196"/>
      <c r="P145" s="196"/>
      <c r="Q145" s="196"/>
      <c r="R145" s="196"/>
      <c r="S145" s="196"/>
      <c r="T145" s="196"/>
      <c r="U145" s="196"/>
      <c r="V145" s="196"/>
      <c r="W145" s="196"/>
      <c r="X145" s="196"/>
      <c r="Y145" s="196"/>
      <c r="Z145" s="196"/>
    </row>
    <row r="146">
      <c r="A146" s="641" t="s">
        <v>2602</v>
      </c>
      <c r="B146" s="151"/>
      <c r="C146" s="151"/>
      <c r="D146" s="155"/>
      <c r="E146" s="156" t="s">
        <v>2603</v>
      </c>
      <c r="F146" s="156" t="s">
        <v>2433</v>
      </c>
      <c r="G146" s="155"/>
      <c r="H146" s="629"/>
      <c r="I146" s="155"/>
      <c r="J146" s="155"/>
      <c r="K146" s="155"/>
      <c r="L146" s="196"/>
      <c r="M146" s="196"/>
      <c r="N146" s="196"/>
      <c r="O146" s="196"/>
      <c r="P146" s="196"/>
      <c r="Q146" s="196"/>
      <c r="R146" s="196"/>
      <c r="S146" s="196"/>
      <c r="T146" s="196"/>
      <c r="U146" s="196"/>
      <c r="V146" s="196"/>
      <c r="W146" s="196"/>
      <c r="X146" s="196"/>
      <c r="Y146" s="196"/>
      <c r="Z146" s="196"/>
    </row>
    <row r="147">
      <c r="A147" s="641" t="s">
        <v>2604</v>
      </c>
      <c r="B147" s="151"/>
      <c r="C147" s="151"/>
      <c r="D147" s="155"/>
      <c r="E147" s="156" t="s">
        <v>2605</v>
      </c>
      <c r="F147" s="156" t="s">
        <v>2606</v>
      </c>
      <c r="G147" s="155"/>
      <c r="H147" s="629"/>
      <c r="I147" s="155"/>
      <c r="J147" s="155"/>
      <c r="K147" s="155"/>
      <c r="L147" s="196"/>
      <c r="M147" s="196"/>
      <c r="N147" s="196"/>
      <c r="O147" s="196"/>
      <c r="P147" s="196"/>
      <c r="Q147" s="196"/>
      <c r="R147" s="196"/>
      <c r="S147" s="196"/>
      <c r="T147" s="196"/>
      <c r="U147" s="196"/>
      <c r="V147" s="196"/>
      <c r="W147" s="196"/>
      <c r="X147" s="196"/>
      <c r="Y147" s="196"/>
      <c r="Z147" s="196"/>
    </row>
    <row r="148">
      <c r="A148" s="641" t="s">
        <v>2607</v>
      </c>
      <c r="B148" s="151"/>
      <c r="C148" s="151"/>
      <c r="D148" s="155"/>
      <c r="E148" s="156" t="s">
        <v>2608</v>
      </c>
      <c r="F148" s="156" t="s">
        <v>2609</v>
      </c>
      <c r="G148" s="155"/>
      <c r="H148" s="629"/>
      <c r="I148" s="155"/>
      <c r="J148" s="155"/>
      <c r="K148" s="155"/>
      <c r="L148" s="196"/>
      <c r="M148" s="196"/>
      <c r="N148" s="196"/>
      <c r="O148" s="196"/>
      <c r="P148" s="196"/>
      <c r="Q148" s="196"/>
      <c r="R148" s="196"/>
      <c r="S148" s="196"/>
      <c r="T148" s="196"/>
      <c r="U148" s="196"/>
      <c r="V148" s="196"/>
      <c r="W148" s="196"/>
      <c r="X148" s="196"/>
      <c r="Y148" s="196"/>
      <c r="Z148" s="196"/>
    </row>
    <row r="149">
      <c r="A149" s="641" t="s">
        <v>2610</v>
      </c>
      <c r="B149" s="151"/>
      <c r="C149" s="151"/>
      <c r="D149" s="155"/>
      <c r="E149" s="156" t="s">
        <v>2611</v>
      </c>
      <c r="F149" s="156" t="s">
        <v>2612</v>
      </c>
      <c r="G149" s="155"/>
      <c r="H149" s="629"/>
      <c r="I149" s="155"/>
      <c r="J149" s="155"/>
      <c r="K149" s="155"/>
      <c r="L149" s="196"/>
      <c r="M149" s="196"/>
      <c r="N149" s="196"/>
      <c r="O149" s="196"/>
      <c r="P149" s="196"/>
      <c r="Q149" s="196"/>
      <c r="R149" s="196"/>
      <c r="S149" s="196"/>
      <c r="T149" s="196"/>
      <c r="U149" s="196"/>
      <c r="V149" s="196"/>
      <c r="W149" s="196"/>
      <c r="X149" s="196"/>
      <c r="Y149" s="196"/>
      <c r="Z149" s="196"/>
    </row>
    <row r="150">
      <c r="A150" s="641" t="s">
        <v>2613</v>
      </c>
      <c r="B150" s="151"/>
      <c r="C150" s="151"/>
      <c r="D150" s="426" t="s">
        <v>2614</v>
      </c>
      <c r="E150" s="426" t="s">
        <v>2615</v>
      </c>
      <c r="F150" s="156" t="s">
        <v>2616</v>
      </c>
      <c r="G150" s="155"/>
      <c r="H150" s="629"/>
      <c r="I150" s="155"/>
      <c r="J150" s="155"/>
      <c r="K150" s="155"/>
      <c r="L150" s="196"/>
      <c r="M150" s="196"/>
      <c r="N150" s="196"/>
      <c r="O150" s="196"/>
      <c r="P150" s="196"/>
      <c r="Q150" s="196"/>
      <c r="R150" s="196"/>
      <c r="S150" s="196"/>
      <c r="T150" s="196"/>
      <c r="U150" s="196"/>
      <c r="V150" s="196"/>
      <c r="W150" s="196"/>
      <c r="X150" s="196"/>
      <c r="Y150" s="196"/>
      <c r="Z150" s="196"/>
    </row>
    <row r="151">
      <c r="A151" s="641" t="s">
        <v>2617</v>
      </c>
      <c r="B151" s="151"/>
      <c r="C151" s="151"/>
      <c r="D151" s="151"/>
      <c r="E151" s="137"/>
      <c r="F151" s="156" t="s">
        <v>2618</v>
      </c>
      <c r="G151" s="155"/>
      <c r="H151" s="629"/>
      <c r="I151" s="155"/>
      <c r="J151" s="155"/>
      <c r="K151" s="155"/>
      <c r="L151" s="196"/>
      <c r="M151" s="196"/>
      <c r="N151" s="196"/>
      <c r="O151" s="196"/>
      <c r="P151" s="196"/>
      <c r="Q151" s="196"/>
      <c r="R151" s="196"/>
      <c r="S151" s="196"/>
      <c r="T151" s="196"/>
      <c r="U151" s="196"/>
      <c r="V151" s="196"/>
      <c r="W151" s="196"/>
      <c r="X151" s="196"/>
      <c r="Y151" s="196"/>
      <c r="Z151" s="196"/>
    </row>
    <row r="152">
      <c r="A152" s="641" t="s">
        <v>2619</v>
      </c>
      <c r="B152" s="151"/>
      <c r="C152" s="151"/>
      <c r="D152" s="151"/>
      <c r="E152" s="156" t="s">
        <v>2450</v>
      </c>
      <c r="F152" s="156" t="s">
        <v>2451</v>
      </c>
      <c r="G152" s="155"/>
      <c r="H152" s="629"/>
      <c r="I152" s="155"/>
      <c r="J152" s="155"/>
      <c r="K152" s="155"/>
      <c r="L152" s="196"/>
      <c r="M152" s="196"/>
      <c r="N152" s="196"/>
      <c r="O152" s="196"/>
      <c r="P152" s="196"/>
      <c r="Q152" s="196"/>
      <c r="R152" s="196"/>
      <c r="S152" s="196"/>
      <c r="T152" s="196"/>
      <c r="U152" s="196"/>
      <c r="V152" s="196"/>
      <c r="W152" s="196"/>
      <c r="X152" s="196"/>
      <c r="Y152" s="196"/>
      <c r="Z152" s="196"/>
    </row>
    <row r="153">
      <c r="A153" s="641" t="s">
        <v>2620</v>
      </c>
      <c r="B153" s="137"/>
      <c r="C153" s="137"/>
      <c r="D153" s="137"/>
      <c r="E153" s="156" t="s">
        <v>2621</v>
      </c>
      <c r="F153" s="156" t="s">
        <v>2622</v>
      </c>
      <c r="G153" s="155"/>
      <c r="H153" s="629"/>
      <c r="I153" s="155"/>
      <c r="J153" s="155"/>
      <c r="K153" s="155"/>
      <c r="L153" s="196"/>
      <c r="M153" s="196"/>
      <c r="N153" s="196"/>
      <c r="O153" s="196"/>
      <c r="P153" s="196"/>
      <c r="Q153" s="196"/>
      <c r="R153" s="196"/>
      <c r="S153" s="196"/>
      <c r="T153" s="196"/>
      <c r="U153" s="196"/>
      <c r="V153" s="196"/>
      <c r="W153" s="196"/>
      <c r="X153" s="196"/>
      <c r="Y153" s="196"/>
      <c r="Z153" s="196"/>
    </row>
    <row r="154">
      <c r="A154" s="641" t="s">
        <v>2623</v>
      </c>
      <c r="B154" s="153" t="s">
        <v>2624</v>
      </c>
      <c r="C154" s="156" t="s">
        <v>2625</v>
      </c>
      <c r="D154" s="155"/>
      <c r="E154" s="156" t="s">
        <v>2626</v>
      </c>
      <c r="F154" s="156" t="s">
        <v>2627</v>
      </c>
      <c r="G154" s="155"/>
      <c r="H154" s="629"/>
      <c r="I154" s="155"/>
      <c r="J154" s="155"/>
      <c r="K154" s="155"/>
      <c r="L154" s="196"/>
      <c r="M154" s="196"/>
      <c r="N154" s="196"/>
      <c r="O154" s="196"/>
      <c r="P154" s="196"/>
      <c r="Q154" s="196"/>
      <c r="R154" s="196"/>
      <c r="S154" s="196"/>
      <c r="T154" s="196"/>
      <c r="U154" s="196"/>
      <c r="V154" s="196"/>
      <c r="W154" s="196"/>
      <c r="X154" s="196"/>
      <c r="Y154" s="196"/>
      <c r="Z154" s="196"/>
    </row>
    <row r="155">
      <c r="A155" s="643" t="s">
        <v>2628</v>
      </c>
      <c r="B155" s="7"/>
      <c r="C155" s="7"/>
      <c r="D155" s="7"/>
      <c r="E155" s="7"/>
      <c r="F155" s="7"/>
      <c r="G155" s="7"/>
      <c r="H155" s="7"/>
      <c r="I155" s="7"/>
      <c r="J155" s="7"/>
      <c r="K155" s="8"/>
      <c r="L155" s="644"/>
      <c r="M155" s="644"/>
      <c r="N155" s="644"/>
      <c r="O155" s="644"/>
      <c r="P155" s="644"/>
      <c r="Q155" s="644"/>
      <c r="R155" s="644"/>
      <c r="S155" s="644"/>
      <c r="T155" s="644"/>
      <c r="U155" s="644"/>
      <c r="V155" s="644"/>
      <c r="W155" s="644"/>
      <c r="X155" s="644"/>
      <c r="Y155" s="644"/>
      <c r="Z155" s="644"/>
    </row>
    <row r="156">
      <c r="A156" s="641" t="s">
        <v>2629</v>
      </c>
      <c r="B156" s="153" t="s">
        <v>1879</v>
      </c>
      <c r="C156" s="156" t="s">
        <v>2630</v>
      </c>
      <c r="D156" s="155"/>
      <c r="E156" s="156" t="s">
        <v>2355</v>
      </c>
      <c r="F156" s="156" t="s">
        <v>2631</v>
      </c>
      <c r="G156" s="155"/>
      <c r="H156" s="629"/>
      <c r="I156" s="155"/>
      <c r="J156" s="155"/>
      <c r="K156" s="155"/>
      <c r="L156" s="196"/>
      <c r="M156" s="196"/>
      <c r="N156" s="196"/>
      <c r="O156" s="196"/>
      <c r="P156" s="196"/>
      <c r="Q156" s="196"/>
      <c r="R156" s="196"/>
      <c r="S156" s="196"/>
      <c r="T156" s="196"/>
      <c r="U156" s="196"/>
      <c r="V156" s="196"/>
      <c r="W156" s="196"/>
      <c r="X156" s="196"/>
      <c r="Y156" s="196"/>
      <c r="Z156" s="196"/>
    </row>
    <row r="157">
      <c r="A157" s="641" t="s">
        <v>2632</v>
      </c>
      <c r="B157" s="153"/>
      <c r="C157" s="156" t="s">
        <v>2351</v>
      </c>
      <c r="D157" s="155"/>
      <c r="E157" s="156" t="s">
        <v>2633</v>
      </c>
      <c r="F157" s="156" t="s">
        <v>2368</v>
      </c>
      <c r="G157" s="155"/>
      <c r="H157" s="629"/>
      <c r="I157" s="155"/>
      <c r="J157" s="155"/>
      <c r="K157" s="155"/>
      <c r="L157" s="196"/>
      <c r="M157" s="196"/>
      <c r="N157" s="196"/>
      <c r="O157" s="196"/>
      <c r="P157" s="196"/>
      <c r="Q157" s="196"/>
      <c r="R157" s="196"/>
      <c r="S157" s="196"/>
      <c r="T157" s="196"/>
      <c r="U157" s="196"/>
      <c r="V157" s="196"/>
      <c r="W157" s="196"/>
      <c r="X157" s="196"/>
      <c r="Y157" s="196"/>
      <c r="Z157" s="196"/>
    </row>
    <row r="158">
      <c r="A158" s="641" t="s">
        <v>2634</v>
      </c>
      <c r="B158" s="428" t="s">
        <v>2635</v>
      </c>
      <c r="C158" s="426" t="s">
        <v>2636</v>
      </c>
      <c r="D158" s="155"/>
      <c r="E158" s="426" t="s">
        <v>2637</v>
      </c>
      <c r="F158" s="156" t="s">
        <v>2374</v>
      </c>
      <c r="G158" s="155"/>
      <c r="H158" s="629"/>
      <c r="I158" s="155"/>
      <c r="J158" s="155"/>
      <c r="K158" s="155"/>
      <c r="L158" s="196"/>
      <c r="M158" s="196"/>
      <c r="N158" s="196"/>
      <c r="O158" s="196"/>
      <c r="P158" s="196"/>
      <c r="Q158" s="196"/>
      <c r="R158" s="196"/>
      <c r="S158" s="196"/>
      <c r="T158" s="196"/>
      <c r="U158" s="196"/>
      <c r="V158" s="196"/>
      <c r="W158" s="196"/>
      <c r="X158" s="196"/>
      <c r="Y158" s="196"/>
      <c r="Z158" s="196"/>
    </row>
    <row r="159">
      <c r="A159" s="641" t="s">
        <v>2638</v>
      </c>
      <c r="B159" s="151"/>
      <c r="C159" s="151"/>
      <c r="D159" s="155"/>
      <c r="E159" s="137"/>
      <c r="F159" s="156" t="s">
        <v>2376</v>
      </c>
      <c r="G159" s="155"/>
      <c r="H159" s="629"/>
      <c r="I159" s="155"/>
      <c r="J159" s="155"/>
      <c r="K159" s="155"/>
      <c r="L159" s="196"/>
      <c r="M159" s="196"/>
      <c r="N159" s="196"/>
      <c r="O159" s="196"/>
      <c r="P159" s="196"/>
      <c r="Q159" s="196"/>
      <c r="R159" s="196"/>
      <c r="S159" s="196"/>
      <c r="T159" s="196"/>
      <c r="U159" s="196"/>
      <c r="V159" s="196"/>
      <c r="W159" s="196"/>
      <c r="X159" s="196"/>
      <c r="Y159" s="196"/>
      <c r="Z159" s="196"/>
    </row>
    <row r="160">
      <c r="A160" s="641" t="s">
        <v>2639</v>
      </c>
      <c r="B160" s="151"/>
      <c r="C160" s="151"/>
      <c r="D160" s="155"/>
      <c r="E160" s="156" t="s">
        <v>2640</v>
      </c>
      <c r="F160" s="156" t="s">
        <v>2379</v>
      </c>
      <c r="G160" s="155"/>
      <c r="H160" s="629"/>
      <c r="I160" s="155"/>
      <c r="J160" s="155"/>
      <c r="K160" s="155"/>
      <c r="L160" s="196"/>
      <c r="M160" s="196"/>
      <c r="N160" s="196"/>
      <c r="O160" s="196"/>
      <c r="P160" s="196"/>
      <c r="Q160" s="196"/>
      <c r="R160" s="196"/>
      <c r="S160" s="196"/>
      <c r="T160" s="196"/>
      <c r="U160" s="196"/>
      <c r="V160" s="196"/>
      <c r="W160" s="196"/>
      <c r="X160" s="196"/>
      <c r="Y160" s="196"/>
      <c r="Z160" s="196"/>
    </row>
    <row r="161">
      <c r="A161" s="641" t="s">
        <v>2641</v>
      </c>
      <c r="B161" s="151"/>
      <c r="C161" s="151"/>
      <c r="D161" s="155"/>
      <c r="E161" s="156" t="s">
        <v>2642</v>
      </c>
      <c r="F161" s="156" t="s">
        <v>2381</v>
      </c>
      <c r="G161" s="155"/>
      <c r="H161" s="629"/>
      <c r="I161" s="155"/>
      <c r="J161" s="155"/>
      <c r="K161" s="155"/>
      <c r="L161" s="196"/>
      <c r="M161" s="196"/>
      <c r="N161" s="196"/>
      <c r="O161" s="196"/>
      <c r="P161" s="196"/>
      <c r="Q161" s="196"/>
      <c r="R161" s="196"/>
      <c r="S161" s="196"/>
      <c r="T161" s="196"/>
      <c r="U161" s="196"/>
      <c r="V161" s="196"/>
      <c r="W161" s="196"/>
      <c r="X161" s="196"/>
      <c r="Y161" s="196"/>
      <c r="Z161" s="196"/>
    </row>
    <row r="162">
      <c r="A162" s="641" t="s">
        <v>2643</v>
      </c>
      <c r="B162" s="151"/>
      <c r="C162" s="151"/>
      <c r="D162" s="155"/>
      <c r="E162" s="156" t="s">
        <v>2644</v>
      </c>
      <c r="F162" s="156" t="s">
        <v>2383</v>
      </c>
      <c r="G162" s="155"/>
      <c r="H162" s="629"/>
      <c r="I162" s="155"/>
      <c r="J162" s="155"/>
      <c r="K162" s="155"/>
      <c r="L162" s="196"/>
      <c r="M162" s="196"/>
      <c r="N162" s="196"/>
      <c r="O162" s="196"/>
      <c r="P162" s="196"/>
      <c r="Q162" s="196"/>
      <c r="R162" s="196"/>
      <c r="S162" s="196"/>
      <c r="T162" s="196"/>
      <c r="U162" s="196"/>
      <c r="V162" s="196"/>
      <c r="W162" s="196"/>
      <c r="X162" s="196"/>
      <c r="Y162" s="196"/>
      <c r="Z162" s="196"/>
    </row>
    <row r="163">
      <c r="A163" s="641" t="s">
        <v>2645</v>
      </c>
      <c r="B163" s="151"/>
      <c r="C163" s="151"/>
      <c r="D163" s="155"/>
      <c r="E163" s="156" t="s">
        <v>2646</v>
      </c>
      <c r="F163" s="156" t="s">
        <v>2385</v>
      </c>
      <c r="G163" s="155"/>
      <c r="H163" s="629"/>
      <c r="I163" s="155"/>
      <c r="J163" s="155"/>
      <c r="K163" s="155"/>
      <c r="L163" s="196"/>
      <c r="M163" s="196"/>
      <c r="N163" s="196"/>
      <c r="O163" s="196"/>
      <c r="P163" s="196"/>
      <c r="Q163" s="196"/>
      <c r="R163" s="196"/>
      <c r="S163" s="196"/>
      <c r="T163" s="196"/>
      <c r="U163" s="196"/>
      <c r="V163" s="196"/>
      <c r="W163" s="196"/>
      <c r="X163" s="196"/>
      <c r="Y163" s="196"/>
      <c r="Z163" s="196"/>
    </row>
    <row r="164">
      <c r="A164" s="641" t="s">
        <v>2647</v>
      </c>
      <c r="B164" s="151"/>
      <c r="C164" s="151"/>
      <c r="D164" s="155"/>
      <c r="E164" s="156" t="s">
        <v>2648</v>
      </c>
      <c r="F164" s="156" t="s">
        <v>2385</v>
      </c>
      <c r="G164" s="155"/>
      <c r="H164" s="629"/>
      <c r="I164" s="155"/>
      <c r="J164" s="155"/>
      <c r="K164" s="155"/>
      <c r="L164" s="196"/>
      <c r="M164" s="196"/>
      <c r="N164" s="196"/>
      <c r="O164" s="196"/>
      <c r="P164" s="196"/>
      <c r="Q164" s="196"/>
      <c r="R164" s="196"/>
      <c r="S164" s="196"/>
      <c r="T164" s="196"/>
      <c r="U164" s="196"/>
      <c r="V164" s="196"/>
      <c r="W164" s="196"/>
      <c r="X164" s="196"/>
      <c r="Y164" s="196"/>
      <c r="Z164" s="196"/>
    </row>
    <row r="165">
      <c r="A165" s="641" t="s">
        <v>2649</v>
      </c>
      <c r="B165" s="137"/>
      <c r="C165" s="151"/>
      <c r="D165" s="155"/>
      <c r="E165" s="156" t="s">
        <v>2650</v>
      </c>
      <c r="F165" s="156" t="s">
        <v>2385</v>
      </c>
      <c r="G165" s="155"/>
      <c r="H165" s="629"/>
      <c r="I165" s="155"/>
      <c r="J165" s="155"/>
      <c r="K165" s="155"/>
      <c r="L165" s="196"/>
      <c r="M165" s="196"/>
      <c r="N165" s="196"/>
      <c r="O165" s="196"/>
      <c r="P165" s="196"/>
      <c r="Q165" s="196"/>
      <c r="R165" s="196"/>
      <c r="S165" s="196"/>
      <c r="T165" s="196"/>
      <c r="U165" s="196"/>
      <c r="V165" s="196"/>
      <c r="W165" s="196"/>
      <c r="X165" s="196"/>
      <c r="Y165" s="196"/>
      <c r="Z165" s="196"/>
    </row>
    <row r="166">
      <c r="A166" s="641" t="s">
        <v>2651</v>
      </c>
      <c r="B166" s="428" t="s">
        <v>2388</v>
      </c>
      <c r="C166" s="426" t="s">
        <v>2652</v>
      </c>
      <c r="D166" s="155"/>
      <c r="E166" s="156" t="s">
        <v>2653</v>
      </c>
      <c r="F166" s="156" t="s">
        <v>2654</v>
      </c>
      <c r="G166" s="155"/>
      <c r="H166" s="629"/>
      <c r="I166" s="155"/>
      <c r="J166" s="155"/>
      <c r="K166" s="155"/>
      <c r="L166" s="196"/>
      <c r="M166" s="196"/>
      <c r="N166" s="196"/>
      <c r="O166" s="196"/>
      <c r="P166" s="196"/>
      <c r="Q166" s="196"/>
      <c r="R166" s="196"/>
      <c r="S166" s="196"/>
      <c r="T166" s="196"/>
      <c r="U166" s="196"/>
      <c r="V166" s="196"/>
      <c r="W166" s="196"/>
      <c r="X166" s="196"/>
      <c r="Y166" s="196"/>
      <c r="Z166" s="196"/>
    </row>
    <row r="167">
      <c r="A167" s="641" t="s">
        <v>2655</v>
      </c>
      <c r="B167" s="137"/>
      <c r="C167" s="137"/>
      <c r="D167" s="155"/>
      <c r="E167" s="156" t="s">
        <v>2656</v>
      </c>
      <c r="F167" s="156" t="s">
        <v>2657</v>
      </c>
      <c r="G167" s="155"/>
      <c r="H167" s="629"/>
      <c r="I167" s="155"/>
      <c r="J167" s="155"/>
      <c r="K167" s="155"/>
      <c r="L167" s="196"/>
      <c r="M167" s="196"/>
      <c r="N167" s="196"/>
      <c r="O167" s="196"/>
      <c r="P167" s="196"/>
      <c r="Q167" s="196"/>
      <c r="R167" s="196"/>
      <c r="S167" s="196"/>
      <c r="T167" s="196"/>
      <c r="U167" s="196"/>
      <c r="V167" s="196"/>
      <c r="W167" s="196"/>
      <c r="X167" s="196"/>
      <c r="Y167" s="196"/>
      <c r="Z167" s="196"/>
    </row>
    <row r="168">
      <c r="A168" s="641" t="s">
        <v>2658</v>
      </c>
      <c r="B168" s="428" t="s">
        <v>2659</v>
      </c>
      <c r="C168" s="426" t="s">
        <v>2660</v>
      </c>
      <c r="D168" s="155"/>
      <c r="E168" s="156" t="s">
        <v>2661</v>
      </c>
      <c r="F168" s="156" t="s">
        <v>2662</v>
      </c>
      <c r="G168" s="155"/>
      <c r="H168" s="629"/>
      <c r="I168" s="155"/>
      <c r="J168" s="155"/>
      <c r="K168" s="155"/>
      <c r="L168" s="196"/>
      <c r="M168" s="196"/>
      <c r="N168" s="196"/>
      <c r="O168" s="196"/>
      <c r="P168" s="196"/>
      <c r="Q168" s="196"/>
      <c r="R168" s="196"/>
      <c r="S168" s="196"/>
      <c r="T168" s="196"/>
      <c r="U168" s="196"/>
      <c r="V168" s="196"/>
      <c r="W168" s="196"/>
      <c r="X168" s="196"/>
      <c r="Y168" s="196"/>
      <c r="Z168" s="196"/>
    </row>
    <row r="169">
      <c r="A169" s="641" t="s">
        <v>2663</v>
      </c>
      <c r="B169" s="137"/>
      <c r="C169" s="137"/>
      <c r="D169" s="155"/>
      <c r="E169" s="156" t="s">
        <v>2664</v>
      </c>
      <c r="F169" s="156" t="s">
        <v>2665</v>
      </c>
      <c r="G169" s="155"/>
      <c r="H169" s="629"/>
      <c r="I169" s="155"/>
      <c r="J169" s="155"/>
      <c r="K169" s="155"/>
      <c r="L169" s="196"/>
      <c r="M169" s="196"/>
      <c r="N169" s="196"/>
      <c r="O169" s="196"/>
      <c r="P169" s="196"/>
      <c r="Q169" s="196"/>
      <c r="R169" s="196"/>
      <c r="S169" s="196"/>
      <c r="T169" s="196"/>
      <c r="U169" s="196"/>
      <c r="V169" s="196"/>
      <c r="W169" s="196"/>
      <c r="X169" s="196"/>
      <c r="Y169" s="196"/>
      <c r="Z169" s="196"/>
    </row>
    <row r="170">
      <c r="A170" s="641" t="s">
        <v>2666</v>
      </c>
      <c r="B170" s="428" t="s">
        <v>2411</v>
      </c>
      <c r="C170" s="426" t="s">
        <v>2667</v>
      </c>
      <c r="D170" s="155"/>
      <c r="E170" s="156" t="s">
        <v>2668</v>
      </c>
      <c r="F170" s="156" t="s">
        <v>2669</v>
      </c>
      <c r="G170" s="155"/>
      <c r="H170" s="629"/>
      <c r="I170" s="155"/>
      <c r="J170" s="155"/>
      <c r="K170" s="155"/>
      <c r="L170" s="196"/>
      <c r="M170" s="196"/>
      <c r="N170" s="196"/>
      <c r="O170" s="196"/>
      <c r="P170" s="196"/>
      <c r="Q170" s="196"/>
      <c r="R170" s="196"/>
      <c r="S170" s="196"/>
      <c r="T170" s="196"/>
      <c r="U170" s="196"/>
      <c r="V170" s="196"/>
      <c r="W170" s="196"/>
      <c r="X170" s="196"/>
      <c r="Y170" s="196"/>
      <c r="Z170" s="196"/>
    </row>
    <row r="171">
      <c r="A171" s="641" t="s">
        <v>2670</v>
      </c>
      <c r="B171" s="137"/>
      <c r="C171" s="137"/>
      <c r="D171" s="155"/>
      <c r="E171" s="156" t="s">
        <v>2671</v>
      </c>
      <c r="F171" s="156" t="s">
        <v>2672</v>
      </c>
      <c r="G171" s="155"/>
      <c r="H171" s="629"/>
      <c r="I171" s="155"/>
      <c r="J171" s="155"/>
      <c r="K171" s="155"/>
      <c r="L171" s="196"/>
      <c r="M171" s="196"/>
      <c r="N171" s="196"/>
      <c r="O171" s="196"/>
      <c r="P171" s="196"/>
      <c r="Q171" s="196"/>
      <c r="R171" s="196"/>
      <c r="S171" s="196"/>
      <c r="T171" s="196"/>
      <c r="U171" s="196"/>
      <c r="V171" s="196"/>
      <c r="W171" s="196"/>
      <c r="X171" s="196"/>
      <c r="Y171" s="196"/>
      <c r="Z171" s="196"/>
    </row>
    <row r="172">
      <c r="A172" s="641" t="s">
        <v>2673</v>
      </c>
      <c r="B172" s="428" t="s">
        <v>2674</v>
      </c>
      <c r="C172" s="426" t="s">
        <v>2675</v>
      </c>
      <c r="D172" s="155"/>
      <c r="E172" s="156" t="s">
        <v>2676</v>
      </c>
      <c r="F172" s="156" t="s">
        <v>2677</v>
      </c>
      <c r="G172" s="155"/>
      <c r="H172" s="629"/>
      <c r="I172" s="155"/>
      <c r="J172" s="155"/>
      <c r="K172" s="155"/>
      <c r="L172" s="196"/>
      <c r="M172" s="196"/>
      <c r="N172" s="196"/>
      <c r="O172" s="196"/>
      <c r="P172" s="196"/>
      <c r="Q172" s="196"/>
      <c r="R172" s="196"/>
      <c r="S172" s="196"/>
      <c r="T172" s="196"/>
      <c r="U172" s="196"/>
      <c r="V172" s="196"/>
      <c r="W172" s="196"/>
      <c r="X172" s="196"/>
      <c r="Y172" s="196"/>
      <c r="Z172" s="196"/>
    </row>
    <row r="173">
      <c r="A173" s="641" t="s">
        <v>2678</v>
      </c>
      <c r="B173" s="137"/>
      <c r="C173" s="137"/>
      <c r="D173" s="155"/>
      <c r="E173" s="156" t="s">
        <v>2679</v>
      </c>
      <c r="F173" s="156" t="s">
        <v>2680</v>
      </c>
      <c r="G173" s="155"/>
      <c r="H173" s="629"/>
      <c r="I173" s="155"/>
      <c r="J173" s="155"/>
      <c r="K173" s="155"/>
      <c r="L173" s="196"/>
      <c r="M173" s="196"/>
      <c r="N173" s="196"/>
      <c r="O173" s="196"/>
      <c r="P173" s="196"/>
      <c r="Q173" s="196"/>
      <c r="R173" s="196"/>
      <c r="S173" s="196"/>
      <c r="T173" s="196"/>
      <c r="U173" s="196"/>
      <c r="V173" s="196"/>
      <c r="W173" s="196"/>
      <c r="X173" s="196"/>
      <c r="Y173" s="196"/>
      <c r="Z173" s="196"/>
    </row>
    <row r="174">
      <c r="A174" s="643" t="s">
        <v>2681</v>
      </c>
      <c r="B174" s="7"/>
      <c r="C174" s="7"/>
      <c r="D174" s="7"/>
      <c r="E174" s="7"/>
      <c r="F174" s="7"/>
      <c r="G174" s="7"/>
      <c r="H174" s="7"/>
      <c r="I174" s="7"/>
      <c r="J174" s="7"/>
      <c r="K174" s="8"/>
      <c r="L174" s="644"/>
      <c r="M174" s="644"/>
      <c r="N174" s="644"/>
      <c r="O174" s="644"/>
      <c r="P174" s="644"/>
      <c r="Q174" s="644"/>
      <c r="R174" s="644"/>
      <c r="S174" s="644"/>
      <c r="T174" s="644"/>
      <c r="U174" s="644"/>
      <c r="V174" s="644"/>
      <c r="W174" s="644"/>
      <c r="X174" s="644"/>
      <c r="Y174" s="644"/>
      <c r="Z174" s="644"/>
    </row>
    <row r="175">
      <c r="A175" s="641" t="s">
        <v>2682</v>
      </c>
      <c r="B175" s="153" t="s">
        <v>2330</v>
      </c>
      <c r="C175" s="156" t="s">
        <v>2683</v>
      </c>
      <c r="D175" s="155"/>
      <c r="E175" s="156" t="s">
        <v>2684</v>
      </c>
      <c r="F175" s="156" t="s">
        <v>2685</v>
      </c>
      <c r="G175" s="155"/>
      <c r="H175" s="629"/>
      <c r="I175" s="155"/>
      <c r="J175" s="155"/>
      <c r="K175" s="155"/>
      <c r="L175" s="196"/>
      <c r="M175" s="196"/>
      <c r="N175" s="196"/>
      <c r="O175" s="196"/>
      <c r="P175" s="196"/>
      <c r="Q175" s="196"/>
      <c r="R175" s="196"/>
      <c r="S175" s="196"/>
      <c r="T175" s="196"/>
      <c r="U175" s="196"/>
      <c r="V175" s="196"/>
      <c r="W175" s="196"/>
      <c r="X175" s="196"/>
      <c r="Y175" s="196"/>
      <c r="Z175" s="196"/>
    </row>
    <row r="176">
      <c r="A176" s="641" t="s">
        <v>2686</v>
      </c>
      <c r="B176" s="399"/>
      <c r="C176" s="156" t="s">
        <v>2687</v>
      </c>
      <c r="D176" s="155"/>
      <c r="E176" s="156" t="s">
        <v>2688</v>
      </c>
      <c r="F176" s="156" t="s">
        <v>2689</v>
      </c>
      <c r="G176" s="155"/>
      <c r="H176" s="629"/>
      <c r="I176" s="155"/>
      <c r="J176" s="155"/>
      <c r="K176" s="155"/>
      <c r="L176" s="196"/>
      <c r="M176" s="196"/>
      <c r="N176" s="196"/>
      <c r="O176" s="196"/>
      <c r="P176" s="196"/>
      <c r="Q176" s="196"/>
      <c r="R176" s="196"/>
      <c r="S176" s="196"/>
      <c r="T176" s="196"/>
      <c r="U176" s="196"/>
      <c r="V176" s="196"/>
      <c r="W176" s="196"/>
      <c r="X176" s="196"/>
      <c r="Y176" s="196"/>
      <c r="Z176" s="196"/>
    </row>
    <row r="177">
      <c r="A177" s="641" t="s">
        <v>2690</v>
      </c>
      <c r="B177" s="428" t="s">
        <v>2691</v>
      </c>
      <c r="C177" s="426" t="s">
        <v>2692</v>
      </c>
      <c r="D177" s="155"/>
      <c r="E177" s="156" t="s">
        <v>2693</v>
      </c>
      <c r="F177" s="156" t="s">
        <v>2575</v>
      </c>
      <c r="G177" s="155"/>
      <c r="H177" s="629"/>
      <c r="I177" s="155"/>
      <c r="J177" s="155"/>
      <c r="K177" s="155"/>
      <c r="L177" s="196"/>
      <c r="M177" s="196"/>
      <c r="N177" s="196"/>
      <c r="O177" s="196"/>
      <c r="P177" s="196"/>
      <c r="Q177" s="196"/>
      <c r="R177" s="196"/>
      <c r="S177" s="196"/>
      <c r="T177" s="196"/>
      <c r="U177" s="196"/>
      <c r="V177" s="196"/>
      <c r="W177" s="196"/>
      <c r="X177" s="196"/>
      <c r="Y177" s="196"/>
      <c r="Z177" s="196"/>
    </row>
    <row r="178">
      <c r="A178" s="641" t="s">
        <v>2694</v>
      </c>
      <c r="B178" s="151"/>
      <c r="C178" s="151"/>
      <c r="D178" s="155"/>
      <c r="E178" s="156" t="s">
        <v>2695</v>
      </c>
      <c r="F178" s="156" t="s">
        <v>2696</v>
      </c>
      <c r="G178" s="155"/>
      <c r="H178" s="629"/>
      <c r="I178" s="155"/>
      <c r="J178" s="155"/>
      <c r="K178" s="155"/>
      <c r="L178" s="196"/>
      <c r="M178" s="196"/>
      <c r="N178" s="196"/>
      <c r="O178" s="196"/>
      <c r="P178" s="196"/>
      <c r="Q178" s="196"/>
      <c r="R178" s="196"/>
      <c r="S178" s="196"/>
      <c r="T178" s="196"/>
      <c r="U178" s="196"/>
      <c r="V178" s="196"/>
      <c r="W178" s="196"/>
      <c r="X178" s="196"/>
      <c r="Y178" s="196"/>
      <c r="Z178" s="196"/>
    </row>
    <row r="179">
      <c r="A179" s="641" t="s">
        <v>2697</v>
      </c>
      <c r="B179" s="151"/>
      <c r="C179" s="151"/>
      <c r="D179" s="155"/>
      <c r="E179" s="156" t="s">
        <v>2698</v>
      </c>
      <c r="F179" s="156" t="s">
        <v>2699</v>
      </c>
      <c r="G179" s="155"/>
      <c r="H179" s="629"/>
      <c r="I179" s="155"/>
      <c r="J179" s="155"/>
      <c r="K179" s="155"/>
      <c r="L179" s="196"/>
      <c r="M179" s="196"/>
      <c r="N179" s="196"/>
      <c r="O179" s="196"/>
      <c r="P179" s="196"/>
      <c r="Q179" s="196"/>
      <c r="R179" s="196"/>
      <c r="S179" s="196"/>
      <c r="T179" s="196"/>
      <c r="U179" s="196"/>
      <c r="V179" s="196"/>
      <c r="W179" s="196"/>
      <c r="X179" s="196"/>
      <c r="Y179" s="196"/>
      <c r="Z179" s="196"/>
    </row>
    <row r="180">
      <c r="A180" s="641" t="s">
        <v>2700</v>
      </c>
      <c r="B180" s="151"/>
      <c r="C180" s="151"/>
      <c r="D180" s="155"/>
      <c r="E180" s="156" t="s">
        <v>2701</v>
      </c>
      <c r="F180" s="156" t="s">
        <v>2702</v>
      </c>
      <c r="G180" s="155"/>
      <c r="H180" s="629"/>
      <c r="I180" s="155"/>
      <c r="J180" s="155"/>
      <c r="K180" s="155"/>
      <c r="L180" s="196"/>
      <c r="M180" s="196"/>
      <c r="N180" s="196"/>
      <c r="O180" s="196"/>
      <c r="P180" s="196"/>
      <c r="Q180" s="196"/>
      <c r="R180" s="196"/>
      <c r="S180" s="196"/>
      <c r="T180" s="196"/>
      <c r="U180" s="196"/>
      <c r="V180" s="196"/>
      <c r="W180" s="196"/>
      <c r="X180" s="196"/>
      <c r="Y180" s="196"/>
      <c r="Z180" s="196"/>
    </row>
    <row r="181">
      <c r="A181" s="641" t="s">
        <v>2703</v>
      </c>
      <c r="B181" s="151"/>
      <c r="C181" s="151"/>
      <c r="D181" s="155"/>
      <c r="E181" s="156" t="s">
        <v>2704</v>
      </c>
      <c r="F181" s="156" t="s">
        <v>2705</v>
      </c>
      <c r="G181" s="155"/>
      <c r="H181" s="629"/>
      <c r="I181" s="155"/>
      <c r="J181" s="155"/>
      <c r="K181" s="155"/>
      <c r="L181" s="196"/>
      <c r="M181" s="196"/>
      <c r="N181" s="196"/>
      <c r="O181" s="196"/>
      <c r="P181" s="196"/>
      <c r="Q181" s="196"/>
      <c r="R181" s="196"/>
      <c r="S181" s="196"/>
      <c r="T181" s="196"/>
      <c r="U181" s="196"/>
      <c r="V181" s="196"/>
      <c r="W181" s="196"/>
      <c r="X181" s="196"/>
      <c r="Y181" s="196"/>
      <c r="Z181" s="196"/>
    </row>
    <row r="182">
      <c r="A182" s="641" t="s">
        <v>2706</v>
      </c>
      <c r="B182" s="151"/>
      <c r="C182" s="151"/>
      <c r="D182" s="155"/>
      <c r="E182" s="156" t="s">
        <v>2707</v>
      </c>
      <c r="F182" s="156" t="s">
        <v>2708</v>
      </c>
      <c r="G182" s="155"/>
      <c r="H182" s="629"/>
      <c r="I182" s="155"/>
      <c r="J182" s="155"/>
      <c r="K182" s="155"/>
      <c r="L182" s="196"/>
      <c r="M182" s="196"/>
      <c r="N182" s="196"/>
      <c r="O182" s="196"/>
      <c r="P182" s="196"/>
      <c r="Q182" s="196"/>
      <c r="R182" s="196"/>
      <c r="S182" s="196"/>
      <c r="T182" s="196"/>
      <c r="U182" s="196"/>
      <c r="V182" s="196"/>
      <c r="W182" s="196"/>
      <c r="X182" s="196"/>
      <c r="Y182" s="196"/>
      <c r="Z182" s="196"/>
    </row>
    <row r="183">
      <c r="A183" s="641" t="s">
        <v>2709</v>
      </c>
      <c r="B183" s="137"/>
      <c r="C183" s="137"/>
      <c r="D183" s="155"/>
      <c r="E183" s="156" t="s">
        <v>2710</v>
      </c>
      <c r="F183" s="156" t="s">
        <v>2711</v>
      </c>
      <c r="G183" s="155"/>
      <c r="H183" s="629"/>
      <c r="I183" s="155"/>
      <c r="J183" s="155"/>
      <c r="K183" s="155"/>
      <c r="L183" s="196"/>
      <c r="M183" s="196"/>
      <c r="N183" s="196"/>
      <c r="O183" s="196"/>
      <c r="P183" s="196"/>
      <c r="Q183" s="196"/>
      <c r="R183" s="196"/>
      <c r="S183" s="196"/>
      <c r="T183" s="196"/>
      <c r="U183" s="196"/>
      <c r="V183" s="196"/>
      <c r="W183" s="196"/>
      <c r="X183" s="196"/>
      <c r="Y183" s="196"/>
      <c r="Z183" s="196"/>
    </row>
    <row r="184">
      <c r="A184" s="643" t="s">
        <v>2712</v>
      </c>
      <c r="B184" s="7"/>
      <c r="C184" s="7"/>
      <c r="D184" s="7"/>
      <c r="E184" s="7"/>
      <c r="F184" s="7"/>
      <c r="G184" s="7"/>
      <c r="H184" s="7"/>
      <c r="I184" s="7"/>
      <c r="J184" s="7"/>
      <c r="K184" s="8"/>
      <c r="L184" s="644"/>
      <c r="M184" s="644"/>
      <c r="N184" s="644"/>
      <c r="O184" s="644"/>
      <c r="P184" s="644"/>
      <c r="Q184" s="644"/>
      <c r="R184" s="644"/>
      <c r="S184" s="644"/>
      <c r="T184" s="644"/>
      <c r="U184" s="644"/>
      <c r="V184" s="644"/>
      <c r="W184" s="644"/>
      <c r="X184" s="644"/>
      <c r="Y184" s="644"/>
      <c r="Z184" s="644"/>
    </row>
    <row r="185">
      <c r="A185" s="641" t="s">
        <v>2713</v>
      </c>
      <c r="B185" s="647" t="s">
        <v>2714</v>
      </c>
      <c r="C185" s="426" t="s">
        <v>2715</v>
      </c>
      <c r="D185" s="156" t="s">
        <v>2716</v>
      </c>
      <c r="E185" s="156" t="s">
        <v>2717</v>
      </c>
      <c r="F185" s="156" t="s">
        <v>2718</v>
      </c>
      <c r="G185" s="155"/>
      <c r="H185" s="629"/>
      <c r="I185" s="155"/>
      <c r="J185" s="155"/>
      <c r="K185" s="155"/>
      <c r="L185" s="196"/>
      <c r="M185" s="196"/>
      <c r="N185" s="196"/>
      <c r="O185" s="196"/>
      <c r="P185" s="196"/>
      <c r="Q185" s="196"/>
      <c r="R185" s="196"/>
      <c r="S185" s="196"/>
      <c r="T185" s="196"/>
      <c r="U185" s="196"/>
      <c r="V185" s="196"/>
      <c r="W185" s="196"/>
      <c r="X185" s="196"/>
      <c r="Y185" s="196"/>
      <c r="Z185" s="196"/>
    </row>
    <row r="186">
      <c r="A186" s="641" t="s">
        <v>2719</v>
      </c>
      <c r="B186" s="189"/>
      <c r="C186" s="137"/>
      <c r="D186" s="156" t="s">
        <v>2720</v>
      </c>
      <c r="E186" s="156" t="s">
        <v>2721</v>
      </c>
      <c r="F186" s="156" t="s">
        <v>2722</v>
      </c>
      <c r="G186" s="155"/>
      <c r="H186" s="629"/>
      <c r="I186" s="155"/>
      <c r="J186" s="155"/>
      <c r="K186" s="155"/>
      <c r="L186" s="196"/>
      <c r="M186" s="196"/>
      <c r="N186" s="196"/>
      <c r="O186" s="196"/>
      <c r="P186" s="196"/>
      <c r="Q186" s="196"/>
      <c r="R186" s="196"/>
      <c r="S186" s="196"/>
      <c r="T186" s="196"/>
      <c r="U186" s="196"/>
      <c r="V186" s="196"/>
      <c r="W186" s="196"/>
      <c r="X186" s="196"/>
      <c r="Y186" s="196"/>
      <c r="Z186" s="196"/>
    </row>
    <row r="187">
      <c r="A187" s="641" t="s">
        <v>2723</v>
      </c>
      <c r="B187" s="189"/>
      <c r="C187" s="426" t="s">
        <v>2724</v>
      </c>
      <c r="D187" s="156" t="s">
        <v>2716</v>
      </c>
      <c r="E187" s="156" t="s">
        <v>2725</v>
      </c>
      <c r="F187" s="156" t="s">
        <v>2726</v>
      </c>
      <c r="G187" s="155"/>
      <c r="H187" s="629"/>
      <c r="I187" s="155"/>
      <c r="J187" s="155"/>
      <c r="K187" s="155"/>
      <c r="L187" s="196"/>
      <c r="M187" s="196"/>
      <c r="N187" s="196"/>
      <c r="O187" s="196"/>
      <c r="P187" s="196"/>
      <c r="Q187" s="196"/>
      <c r="R187" s="196"/>
      <c r="S187" s="196"/>
      <c r="T187" s="196"/>
      <c r="U187" s="196"/>
      <c r="V187" s="196"/>
      <c r="W187" s="196"/>
      <c r="X187" s="196"/>
      <c r="Y187" s="196"/>
      <c r="Z187" s="196"/>
    </row>
    <row r="188">
      <c r="A188" s="641" t="s">
        <v>2727</v>
      </c>
      <c r="B188" s="189"/>
      <c r="C188" s="137"/>
      <c r="D188" s="156" t="s">
        <v>2720</v>
      </c>
      <c r="E188" s="156" t="s">
        <v>2725</v>
      </c>
      <c r="F188" s="156" t="s">
        <v>2728</v>
      </c>
      <c r="G188" s="155"/>
      <c r="H188" s="629"/>
      <c r="I188" s="155"/>
      <c r="J188" s="155"/>
      <c r="K188" s="155"/>
      <c r="L188" s="196"/>
      <c r="M188" s="196"/>
      <c r="N188" s="196"/>
      <c r="O188" s="196"/>
      <c r="P188" s="196"/>
      <c r="Q188" s="196"/>
      <c r="R188" s="196"/>
      <c r="S188" s="196"/>
      <c r="T188" s="196"/>
      <c r="U188" s="196"/>
      <c r="V188" s="196"/>
      <c r="W188" s="196"/>
      <c r="X188" s="196"/>
      <c r="Y188" s="196"/>
      <c r="Z188" s="196"/>
    </row>
    <row r="189">
      <c r="A189" s="641" t="s">
        <v>2729</v>
      </c>
      <c r="B189" s="189"/>
      <c r="C189" s="426" t="s">
        <v>2730</v>
      </c>
      <c r="D189" s="156" t="s">
        <v>2716</v>
      </c>
      <c r="E189" s="156" t="s">
        <v>2731</v>
      </c>
      <c r="F189" s="156" t="s">
        <v>2732</v>
      </c>
      <c r="G189" s="155"/>
      <c r="H189" s="629"/>
      <c r="I189" s="155"/>
      <c r="J189" s="155"/>
      <c r="K189" s="155"/>
      <c r="L189" s="196"/>
      <c r="M189" s="196"/>
      <c r="N189" s="196"/>
      <c r="O189" s="196"/>
      <c r="P189" s="196"/>
      <c r="Q189" s="196"/>
      <c r="R189" s="196"/>
      <c r="S189" s="196"/>
      <c r="T189" s="196"/>
      <c r="U189" s="196"/>
      <c r="V189" s="196"/>
      <c r="W189" s="196"/>
      <c r="X189" s="196"/>
      <c r="Y189" s="196"/>
      <c r="Z189" s="196"/>
    </row>
    <row r="190">
      <c r="A190" s="641" t="s">
        <v>2733</v>
      </c>
      <c r="B190" s="37"/>
      <c r="C190" s="137"/>
      <c r="D190" s="156" t="s">
        <v>2720</v>
      </c>
      <c r="E190" s="156" t="s">
        <v>2731</v>
      </c>
      <c r="F190" s="156" t="s">
        <v>2734</v>
      </c>
      <c r="G190" s="155"/>
      <c r="H190" s="629"/>
      <c r="I190" s="155"/>
      <c r="J190" s="155"/>
      <c r="K190" s="155"/>
      <c r="L190" s="196"/>
      <c r="M190" s="196"/>
      <c r="N190" s="196"/>
      <c r="O190" s="196"/>
      <c r="P190" s="196"/>
      <c r="Q190" s="196"/>
      <c r="R190" s="196"/>
      <c r="S190" s="196"/>
      <c r="T190" s="196"/>
      <c r="U190" s="196"/>
      <c r="V190" s="196"/>
      <c r="W190" s="196"/>
      <c r="X190" s="196"/>
      <c r="Y190" s="196"/>
      <c r="Z190" s="196"/>
    </row>
    <row r="191">
      <c r="A191" s="641" t="s">
        <v>2735</v>
      </c>
      <c r="B191" s="428" t="s">
        <v>2736</v>
      </c>
      <c r="C191" s="426" t="s">
        <v>2737</v>
      </c>
      <c r="D191" s="156" t="s">
        <v>2716</v>
      </c>
      <c r="E191" s="156" t="s">
        <v>2738</v>
      </c>
      <c r="F191" s="156" t="s">
        <v>2718</v>
      </c>
      <c r="G191" s="155"/>
      <c r="H191" s="629"/>
      <c r="I191" s="155"/>
      <c r="J191" s="155"/>
      <c r="K191" s="155"/>
      <c r="L191" s="196"/>
      <c r="M191" s="196"/>
      <c r="N191" s="196"/>
      <c r="O191" s="196"/>
      <c r="P191" s="196"/>
      <c r="Q191" s="196"/>
      <c r="R191" s="196"/>
      <c r="S191" s="196"/>
      <c r="T191" s="196"/>
      <c r="U191" s="196"/>
      <c r="V191" s="196"/>
      <c r="W191" s="196"/>
      <c r="X191" s="196"/>
      <c r="Y191" s="196"/>
      <c r="Z191" s="196"/>
    </row>
    <row r="192">
      <c r="A192" s="641" t="s">
        <v>2739</v>
      </c>
      <c r="B192" s="151"/>
      <c r="C192" s="137"/>
      <c r="D192" s="156" t="s">
        <v>2720</v>
      </c>
      <c r="E192" s="156" t="s">
        <v>2738</v>
      </c>
      <c r="F192" s="156" t="s">
        <v>2722</v>
      </c>
      <c r="G192" s="155"/>
      <c r="H192" s="629"/>
      <c r="I192" s="155"/>
      <c r="J192" s="155"/>
      <c r="K192" s="155"/>
      <c r="L192" s="196"/>
      <c r="M192" s="196"/>
      <c r="N192" s="196"/>
      <c r="O192" s="196"/>
      <c r="P192" s="196"/>
      <c r="Q192" s="196"/>
      <c r="R192" s="196"/>
      <c r="S192" s="196"/>
      <c r="T192" s="196"/>
      <c r="U192" s="196"/>
      <c r="V192" s="196"/>
      <c r="W192" s="196"/>
      <c r="X192" s="196"/>
      <c r="Y192" s="196"/>
      <c r="Z192" s="196"/>
    </row>
    <row r="193">
      <c r="A193" s="641" t="s">
        <v>2740</v>
      </c>
      <c r="B193" s="151"/>
      <c r="C193" s="426" t="s">
        <v>2741</v>
      </c>
      <c r="D193" s="156" t="s">
        <v>2716</v>
      </c>
      <c r="E193" s="156" t="s">
        <v>2742</v>
      </c>
      <c r="F193" s="156" t="s">
        <v>2726</v>
      </c>
      <c r="G193" s="155"/>
      <c r="H193" s="629"/>
      <c r="I193" s="155"/>
      <c r="J193" s="155"/>
      <c r="K193" s="155"/>
      <c r="L193" s="196"/>
      <c r="M193" s="196"/>
      <c r="N193" s="196"/>
      <c r="O193" s="196"/>
      <c r="P193" s="196"/>
      <c r="Q193" s="196"/>
      <c r="R193" s="196"/>
      <c r="S193" s="196"/>
      <c r="T193" s="196"/>
      <c r="U193" s="196"/>
      <c r="V193" s="196"/>
      <c r="W193" s="196"/>
      <c r="X193" s="196"/>
      <c r="Y193" s="196"/>
      <c r="Z193" s="196"/>
    </row>
    <row r="194">
      <c r="A194" s="641" t="s">
        <v>2743</v>
      </c>
      <c r="B194" s="151"/>
      <c r="C194" s="137"/>
      <c r="D194" s="156" t="s">
        <v>2720</v>
      </c>
      <c r="E194" s="156" t="s">
        <v>2742</v>
      </c>
      <c r="F194" s="156" t="s">
        <v>2728</v>
      </c>
      <c r="G194" s="155"/>
      <c r="H194" s="629"/>
      <c r="I194" s="155"/>
      <c r="J194" s="155"/>
      <c r="K194" s="155"/>
      <c r="L194" s="196"/>
      <c r="M194" s="196"/>
      <c r="N194" s="196"/>
      <c r="O194" s="196"/>
      <c r="P194" s="196"/>
      <c r="Q194" s="196"/>
      <c r="R194" s="196"/>
      <c r="S194" s="196"/>
      <c r="T194" s="196"/>
      <c r="U194" s="196"/>
      <c r="V194" s="196"/>
      <c r="W194" s="196"/>
      <c r="X194" s="196"/>
      <c r="Y194" s="196"/>
      <c r="Z194" s="196"/>
    </row>
    <row r="195">
      <c r="A195" s="641" t="s">
        <v>2744</v>
      </c>
      <c r="B195" s="151"/>
      <c r="C195" s="426" t="s">
        <v>2745</v>
      </c>
      <c r="D195" s="156" t="s">
        <v>2716</v>
      </c>
      <c r="E195" s="156" t="s">
        <v>2746</v>
      </c>
      <c r="F195" s="156" t="s">
        <v>2732</v>
      </c>
      <c r="G195" s="155"/>
      <c r="H195" s="629"/>
      <c r="I195" s="155"/>
      <c r="J195" s="155"/>
      <c r="K195" s="155"/>
      <c r="L195" s="196"/>
      <c r="M195" s="196"/>
      <c r="N195" s="196"/>
      <c r="O195" s="196"/>
      <c r="P195" s="196"/>
      <c r="Q195" s="196"/>
      <c r="R195" s="196"/>
      <c r="S195" s="196"/>
      <c r="T195" s="196"/>
      <c r="U195" s="196"/>
      <c r="V195" s="196"/>
      <c r="W195" s="196"/>
      <c r="X195" s="196"/>
      <c r="Y195" s="196"/>
      <c r="Z195" s="196"/>
    </row>
    <row r="196">
      <c r="A196" s="641" t="s">
        <v>2747</v>
      </c>
      <c r="B196" s="137"/>
      <c r="C196" s="137"/>
      <c r="D196" s="156" t="s">
        <v>2720</v>
      </c>
      <c r="E196" s="156" t="s">
        <v>2746</v>
      </c>
      <c r="F196" s="156" t="s">
        <v>2734</v>
      </c>
      <c r="G196" s="155"/>
      <c r="H196" s="629"/>
      <c r="I196" s="155"/>
      <c r="J196" s="155"/>
      <c r="K196" s="155"/>
      <c r="L196" s="196"/>
      <c r="M196" s="196"/>
      <c r="N196" s="196"/>
      <c r="O196" s="196"/>
      <c r="P196" s="196"/>
      <c r="Q196" s="196"/>
      <c r="R196" s="196"/>
      <c r="S196" s="196"/>
      <c r="T196" s="196"/>
      <c r="U196" s="196"/>
      <c r="V196" s="196"/>
      <c r="W196" s="196"/>
      <c r="X196" s="196"/>
      <c r="Y196" s="196"/>
      <c r="Z196" s="196"/>
    </row>
    <row r="197">
      <c r="A197" s="641" t="s">
        <v>2748</v>
      </c>
      <c r="B197" s="428" t="s">
        <v>2749</v>
      </c>
      <c r="C197" s="426" t="s">
        <v>2750</v>
      </c>
      <c r="D197" s="156" t="s">
        <v>2716</v>
      </c>
      <c r="E197" s="156" t="s">
        <v>2751</v>
      </c>
      <c r="F197" s="156" t="s">
        <v>2752</v>
      </c>
      <c r="G197" s="155"/>
      <c r="H197" s="629"/>
      <c r="I197" s="155"/>
      <c r="J197" s="155"/>
      <c r="K197" s="155"/>
      <c r="L197" s="196"/>
      <c r="M197" s="196"/>
      <c r="N197" s="196"/>
      <c r="O197" s="196"/>
      <c r="P197" s="196"/>
      <c r="Q197" s="196"/>
      <c r="R197" s="196"/>
      <c r="S197" s="196"/>
      <c r="T197" s="196"/>
      <c r="U197" s="196"/>
      <c r="V197" s="196"/>
      <c r="W197" s="196"/>
      <c r="X197" s="196"/>
      <c r="Y197" s="196"/>
      <c r="Z197" s="196"/>
    </row>
    <row r="198">
      <c r="A198" s="641" t="s">
        <v>2753</v>
      </c>
      <c r="B198" s="151"/>
      <c r="C198" s="137"/>
      <c r="D198" s="156" t="s">
        <v>2754</v>
      </c>
      <c r="E198" s="156" t="s">
        <v>2751</v>
      </c>
      <c r="F198" s="156" t="s">
        <v>2752</v>
      </c>
      <c r="G198" s="155"/>
      <c r="H198" s="629"/>
      <c r="I198" s="155"/>
      <c r="J198" s="155"/>
      <c r="K198" s="155"/>
      <c r="L198" s="196"/>
      <c r="M198" s="196"/>
      <c r="N198" s="196"/>
      <c r="O198" s="196"/>
      <c r="P198" s="196"/>
      <c r="Q198" s="196"/>
      <c r="R198" s="196"/>
      <c r="S198" s="196"/>
      <c r="T198" s="196"/>
      <c r="U198" s="196"/>
      <c r="V198" s="196"/>
      <c r="W198" s="196"/>
      <c r="X198" s="196"/>
      <c r="Y198" s="196"/>
      <c r="Z198" s="196"/>
    </row>
    <row r="199">
      <c r="A199" s="641" t="s">
        <v>2755</v>
      </c>
      <c r="B199" s="151"/>
      <c r="C199" s="426" t="s">
        <v>2756</v>
      </c>
      <c r="D199" s="156" t="s">
        <v>2716</v>
      </c>
      <c r="E199" s="156" t="s">
        <v>2757</v>
      </c>
      <c r="F199" s="156" t="s">
        <v>2758</v>
      </c>
      <c r="G199" s="155"/>
      <c r="H199" s="629"/>
      <c r="I199" s="155"/>
      <c r="J199" s="155"/>
      <c r="K199" s="155"/>
      <c r="L199" s="196"/>
      <c r="M199" s="196"/>
      <c r="N199" s="196"/>
      <c r="O199" s="196"/>
      <c r="P199" s="196"/>
      <c r="Q199" s="196"/>
      <c r="R199" s="196"/>
      <c r="S199" s="196"/>
      <c r="T199" s="196"/>
      <c r="U199" s="196"/>
      <c r="V199" s="196"/>
      <c r="W199" s="196"/>
      <c r="X199" s="196"/>
      <c r="Y199" s="196"/>
      <c r="Z199" s="196"/>
    </row>
    <row r="200">
      <c r="A200" s="641" t="s">
        <v>2759</v>
      </c>
      <c r="B200" s="151"/>
      <c r="C200" s="137"/>
      <c r="D200" s="156" t="s">
        <v>2754</v>
      </c>
      <c r="E200" s="156" t="s">
        <v>2757</v>
      </c>
      <c r="F200" s="156" t="s">
        <v>2758</v>
      </c>
      <c r="G200" s="155"/>
      <c r="H200" s="629"/>
      <c r="I200" s="155"/>
      <c r="J200" s="155"/>
      <c r="K200" s="155"/>
      <c r="L200" s="196"/>
      <c r="M200" s="196"/>
      <c r="N200" s="196"/>
      <c r="O200" s="196"/>
      <c r="P200" s="196"/>
      <c r="Q200" s="196"/>
      <c r="R200" s="196"/>
      <c r="S200" s="196"/>
      <c r="T200" s="196"/>
      <c r="U200" s="196"/>
      <c r="V200" s="196"/>
      <c r="W200" s="196"/>
      <c r="X200" s="196"/>
      <c r="Y200" s="196"/>
      <c r="Z200" s="196"/>
    </row>
    <row r="201">
      <c r="A201" s="641" t="s">
        <v>2760</v>
      </c>
      <c r="B201" s="151"/>
      <c r="C201" s="426" t="s">
        <v>2761</v>
      </c>
      <c r="D201" s="156" t="s">
        <v>2716</v>
      </c>
      <c r="E201" s="156" t="s">
        <v>2762</v>
      </c>
      <c r="F201" s="156" t="s">
        <v>2763</v>
      </c>
      <c r="G201" s="155"/>
      <c r="H201" s="629"/>
      <c r="I201" s="155"/>
      <c r="J201" s="155"/>
      <c r="K201" s="155"/>
      <c r="L201" s="196"/>
      <c r="M201" s="196"/>
      <c r="N201" s="196"/>
      <c r="O201" s="196"/>
      <c r="P201" s="196"/>
      <c r="Q201" s="196"/>
      <c r="R201" s="196"/>
      <c r="S201" s="196"/>
      <c r="T201" s="196"/>
      <c r="U201" s="196"/>
      <c r="V201" s="196"/>
      <c r="W201" s="196"/>
      <c r="X201" s="196"/>
      <c r="Y201" s="196"/>
      <c r="Z201" s="196"/>
    </row>
    <row r="202">
      <c r="A202" s="641" t="s">
        <v>2764</v>
      </c>
      <c r="B202" s="137"/>
      <c r="C202" s="137"/>
      <c r="D202" s="156" t="s">
        <v>2754</v>
      </c>
      <c r="E202" s="156" t="s">
        <v>2762</v>
      </c>
      <c r="F202" s="156" t="s">
        <v>2763</v>
      </c>
      <c r="G202" s="155"/>
      <c r="H202" s="629"/>
      <c r="I202" s="155"/>
      <c r="J202" s="155"/>
      <c r="K202" s="155"/>
      <c r="L202" s="196"/>
      <c r="M202" s="196"/>
      <c r="N202" s="196"/>
      <c r="O202" s="196"/>
      <c r="P202" s="196"/>
      <c r="Q202" s="196"/>
      <c r="R202" s="196"/>
      <c r="S202" s="196"/>
      <c r="T202" s="196"/>
      <c r="U202" s="196"/>
      <c r="V202" s="196"/>
      <c r="W202" s="196"/>
      <c r="X202" s="196"/>
      <c r="Y202" s="196"/>
      <c r="Z202" s="196"/>
    </row>
    <row r="203">
      <c r="A203" s="641" t="s">
        <v>2765</v>
      </c>
      <c r="B203" s="428" t="s">
        <v>2766</v>
      </c>
      <c r="C203" s="426" t="s">
        <v>2767</v>
      </c>
      <c r="D203" s="156" t="s">
        <v>2716</v>
      </c>
      <c r="E203" s="156" t="s">
        <v>2768</v>
      </c>
      <c r="F203" s="156" t="s">
        <v>2769</v>
      </c>
      <c r="G203" s="155"/>
      <c r="H203" s="629"/>
      <c r="I203" s="155"/>
      <c r="J203" s="155"/>
      <c r="K203" s="155"/>
      <c r="L203" s="196"/>
      <c r="M203" s="196"/>
      <c r="N203" s="196"/>
      <c r="O203" s="196"/>
      <c r="P203" s="196"/>
      <c r="Q203" s="196"/>
      <c r="R203" s="196"/>
      <c r="S203" s="196"/>
      <c r="T203" s="196"/>
      <c r="U203" s="196"/>
      <c r="V203" s="196"/>
      <c r="W203" s="196"/>
      <c r="X203" s="196"/>
      <c r="Y203" s="196"/>
      <c r="Z203" s="196"/>
    </row>
    <row r="204">
      <c r="A204" s="641" t="s">
        <v>2770</v>
      </c>
      <c r="B204" s="151"/>
      <c r="C204" s="137"/>
      <c r="D204" s="156" t="s">
        <v>2754</v>
      </c>
      <c r="E204" s="156" t="s">
        <v>2768</v>
      </c>
      <c r="F204" s="156" t="s">
        <v>2769</v>
      </c>
      <c r="G204" s="155"/>
      <c r="H204" s="629"/>
      <c r="I204" s="155"/>
      <c r="J204" s="155"/>
      <c r="K204" s="155"/>
      <c r="L204" s="196"/>
      <c r="M204" s="196"/>
      <c r="N204" s="196"/>
      <c r="O204" s="196"/>
      <c r="P204" s="196"/>
      <c r="Q204" s="196"/>
      <c r="R204" s="196"/>
      <c r="S204" s="196"/>
      <c r="T204" s="196"/>
      <c r="U204" s="196"/>
      <c r="V204" s="196"/>
      <c r="W204" s="196"/>
      <c r="X204" s="196"/>
      <c r="Y204" s="196"/>
      <c r="Z204" s="196"/>
    </row>
    <row r="205">
      <c r="A205" s="641" t="s">
        <v>2771</v>
      </c>
      <c r="B205" s="151"/>
      <c r="C205" s="426" t="s">
        <v>2772</v>
      </c>
      <c r="D205" s="156" t="s">
        <v>2716</v>
      </c>
      <c r="E205" s="156" t="s">
        <v>2773</v>
      </c>
      <c r="F205" s="156" t="s">
        <v>2774</v>
      </c>
      <c r="G205" s="155"/>
      <c r="H205" s="629"/>
      <c r="I205" s="155"/>
      <c r="J205" s="155"/>
      <c r="K205" s="155"/>
      <c r="L205" s="196"/>
      <c r="M205" s="196"/>
      <c r="N205" s="196"/>
      <c r="O205" s="196"/>
      <c r="P205" s="196"/>
      <c r="Q205" s="196"/>
      <c r="R205" s="196"/>
      <c r="S205" s="196"/>
      <c r="T205" s="196"/>
      <c r="U205" s="196"/>
      <c r="V205" s="196"/>
      <c r="W205" s="196"/>
      <c r="X205" s="196"/>
      <c r="Y205" s="196"/>
      <c r="Z205" s="196"/>
    </row>
    <row r="206">
      <c r="A206" s="641" t="s">
        <v>2775</v>
      </c>
      <c r="B206" s="151"/>
      <c r="C206" s="137"/>
      <c r="D206" s="156" t="s">
        <v>2754</v>
      </c>
      <c r="E206" s="156" t="s">
        <v>2773</v>
      </c>
      <c r="F206" s="156" t="s">
        <v>2774</v>
      </c>
      <c r="G206" s="155"/>
      <c r="H206" s="629"/>
      <c r="I206" s="155"/>
      <c r="J206" s="155"/>
      <c r="K206" s="155"/>
      <c r="L206" s="196"/>
      <c r="M206" s="196"/>
      <c r="N206" s="196"/>
      <c r="O206" s="196"/>
      <c r="P206" s="196"/>
      <c r="Q206" s="196"/>
      <c r="R206" s="196"/>
      <c r="S206" s="196"/>
      <c r="T206" s="196"/>
      <c r="U206" s="196"/>
      <c r="V206" s="196"/>
      <c r="W206" s="196"/>
      <c r="X206" s="196"/>
      <c r="Y206" s="196"/>
      <c r="Z206" s="196"/>
    </row>
    <row r="207">
      <c r="A207" s="641" t="s">
        <v>2776</v>
      </c>
      <c r="B207" s="151"/>
      <c r="C207" s="426" t="s">
        <v>2777</v>
      </c>
      <c r="D207" s="156" t="s">
        <v>2716</v>
      </c>
      <c r="E207" s="156" t="s">
        <v>2778</v>
      </c>
      <c r="F207" s="156" t="s">
        <v>2779</v>
      </c>
      <c r="G207" s="155"/>
      <c r="H207" s="629"/>
      <c r="I207" s="155"/>
      <c r="J207" s="155"/>
      <c r="K207" s="155"/>
      <c r="L207" s="196"/>
      <c r="M207" s="196"/>
      <c r="N207" s="196"/>
      <c r="O207" s="196"/>
      <c r="P207" s="196"/>
      <c r="Q207" s="196"/>
      <c r="R207" s="196"/>
      <c r="S207" s="196"/>
      <c r="T207" s="196"/>
      <c r="U207" s="196"/>
      <c r="V207" s="196"/>
      <c r="W207" s="196"/>
      <c r="X207" s="196"/>
      <c r="Y207" s="196"/>
      <c r="Z207" s="196"/>
    </row>
    <row r="208">
      <c r="A208" s="641" t="s">
        <v>2780</v>
      </c>
      <c r="B208" s="137"/>
      <c r="C208" s="137"/>
      <c r="D208" s="156" t="s">
        <v>2754</v>
      </c>
      <c r="E208" s="156" t="s">
        <v>2778</v>
      </c>
      <c r="F208" s="156" t="s">
        <v>2779</v>
      </c>
      <c r="G208" s="155"/>
      <c r="H208" s="629"/>
      <c r="I208" s="155"/>
      <c r="J208" s="155"/>
      <c r="K208" s="155"/>
      <c r="L208" s="196"/>
      <c r="M208" s="196"/>
      <c r="N208" s="196"/>
      <c r="O208" s="196"/>
      <c r="P208" s="196"/>
      <c r="Q208" s="196"/>
      <c r="R208" s="196"/>
      <c r="S208" s="196"/>
      <c r="T208" s="196"/>
      <c r="U208" s="196"/>
      <c r="V208" s="196"/>
      <c r="W208" s="196"/>
      <c r="X208" s="196"/>
      <c r="Y208" s="196"/>
      <c r="Z208" s="196"/>
    </row>
    <row r="209">
      <c r="A209" s="641" t="s">
        <v>2781</v>
      </c>
      <c r="B209" s="428" t="s">
        <v>2782</v>
      </c>
      <c r="C209" s="426" t="s">
        <v>2783</v>
      </c>
      <c r="D209" s="156" t="s">
        <v>2716</v>
      </c>
      <c r="E209" s="156" t="s">
        <v>2784</v>
      </c>
      <c r="F209" s="156" t="s">
        <v>2752</v>
      </c>
      <c r="G209" s="155"/>
      <c r="H209" s="629"/>
      <c r="I209" s="155"/>
      <c r="J209" s="155"/>
      <c r="K209" s="155"/>
      <c r="L209" s="196"/>
      <c r="M209" s="196"/>
      <c r="N209" s="196"/>
      <c r="O209" s="196"/>
      <c r="P209" s="196"/>
      <c r="Q209" s="196"/>
      <c r="R209" s="196"/>
      <c r="S209" s="196"/>
      <c r="T209" s="196"/>
      <c r="U209" s="196"/>
      <c r="V209" s="196"/>
      <c r="W209" s="196"/>
      <c r="X209" s="196"/>
      <c r="Y209" s="196"/>
      <c r="Z209" s="196"/>
    </row>
    <row r="210">
      <c r="A210" s="641" t="s">
        <v>2785</v>
      </c>
      <c r="B210" s="151"/>
      <c r="C210" s="137"/>
      <c r="D210" s="156" t="s">
        <v>2754</v>
      </c>
      <c r="E210" s="156" t="s">
        <v>2784</v>
      </c>
      <c r="F210" s="156" t="s">
        <v>2752</v>
      </c>
      <c r="G210" s="155"/>
      <c r="H210" s="629"/>
      <c r="I210" s="155"/>
      <c r="J210" s="155"/>
      <c r="K210" s="155"/>
      <c r="L210" s="196"/>
      <c r="M210" s="196"/>
      <c r="N210" s="196"/>
      <c r="O210" s="196"/>
      <c r="P210" s="196"/>
      <c r="Q210" s="196"/>
      <c r="R210" s="196"/>
      <c r="S210" s="196"/>
      <c r="T210" s="196"/>
      <c r="U210" s="196"/>
      <c r="V210" s="196"/>
      <c r="W210" s="196"/>
      <c r="X210" s="196"/>
      <c r="Y210" s="196"/>
      <c r="Z210" s="196"/>
    </row>
    <row r="211">
      <c r="A211" s="641" t="s">
        <v>2786</v>
      </c>
      <c r="B211" s="151"/>
      <c r="C211" s="426" t="s">
        <v>2787</v>
      </c>
      <c r="D211" s="156" t="s">
        <v>2716</v>
      </c>
      <c r="E211" s="156" t="s">
        <v>2788</v>
      </c>
      <c r="F211" s="156" t="s">
        <v>2758</v>
      </c>
      <c r="G211" s="155"/>
      <c r="H211" s="629"/>
      <c r="I211" s="155"/>
      <c r="J211" s="155"/>
      <c r="K211" s="155"/>
      <c r="L211" s="196"/>
      <c r="M211" s="196"/>
      <c r="N211" s="196"/>
      <c r="O211" s="196"/>
      <c r="P211" s="196"/>
      <c r="Q211" s="196"/>
      <c r="R211" s="196"/>
      <c r="S211" s="196"/>
      <c r="T211" s="196"/>
      <c r="U211" s="196"/>
      <c r="V211" s="196"/>
      <c r="W211" s="196"/>
      <c r="X211" s="196"/>
      <c r="Y211" s="196"/>
      <c r="Z211" s="196"/>
    </row>
    <row r="212">
      <c r="A212" s="641" t="s">
        <v>2789</v>
      </c>
      <c r="B212" s="151"/>
      <c r="C212" s="137"/>
      <c r="D212" s="156" t="s">
        <v>2754</v>
      </c>
      <c r="E212" s="156" t="s">
        <v>2788</v>
      </c>
      <c r="F212" s="156" t="s">
        <v>2758</v>
      </c>
      <c r="G212" s="155"/>
      <c r="H212" s="629"/>
      <c r="I212" s="155"/>
      <c r="J212" s="155"/>
      <c r="K212" s="155"/>
      <c r="L212" s="196"/>
      <c r="M212" s="196"/>
      <c r="N212" s="196"/>
      <c r="O212" s="196"/>
      <c r="P212" s="196"/>
      <c r="Q212" s="196"/>
      <c r="R212" s="196"/>
      <c r="S212" s="196"/>
      <c r="T212" s="196"/>
      <c r="U212" s="196"/>
      <c r="V212" s="196"/>
      <c r="W212" s="196"/>
      <c r="X212" s="196"/>
      <c r="Y212" s="196"/>
      <c r="Z212" s="196"/>
    </row>
    <row r="213">
      <c r="A213" s="641" t="s">
        <v>2790</v>
      </c>
      <c r="B213" s="151"/>
      <c r="C213" s="426" t="s">
        <v>2791</v>
      </c>
      <c r="D213" s="156" t="s">
        <v>2716</v>
      </c>
      <c r="E213" s="156" t="s">
        <v>2792</v>
      </c>
      <c r="F213" s="156" t="s">
        <v>2763</v>
      </c>
      <c r="G213" s="155"/>
      <c r="H213" s="629"/>
      <c r="I213" s="155"/>
      <c r="J213" s="155"/>
      <c r="K213" s="155"/>
      <c r="L213" s="196"/>
      <c r="M213" s="196"/>
      <c r="N213" s="196"/>
      <c r="O213" s="196"/>
      <c r="P213" s="196"/>
      <c r="Q213" s="196"/>
      <c r="R213" s="196"/>
      <c r="S213" s="196"/>
      <c r="T213" s="196"/>
      <c r="U213" s="196"/>
      <c r="V213" s="196"/>
      <c r="W213" s="196"/>
      <c r="X213" s="196"/>
      <c r="Y213" s="196"/>
      <c r="Z213" s="196"/>
    </row>
    <row r="214">
      <c r="A214" s="641" t="s">
        <v>2793</v>
      </c>
      <c r="B214" s="137"/>
      <c r="C214" s="137"/>
      <c r="D214" s="156" t="s">
        <v>2754</v>
      </c>
      <c r="E214" s="156" t="s">
        <v>2792</v>
      </c>
      <c r="F214" s="156" t="s">
        <v>2763</v>
      </c>
      <c r="G214" s="155"/>
      <c r="H214" s="629"/>
      <c r="I214" s="155"/>
      <c r="J214" s="155"/>
      <c r="K214" s="155"/>
      <c r="L214" s="196"/>
      <c r="M214" s="196"/>
      <c r="N214" s="196"/>
      <c r="O214" s="196"/>
      <c r="P214" s="196"/>
      <c r="Q214" s="196"/>
      <c r="R214" s="196"/>
      <c r="S214" s="196"/>
      <c r="T214" s="196"/>
      <c r="U214" s="196"/>
      <c r="V214" s="196"/>
      <c r="W214" s="196"/>
      <c r="X214" s="196"/>
      <c r="Y214" s="196"/>
      <c r="Z214" s="196"/>
    </row>
    <row r="215">
      <c r="A215" s="641" t="s">
        <v>2794</v>
      </c>
      <c r="B215" s="428" t="s">
        <v>2795</v>
      </c>
      <c r="C215" s="426" t="s">
        <v>2796</v>
      </c>
      <c r="D215" s="156" t="s">
        <v>2716</v>
      </c>
      <c r="E215" s="156" t="s">
        <v>2797</v>
      </c>
      <c r="F215" s="156" t="s">
        <v>2769</v>
      </c>
      <c r="G215" s="155"/>
      <c r="H215" s="629"/>
      <c r="I215" s="155"/>
      <c r="J215" s="155"/>
      <c r="K215" s="155"/>
      <c r="L215" s="196"/>
      <c r="M215" s="196"/>
      <c r="N215" s="196"/>
      <c r="O215" s="196"/>
      <c r="P215" s="196"/>
      <c r="Q215" s="196"/>
      <c r="R215" s="196"/>
      <c r="S215" s="196"/>
      <c r="T215" s="196"/>
      <c r="U215" s="196"/>
      <c r="V215" s="196"/>
      <c r="W215" s="196"/>
      <c r="X215" s="196"/>
      <c r="Y215" s="196"/>
      <c r="Z215" s="196"/>
    </row>
    <row r="216">
      <c r="A216" s="641" t="s">
        <v>2798</v>
      </c>
      <c r="B216" s="151"/>
      <c r="C216" s="137"/>
      <c r="D216" s="156" t="s">
        <v>2754</v>
      </c>
      <c r="E216" s="156" t="s">
        <v>2797</v>
      </c>
      <c r="F216" s="156" t="s">
        <v>2769</v>
      </c>
      <c r="G216" s="155"/>
      <c r="H216" s="629"/>
      <c r="I216" s="155"/>
      <c r="J216" s="155"/>
      <c r="K216" s="155"/>
      <c r="L216" s="196"/>
      <c r="M216" s="196"/>
      <c r="N216" s="196"/>
      <c r="O216" s="196"/>
      <c r="P216" s="196"/>
      <c r="Q216" s="196"/>
      <c r="R216" s="196"/>
      <c r="S216" s="196"/>
      <c r="T216" s="196"/>
      <c r="U216" s="196"/>
      <c r="V216" s="196"/>
      <c r="W216" s="196"/>
      <c r="X216" s="196"/>
      <c r="Y216" s="196"/>
      <c r="Z216" s="196"/>
    </row>
    <row r="217">
      <c r="A217" s="641" t="s">
        <v>2799</v>
      </c>
      <c r="B217" s="151"/>
      <c r="C217" s="426" t="s">
        <v>2800</v>
      </c>
      <c r="D217" s="156" t="s">
        <v>2716</v>
      </c>
      <c r="E217" s="156" t="s">
        <v>2801</v>
      </c>
      <c r="F217" s="156" t="s">
        <v>2774</v>
      </c>
      <c r="G217" s="155"/>
      <c r="H217" s="629"/>
      <c r="I217" s="155"/>
      <c r="J217" s="155"/>
      <c r="K217" s="155"/>
      <c r="L217" s="196"/>
      <c r="M217" s="196"/>
      <c r="N217" s="196"/>
      <c r="O217" s="196"/>
      <c r="P217" s="196"/>
      <c r="Q217" s="196"/>
      <c r="R217" s="196"/>
      <c r="S217" s="196"/>
      <c r="T217" s="196"/>
      <c r="U217" s="196"/>
      <c r="V217" s="196"/>
      <c r="W217" s="196"/>
      <c r="X217" s="196"/>
      <c r="Y217" s="196"/>
      <c r="Z217" s="196"/>
    </row>
    <row r="218">
      <c r="A218" s="641" t="s">
        <v>2802</v>
      </c>
      <c r="B218" s="151"/>
      <c r="C218" s="137"/>
      <c r="D218" s="156" t="s">
        <v>2754</v>
      </c>
      <c r="E218" s="156" t="s">
        <v>2801</v>
      </c>
      <c r="F218" s="156" t="s">
        <v>2774</v>
      </c>
      <c r="G218" s="155"/>
      <c r="H218" s="629"/>
      <c r="I218" s="155"/>
      <c r="J218" s="155"/>
      <c r="K218" s="155"/>
      <c r="L218" s="196"/>
      <c r="M218" s="196"/>
      <c r="N218" s="196"/>
      <c r="O218" s="196"/>
      <c r="P218" s="196"/>
      <c r="Q218" s="196"/>
      <c r="R218" s="196"/>
      <c r="S218" s="196"/>
      <c r="T218" s="196"/>
      <c r="U218" s="196"/>
      <c r="V218" s="196"/>
      <c r="W218" s="196"/>
      <c r="X218" s="196"/>
      <c r="Y218" s="196"/>
      <c r="Z218" s="196"/>
    </row>
    <row r="219">
      <c r="A219" s="641" t="s">
        <v>2803</v>
      </c>
      <c r="B219" s="151"/>
      <c r="C219" s="426" t="s">
        <v>2804</v>
      </c>
      <c r="D219" s="156" t="s">
        <v>2716</v>
      </c>
      <c r="E219" s="156" t="s">
        <v>2805</v>
      </c>
      <c r="F219" s="156" t="s">
        <v>2779</v>
      </c>
      <c r="G219" s="155"/>
      <c r="H219" s="629"/>
      <c r="I219" s="155"/>
      <c r="J219" s="155"/>
      <c r="K219" s="155"/>
      <c r="L219" s="196"/>
      <c r="M219" s="196"/>
      <c r="N219" s="196"/>
      <c r="O219" s="196"/>
      <c r="P219" s="196"/>
      <c r="Q219" s="196"/>
      <c r="R219" s="196"/>
      <c r="S219" s="196"/>
      <c r="T219" s="196"/>
      <c r="U219" s="196"/>
      <c r="V219" s="196"/>
      <c r="W219" s="196"/>
      <c r="X219" s="196"/>
      <c r="Y219" s="196"/>
      <c r="Z219" s="196"/>
    </row>
    <row r="220">
      <c r="A220" s="641" t="s">
        <v>2806</v>
      </c>
      <c r="B220" s="137"/>
      <c r="C220" s="137"/>
      <c r="D220" s="156" t="s">
        <v>2754</v>
      </c>
      <c r="E220" s="156" t="s">
        <v>2805</v>
      </c>
      <c r="F220" s="156" t="s">
        <v>2779</v>
      </c>
      <c r="G220" s="155"/>
      <c r="H220" s="629"/>
      <c r="I220" s="155"/>
      <c r="J220" s="155"/>
      <c r="K220" s="155"/>
      <c r="L220" s="196"/>
      <c r="M220" s="196"/>
      <c r="N220" s="196"/>
      <c r="O220" s="196"/>
      <c r="P220" s="196"/>
      <c r="Q220" s="196"/>
      <c r="R220" s="196"/>
      <c r="S220" s="196"/>
      <c r="T220" s="196"/>
      <c r="U220" s="196"/>
      <c r="V220" s="196"/>
      <c r="W220" s="196"/>
      <c r="X220" s="196"/>
      <c r="Y220" s="196"/>
      <c r="Z220" s="196"/>
    </row>
    <row r="221">
      <c r="A221" s="641" t="s">
        <v>2807</v>
      </c>
      <c r="B221" s="428" t="s">
        <v>2808</v>
      </c>
      <c r="C221" s="426" t="s">
        <v>2809</v>
      </c>
      <c r="D221" s="156" t="s">
        <v>2716</v>
      </c>
      <c r="E221" s="156" t="s">
        <v>2810</v>
      </c>
      <c r="F221" s="156" t="s">
        <v>2811</v>
      </c>
      <c r="G221" s="155"/>
      <c r="H221" s="629"/>
      <c r="I221" s="155"/>
      <c r="J221" s="155"/>
      <c r="K221" s="155"/>
      <c r="L221" s="196"/>
      <c r="M221" s="196"/>
      <c r="N221" s="196"/>
      <c r="O221" s="196"/>
      <c r="P221" s="196"/>
      <c r="Q221" s="196"/>
      <c r="R221" s="196"/>
      <c r="S221" s="196"/>
      <c r="T221" s="196"/>
      <c r="U221" s="196"/>
      <c r="V221" s="196"/>
      <c r="W221" s="196"/>
      <c r="X221" s="196"/>
      <c r="Y221" s="196"/>
      <c r="Z221" s="196"/>
    </row>
    <row r="222">
      <c r="A222" s="641" t="s">
        <v>2812</v>
      </c>
      <c r="B222" s="151"/>
      <c r="C222" s="137"/>
      <c r="D222" s="156" t="s">
        <v>2754</v>
      </c>
      <c r="E222" s="156" t="s">
        <v>2810</v>
      </c>
      <c r="F222" s="156" t="s">
        <v>2813</v>
      </c>
      <c r="G222" s="155"/>
      <c r="H222" s="629"/>
      <c r="I222" s="155"/>
      <c r="J222" s="155"/>
      <c r="K222" s="155"/>
      <c r="L222" s="196"/>
      <c r="M222" s="196"/>
      <c r="N222" s="196"/>
      <c r="O222" s="196"/>
      <c r="P222" s="196"/>
      <c r="Q222" s="196"/>
      <c r="R222" s="196"/>
      <c r="S222" s="196"/>
      <c r="T222" s="196"/>
      <c r="U222" s="196"/>
      <c r="V222" s="196"/>
      <c r="W222" s="196"/>
      <c r="X222" s="196"/>
      <c r="Y222" s="196"/>
      <c r="Z222" s="196"/>
    </row>
    <row r="223">
      <c r="A223" s="641" t="s">
        <v>2814</v>
      </c>
      <c r="B223" s="151"/>
      <c r="C223" s="426" t="s">
        <v>2815</v>
      </c>
      <c r="D223" s="156" t="s">
        <v>2716</v>
      </c>
      <c r="E223" s="156" t="s">
        <v>2816</v>
      </c>
      <c r="F223" s="156" t="s">
        <v>2817</v>
      </c>
      <c r="G223" s="155"/>
      <c r="H223" s="629"/>
      <c r="I223" s="155"/>
      <c r="J223" s="155"/>
      <c r="K223" s="155"/>
      <c r="L223" s="196"/>
      <c r="M223" s="196"/>
      <c r="N223" s="196"/>
      <c r="O223" s="196"/>
      <c r="P223" s="196"/>
      <c r="Q223" s="196"/>
      <c r="R223" s="196"/>
      <c r="S223" s="196"/>
      <c r="T223" s="196"/>
      <c r="U223" s="196"/>
      <c r="V223" s="196"/>
      <c r="W223" s="196"/>
      <c r="X223" s="196"/>
      <c r="Y223" s="196"/>
      <c r="Z223" s="196"/>
    </row>
    <row r="224">
      <c r="A224" s="641" t="s">
        <v>2818</v>
      </c>
      <c r="B224" s="151"/>
      <c r="C224" s="137"/>
      <c r="D224" s="156" t="s">
        <v>2754</v>
      </c>
      <c r="E224" s="156" t="s">
        <v>2816</v>
      </c>
      <c r="F224" s="156" t="s">
        <v>2819</v>
      </c>
      <c r="G224" s="155"/>
      <c r="H224" s="629"/>
      <c r="I224" s="155"/>
      <c r="J224" s="155"/>
      <c r="K224" s="155"/>
      <c r="L224" s="196"/>
      <c r="M224" s="196"/>
      <c r="N224" s="196"/>
      <c r="O224" s="196"/>
      <c r="P224" s="196"/>
      <c r="Q224" s="196"/>
      <c r="R224" s="196"/>
      <c r="S224" s="196"/>
      <c r="T224" s="196"/>
      <c r="U224" s="196"/>
      <c r="V224" s="196"/>
      <c r="W224" s="196"/>
      <c r="X224" s="196"/>
      <c r="Y224" s="196"/>
      <c r="Z224" s="196"/>
    </row>
    <row r="225">
      <c r="A225" s="641" t="s">
        <v>2820</v>
      </c>
      <c r="B225" s="151"/>
      <c r="C225" s="426" t="s">
        <v>2821</v>
      </c>
      <c r="D225" s="156" t="s">
        <v>2716</v>
      </c>
      <c r="E225" s="156" t="s">
        <v>2822</v>
      </c>
      <c r="F225" s="156" t="s">
        <v>2823</v>
      </c>
      <c r="G225" s="155"/>
      <c r="H225" s="629"/>
      <c r="I225" s="155"/>
      <c r="J225" s="155"/>
      <c r="K225" s="155"/>
      <c r="L225" s="196"/>
      <c r="M225" s="196"/>
      <c r="N225" s="196"/>
      <c r="O225" s="196"/>
      <c r="P225" s="196"/>
      <c r="Q225" s="196"/>
      <c r="R225" s="196"/>
      <c r="S225" s="196"/>
      <c r="T225" s="196"/>
      <c r="U225" s="196"/>
      <c r="V225" s="196"/>
      <c r="W225" s="196"/>
      <c r="X225" s="196"/>
      <c r="Y225" s="196"/>
      <c r="Z225" s="196"/>
    </row>
    <row r="226">
      <c r="A226" s="641" t="s">
        <v>2824</v>
      </c>
      <c r="B226" s="137"/>
      <c r="C226" s="137"/>
      <c r="D226" s="156" t="s">
        <v>2754</v>
      </c>
      <c r="E226" s="156" t="s">
        <v>2822</v>
      </c>
      <c r="F226" s="156" t="s">
        <v>2825</v>
      </c>
      <c r="G226" s="155"/>
      <c r="H226" s="629"/>
      <c r="I226" s="155"/>
      <c r="J226" s="155"/>
      <c r="K226" s="155"/>
      <c r="L226" s="196"/>
      <c r="M226" s="196"/>
      <c r="N226" s="196"/>
      <c r="O226" s="196"/>
      <c r="P226" s="196"/>
      <c r="Q226" s="196"/>
      <c r="R226" s="196"/>
      <c r="S226" s="196"/>
      <c r="T226" s="196"/>
      <c r="U226" s="196"/>
      <c r="V226" s="196"/>
      <c r="W226" s="196"/>
      <c r="X226" s="196"/>
      <c r="Y226" s="196"/>
      <c r="Z226" s="196"/>
    </row>
    <row r="227">
      <c r="A227" s="641" t="s">
        <v>2826</v>
      </c>
      <c r="B227" s="428" t="s">
        <v>2827</v>
      </c>
      <c r="C227" s="426" t="s">
        <v>2828</v>
      </c>
      <c r="D227" s="156" t="s">
        <v>2716</v>
      </c>
      <c r="E227" s="156" t="s">
        <v>2829</v>
      </c>
      <c r="F227" s="156" t="s">
        <v>2830</v>
      </c>
      <c r="G227" s="155"/>
      <c r="H227" s="629"/>
      <c r="I227" s="155"/>
      <c r="J227" s="155"/>
      <c r="K227" s="155"/>
      <c r="L227" s="196"/>
      <c r="M227" s="196"/>
      <c r="N227" s="196"/>
      <c r="O227" s="196"/>
      <c r="P227" s="196"/>
      <c r="Q227" s="196"/>
      <c r="R227" s="196"/>
      <c r="S227" s="196"/>
      <c r="T227" s="196"/>
      <c r="U227" s="196"/>
      <c r="V227" s="196"/>
      <c r="W227" s="196"/>
      <c r="X227" s="196"/>
      <c r="Y227" s="196"/>
      <c r="Z227" s="196"/>
    </row>
    <row r="228">
      <c r="A228" s="641" t="s">
        <v>2831</v>
      </c>
      <c r="B228" s="151"/>
      <c r="C228" s="137"/>
      <c r="D228" s="156" t="s">
        <v>2754</v>
      </c>
      <c r="E228" s="156" t="s">
        <v>2829</v>
      </c>
      <c r="F228" s="156" t="s">
        <v>2832</v>
      </c>
      <c r="G228" s="155"/>
      <c r="H228" s="629"/>
      <c r="I228" s="155"/>
      <c r="J228" s="155"/>
      <c r="K228" s="155"/>
      <c r="L228" s="196"/>
      <c r="M228" s="196"/>
      <c r="N228" s="196"/>
      <c r="O228" s="196"/>
      <c r="P228" s="196"/>
      <c r="Q228" s="196"/>
      <c r="R228" s="196"/>
      <c r="S228" s="196"/>
      <c r="T228" s="196"/>
      <c r="U228" s="196"/>
      <c r="V228" s="196"/>
      <c r="W228" s="196"/>
      <c r="X228" s="196"/>
      <c r="Y228" s="196"/>
      <c r="Z228" s="196"/>
    </row>
    <row r="229">
      <c r="A229" s="641" t="s">
        <v>2833</v>
      </c>
      <c r="B229" s="151"/>
      <c r="C229" s="426" t="s">
        <v>2834</v>
      </c>
      <c r="D229" s="156" t="s">
        <v>2716</v>
      </c>
      <c r="E229" s="156" t="s">
        <v>2835</v>
      </c>
      <c r="F229" s="156" t="s">
        <v>2836</v>
      </c>
      <c r="G229" s="155"/>
      <c r="H229" s="629"/>
      <c r="I229" s="155"/>
      <c r="J229" s="155"/>
      <c r="K229" s="155"/>
      <c r="L229" s="196"/>
      <c r="M229" s="196"/>
      <c r="N229" s="196"/>
      <c r="O229" s="196"/>
      <c r="P229" s="196"/>
      <c r="Q229" s="196"/>
      <c r="R229" s="196"/>
      <c r="S229" s="196"/>
      <c r="T229" s="196"/>
      <c r="U229" s="196"/>
      <c r="V229" s="196"/>
      <c r="W229" s="196"/>
      <c r="X229" s="196"/>
      <c r="Y229" s="196"/>
      <c r="Z229" s="196"/>
    </row>
    <row r="230">
      <c r="A230" s="641" t="s">
        <v>2837</v>
      </c>
      <c r="B230" s="151"/>
      <c r="C230" s="137"/>
      <c r="D230" s="156" t="s">
        <v>2754</v>
      </c>
      <c r="E230" s="156" t="s">
        <v>2835</v>
      </c>
      <c r="F230" s="156" t="s">
        <v>2836</v>
      </c>
      <c r="G230" s="155"/>
      <c r="H230" s="629"/>
      <c r="I230" s="155"/>
      <c r="J230" s="155"/>
      <c r="K230" s="155"/>
      <c r="L230" s="196"/>
      <c r="M230" s="196"/>
      <c r="N230" s="196"/>
      <c r="O230" s="196"/>
      <c r="P230" s="196"/>
      <c r="Q230" s="196"/>
      <c r="R230" s="196"/>
      <c r="S230" s="196"/>
      <c r="T230" s="196"/>
      <c r="U230" s="196"/>
      <c r="V230" s="196"/>
      <c r="W230" s="196"/>
      <c r="X230" s="196"/>
      <c r="Y230" s="196"/>
      <c r="Z230" s="196"/>
    </row>
    <row r="231">
      <c r="A231" s="641" t="s">
        <v>2838</v>
      </c>
      <c r="B231" s="151"/>
      <c r="C231" s="426" t="s">
        <v>2839</v>
      </c>
      <c r="D231" s="156" t="s">
        <v>2716</v>
      </c>
      <c r="E231" s="156" t="s">
        <v>2840</v>
      </c>
      <c r="F231" s="156" t="s">
        <v>2841</v>
      </c>
      <c r="G231" s="155"/>
      <c r="H231" s="629"/>
      <c r="I231" s="155"/>
      <c r="J231" s="155"/>
      <c r="K231" s="155"/>
      <c r="L231" s="196"/>
      <c r="M231" s="196"/>
      <c r="N231" s="196"/>
      <c r="O231" s="196"/>
      <c r="P231" s="196"/>
      <c r="Q231" s="196"/>
      <c r="R231" s="196"/>
      <c r="S231" s="196"/>
      <c r="T231" s="196"/>
      <c r="U231" s="196"/>
      <c r="V231" s="196"/>
      <c r="W231" s="196"/>
      <c r="X231" s="196"/>
      <c r="Y231" s="196"/>
      <c r="Z231" s="196"/>
    </row>
    <row r="232">
      <c r="A232" s="641" t="s">
        <v>2842</v>
      </c>
      <c r="B232" s="137"/>
      <c r="C232" s="137"/>
      <c r="D232" s="156" t="s">
        <v>2754</v>
      </c>
      <c r="E232" s="156" t="s">
        <v>2840</v>
      </c>
      <c r="F232" s="156" t="s">
        <v>2843</v>
      </c>
      <c r="G232" s="155"/>
      <c r="H232" s="629"/>
      <c r="I232" s="155"/>
      <c r="J232" s="155"/>
      <c r="K232" s="155"/>
      <c r="L232" s="196"/>
      <c r="M232" s="196"/>
      <c r="N232" s="196"/>
      <c r="O232" s="196"/>
      <c r="P232" s="196"/>
      <c r="Q232" s="196"/>
      <c r="R232" s="196"/>
      <c r="S232" s="196"/>
      <c r="T232" s="196"/>
      <c r="U232" s="196"/>
      <c r="V232" s="196"/>
      <c r="W232" s="196"/>
      <c r="X232" s="196"/>
      <c r="Y232" s="196"/>
      <c r="Z232" s="196"/>
    </row>
    <row r="233">
      <c r="A233" s="641" t="s">
        <v>2844</v>
      </c>
      <c r="B233" s="153" t="s">
        <v>2845</v>
      </c>
      <c r="C233" s="156" t="s">
        <v>2846</v>
      </c>
      <c r="D233" s="155"/>
      <c r="E233" s="156" t="s">
        <v>2847</v>
      </c>
      <c r="F233" s="156" t="s">
        <v>2848</v>
      </c>
      <c r="G233" s="155"/>
      <c r="H233" s="629"/>
      <c r="I233" s="155"/>
      <c r="J233" s="155"/>
      <c r="K233" s="155"/>
      <c r="L233" s="196"/>
      <c r="M233" s="196"/>
      <c r="N233" s="196"/>
      <c r="O233" s="196"/>
      <c r="P233" s="196"/>
      <c r="Q233" s="196"/>
      <c r="R233" s="196"/>
      <c r="S233" s="196"/>
      <c r="T233" s="196"/>
      <c r="U233" s="196"/>
      <c r="V233" s="196"/>
      <c r="W233" s="196"/>
      <c r="X233" s="196"/>
      <c r="Y233" s="196"/>
      <c r="Z233" s="196"/>
    </row>
    <row r="234">
      <c r="A234" s="196"/>
      <c r="B234" s="196"/>
      <c r="C234" s="196"/>
      <c r="D234" s="196"/>
      <c r="E234" s="196"/>
      <c r="F234" s="196"/>
      <c r="G234" s="196"/>
      <c r="H234" s="196"/>
      <c r="I234" s="196"/>
      <c r="J234" s="196"/>
      <c r="K234" s="155"/>
      <c r="L234" s="196"/>
      <c r="M234" s="196"/>
      <c r="N234" s="196"/>
      <c r="O234" s="196"/>
      <c r="P234" s="196"/>
      <c r="Q234" s="196"/>
      <c r="R234" s="196"/>
      <c r="S234" s="196"/>
      <c r="T234" s="196"/>
      <c r="U234" s="196"/>
      <c r="V234" s="196"/>
      <c r="W234" s="196"/>
      <c r="X234" s="196"/>
      <c r="Y234" s="196"/>
      <c r="Z234" s="196"/>
    </row>
    <row r="235">
      <c r="A235" s="196"/>
      <c r="B235" s="196"/>
      <c r="C235" s="196"/>
      <c r="D235" s="196"/>
      <c r="E235" s="196"/>
      <c r="F235" s="196"/>
      <c r="G235" s="196"/>
      <c r="H235" s="196"/>
      <c r="I235" s="196"/>
      <c r="J235" s="196"/>
      <c r="K235" s="155"/>
      <c r="L235" s="196"/>
      <c r="M235" s="196"/>
      <c r="N235" s="196"/>
      <c r="O235" s="196"/>
      <c r="P235" s="196"/>
      <c r="Q235" s="196"/>
      <c r="R235" s="196"/>
      <c r="S235" s="196"/>
      <c r="T235" s="196"/>
      <c r="U235" s="196"/>
      <c r="V235" s="196"/>
      <c r="W235" s="196"/>
      <c r="X235" s="196"/>
      <c r="Y235" s="196"/>
      <c r="Z235" s="196"/>
    </row>
    <row r="236">
      <c r="A236" s="196"/>
      <c r="B236" s="196"/>
      <c r="C236" s="196"/>
      <c r="D236" s="196"/>
      <c r="E236" s="196"/>
      <c r="F236" s="196"/>
      <c r="G236" s="196"/>
      <c r="H236" s="196"/>
      <c r="I236" s="196"/>
      <c r="J236" s="196"/>
      <c r="K236" s="155"/>
      <c r="L236" s="196"/>
      <c r="M236" s="196"/>
      <c r="N236" s="196"/>
      <c r="O236" s="196"/>
      <c r="P236" s="196"/>
      <c r="Q236" s="196"/>
      <c r="R236" s="196"/>
      <c r="S236" s="196"/>
      <c r="T236" s="196"/>
      <c r="U236" s="196"/>
      <c r="V236" s="196"/>
      <c r="W236" s="196"/>
      <c r="X236" s="196"/>
      <c r="Y236" s="196"/>
      <c r="Z236" s="196"/>
    </row>
    <row r="237">
      <c r="A237" s="196"/>
      <c r="B237" s="196"/>
      <c r="C237" s="196"/>
      <c r="D237" s="196"/>
      <c r="E237" s="196"/>
      <c r="F237" s="196"/>
      <c r="G237" s="196"/>
      <c r="H237" s="196"/>
      <c r="I237" s="196"/>
      <c r="J237" s="196"/>
      <c r="K237" s="155"/>
      <c r="L237" s="196"/>
      <c r="M237" s="196"/>
      <c r="N237" s="196"/>
      <c r="O237" s="196"/>
      <c r="P237" s="196"/>
      <c r="Q237" s="196"/>
      <c r="R237" s="196"/>
      <c r="S237" s="196"/>
      <c r="T237" s="196"/>
      <c r="U237" s="196"/>
      <c r="V237" s="196"/>
      <c r="W237" s="196"/>
      <c r="X237" s="196"/>
      <c r="Y237" s="196"/>
      <c r="Z237" s="196"/>
    </row>
    <row r="238">
      <c r="A238" s="196"/>
      <c r="B238" s="196"/>
      <c r="C238" s="196"/>
      <c r="D238" s="196"/>
      <c r="E238" s="196"/>
      <c r="F238" s="196"/>
      <c r="G238" s="196"/>
      <c r="H238" s="196"/>
      <c r="I238" s="196"/>
      <c r="J238" s="196"/>
      <c r="K238" s="155"/>
      <c r="L238" s="196"/>
      <c r="M238" s="196"/>
      <c r="N238" s="196"/>
      <c r="O238" s="196"/>
      <c r="P238" s="196"/>
      <c r="Q238" s="196"/>
      <c r="R238" s="196"/>
      <c r="S238" s="196"/>
      <c r="T238" s="196"/>
      <c r="U238" s="196"/>
      <c r="V238" s="196"/>
      <c r="W238" s="196"/>
      <c r="X238" s="196"/>
      <c r="Y238" s="196"/>
      <c r="Z238" s="196"/>
    </row>
    <row r="239">
      <c r="A239" s="196"/>
      <c r="B239" s="196"/>
      <c r="C239" s="196"/>
      <c r="D239" s="196"/>
      <c r="E239" s="196"/>
      <c r="F239" s="196"/>
      <c r="G239" s="196"/>
      <c r="H239" s="196"/>
      <c r="I239" s="196"/>
      <c r="J239" s="196"/>
      <c r="K239" s="155"/>
      <c r="L239" s="196"/>
      <c r="M239" s="196"/>
      <c r="N239" s="196"/>
      <c r="O239" s="196"/>
      <c r="P239" s="196"/>
      <c r="Q239" s="196"/>
      <c r="R239" s="196"/>
      <c r="S239" s="196"/>
      <c r="T239" s="196"/>
      <c r="U239" s="196"/>
      <c r="V239" s="196"/>
      <c r="W239" s="196"/>
      <c r="X239" s="196"/>
      <c r="Y239" s="196"/>
      <c r="Z239" s="196"/>
    </row>
    <row r="240">
      <c r="A240" s="196"/>
      <c r="B240" s="196"/>
      <c r="C240" s="196"/>
      <c r="D240" s="196"/>
      <c r="E240" s="196"/>
      <c r="F240" s="196"/>
      <c r="G240" s="196"/>
      <c r="H240" s="196"/>
      <c r="I240" s="196"/>
      <c r="J240" s="196"/>
      <c r="K240" s="155"/>
      <c r="L240" s="196"/>
      <c r="M240" s="196"/>
      <c r="N240" s="196"/>
      <c r="O240" s="196"/>
      <c r="P240" s="196"/>
      <c r="Q240" s="196"/>
      <c r="R240" s="196"/>
      <c r="S240" s="196"/>
      <c r="T240" s="196"/>
      <c r="U240" s="196"/>
      <c r="V240" s="196"/>
      <c r="W240" s="196"/>
      <c r="X240" s="196"/>
      <c r="Y240" s="196"/>
      <c r="Z240" s="196"/>
    </row>
    <row r="241">
      <c r="A241" s="196"/>
      <c r="B241" s="196"/>
      <c r="C241" s="196"/>
      <c r="D241" s="196"/>
      <c r="E241" s="196"/>
      <c r="F241" s="196"/>
      <c r="G241" s="196"/>
      <c r="H241" s="196"/>
      <c r="I241" s="196"/>
      <c r="J241" s="196"/>
      <c r="K241" s="155"/>
      <c r="L241" s="196"/>
      <c r="M241" s="196"/>
      <c r="N241" s="196"/>
      <c r="O241" s="196"/>
      <c r="P241" s="196"/>
      <c r="Q241" s="196"/>
      <c r="R241" s="196"/>
      <c r="S241" s="196"/>
      <c r="T241" s="196"/>
      <c r="U241" s="196"/>
      <c r="V241" s="196"/>
      <c r="W241" s="196"/>
      <c r="X241" s="196"/>
      <c r="Y241" s="196"/>
      <c r="Z241" s="196"/>
    </row>
    <row r="242">
      <c r="A242" s="196"/>
      <c r="B242" s="196"/>
      <c r="C242" s="196"/>
      <c r="D242" s="196"/>
      <c r="E242" s="196"/>
      <c r="F242" s="196"/>
      <c r="G242" s="196"/>
      <c r="H242" s="196"/>
      <c r="I242" s="196"/>
      <c r="J242" s="196"/>
      <c r="K242" s="155"/>
      <c r="L242" s="196"/>
      <c r="M242" s="196"/>
      <c r="N242" s="196"/>
      <c r="O242" s="196"/>
      <c r="P242" s="196"/>
      <c r="Q242" s="196"/>
      <c r="R242" s="196"/>
      <c r="S242" s="196"/>
      <c r="T242" s="196"/>
      <c r="U242" s="196"/>
      <c r="V242" s="196"/>
      <c r="W242" s="196"/>
      <c r="X242" s="196"/>
      <c r="Y242" s="196"/>
      <c r="Z242" s="196"/>
    </row>
    <row r="243">
      <c r="A243" s="196"/>
      <c r="B243" s="196"/>
      <c r="C243" s="196"/>
      <c r="D243" s="196"/>
      <c r="E243" s="196"/>
      <c r="F243" s="196"/>
      <c r="G243" s="196"/>
      <c r="H243" s="196"/>
      <c r="I243" s="196"/>
      <c r="J243" s="196"/>
      <c r="K243" s="155"/>
      <c r="L243" s="196"/>
      <c r="M243" s="196"/>
      <c r="N243" s="196"/>
      <c r="O243" s="196"/>
      <c r="P243" s="196"/>
      <c r="Q243" s="196"/>
      <c r="R243" s="196"/>
      <c r="S243" s="196"/>
      <c r="T243" s="196"/>
      <c r="U243" s="196"/>
      <c r="V243" s="196"/>
      <c r="W243" s="196"/>
      <c r="X243" s="196"/>
      <c r="Y243" s="196"/>
      <c r="Z243" s="196"/>
    </row>
    <row r="244">
      <c r="A244" s="196"/>
      <c r="B244" s="196"/>
      <c r="C244" s="196"/>
      <c r="D244" s="196"/>
      <c r="E244" s="196"/>
      <c r="F244" s="196"/>
      <c r="G244" s="196"/>
      <c r="H244" s="196"/>
      <c r="I244" s="196"/>
      <c r="J244" s="196"/>
      <c r="K244" s="155"/>
      <c r="L244" s="196"/>
      <c r="M244" s="196"/>
      <c r="N244" s="196"/>
      <c r="O244" s="196"/>
      <c r="P244" s="196"/>
      <c r="Q244" s="196"/>
      <c r="R244" s="196"/>
      <c r="S244" s="196"/>
      <c r="T244" s="196"/>
      <c r="U244" s="196"/>
      <c r="V244" s="196"/>
      <c r="W244" s="196"/>
      <c r="X244" s="196"/>
      <c r="Y244" s="196"/>
      <c r="Z244" s="196"/>
    </row>
    <row r="245">
      <c r="A245" s="196"/>
      <c r="B245" s="196"/>
      <c r="C245" s="196"/>
      <c r="D245" s="196"/>
      <c r="E245" s="196"/>
      <c r="F245" s="196"/>
      <c r="G245" s="196"/>
      <c r="H245" s="196"/>
      <c r="I245" s="196"/>
      <c r="J245" s="196"/>
      <c r="K245" s="155"/>
      <c r="L245" s="196"/>
      <c r="M245" s="196"/>
      <c r="N245" s="196"/>
      <c r="O245" s="196"/>
      <c r="P245" s="196"/>
      <c r="Q245" s="196"/>
      <c r="R245" s="196"/>
      <c r="S245" s="196"/>
      <c r="T245" s="196"/>
      <c r="U245" s="196"/>
      <c r="V245" s="196"/>
      <c r="W245" s="196"/>
      <c r="X245" s="196"/>
      <c r="Y245" s="196"/>
      <c r="Z245" s="196"/>
    </row>
    <row r="246">
      <c r="A246" s="196"/>
      <c r="B246" s="196"/>
      <c r="C246" s="196"/>
      <c r="D246" s="196"/>
      <c r="E246" s="196"/>
      <c r="F246" s="196"/>
      <c r="G246" s="196"/>
      <c r="H246" s="196"/>
      <c r="I246" s="196"/>
      <c r="J246" s="196"/>
      <c r="K246" s="155"/>
      <c r="L246" s="196"/>
      <c r="M246" s="196"/>
      <c r="N246" s="196"/>
      <c r="O246" s="196"/>
      <c r="P246" s="196"/>
      <c r="Q246" s="196"/>
      <c r="R246" s="196"/>
      <c r="S246" s="196"/>
      <c r="T246" s="196"/>
      <c r="U246" s="196"/>
      <c r="V246" s="196"/>
      <c r="W246" s="196"/>
      <c r="X246" s="196"/>
      <c r="Y246" s="196"/>
      <c r="Z246" s="196"/>
    </row>
    <row r="247">
      <c r="A247" s="196"/>
      <c r="B247" s="196"/>
      <c r="C247" s="196"/>
      <c r="D247" s="196"/>
      <c r="E247" s="196"/>
      <c r="F247" s="196"/>
      <c r="G247" s="196"/>
      <c r="H247" s="196"/>
      <c r="I247" s="196"/>
      <c r="J247" s="196"/>
      <c r="K247" s="155"/>
      <c r="L247" s="196"/>
      <c r="M247" s="196"/>
      <c r="N247" s="196"/>
      <c r="O247" s="196"/>
      <c r="P247" s="196"/>
      <c r="Q247" s="196"/>
      <c r="R247" s="196"/>
      <c r="S247" s="196"/>
      <c r="T247" s="196"/>
      <c r="U247" s="196"/>
      <c r="V247" s="196"/>
      <c r="W247" s="196"/>
      <c r="X247" s="196"/>
      <c r="Y247" s="196"/>
      <c r="Z247" s="196"/>
    </row>
    <row r="248">
      <c r="A248" s="196"/>
      <c r="B248" s="196"/>
      <c r="C248" s="196"/>
      <c r="D248" s="196"/>
      <c r="E248" s="196"/>
      <c r="F248" s="196"/>
      <c r="G248" s="196"/>
      <c r="H248" s="196"/>
      <c r="I248" s="196"/>
      <c r="J248" s="196"/>
      <c r="K248" s="155"/>
      <c r="L248" s="196"/>
      <c r="M248" s="196"/>
      <c r="N248" s="196"/>
      <c r="O248" s="196"/>
      <c r="P248" s="196"/>
      <c r="Q248" s="196"/>
      <c r="R248" s="196"/>
      <c r="S248" s="196"/>
      <c r="T248" s="196"/>
      <c r="U248" s="196"/>
      <c r="V248" s="196"/>
      <c r="W248" s="196"/>
      <c r="X248" s="196"/>
      <c r="Y248" s="196"/>
      <c r="Z248" s="196"/>
    </row>
    <row r="249">
      <c r="A249" s="196"/>
      <c r="B249" s="196"/>
      <c r="C249" s="196"/>
      <c r="D249" s="196"/>
      <c r="E249" s="196"/>
      <c r="F249" s="196"/>
      <c r="G249" s="196"/>
      <c r="H249" s="196"/>
      <c r="I249" s="196"/>
      <c r="J249" s="196"/>
      <c r="K249" s="155"/>
      <c r="L249" s="196"/>
      <c r="M249" s="196"/>
      <c r="N249" s="196"/>
      <c r="O249" s="196"/>
      <c r="P249" s="196"/>
      <c r="Q249" s="196"/>
      <c r="R249" s="196"/>
      <c r="S249" s="196"/>
      <c r="T249" s="196"/>
      <c r="U249" s="196"/>
      <c r="V249" s="196"/>
      <c r="W249" s="196"/>
      <c r="X249" s="196"/>
      <c r="Y249" s="196"/>
      <c r="Z249" s="196"/>
    </row>
    <row r="250">
      <c r="A250" s="196"/>
      <c r="B250" s="196"/>
      <c r="C250" s="196"/>
      <c r="D250" s="196"/>
      <c r="E250" s="196"/>
      <c r="F250" s="196"/>
      <c r="G250" s="196"/>
      <c r="H250" s="196"/>
      <c r="I250" s="196"/>
      <c r="J250" s="196"/>
      <c r="K250" s="155"/>
      <c r="L250" s="196"/>
      <c r="M250" s="196"/>
      <c r="N250" s="196"/>
      <c r="O250" s="196"/>
      <c r="P250" s="196"/>
      <c r="Q250" s="196"/>
      <c r="R250" s="196"/>
      <c r="S250" s="196"/>
      <c r="T250" s="196"/>
      <c r="U250" s="196"/>
      <c r="V250" s="196"/>
      <c r="W250" s="196"/>
      <c r="X250" s="196"/>
      <c r="Y250" s="196"/>
      <c r="Z250" s="196"/>
    </row>
    <row r="251">
      <c r="A251" s="196"/>
      <c r="B251" s="196"/>
      <c r="C251" s="196"/>
      <c r="D251" s="196"/>
      <c r="E251" s="196"/>
      <c r="F251" s="196"/>
      <c r="G251" s="196"/>
      <c r="H251" s="196"/>
      <c r="I251" s="196"/>
      <c r="J251" s="196"/>
      <c r="K251" s="155"/>
      <c r="L251" s="196"/>
      <c r="M251" s="196"/>
      <c r="N251" s="196"/>
      <c r="O251" s="196"/>
      <c r="P251" s="196"/>
      <c r="Q251" s="196"/>
      <c r="R251" s="196"/>
      <c r="S251" s="196"/>
      <c r="T251" s="196"/>
      <c r="U251" s="196"/>
      <c r="V251" s="196"/>
      <c r="W251" s="196"/>
      <c r="X251" s="196"/>
      <c r="Y251" s="196"/>
      <c r="Z251" s="196"/>
    </row>
    <row r="252">
      <c r="A252" s="196"/>
      <c r="B252" s="196"/>
      <c r="C252" s="196"/>
      <c r="D252" s="196"/>
      <c r="E252" s="196"/>
      <c r="F252" s="196"/>
      <c r="G252" s="196"/>
      <c r="H252" s="196"/>
      <c r="I252" s="196"/>
      <c r="J252" s="196"/>
      <c r="K252" s="155"/>
      <c r="L252" s="196"/>
      <c r="M252" s="196"/>
      <c r="N252" s="196"/>
      <c r="O252" s="196"/>
      <c r="P252" s="196"/>
      <c r="Q252" s="196"/>
      <c r="R252" s="196"/>
      <c r="S252" s="196"/>
      <c r="T252" s="196"/>
      <c r="U252" s="196"/>
      <c r="V252" s="196"/>
      <c r="W252" s="196"/>
      <c r="X252" s="196"/>
      <c r="Y252" s="196"/>
      <c r="Z252" s="196"/>
    </row>
    <row r="253">
      <c r="A253" s="196"/>
      <c r="B253" s="196"/>
      <c r="C253" s="196"/>
      <c r="D253" s="196"/>
      <c r="E253" s="196"/>
      <c r="F253" s="196"/>
      <c r="G253" s="196"/>
      <c r="H253" s="196"/>
      <c r="I253" s="196"/>
      <c r="J253" s="196"/>
      <c r="K253" s="155"/>
      <c r="L253" s="196"/>
      <c r="M253" s="196"/>
      <c r="N253" s="196"/>
      <c r="O253" s="196"/>
      <c r="P253" s="196"/>
      <c r="Q253" s="196"/>
      <c r="R253" s="196"/>
      <c r="S253" s="196"/>
      <c r="T253" s="196"/>
      <c r="U253" s="196"/>
      <c r="V253" s="196"/>
      <c r="W253" s="196"/>
      <c r="X253" s="196"/>
      <c r="Y253" s="196"/>
      <c r="Z253" s="196"/>
    </row>
    <row r="254">
      <c r="A254" s="196"/>
      <c r="B254" s="196"/>
      <c r="C254" s="196"/>
      <c r="D254" s="196"/>
      <c r="E254" s="196"/>
      <c r="F254" s="196"/>
      <c r="G254" s="196"/>
      <c r="H254" s="196"/>
      <c r="I254" s="196"/>
      <c r="J254" s="196"/>
      <c r="K254" s="155"/>
      <c r="L254" s="196"/>
      <c r="M254" s="196"/>
      <c r="N254" s="196"/>
      <c r="O254" s="196"/>
      <c r="P254" s="196"/>
      <c r="Q254" s="196"/>
      <c r="R254" s="196"/>
      <c r="S254" s="196"/>
      <c r="T254" s="196"/>
      <c r="U254" s="196"/>
      <c r="V254" s="196"/>
      <c r="W254" s="196"/>
      <c r="X254" s="196"/>
      <c r="Y254" s="196"/>
      <c r="Z254" s="196"/>
    </row>
    <row r="255">
      <c r="A255" s="196"/>
      <c r="B255" s="196"/>
      <c r="C255" s="196"/>
      <c r="D255" s="196"/>
      <c r="E255" s="196"/>
      <c r="F255" s="196"/>
      <c r="G255" s="196"/>
      <c r="H255" s="196"/>
      <c r="I255" s="196"/>
      <c r="J255" s="196"/>
      <c r="K255" s="155"/>
      <c r="L255" s="196"/>
      <c r="M255" s="196"/>
      <c r="N255" s="196"/>
      <c r="O255" s="196"/>
      <c r="P255" s="196"/>
      <c r="Q255" s="196"/>
      <c r="R255" s="196"/>
      <c r="S255" s="196"/>
      <c r="T255" s="196"/>
      <c r="U255" s="196"/>
      <c r="V255" s="196"/>
      <c r="W255" s="196"/>
      <c r="X255" s="196"/>
      <c r="Y255" s="196"/>
      <c r="Z255" s="196"/>
    </row>
    <row r="256">
      <c r="A256" s="196"/>
      <c r="B256" s="196"/>
      <c r="C256" s="196"/>
      <c r="D256" s="196"/>
      <c r="E256" s="196"/>
      <c r="F256" s="196"/>
      <c r="G256" s="196"/>
      <c r="H256" s="196"/>
      <c r="I256" s="196"/>
      <c r="J256" s="196"/>
      <c r="K256" s="155"/>
      <c r="L256" s="196"/>
      <c r="M256" s="196"/>
      <c r="N256" s="196"/>
      <c r="O256" s="196"/>
      <c r="P256" s="196"/>
      <c r="Q256" s="196"/>
      <c r="R256" s="196"/>
      <c r="S256" s="196"/>
      <c r="T256" s="196"/>
      <c r="U256" s="196"/>
      <c r="V256" s="196"/>
      <c r="W256" s="196"/>
      <c r="X256" s="196"/>
      <c r="Y256" s="196"/>
      <c r="Z256" s="196"/>
    </row>
    <row r="257">
      <c r="A257" s="196"/>
      <c r="B257" s="196"/>
      <c r="C257" s="196"/>
      <c r="D257" s="196"/>
      <c r="E257" s="196"/>
      <c r="F257" s="196"/>
      <c r="G257" s="196"/>
      <c r="H257" s="196"/>
      <c r="I257" s="196"/>
      <c r="J257" s="196"/>
      <c r="K257" s="155"/>
      <c r="L257" s="196"/>
      <c r="M257" s="196"/>
      <c r="N257" s="196"/>
      <c r="O257" s="196"/>
      <c r="P257" s="196"/>
      <c r="Q257" s="196"/>
      <c r="R257" s="196"/>
      <c r="S257" s="196"/>
      <c r="T257" s="196"/>
      <c r="U257" s="196"/>
      <c r="V257" s="196"/>
      <c r="W257" s="196"/>
      <c r="X257" s="196"/>
      <c r="Y257" s="196"/>
      <c r="Z257" s="196"/>
    </row>
    <row r="258">
      <c r="A258" s="196"/>
      <c r="B258" s="196"/>
      <c r="C258" s="196"/>
      <c r="D258" s="196"/>
      <c r="E258" s="196"/>
      <c r="F258" s="196"/>
      <c r="G258" s="196"/>
      <c r="H258" s="196"/>
      <c r="I258" s="196"/>
      <c r="J258" s="196"/>
      <c r="K258" s="155"/>
      <c r="L258" s="196"/>
      <c r="M258" s="196"/>
      <c r="N258" s="196"/>
      <c r="O258" s="196"/>
      <c r="P258" s="196"/>
      <c r="Q258" s="196"/>
      <c r="R258" s="196"/>
      <c r="S258" s="196"/>
      <c r="T258" s="196"/>
      <c r="U258" s="196"/>
      <c r="V258" s="196"/>
      <c r="W258" s="196"/>
      <c r="X258" s="196"/>
      <c r="Y258" s="196"/>
      <c r="Z258" s="196"/>
    </row>
    <row r="259">
      <c r="A259" s="196"/>
      <c r="B259" s="196"/>
      <c r="C259" s="196"/>
      <c r="D259" s="196"/>
      <c r="E259" s="196"/>
      <c r="F259" s="196"/>
      <c r="G259" s="196"/>
      <c r="H259" s="196"/>
      <c r="I259" s="196"/>
      <c r="J259" s="196"/>
      <c r="K259" s="155"/>
      <c r="L259" s="196"/>
      <c r="M259" s="196"/>
      <c r="N259" s="196"/>
      <c r="O259" s="196"/>
      <c r="P259" s="196"/>
      <c r="Q259" s="196"/>
      <c r="R259" s="196"/>
      <c r="S259" s="196"/>
      <c r="T259" s="196"/>
      <c r="U259" s="196"/>
      <c r="V259" s="196"/>
      <c r="W259" s="196"/>
      <c r="X259" s="196"/>
      <c r="Y259" s="196"/>
      <c r="Z259" s="196"/>
    </row>
    <row r="260">
      <c r="A260" s="196"/>
      <c r="B260" s="196"/>
      <c r="C260" s="196"/>
      <c r="D260" s="196"/>
      <c r="E260" s="196"/>
      <c r="F260" s="196"/>
      <c r="G260" s="196"/>
      <c r="H260" s="196"/>
      <c r="I260" s="196"/>
      <c r="J260" s="196"/>
      <c r="K260" s="155"/>
      <c r="L260" s="196"/>
      <c r="M260" s="196"/>
      <c r="N260" s="196"/>
      <c r="O260" s="196"/>
      <c r="P260" s="196"/>
      <c r="Q260" s="196"/>
      <c r="R260" s="196"/>
      <c r="S260" s="196"/>
      <c r="T260" s="196"/>
      <c r="U260" s="196"/>
      <c r="V260" s="196"/>
      <c r="W260" s="196"/>
      <c r="X260" s="196"/>
      <c r="Y260" s="196"/>
      <c r="Z260" s="196"/>
    </row>
    <row r="261">
      <c r="A261" s="196"/>
      <c r="B261" s="196"/>
      <c r="C261" s="196"/>
      <c r="D261" s="196"/>
      <c r="E261" s="196"/>
      <c r="F261" s="196"/>
      <c r="G261" s="196"/>
      <c r="H261" s="196"/>
      <c r="I261" s="196"/>
      <c r="J261" s="196"/>
      <c r="K261" s="155"/>
      <c r="L261" s="196"/>
      <c r="M261" s="196"/>
      <c r="N261" s="196"/>
      <c r="O261" s="196"/>
      <c r="P261" s="196"/>
      <c r="Q261" s="196"/>
      <c r="R261" s="196"/>
      <c r="S261" s="196"/>
      <c r="T261" s="196"/>
      <c r="U261" s="196"/>
      <c r="V261" s="196"/>
      <c r="W261" s="196"/>
      <c r="X261" s="196"/>
      <c r="Y261" s="196"/>
      <c r="Z261" s="196"/>
    </row>
    <row r="262">
      <c r="A262" s="196"/>
      <c r="B262" s="196"/>
      <c r="C262" s="196"/>
      <c r="D262" s="196"/>
      <c r="E262" s="196"/>
      <c r="F262" s="196"/>
      <c r="G262" s="196"/>
      <c r="H262" s="196"/>
      <c r="I262" s="196"/>
      <c r="J262" s="196"/>
      <c r="K262" s="155"/>
      <c r="L262" s="196"/>
      <c r="M262" s="196"/>
      <c r="N262" s="196"/>
      <c r="O262" s="196"/>
      <c r="P262" s="196"/>
      <c r="Q262" s="196"/>
      <c r="R262" s="196"/>
      <c r="S262" s="196"/>
      <c r="T262" s="196"/>
      <c r="U262" s="196"/>
      <c r="V262" s="196"/>
      <c r="W262" s="196"/>
      <c r="X262" s="196"/>
      <c r="Y262" s="196"/>
      <c r="Z262" s="196"/>
    </row>
    <row r="263">
      <c r="A263" s="196"/>
      <c r="B263" s="196"/>
      <c r="C263" s="196"/>
      <c r="D263" s="196"/>
      <c r="E263" s="196"/>
      <c r="F263" s="196"/>
      <c r="G263" s="196"/>
      <c r="H263" s="196"/>
      <c r="I263" s="196"/>
      <c r="J263" s="196"/>
      <c r="K263" s="155"/>
      <c r="L263" s="196"/>
      <c r="M263" s="196"/>
      <c r="N263" s="196"/>
      <c r="O263" s="196"/>
      <c r="P263" s="196"/>
      <c r="Q263" s="196"/>
      <c r="R263" s="196"/>
      <c r="S263" s="196"/>
      <c r="T263" s="196"/>
      <c r="U263" s="196"/>
      <c r="V263" s="196"/>
      <c r="W263" s="196"/>
      <c r="X263" s="196"/>
      <c r="Y263" s="196"/>
      <c r="Z263" s="196"/>
    </row>
    <row r="264">
      <c r="A264" s="196"/>
      <c r="B264" s="196"/>
      <c r="C264" s="196"/>
      <c r="D264" s="196"/>
      <c r="E264" s="196"/>
      <c r="F264" s="196"/>
      <c r="G264" s="196"/>
      <c r="H264" s="196"/>
      <c r="I264" s="196"/>
      <c r="J264" s="196"/>
      <c r="K264" s="155"/>
      <c r="L264" s="196"/>
      <c r="M264" s="196"/>
      <c r="N264" s="196"/>
      <c r="O264" s="196"/>
      <c r="P264" s="196"/>
      <c r="Q264" s="196"/>
      <c r="R264" s="196"/>
      <c r="S264" s="196"/>
      <c r="T264" s="196"/>
      <c r="U264" s="196"/>
      <c r="V264" s="196"/>
      <c r="W264" s="196"/>
      <c r="X264" s="196"/>
      <c r="Y264" s="196"/>
      <c r="Z264" s="196"/>
    </row>
    <row r="265">
      <c r="A265" s="196"/>
      <c r="B265" s="196"/>
      <c r="C265" s="196"/>
      <c r="D265" s="196"/>
      <c r="E265" s="196"/>
      <c r="F265" s="196"/>
      <c r="G265" s="196"/>
      <c r="H265" s="196"/>
      <c r="I265" s="196"/>
      <c r="J265" s="196"/>
      <c r="K265" s="155"/>
      <c r="L265" s="196"/>
      <c r="M265" s="196"/>
      <c r="N265" s="196"/>
      <c r="O265" s="196"/>
      <c r="P265" s="196"/>
      <c r="Q265" s="196"/>
      <c r="R265" s="196"/>
      <c r="S265" s="196"/>
      <c r="T265" s="196"/>
      <c r="U265" s="196"/>
      <c r="V265" s="196"/>
      <c r="W265" s="196"/>
      <c r="X265" s="196"/>
      <c r="Y265" s="196"/>
      <c r="Z265" s="196"/>
    </row>
    <row r="266">
      <c r="A266" s="196"/>
      <c r="B266" s="196"/>
      <c r="C266" s="196"/>
      <c r="D266" s="196"/>
      <c r="E266" s="196"/>
      <c r="F266" s="196"/>
      <c r="G266" s="196"/>
      <c r="H266" s="196"/>
      <c r="I266" s="196"/>
      <c r="J266" s="196"/>
      <c r="K266" s="155"/>
      <c r="L266" s="196"/>
      <c r="M266" s="196"/>
      <c r="N266" s="196"/>
      <c r="O266" s="196"/>
      <c r="P266" s="196"/>
      <c r="Q266" s="196"/>
      <c r="R266" s="196"/>
      <c r="S266" s="196"/>
      <c r="T266" s="196"/>
      <c r="U266" s="196"/>
      <c r="V266" s="196"/>
      <c r="W266" s="196"/>
      <c r="X266" s="196"/>
      <c r="Y266" s="196"/>
      <c r="Z266" s="196"/>
    </row>
    <row r="267">
      <c r="A267" s="196"/>
      <c r="B267" s="196"/>
      <c r="C267" s="196"/>
      <c r="D267" s="196"/>
      <c r="E267" s="196"/>
      <c r="F267" s="196"/>
      <c r="G267" s="196"/>
      <c r="H267" s="196"/>
      <c r="I267" s="196"/>
      <c r="J267" s="196"/>
      <c r="K267" s="155"/>
      <c r="L267" s="196"/>
      <c r="M267" s="196"/>
      <c r="N267" s="196"/>
      <c r="O267" s="196"/>
      <c r="P267" s="196"/>
      <c r="Q267" s="196"/>
      <c r="R267" s="196"/>
      <c r="S267" s="196"/>
      <c r="T267" s="196"/>
      <c r="U267" s="196"/>
      <c r="V267" s="196"/>
      <c r="W267" s="196"/>
      <c r="X267" s="196"/>
      <c r="Y267" s="196"/>
      <c r="Z267" s="196"/>
    </row>
    <row r="268">
      <c r="A268" s="196"/>
      <c r="B268" s="196"/>
      <c r="C268" s="196"/>
      <c r="D268" s="196"/>
      <c r="E268" s="196"/>
      <c r="F268" s="196"/>
      <c r="G268" s="196"/>
      <c r="H268" s="196"/>
      <c r="I268" s="196"/>
      <c r="J268" s="196"/>
      <c r="K268" s="155"/>
      <c r="L268" s="196"/>
      <c r="M268" s="196"/>
      <c r="N268" s="196"/>
      <c r="O268" s="196"/>
      <c r="P268" s="196"/>
      <c r="Q268" s="196"/>
      <c r="R268" s="196"/>
      <c r="S268" s="196"/>
      <c r="T268" s="196"/>
      <c r="U268" s="196"/>
      <c r="V268" s="196"/>
      <c r="W268" s="196"/>
      <c r="X268" s="196"/>
      <c r="Y268" s="196"/>
      <c r="Z268" s="196"/>
    </row>
    <row r="269">
      <c r="A269" s="196"/>
      <c r="B269" s="196"/>
      <c r="C269" s="196"/>
      <c r="D269" s="196"/>
      <c r="E269" s="196"/>
      <c r="F269" s="196"/>
      <c r="G269" s="196"/>
      <c r="H269" s="196"/>
      <c r="I269" s="196"/>
      <c r="J269" s="196"/>
      <c r="K269" s="155"/>
      <c r="L269" s="196"/>
      <c r="M269" s="196"/>
      <c r="N269" s="196"/>
      <c r="O269" s="196"/>
      <c r="P269" s="196"/>
      <c r="Q269" s="196"/>
      <c r="R269" s="196"/>
      <c r="S269" s="196"/>
      <c r="T269" s="196"/>
      <c r="U269" s="196"/>
      <c r="V269" s="196"/>
      <c r="W269" s="196"/>
      <c r="X269" s="196"/>
      <c r="Y269" s="196"/>
      <c r="Z269" s="196"/>
    </row>
    <row r="270">
      <c r="A270" s="196"/>
      <c r="B270" s="196"/>
      <c r="C270" s="196"/>
      <c r="D270" s="196"/>
      <c r="E270" s="196"/>
      <c r="F270" s="196"/>
      <c r="G270" s="196"/>
      <c r="H270" s="196"/>
      <c r="I270" s="196"/>
      <c r="J270" s="196"/>
      <c r="K270" s="155"/>
      <c r="L270" s="196"/>
      <c r="M270" s="196"/>
      <c r="N270" s="196"/>
      <c r="O270" s="196"/>
      <c r="P270" s="196"/>
      <c r="Q270" s="196"/>
      <c r="R270" s="196"/>
      <c r="S270" s="196"/>
      <c r="T270" s="196"/>
      <c r="U270" s="196"/>
      <c r="V270" s="196"/>
      <c r="W270" s="196"/>
      <c r="X270" s="196"/>
      <c r="Y270" s="196"/>
      <c r="Z270" s="196"/>
    </row>
    <row r="271">
      <c r="A271" s="196"/>
      <c r="B271" s="196"/>
      <c r="C271" s="196"/>
      <c r="D271" s="196"/>
      <c r="E271" s="196"/>
      <c r="F271" s="196"/>
      <c r="G271" s="196"/>
      <c r="H271" s="196"/>
      <c r="I271" s="196"/>
      <c r="J271" s="196"/>
      <c r="K271" s="155"/>
      <c r="L271" s="196"/>
      <c r="M271" s="196"/>
      <c r="N271" s="196"/>
      <c r="O271" s="196"/>
      <c r="P271" s="196"/>
      <c r="Q271" s="196"/>
      <c r="R271" s="196"/>
      <c r="S271" s="196"/>
      <c r="T271" s="196"/>
      <c r="U271" s="196"/>
      <c r="V271" s="196"/>
      <c r="W271" s="196"/>
      <c r="X271" s="196"/>
      <c r="Y271" s="196"/>
      <c r="Z271" s="196"/>
    </row>
    <row r="272">
      <c r="A272" s="196"/>
      <c r="B272" s="196"/>
      <c r="C272" s="196"/>
      <c r="D272" s="196"/>
      <c r="E272" s="196"/>
      <c r="F272" s="196"/>
      <c r="G272" s="196"/>
      <c r="H272" s="196"/>
      <c r="I272" s="196"/>
      <c r="J272" s="196"/>
      <c r="K272" s="155"/>
      <c r="L272" s="196"/>
      <c r="M272" s="196"/>
      <c r="N272" s="196"/>
      <c r="O272" s="196"/>
      <c r="P272" s="196"/>
      <c r="Q272" s="196"/>
      <c r="R272" s="196"/>
      <c r="S272" s="196"/>
      <c r="T272" s="196"/>
      <c r="U272" s="196"/>
      <c r="V272" s="196"/>
      <c r="W272" s="196"/>
      <c r="X272" s="196"/>
      <c r="Y272" s="196"/>
      <c r="Z272" s="196"/>
    </row>
    <row r="273">
      <c r="A273" s="196"/>
      <c r="B273" s="196"/>
      <c r="C273" s="196"/>
      <c r="D273" s="196"/>
      <c r="E273" s="196"/>
      <c r="F273" s="196"/>
      <c r="G273" s="196"/>
      <c r="H273" s="196"/>
      <c r="I273" s="196"/>
      <c r="J273" s="196"/>
      <c r="K273" s="155"/>
      <c r="L273" s="196"/>
      <c r="M273" s="196"/>
      <c r="N273" s="196"/>
      <c r="O273" s="196"/>
      <c r="P273" s="196"/>
      <c r="Q273" s="196"/>
      <c r="R273" s="196"/>
      <c r="S273" s="196"/>
      <c r="T273" s="196"/>
      <c r="U273" s="196"/>
      <c r="V273" s="196"/>
      <c r="W273" s="196"/>
      <c r="X273" s="196"/>
      <c r="Y273" s="196"/>
      <c r="Z273" s="196"/>
    </row>
    <row r="274">
      <c r="A274" s="196"/>
      <c r="B274" s="196"/>
      <c r="C274" s="196"/>
      <c r="D274" s="196"/>
      <c r="E274" s="196"/>
      <c r="F274" s="196"/>
      <c r="G274" s="196"/>
      <c r="H274" s="196"/>
      <c r="I274" s="196"/>
      <c r="J274" s="196"/>
      <c r="K274" s="155"/>
      <c r="L274" s="196"/>
      <c r="M274" s="196"/>
      <c r="N274" s="196"/>
      <c r="O274" s="196"/>
      <c r="P274" s="196"/>
      <c r="Q274" s="196"/>
      <c r="R274" s="196"/>
      <c r="S274" s="196"/>
      <c r="T274" s="196"/>
      <c r="U274" s="196"/>
      <c r="V274" s="196"/>
      <c r="W274" s="196"/>
      <c r="X274" s="196"/>
      <c r="Y274" s="196"/>
      <c r="Z274" s="196"/>
    </row>
    <row r="275">
      <c r="A275" s="196"/>
      <c r="B275" s="196"/>
      <c r="C275" s="196"/>
      <c r="D275" s="196"/>
      <c r="E275" s="196"/>
      <c r="F275" s="196"/>
      <c r="G275" s="196"/>
      <c r="H275" s="196"/>
      <c r="I275" s="196"/>
      <c r="J275" s="196"/>
      <c r="K275" s="155"/>
      <c r="L275" s="196"/>
      <c r="M275" s="196"/>
      <c r="N275" s="196"/>
      <c r="O275" s="196"/>
      <c r="P275" s="196"/>
      <c r="Q275" s="196"/>
      <c r="R275" s="196"/>
      <c r="S275" s="196"/>
      <c r="T275" s="196"/>
      <c r="U275" s="196"/>
      <c r="V275" s="196"/>
      <c r="W275" s="196"/>
      <c r="X275" s="196"/>
      <c r="Y275" s="196"/>
      <c r="Z275" s="196"/>
    </row>
    <row r="276">
      <c r="A276" s="196"/>
      <c r="B276" s="196"/>
      <c r="C276" s="196"/>
      <c r="D276" s="196"/>
      <c r="E276" s="196"/>
      <c r="F276" s="196"/>
      <c r="G276" s="196"/>
      <c r="H276" s="196"/>
      <c r="I276" s="196"/>
      <c r="J276" s="196"/>
      <c r="K276" s="155"/>
      <c r="L276" s="196"/>
      <c r="M276" s="196"/>
      <c r="N276" s="196"/>
      <c r="O276" s="196"/>
      <c r="P276" s="196"/>
      <c r="Q276" s="196"/>
      <c r="R276" s="196"/>
      <c r="S276" s="196"/>
      <c r="T276" s="196"/>
      <c r="U276" s="196"/>
      <c r="V276" s="196"/>
      <c r="W276" s="196"/>
      <c r="X276" s="196"/>
      <c r="Y276" s="196"/>
      <c r="Z276" s="196"/>
    </row>
    <row r="277">
      <c r="A277" s="196"/>
      <c r="B277" s="196"/>
      <c r="C277" s="196"/>
      <c r="D277" s="196"/>
      <c r="E277" s="196"/>
      <c r="F277" s="196"/>
      <c r="G277" s="196"/>
      <c r="H277" s="196"/>
      <c r="I277" s="196"/>
      <c r="J277" s="196"/>
      <c r="K277" s="155"/>
      <c r="L277" s="196"/>
      <c r="M277" s="196"/>
      <c r="N277" s="196"/>
      <c r="O277" s="196"/>
      <c r="P277" s="196"/>
      <c r="Q277" s="196"/>
      <c r="R277" s="196"/>
      <c r="S277" s="196"/>
      <c r="T277" s="196"/>
      <c r="U277" s="196"/>
      <c r="V277" s="196"/>
      <c r="W277" s="196"/>
      <c r="X277" s="196"/>
      <c r="Y277" s="196"/>
      <c r="Z277" s="196"/>
    </row>
    <row r="278">
      <c r="A278" s="196"/>
      <c r="B278" s="196"/>
      <c r="C278" s="196"/>
      <c r="D278" s="196"/>
      <c r="E278" s="196"/>
      <c r="F278" s="196"/>
      <c r="G278" s="196"/>
      <c r="H278" s="196"/>
      <c r="I278" s="196"/>
      <c r="J278" s="196"/>
      <c r="K278" s="155"/>
      <c r="L278" s="196"/>
      <c r="M278" s="196"/>
      <c r="N278" s="196"/>
      <c r="O278" s="196"/>
      <c r="P278" s="196"/>
      <c r="Q278" s="196"/>
      <c r="R278" s="196"/>
      <c r="S278" s="196"/>
      <c r="T278" s="196"/>
      <c r="U278" s="196"/>
      <c r="V278" s="196"/>
      <c r="W278" s="196"/>
      <c r="X278" s="196"/>
      <c r="Y278" s="196"/>
      <c r="Z278" s="196"/>
    </row>
    <row r="279">
      <c r="A279" s="196"/>
      <c r="B279" s="196"/>
      <c r="C279" s="196"/>
      <c r="D279" s="196"/>
      <c r="E279" s="196"/>
      <c r="F279" s="196"/>
      <c r="G279" s="196"/>
      <c r="H279" s="196"/>
      <c r="I279" s="196"/>
      <c r="J279" s="196"/>
      <c r="K279" s="155"/>
      <c r="L279" s="196"/>
      <c r="M279" s="196"/>
      <c r="N279" s="196"/>
      <c r="O279" s="196"/>
      <c r="P279" s="196"/>
      <c r="Q279" s="196"/>
      <c r="R279" s="196"/>
      <c r="S279" s="196"/>
      <c r="T279" s="196"/>
      <c r="U279" s="196"/>
      <c r="V279" s="196"/>
      <c r="W279" s="196"/>
      <c r="X279" s="196"/>
      <c r="Y279" s="196"/>
      <c r="Z279" s="196"/>
    </row>
    <row r="280">
      <c r="A280" s="196"/>
      <c r="B280" s="196"/>
      <c r="C280" s="196"/>
      <c r="D280" s="196"/>
      <c r="E280" s="196"/>
      <c r="F280" s="196"/>
      <c r="G280" s="196"/>
      <c r="H280" s="196"/>
      <c r="I280" s="196"/>
      <c r="J280" s="196"/>
      <c r="K280" s="155"/>
      <c r="L280" s="196"/>
      <c r="M280" s="196"/>
      <c r="N280" s="196"/>
      <c r="O280" s="196"/>
      <c r="P280" s="196"/>
      <c r="Q280" s="196"/>
      <c r="R280" s="196"/>
      <c r="S280" s="196"/>
      <c r="T280" s="196"/>
      <c r="U280" s="196"/>
      <c r="V280" s="196"/>
      <c r="W280" s="196"/>
      <c r="X280" s="196"/>
      <c r="Y280" s="196"/>
      <c r="Z280" s="196"/>
    </row>
    <row r="281">
      <c r="A281" s="196"/>
      <c r="B281" s="196"/>
      <c r="C281" s="196"/>
      <c r="D281" s="196"/>
      <c r="E281" s="196"/>
      <c r="F281" s="196"/>
      <c r="G281" s="196"/>
      <c r="H281" s="196"/>
      <c r="I281" s="196"/>
      <c r="J281" s="196"/>
      <c r="K281" s="155"/>
      <c r="L281" s="196"/>
      <c r="M281" s="196"/>
      <c r="N281" s="196"/>
      <c r="O281" s="196"/>
      <c r="P281" s="196"/>
      <c r="Q281" s="196"/>
      <c r="R281" s="196"/>
      <c r="S281" s="196"/>
      <c r="T281" s="196"/>
      <c r="U281" s="196"/>
      <c r="V281" s="196"/>
      <c r="W281" s="196"/>
      <c r="X281" s="196"/>
      <c r="Y281" s="196"/>
      <c r="Z281" s="196"/>
    </row>
    <row r="282">
      <c r="A282" s="196"/>
      <c r="B282" s="196"/>
      <c r="C282" s="196"/>
      <c r="D282" s="196"/>
      <c r="E282" s="196"/>
      <c r="F282" s="196"/>
      <c r="G282" s="196"/>
      <c r="H282" s="196"/>
      <c r="I282" s="196"/>
      <c r="J282" s="196"/>
      <c r="K282" s="155"/>
      <c r="L282" s="196"/>
      <c r="M282" s="196"/>
      <c r="N282" s="196"/>
      <c r="O282" s="196"/>
      <c r="P282" s="196"/>
      <c r="Q282" s="196"/>
      <c r="R282" s="196"/>
      <c r="S282" s="196"/>
      <c r="T282" s="196"/>
      <c r="U282" s="196"/>
      <c r="V282" s="196"/>
      <c r="W282" s="196"/>
      <c r="X282" s="196"/>
      <c r="Y282" s="196"/>
      <c r="Z282" s="196"/>
    </row>
    <row r="283">
      <c r="A283" s="196"/>
      <c r="B283" s="196"/>
      <c r="C283" s="196"/>
      <c r="D283" s="196"/>
      <c r="E283" s="196"/>
      <c r="F283" s="196"/>
      <c r="G283" s="196"/>
      <c r="H283" s="196"/>
      <c r="I283" s="196"/>
      <c r="J283" s="196"/>
      <c r="K283" s="155"/>
      <c r="L283" s="196"/>
      <c r="M283" s="196"/>
      <c r="N283" s="196"/>
      <c r="O283" s="196"/>
      <c r="P283" s="196"/>
      <c r="Q283" s="196"/>
      <c r="R283" s="196"/>
      <c r="S283" s="196"/>
      <c r="T283" s="196"/>
      <c r="U283" s="196"/>
      <c r="V283" s="196"/>
      <c r="W283" s="196"/>
      <c r="X283" s="196"/>
      <c r="Y283" s="196"/>
      <c r="Z283" s="196"/>
    </row>
    <row r="284">
      <c r="A284" s="196"/>
      <c r="B284" s="196"/>
      <c r="C284" s="196"/>
      <c r="D284" s="196"/>
      <c r="E284" s="196"/>
      <c r="F284" s="196"/>
      <c r="G284" s="196"/>
      <c r="H284" s="196"/>
      <c r="I284" s="196"/>
      <c r="J284" s="196"/>
      <c r="K284" s="155"/>
      <c r="L284" s="196"/>
      <c r="M284" s="196"/>
      <c r="N284" s="196"/>
      <c r="O284" s="196"/>
      <c r="P284" s="196"/>
      <c r="Q284" s="196"/>
      <c r="R284" s="196"/>
      <c r="S284" s="196"/>
      <c r="T284" s="196"/>
      <c r="U284" s="196"/>
      <c r="V284" s="196"/>
      <c r="W284" s="196"/>
      <c r="X284" s="196"/>
      <c r="Y284" s="196"/>
      <c r="Z284" s="196"/>
    </row>
    <row r="285">
      <c r="A285" s="196"/>
      <c r="B285" s="196"/>
      <c r="C285" s="196"/>
      <c r="D285" s="196"/>
      <c r="E285" s="196"/>
      <c r="F285" s="196"/>
      <c r="G285" s="196"/>
      <c r="H285" s="196"/>
      <c r="I285" s="196"/>
      <c r="J285" s="196"/>
      <c r="K285" s="155"/>
      <c r="L285" s="196"/>
      <c r="M285" s="196"/>
      <c r="N285" s="196"/>
      <c r="O285" s="196"/>
      <c r="P285" s="196"/>
      <c r="Q285" s="196"/>
      <c r="R285" s="196"/>
      <c r="S285" s="196"/>
      <c r="T285" s="196"/>
      <c r="U285" s="196"/>
      <c r="V285" s="196"/>
      <c r="W285" s="196"/>
      <c r="X285" s="196"/>
      <c r="Y285" s="196"/>
      <c r="Z285" s="196"/>
    </row>
    <row r="286">
      <c r="A286" s="196"/>
      <c r="B286" s="196"/>
      <c r="C286" s="196"/>
      <c r="D286" s="196"/>
      <c r="E286" s="196"/>
      <c r="F286" s="196"/>
      <c r="G286" s="196"/>
      <c r="H286" s="196"/>
      <c r="I286" s="196"/>
      <c r="J286" s="196"/>
      <c r="K286" s="155"/>
      <c r="L286" s="196"/>
      <c r="M286" s="196"/>
      <c r="N286" s="196"/>
      <c r="O286" s="196"/>
      <c r="P286" s="196"/>
      <c r="Q286" s="196"/>
      <c r="R286" s="196"/>
      <c r="S286" s="196"/>
      <c r="T286" s="196"/>
      <c r="U286" s="196"/>
      <c r="V286" s="196"/>
      <c r="W286" s="196"/>
      <c r="X286" s="196"/>
      <c r="Y286" s="196"/>
      <c r="Z286" s="196"/>
    </row>
    <row r="287">
      <c r="A287" s="196"/>
      <c r="B287" s="196"/>
      <c r="C287" s="196"/>
      <c r="D287" s="196"/>
      <c r="E287" s="196"/>
      <c r="F287" s="196"/>
      <c r="G287" s="196"/>
      <c r="H287" s="196"/>
      <c r="I287" s="196"/>
      <c r="J287" s="196"/>
      <c r="K287" s="155"/>
      <c r="L287" s="196"/>
      <c r="M287" s="196"/>
      <c r="N287" s="196"/>
      <c r="O287" s="196"/>
      <c r="P287" s="196"/>
      <c r="Q287" s="196"/>
      <c r="R287" s="196"/>
      <c r="S287" s="196"/>
      <c r="T287" s="196"/>
      <c r="U287" s="196"/>
      <c r="V287" s="196"/>
      <c r="W287" s="196"/>
      <c r="X287" s="196"/>
      <c r="Y287" s="196"/>
      <c r="Z287" s="196"/>
    </row>
    <row r="288">
      <c r="A288" s="196"/>
      <c r="B288" s="196"/>
      <c r="C288" s="196"/>
      <c r="D288" s="196"/>
      <c r="E288" s="196"/>
      <c r="F288" s="196"/>
      <c r="G288" s="196"/>
      <c r="H288" s="196"/>
      <c r="I288" s="196"/>
      <c r="J288" s="196"/>
      <c r="K288" s="155"/>
      <c r="L288" s="196"/>
      <c r="M288" s="196"/>
      <c r="N288" s="196"/>
      <c r="O288" s="196"/>
      <c r="P288" s="196"/>
      <c r="Q288" s="196"/>
      <c r="R288" s="196"/>
      <c r="S288" s="196"/>
      <c r="T288" s="196"/>
      <c r="U288" s="196"/>
      <c r="V288" s="196"/>
      <c r="W288" s="196"/>
      <c r="X288" s="196"/>
      <c r="Y288" s="196"/>
      <c r="Z288" s="196"/>
    </row>
    <row r="289">
      <c r="A289" s="196"/>
      <c r="B289" s="196"/>
      <c r="C289" s="196"/>
      <c r="D289" s="196"/>
      <c r="E289" s="196"/>
      <c r="F289" s="196"/>
      <c r="G289" s="196"/>
      <c r="H289" s="196"/>
      <c r="I289" s="196"/>
      <c r="J289" s="196"/>
      <c r="K289" s="155"/>
      <c r="L289" s="196"/>
      <c r="M289" s="196"/>
      <c r="N289" s="196"/>
      <c r="O289" s="196"/>
      <c r="P289" s="196"/>
      <c r="Q289" s="196"/>
      <c r="R289" s="196"/>
      <c r="S289" s="196"/>
      <c r="T289" s="196"/>
      <c r="U289" s="196"/>
      <c r="V289" s="196"/>
      <c r="W289" s="196"/>
      <c r="X289" s="196"/>
      <c r="Y289" s="196"/>
      <c r="Z289" s="196"/>
    </row>
    <row r="290">
      <c r="A290" s="196"/>
      <c r="B290" s="196"/>
      <c r="C290" s="196"/>
      <c r="D290" s="196"/>
      <c r="E290" s="196"/>
      <c r="F290" s="196"/>
      <c r="G290" s="196"/>
      <c r="H290" s="196"/>
      <c r="I290" s="196"/>
      <c r="J290" s="196"/>
      <c r="K290" s="155"/>
      <c r="L290" s="196"/>
      <c r="M290" s="196"/>
      <c r="N290" s="196"/>
      <c r="O290" s="196"/>
      <c r="P290" s="196"/>
      <c r="Q290" s="196"/>
      <c r="R290" s="196"/>
      <c r="S290" s="196"/>
      <c r="T290" s="196"/>
      <c r="U290" s="196"/>
      <c r="V290" s="196"/>
      <c r="W290" s="196"/>
      <c r="X290" s="196"/>
      <c r="Y290" s="196"/>
      <c r="Z290" s="196"/>
    </row>
    <row r="291">
      <c r="A291" s="196"/>
      <c r="B291" s="196"/>
      <c r="C291" s="196"/>
      <c r="D291" s="196"/>
      <c r="E291" s="196"/>
      <c r="F291" s="196"/>
      <c r="G291" s="196"/>
      <c r="H291" s="196"/>
      <c r="I291" s="196"/>
      <c r="J291" s="196"/>
      <c r="K291" s="155"/>
      <c r="L291" s="196"/>
      <c r="M291" s="196"/>
      <c r="N291" s="196"/>
      <c r="O291" s="196"/>
      <c r="P291" s="196"/>
      <c r="Q291" s="196"/>
      <c r="R291" s="196"/>
      <c r="S291" s="196"/>
      <c r="T291" s="196"/>
      <c r="U291" s="196"/>
      <c r="V291" s="196"/>
      <c r="W291" s="196"/>
      <c r="X291" s="196"/>
      <c r="Y291" s="196"/>
      <c r="Z291" s="196"/>
    </row>
    <row r="292">
      <c r="A292" s="196"/>
      <c r="B292" s="196"/>
      <c r="C292" s="196"/>
      <c r="D292" s="196"/>
      <c r="E292" s="196"/>
      <c r="F292" s="196"/>
      <c r="G292" s="196"/>
      <c r="H292" s="196"/>
      <c r="I292" s="196"/>
      <c r="J292" s="196"/>
      <c r="K292" s="155"/>
      <c r="L292" s="196"/>
      <c r="M292" s="196"/>
      <c r="N292" s="196"/>
      <c r="O292" s="196"/>
      <c r="P292" s="196"/>
      <c r="Q292" s="196"/>
      <c r="R292" s="196"/>
      <c r="S292" s="196"/>
      <c r="T292" s="196"/>
      <c r="U292" s="196"/>
      <c r="V292" s="196"/>
      <c r="W292" s="196"/>
      <c r="X292" s="196"/>
      <c r="Y292" s="196"/>
      <c r="Z292" s="196"/>
    </row>
    <row r="293">
      <c r="A293" s="196"/>
      <c r="B293" s="196"/>
      <c r="C293" s="196"/>
      <c r="D293" s="196"/>
      <c r="E293" s="196"/>
      <c r="F293" s="196"/>
      <c r="G293" s="196"/>
      <c r="H293" s="196"/>
      <c r="I293" s="196"/>
      <c r="J293" s="196"/>
      <c r="K293" s="155"/>
      <c r="L293" s="196"/>
      <c r="M293" s="196"/>
      <c r="N293" s="196"/>
      <c r="O293" s="196"/>
      <c r="P293" s="196"/>
      <c r="Q293" s="196"/>
      <c r="R293" s="196"/>
      <c r="S293" s="196"/>
      <c r="T293" s="196"/>
      <c r="U293" s="196"/>
      <c r="V293" s="196"/>
      <c r="W293" s="196"/>
      <c r="X293" s="196"/>
      <c r="Y293" s="196"/>
      <c r="Z293" s="196"/>
    </row>
    <row r="294">
      <c r="A294" s="196"/>
      <c r="B294" s="196"/>
      <c r="C294" s="196"/>
      <c r="D294" s="196"/>
      <c r="E294" s="196"/>
      <c r="F294" s="196"/>
      <c r="G294" s="196"/>
      <c r="H294" s="196"/>
      <c r="I294" s="196"/>
      <c r="J294" s="196"/>
      <c r="K294" s="155"/>
      <c r="L294" s="196"/>
      <c r="M294" s="196"/>
      <c r="N294" s="196"/>
      <c r="O294" s="196"/>
      <c r="P294" s="196"/>
      <c r="Q294" s="196"/>
      <c r="R294" s="196"/>
      <c r="S294" s="196"/>
      <c r="T294" s="196"/>
      <c r="U294" s="196"/>
      <c r="V294" s="196"/>
      <c r="W294" s="196"/>
      <c r="X294" s="196"/>
      <c r="Y294" s="196"/>
      <c r="Z294" s="196"/>
    </row>
    <row r="295">
      <c r="A295" s="196"/>
      <c r="B295" s="196"/>
      <c r="C295" s="196"/>
      <c r="D295" s="196"/>
      <c r="E295" s="196"/>
      <c r="F295" s="196"/>
      <c r="G295" s="196"/>
      <c r="H295" s="196"/>
      <c r="I295" s="196"/>
      <c r="J295" s="196"/>
      <c r="K295" s="155"/>
      <c r="L295" s="196"/>
      <c r="M295" s="196"/>
      <c r="N295" s="196"/>
      <c r="O295" s="196"/>
      <c r="P295" s="196"/>
      <c r="Q295" s="196"/>
      <c r="R295" s="196"/>
      <c r="S295" s="196"/>
      <c r="T295" s="196"/>
      <c r="U295" s="196"/>
      <c r="V295" s="196"/>
      <c r="W295" s="196"/>
      <c r="X295" s="196"/>
      <c r="Y295" s="196"/>
      <c r="Z295" s="196"/>
    </row>
    <row r="296">
      <c r="A296" s="196"/>
      <c r="B296" s="196"/>
      <c r="C296" s="196"/>
      <c r="D296" s="196"/>
      <c r="E296" s="196"/>
      <c r="F296" s="196"/>
      <c r="G296" s="196"/>
      <c r="H296" s="196"/>
      <c r="I296" s="196"/>
      <c r="J296" s="196"/>
      <c r="K296" s="155"/>
      <c r="L296" s="196"/>
      <c r="M296" s="196"/>
      <c r="N296" s="196"/>
      <c r="O296" s="196"/>
      <c r="P296" s="196"/>
      <c r="Q296" s="196"/>
      <c r="R296" s="196"/>
      <c r="S296" s="196"/>
      <c r="T296" s="196"/>
      <c r="U296" s="196"/>
      <c r="V296" s="196"/>
      <c r="W296" s="196"/>
      <c r="X296" s="196"/>
      <c r="Y296" s="196"/>
      <c r="Z296" s="196"/>
    </row>
    <row r="297">
      <c r="A297" s="196"/>
      <c r="B297" s="196"/>
      <c r="C297" s="196"/>
      <c r="D297" s="196"/>
      <c r="E297" s="196"/>
      <c r="F297" s="196"/>
      <c r="G297" s="196"/>
      <c r="H297" s="196"/>
      <c r="I297" s="196"/>
      <c r="J297" s="196"/>
      <c r="K297" s="155"/>
      <c r="L297" s="196"/>
      <c r="M297" s="196"/>
      <c r="N297" s="196"/>
      <c r="O297" s="196"/>
      <c r="P297" s="196"/>
      <c r="Q297" s="196"/>
      <c r="R297" s="196"/>
      <c r="S297" s="196"/>
      <c r="T297" s="196"/>
      <c r="U297" s="196"/>
      <c r="V297" s="196"/>
      <c r="W297" s="196"/>
      <c r="X297" s="196"/>
      <c r="Y297" s="196"/>
      <c r="Z297" s="196"/>
    </row>
    <row r="298">
      <c r="A298" s="196"/>
      <c r="B298" s="196"/>
      <c r="C298" s="196"/>
      <c r="D298" s="196"/>
      <c r="E298" s="196"/>
      <c r="F298" s="196"/>
      <c r="G298" s="196"/>
      <c r="H298" s="196"/>
      <c r="I298" s="196"/>
      <c r="J298" s="196"/>
      <c r="K298" s="155"/>
      <c r="L298" s="196"/>
      <c r="M298" s="196"/>
      <c r="N298" s="196"/>
      <c r="O298" s="196"/>
      <c r="P298" s="196"/>
      <c r="Q298" s="196"/>
      <c r="R298" s="196"/>
      <c r="S298" s="196"/>
      <c r="T298" s="196"/>
      <c r="U298" s="196"/>
      <c r="V298" s="196"/>
      <c r="W298" s="196"/>
      <c r="X298" s="196"/>
      <c r="Y298" s="196"/>
      <c r="Z298" s="196"/>
    </row>
    <row r="299">
      <c r="A299" s="196"/>
      <c r="B299" s="196"/>
      <c r="C299" s="196"/>
      <c r="D299" s="196"/>
      <c r="E299" s="196"/>
      <c r="F299" s="196"/>
      <c r="G299" s="196"/>
      <c r="H299" s="196"/>
      <c r="I299" s="196"/>
      <c r="J299" s="196"/>
      <c r="K299" s="155"/>
      <c r="L299" s="196"/>
      <c r="M299" s="196"/>
      <c r="N299" s="196"/>
      <c r="O299" s="196"/>
      <c r="P299" s="196"/>
      <c r="Q299" s="196"/>
      <c r="R299" s="196"/>
      <c r="S299" s="196"/>
      <c r="T299" s="196"/>
      <c r="U299" s="196"/>
      <c r="V299" s="196"/>
      <c r="W299" s="196"/>
      <c r="X299" s="196"/>
      <c r="Y299" s="196"/>
      <c r="Z299" s="196"/>
    </row>
    <row r="300">
      <c r="A300" s="196"/>
      <c r="B300" s="196"/>
      <c r="C300" s="196"/>
      <c r="D300" s="196"/>
      <c r="E300" s="196"/>
      <c r="F300" s="196"/>
      <c r="G300" s="196"/>
      <c r="H300" s="196"/>
      <c r="I300" s="196"/>
      <c r="J300" s="196"/>
      <c r="K300" s="155"/>
      <c r="L300" s="196"/>
      <c r="M300" s="196"/>
      <c r="N300" s="196"/>
      <c r="O300" s="196"/>
      <c r="P300" s="196"/>
      <c r="Q300" s="196"/>
      <c r="R300" s="196"/>
      <c r="S300" s="196"/>
      <c r="T300" s="196"/>
      <c r="U300" s="196"/>
      <c r="V300" s="196"/>
      <c r="W300" s="196"/>
      <c r="X300" s="196"/>
      <c r="Y300" s="196"/>
      <c r="Z300" s="196"/>
    </row>
    <row r="301">
      <c r="A301" s="196"/>
      <c r="B301" s="196"/>
      <c r="C301" s="196"/>
      <c r="D301" s="196"/>
      <c r="E301" s="196"/>
      <c r="F301" s="196"/>
      <c r="G301" s="196"/>
      <c r="H301" s="196"/>
      <c r="I301" s="196"/>
      <c r="J301" s="196"/>
      <c r="K301" s="155"/>
      <c r="L301" s="196"/>
      <c r="M301" s="196"/>
      <c r="N301" s="196"/>
      <c r="O301" s="196"/>
      <c r="P301" s="196"/>
      <c r="Q301" s="196"/>
      <c r="R301" s="196"/>
      <c r="S301" s="196"/>
      <c r="T301" s="196"/>
      <c r="U301" s="196"/>
      <c r="V301" s="196"/>
      <c r="W301" s="196"/>
      <c r="X301" s="196"/>
      <c r="Y301" s="196"/>
      <c r="Z301" s="196"/>
    </row>
    <row r="302">
      <c r="A302" s="196"/>
      <c r="B302" s="196"/>
      <c r="C302" s="196"/>
      <c r="D302" s="196"/>
      <c r="E302" s="196"/>
      <c r="F302" s="196"/>
      <c r="G302" s="196"/>
      <c r="H302" s="196"/>
      <c r="I302" s="196"/>
      <c r="J302" s="196"/>
      <c r="K302" s="155"/>
      <c r="L302" s="196"/>
      <c r="M302" s="196"/>
      <c r="N302" s="196"/>
      <c r="O302" s="196"/>
      <c r="P302" s="196"/>
      <c r="Q302" s="196"/>
      <c r="R302" s="196"/>
      <c r="S302" s="196"/>
      <c r="T302" s="196"/>
      <c r="U302" s="196"/>
      <c r="V302" s="196"/>
      <c r="W302" s="196"/>
      <c r="X302" s="196"/>
      <c r="Y302" s="196"/>
      <c r="Z302" s="196"/>
    </row>
    <row r="303">
      <c r="A303" s="196"/>
      <c r="B303" s="196"/>
      <c r="C303" s="196"/>
      <c r="D303" s="196"/>
      <c r="E303" s="196"/>
      <c r="F303" s="196"/>
      <c r="G303" s="196"/>
      <c r="H303" s="196"/>
      <c r="I303" s="196"/>
      <c r="J303" s="196"/>
      <c r="K303" s="155"/>
      <c r="L303" s="196"/>
      <c r="M303" s="196"/>
      <c r="N303" s="196"/>
      <c r="O303" s="196"/>
      <c r="P303" s="196"/>
      <c r="Q303" s="196"/>
      <c r="R303" s="196"/>
      <c r="S303" s="196"/>
      <c r="T303" s="196"/>
      <c r="U303" s="196"/>
      <c r="V303" s="196"/>
      <c r="W303" s="196"/>
      <c r="X303" s="196"/>
      <c r="Y303" s="196"/>
      <c r="Z303" s="196"/>
    </row>
    <row r="304">
      <c r="A304" s="196"/>
      <c r="B304" s="196"/>
      <c r="C304" s="196"/>
      <c r="D304" s="196"/>
      <c r="E304" s="196"/>
      <c r="F304" s="196"/>
      <c r="G304" s="196"/>
      <c r="H304" s="196"/>
      <c r="I304" s="196"/>
      <c r="J304" s="196"/>
      <c r="K304" s="155"/>
      <c r="L304" s="196"/>
      <c r="M304" s="196"/>
      <c r="N304" s="196"/>
      <c r="O304" s="196"/>
      <c r="P304" s="196"/>
      <c r="Q304" s="196"/>
      <c r="R304" s="196"/>
      <c r="S304" s="196"/>
      <c r="T304" s="196"/>
      <c r="U304" s="196"/>
      <c r="V304" s="196"/>
      <c r="W304" s="196"/>
      <c r="X304" s="196"/>
      <c r="Y304" s="196"/>
      <c r="Z304" s="196"/>
    </row>
    <row r="305">
      <c r="A305" s="196"/>
      <c r="B305" s="196"/>
      <c r="C305" s="196"/>
      <c r="D305" s="196"/>
      <c r="E305" s="196"/>
      <c r="F305" s="196"/>
      <c r="G305" s="196"/>
      <c r="H305" s="196"/>
      <c r="I305" s="196"/>
      <c r="J305" s="196"/>
      <c r="K305" s="155"/>
      <c r="L305" s="196"/>
      <c r="M305" s="196"/>
      <c r="N305" s="196"/>
      <c r="O305" s="196"/>
      <c r="P305" s="196"/>
      <c r="Q305" s="196"/>
      <c r="R305" s="196"/>
      <c r="S305" s="196"/>
      <c r="T305" s="196"/>
      <c r="U305" s="196"/>
      <c r="V305" s="196"/>
      <c r="W305" s="196"/>
      <c r="X305" s="196"/>
      <c r="Y305" s="196"/>
      <c r="Z305" s="196"/>
    </row>
    <row r="306">
      <c r="A306" s="196"/>
      <c r="B306" s="196"/>
      <c r="C306" s="196"/>
      <c r="D306" s="196"/>
      <c r="E306" s="196"/>
      <c r="F306" s="196"/>
      <c r="G306" s="196"/>
      <c r="H306" s="196"/>
      <c r="I306" s="196"/>
      <c r="J306" s="196"/>
      <c r="K306" s="155"/>
      <c r="L306" s="196"/>
      <c r="M306" s="196"/>
      <c r="N306" s="196"/>
      <c r="O306" s="196"/>
      <c r="P306" s="196"/>
      <c r="Q306" s="196"/>
      <c r="R306" s="196"/>
      <c r="S306" s="196"/>
      <c r="T306" s="196"/>
      <c r="U306" s="196"/>
      <c r="V306" s="196"/>
      <c r="W306" s="196"/>
      <c r="X306" s="196"/>
      <c r="Y306" s="196"/>
      <c r="Z306" s="196"/>
    </row>
    <row r="307">
      <c r="A307" s="196"/>
      <c r="B307" s="196"/>
      <c r="C307" s="196"/>
      <c r="D307" s="196"/>
      <c r="E307" s="196"/>
      <c r="F307" s="196"/>
      <c r="G307" s="196"/>
      <c r="H307" s="196"/>
      <c r="I307" s="196"/>
      <c r="J307" s="196"/>
      <c r="K307" s="155"/>
      <c r="L307" s="196"/>
      <c r="M307" s="196"/>
      <c r="N307" s="196"/>
      <c r="O307" s="196"/>
      <c r="P307" s="196"/>
      <c r="Q307" s="196"/>
      <c r="R307" s="196"/>
      <c r="S307" s="196"/>
      <c r="T307" s="196"/>
      <c r="U307" s="196"/>
      <c r="V307" s="196"/>
      <c r="W307" s="196"/>
      <c r="X307" s="196"/>
      <c r="Y307" s="196"/>
      <c r="Z307" s="196"/>
    </row>
    <row r="308">
      <c r="A308" s="196"/>
      <c r="B308" s="196"/>
      <c r="C308" s="196"/>
      <c r="D308" s="196"/>
      <c r="E308" s="196"/>
      <c r="F308" s="196"/>
      <c r="G308" s="196"/>
      <c r="H308" s="196"/>
      <c r="I308" s="196"/>
      <c r="J308" s="196"/>
      <c r="K308" s="155"/>
      <c r="L308" s="196"/>
      <c r="M308" s="196"/>
      <c r="N308" s="196"/>
      <c r="O308" s="196"/>
      <c r="P308" s="196"/>
      <c r="Q308" s="196"/>
      <c r="R308" s="196"/>
      <c r="S308" s="196"/>
      <c r="T308" s="196"/>
      <c r="U308" s="196"/>
      <c r="V308" s="196"/>
      <c r="W308" s="196"/>
      <c r="X308" s="196"/>
      <c r="Y308" s="196"/>
      <c r="Z308" s="196"/>
    </row>
    <row r="309">
      <c r="A309" s="196"/>
      <c r="B309" s="196"/>
      <c r="C309" s="196"/>
      <c r="D309" s="196"/>
      <c r="E309" s="196"/>
      <c r="F309" s="196"/>
      <c r="G309" s="196"/>
      <c r="H309" s="196"/>
      <c r="I309" s="196"/>
      <c r="J309" s="196"/>
      <c r="K309" s="155"/>
      <c r="L309" s="196"/>
      <c r="M309" s="196"/>
      <c r="N309" s="196"/>
      <c r="O309" s="196"/>
      <c r="P309" s="196"/>
      <c r="Q309" s="196"/>
      <c r="R309" s="196"/>
      <c r="S309" s="196"/>
      <c r="T309" s="196"/>
      <c r="U309" s="196"/>
      <c r="V309" s="196"/>
      <c r="W309" s="196"/>
      <c r="X309" s="196"/>
      <c r="Y309" s="196"/>
      <c r="Z309" s="196"/>
    </row>
    <row r="310">
      <c r="A310" s="196"/>
      <c r="B310" s="196"/>
      <c r="C310" s="196"/>
      <c r="D310" s="196"/>
      <c r="E310" s="196"/>
      <c r="F310" s="196"/>
      <c r="G310" s="196"/>
      <c r="H310" s="196"/>
      <c r="I310" s="196"/>
      <c r="J310" s="196"/>
      <c r="K310" s="155"/>
      <c r="L310" s="196"/>
      <c r="M310" s="196"/>
      <c r="N310" s="196"/>
      <c r="O310" s="196"/>
      <c r="P310" s="196"/>
      <c r="Q310" s="196"/>
      <c r="R310" s="196"/>
      <c r="S310" s="196"/>
      <c r="T310" s="196"/>
      <c r="U310" s="196"/>
      <c r="V310" s="196"/>
      <c r="W310" s="196"/>
      <c r="X310" s="196"/>
      <c r="Y310" s="196"/>
      <c r="Z310" s="196"/>
    </row>
    <row r="311">
      <c r="A311" s="196"/>
      <c r="B311" s="196"/>
      <c r="C311" s="196"/>
      <c r="D311" s="196"/>
      <c r="E311" s="196"/>
      <c r="F311" s="196"/>
      <c r="G311" s="196"/>
      <c r="H311" s="196"/>
      <c r="I311" s="196"/>
      <c r="J311" s="196"/>
      <c r="K311" s="155"/>
      <c r="L311" s="196"/>
      <c r="M311" s="196"/>
      <c r="N311" s="196"/>
      <c r="O311" s="196"/>
      <c r="P311" s="196"/>
      <c r="Q311" s="196"/>
      <c r="R311" s="196"/>
      <c r="S311" s="196"/>
      <c r="T311" s="196"/>
      <c r="U311" s="196"/>
      <c r="V311" s="196"/>
      <c r="W311" s="196"/>
      <c r="X311" s="196"/>
      <c r="Y311" s="196"/>
      <c r="Z311" s="196"/>
    </row>
    <row r="312">
      <c r="A312" s="196"/>
      <c r="B312" s="196"/>
      <c r="C312" s="196"/>
      <c r="D312" s="196"/>
      <c r="E312" s="196"/>
      <c r="F312" s="196"/>
      <c r="G312" s="196"/>
      <c r="H312" s="196"/>
      <c r="I312" s="196"/>
      <c r="J312" s="196"/>
      <c r="K312" s="155"/>
      <c r="L312" s="196"/>
      <c r="M312" s="196"/>
      <c r="N312" s="196"/>
      <c r="O312" s="196"/>
      <c r="P312" s="196"/>
      <c r="Q312" s="196"/>
      <c r="R312" s="196"/>
      <c r="S312" s="196"/>
      <c r="T312" s="196"/>
      <c r="U312" s="196"/>
      <c r="V312" s="196"/>
      <c r="W312" s="196"/>
      <c r="X312" s="196"/>
      <c r="Y312" s="196"/>
      <c r="Z312" s="196"/>
    </row>
    <row r="313">
      <c r="A313" s="196"/>
      <c r="B313" s="196"/>
      <c r="C313" s="196"/>
      <c r="D313" s="196"/>
      <c r="E313" s="196"/>
      <c r="F313" s="196"/>
      <c r="G313" s="196"/>
      <c r="H313" s="196"/>
      <c r="I313" s="196"/>
      <c r="J313" s="196"/>
      <c r="K313" s="155"/>
      <c r="L313" s="196"/>
      <c r="M313" s="196"/>
      <c r="N313" s="196"/>
      <c r="O313" s="196"/>
      <c r="P313" s="196"/>
      <c r="Q313" s="196"/>
      <c r="R313" s="196"/>
      <c r="S313" s="196"/>
      <c r="T313" s="196"/>
      <c r="U313" s="196"/>
      <c r="V313" s="196"/>
      <c r="W313" s="196"/>
      <c r="X313" s="196"/>
      <c r="Y313" s="196"/>
      <c r="Z313" s="196"/>
    </row>
    <row r="314">
      <c r="A314" s="196"/>
      <c r="B314" s="196"/>
      <c r="C314" s="196"/>
      <c r="D314" s="196"/>
      <c r="E314" s="196"/>
      <c r="F314" s="196"/>
      <c r="G314" s="196"/>
      <c r="H314" s="196"/>
      <c r="I314" s="196"/>
      <c r="J314" s="196"/>
      <c r="K314" s="155"/>
      <c r="L314" s="196"/>
      <c r="M314" s="196"/>
      <c r="N314" s="196"/>
      <c r="O314" s="196"/>
      <c r="P314" s="196"/>
      <c r="Q314" s="196"/>
      <c r="R314" s="196"/>
      <c r="S314" s="196"/>
      <c r="T314" s="196"/>
      <c r="U314" s="196"/>
      <c r="V314" s="196"/>
      <c r="W314" s="196"/>
      <c r="X314" s="196"/>
      <c r="Y314" s="196"/>
      <c r="Z314" s="196"/>
    </row>
    <row r="315">
      <c r="A315" s="196"/>
      <c r="B315" s="196"/>
      <c r="C315" s="196"/>
      <c r="D315" s="196"/>
      <c r="E315" s="196"/>
      <c r="F315" s="196"/>
      <c r="G315" s="196"/>
      <c r="H315" s="196"/>
      <c r="I315" s="196"/>
      <c r="J315" s="196"/>
      <c r="K315" s="155"/>
      <c r="L315" s="196"/>
      <c r="M315" s="196"/>
      <c r="N315" s="196"/>
      <c r="O315" s="196"/>
      <c r="P315" s="196"/>
      <c r="Q315" s="196"/>
      <c r="R315" s="196"/>
      <c r="S315" s="196"/>
      <c r="T315" s="196"/>
      <c r="U315" s="196"/>
      <c r="V315" s="196"/>
      <c r="W315" s="196"/>
      <c r="X315" s="196"/>
      <c r="Y315" s="196"/>
      <c r="Z315" s="196"/>
    </row>
    <row r="316">
      <c r="A316" s="196"/>
      <c r="B316" s="196"/>
      <c r="C316" s="196"/>
      <c r="D316" s="196"/>
      <c r="E316" s="196"/>
      <c r="F316" s="196"/>
      <c r="G316" s="196"/>
      <c r="H316" s="196"/>
      <c r="I316" s="196"/>
      <c r="J316" s="196"/>
      <c r="K316" s="155"/>
      <c r="L316" s="196"/>
      <c r="M316" s="196"/>
      <c r="N316" s="196"/>
      <c r="O316" s="196"/>
      <c r="P316" s="196"/>
      <c r="Q316" s="196"/>
      <c r="R316" s="196"/>
      <c r="S316" s="196"/>
      <c r="T316" s="196"/>
      <c r="U316" s="196"/>
      <c r="V316" s="196"/>
      <c r="W316" s="196"/>
      <c r="X316" s="196"/>
      <c r="Y316" s="196"/>
      <c r="Z316" s="196"/>
    </row>
    <row r="317">
      <c r="A317" s="196"/>
      <c r="B317" s="196"/>
      <c r="C317" s="196"/>
      <c r="D317" s="196"/>
      <c r="E317" s="196"/>
      <c r="F317" s="196"/>
      <c r="G317" s="196"/>
      <c r="H317" s="196"/>
      <c r="I317" s="196"/>
      <c r="J317" s="196"/>
      <c r="K317" s="155"/>
      <c r="L317" s="196"/>
      <c r="M317" s="196"/>
      <c r="N317" s="196"/>
      <c r="O317" s="196"/>
      <c r="P317" s="196"/>
      <c r="Q317" s="196"/>
      <c r="R317" s="196"/>
      <c r="S317" s="196"/>
      <c r="T317" s="196"/>
      <c r="U317" s="196"/>
      <c r="V317" s="196"/>
      <c r="W317" s="196"/>
      <c r="X317" s="196"/>
      <c r="Y317" s="196"/>
      <c r="Z317" s="196"/>
    </row>
    <row r="318">
      <c r="A318" s="196"/>
      <c r="B318" s="196"/>
      <c r="C318" s="196"/>
      <c r="D318" s="196"/>
      <c r="E318" s="196"/>
      <c r="F318" s="196"/>
      <c r="G318" s="196"/>
      <c r="H318" s="196"/>
      <c r="I318" s="196"/>
      <c r="J318" s="196"/>
      <c r="K318" s="155"/>
      <c r="L318" s="196"/>
      <c r="M318" s="196"/>
      <c r="N318" s="196"/>
      <c r="O318" s="196"/>
      <c r="P318" s="196"/>
      <c r="Q318" s="196"/>
      <c r="R318" s="196"/>
      <c r="S318" s="196"/>
      <c r="T318" s="196"/>
      <c r="U318" s="196"/>
      <c r="V318" s="196"/>
      <c r="W318" s="196"/>
      <c r="X318" s="196"/>
      <c r="Y318" s="196"/>
      <c r="Z318" s="196"/>
    </row>
    <row r="319">
      <c r="A319" s="196"/>
      <c r="B319" s="196"/>
      <c r="C319" s="196"/>
      <c r="D319" s="196"/>
      <c r="E319" s="196"/>
      <c r="F319" s="196"/>
      <c r="G319" s="196"/>
      <c r="H319" s="196"/>
      <c r="I319" s="196"/>
      <c r="J319" s="196"/>
      <c r="K319" s="155"/>
      <c r="L319" s="196"/>
      <c r="M319" s="196"/>
      <c r="N319" s="196"/>
      <c r="O319" s="196"/>
      <c r="P319" s="196"/>
      <c r="Q319" s="196"/>
      <c r="R319" s="196"/>
      <c r="S319" s="196"/>
      <c r="T319" s="196"/>
      <c r="U319" s="196"/>
      <c r="V319" s="196"/>
      <c r="W319" s="196"/>
      <c r="X319" s="196"/>
      <c r="Y319" s="196"/>
      <c r="Z319" s="196"/>
    </row>
    <row r="320">
      <c r="A320" s="196"/>
      <c r="B320" s="196"/>
      <c r="C320" s="196"/>
      <c r="D320" s="196"/>
      <c r="E320" s="196"/>
      <c r="F320" s="196"/>
      <c r="G320" s="196"/>
      <c r="H320" s="196"/>
      <c r="I320" s="196"/>
      <c r="J320" s="196"/>
      <c r="K320" s="155"/>
      <c r="L320" s="196"/>
      <c r="M320" s="196"/>
      <c r="N320" s="196"/>
      <c r="O320" s="196"/>
      <c r="P320" s="196"/>
      <c r="Q320" s="196"/>
      <c r="R320" s="196"/>
      <c r="S320" s="196"/>
      <c r="T320" s="196"/>
      <c r="U320" s="196"/>
      <c r="V320" s="196"/>
      <c r="W320" s="196"/>
      <c r="X320" s="196"/>
      <c r="Y320" s="196"/>
      <c r="Z320" s="196"/>
    </row>
    <row r="321">
      <c r="A321" s="196"/>
      <c r="B321" s="196"/>
      <c r="C321" s="196"/>
      <c r="D321" s="196"/>
      <c r="E321" s="196"/>
      <c r="F321" s="196"/>
      <c r="G321" s="196"/>
      <c r="H321" s="196"/>
      <c r="I321" s="196"/>
      <c r="J321" s="196"/>
      <c r="K321" s="155"/>
      <c r="L321" s="196"/>
      <c r="M321" s="196"/>
      <c r="N321" s="196"/>
      <c r="O321" s="196"/>
      <c r="P321" s="196"/>
      <c r="Q321" s="196"/>
      <c r="R321" s="196"/>
      <c r="S321" s="196"/>
      <c r="T321" s="196"/>
      <c r="U321" s="196"/>
      <c r="V321" s="196"/>
      <c r="W321" s="196"/>
      <c r="X321" s="196"/>
      <c r="Y321" s="196"/>
      <c r="Z321" s="196"/>
    </row>
    <row r="322">
      <c r="A322" s="196"/>
      <c r="B322" s="196"/>
      <c r="C322" s="196"/>
      <c r="D322" s="196"/>
      <c r="E322" s="196"/>
      <c r="F322" s="196"/>
      <c r="G322" s="196"/>
      <c r="H322" s="196"/>
      <c r="I322" s="196"/>
      <c r="J322" s="196"/>
      <c r="K322" s="155"/>
      <c r="L322" s="196"/>
      <c r="M322" s="196"/>
      <c r="N322" s="196"/>
      <c r="O322" s="196"/>
      <c r="P322" s="196"/>
      <c r="Q322" s="196"/>
      <c r="R322" s="196"/>
      <c r="S322" s="196"/>
      <c r="T322" s="196"/>
      <c r="U322" s="196"/>
      <c r="V322" s="196"/>
      <c r="W322" s="196"/>
      <c r="X322" s="196"/>
      <c r="Y322" s="196"/>
      <c r="Z322" s="196"/>
    </row>
    <row r="323">
      <c r="A323" s="196"/>
      <c r="B323" s="196"/>
      <c r="C323" s="196"/>
      <c r="D323" s="196"/>
      <c r="E323" s="196"/>
      <c r="F323" s="196"/>
      <c r="G323" s="196"/>
      <c r="H323" s="196"/>
      <c r="I323" s="196"/>
      <c r="J323" s="196"/>
      <c r="K323" s="155"/>
      <c r="L323" s="196"/>
      <c r="M323" s="196"/>
      <c r="N323" s="196"/>
      <c r="O323" s="196"/>
      <c r="P323" s="196"/>
      <c r="Q323" s="196"/>
      <c r="R323" s="196"/>
      <c r="S323" s="196"/>
      <c r="T323" s="196"/>
      <c r="U323" s="196"/>
      <c r="V323" s="196"/>
      <c r="W323" s="196"/>
      <c r="X323" s="196"/>
      <c r="Y323" s="196"/>
      <c r="Z323" s="196"/>
    </row>
    <row r="324">
      <c r="A324" s="196"/>
      <c r="B324" s="196"/>
      <c r="C324" s="196"/>
      <c r="D324" s="196"/>
      <c r="E324" s="196"/>
      <c r="F324" s="196"/>
      <c r="G324" s="196"/>
      <c r="H324" s="196"/>
      <c r="I324" s="196"/>
      <c r="J324" s="196"/>
      <c r="K324" s="155"/>
      <c r="L324" s="196"/>
      <c r="M324" s="196"/>
      <c r="N324" s="196"/>
      <c r="O324" s="196"/>
      <c r="P324" s="196"/>
      <c r="Q324" s="196"/>
      <c r="R324" s="196"/>
      <c r="S324" s="196"/>
      <c r="T324" s="196"/>
      <c r="U324" s="196"/>
      <c r="V324" s="196"/>
      <c r="W324" s="196"/>
      <c r="X324" s="196"/>
      <c r="Y324" s="196"/>
      <c r="Z324" s="196"/>
    </row>
    <row r="325">
      <c r="A325" s="196"/>
      <c r="B325" s="196"/>
      <c r="C325" s="196"/>
      <c r="D325" s="196"/>
      <c r="E325" s="196"/>
      <c r="F325" s="196"/>
      <c r="G325" s="196"/>
      <c r="H325" s="196"/>
      <c r="I325" s="196"/>
      <c r="J325" s="196"/>
      <c r="K325" s="155"/>
      <c r="L325" s="196"/>
      <c r="M325" s="196"/>
      <c r="N325" s="196"/>
      <c r="O325" s="196"/>
      <c r="P325" s="196"/>
      <c r="Q325" s="196"/>
      <c r="R325" s="196"/>
      <c r="S325" s="196"/>
      <c r="T325" s="196"/>
      <c r="U325" s="196"/>
      <c r="V325" s="196"/>
      <c r="W325" s="196"/>
      <c r="X325" s="196"/>
      <c r="Y325" s="196"/>
      <c r="Z325" s="196"/>
    </row>
    <row r="326">
      <c r="A326" s="196"/>
      <c r="B326" s="196"/>
      <c r="C326" s="196"/>
      <c r="D326" s="196"/>
      <c r="E326" s="196"/>
      <c r="F326" s="196"/>
      <c r="G326" s="196"/>
      <c r="H326" s="196"/>
      <c r="I326" s="196"/>
      <c r="J326" s="196"/>
      <c r="K326" s="155"/>
      <c r="L326" s="196"/>
      <c r="M326" s="196"/>
      <c r="N326" s="196"/>
      <c r="O326" s="196"/>
      <c r="P326" s="196"/>
      <c r="Q326" s="196"/>
      <c r="R326" s="196"/>
      <c r="S326" s="196"/>
      <c r="T326" s="196"/>
      <c r="U326" s="196"/>
      <c r="V326" s="196"/>
      <c r="W326" s="196"/>
      <c r="X326" s="196"/>
      <c r="Y326" s="196"/>
      <c r="Z326" s="196"/>
    </row>
    <row r="327">
      <c r="A327" s="196"/>
      <c r="B327" s="196"/>
      <c r="C327" s="196"/>
      <c r="D327" s="196"/>
      <c r="E327" s="196"/>
      <c r="F327" s="196"/>
      <c r="G327" s="196"/>
      <c r="H327" s="196"/>
      <c r="I327" s="196"/>
      <c r="J327" s="196"/>
      <c r="K327" s="155"/>
      <c r="L327" s="196"/>
      <c r="M327" s="196"/>
      <c r="N327" s="196"/>
      <c r="O327" s="196"/>
      <c r="P327" s="196"/>
      <c r="Q327" s="196"/>
      <c r="R327" s="196"/>
      <c r="S327" s="196"/>
      <c r="T327" s="196"/>
      <c r="U327" s="196"/>
      <c r="V327" s="196"/>
      <c r="W327" s="196"/>
      <c r="X327" s="196"/>
      <c r="Y327" s="196"/>
      <c r="Z327" s="196"/>
    </row>
    <row r="328">
      <c r="A328" s="196"/>
      <c r="B328" s="196"/>
      <c r="C328" s="196"/>
      <c r="D328" s="196"/>
      <c r="E328" s="196"/>
      <c r="F328" s="196"/>
      <c r="G328" s="196"/>
      <c r="H328" s="196"/>
      <c r="I328" s="196"/>
      <c r="J328" s="196"/>
      <c r="K328" s="155"/>
      <c r="L328" s="196"/>
      <c r="M328" s="196"/>
      <c r="N328" s="196"/>
      <c r="O328" s="196"/>
      <c r="P328" s="196"/>
      <c r="Q328" s="196"/>
      <c r="R328" s="196"/>
      <c r="S328" s="196"/>
      <c r="T328" s="196"/>
      <c r="U328" s="196"/>
      <c r="V328" s="196"/>
      <c r="W328" s="196"/>
      <c r="X328" s="196"/>
      <c r="Y328" s="196"/>
      <c r="Z328" s="196"/>
    </row>
    <row r="329">
      <c r="A329" s="196"/>
      <c r="B329" s="196"/>
      <c r="C329" s="196"/>
      <c r="D329" s="196"/>
      <c r="E329" s="196"/>
      <c r="F329" s="196"/>
      <c r="G329" s="196"/>
      <c r="H329" s="196"/>
      <c r="I329" s="196"/>
      <c r="J329" s="196"/>
      <c r="K329" s="155"/>
      <c r="L329" s="196"/>
      <c r="M329" s="196"/>
      <c r="N329" s="196"/>
      <c r="O329" s="196"/>
      <c r="P329" s="196"/>
      <c r="Q329" s="196"/>
      <c r="R329" s="196"/>
      <c r="S329" s="196"/>
      <c r="T329" s="196"/>
      <c r="U329" s="196"/>
      <c r="V329" s="196"/>
      <c r="W329" s="196"/>
      <c r="X329" s="196"/>
      <c r="Y329" s="196"/>
      <c r="Z329" s="196"/>
    </row>
    <row r="330">
      <c r="A330" s="196"/>
      <c r="B330" s="196"/>
      <c r="C330" s="196"/>
      <c r="D330" s="196"/>
      <c r="E330" s="196"/>
      <c r="F330" s="196"/>
      <c r="G330" s="196"/>
      <c r="H330" s="196"/>
      <c r="I330" s="196"/>
      <c r="J330" s="196"/>
      <c r="K330" s="155"/>
      <c r="L330" s="196"/>
      <c r="M330" s="196"/>
      <c r="N330" s="196"/>
      <c r="O330" s="196"/>
      <c r="P330" s="196"/>
      <c r="Q330" s="196"/>
      <c r="R330" s="196"/>
      <c r="S330" s="196"/>
      <c r="T330" s="196"/>
      <c r="U330" s="196"/>
      <c r="V330" s="196"/>
      <c r="W330" s="196"/>
      <c r="X330" s="196"/>
      <c r="Y330" s="196"/>
      <c r="Z330" s="196"/>
    </row>
    <row r="331">
      <c r="A331" s="196"/>
      <c r="B331" s="196"/>
      <c r="C331" s="196"/>
      <c r="D331" s="196"/>
      <c r="E331" s="196"/>
      <c r="F331" s="196"/>
      <c r="G331" s="196"/>
      <c r="H331" s="196"/>
      <c r="I331" s="196"/>
      <c r="J331" s="196"/>
      <c r="K331" s="155"/>
      <c r="L331" s="196"/>
      <c r="M331" s="196"/>
      <c r="N331" s="196"/>
      <c r="O331" s="196"/>
      <c r="P331" s="196"/>
      <c r="Q331" s="196"/>
      <c r="R331" s="196"/>
      <c r="S331" s="196"/>
      <c r="T331" s="196"/>
      <c r="U331" s="196"/>
      <c r="V331" s="196"/>
      <c r="W331" s="196"/>
      <c r="X331" s="196"/>
      <c r="Y331" s="196"/>
      <c r="Z331" s="196"/>
    </row>
    <row r="332">
      <c r="A332" s="196"/>
      <c r="B332" s="196"/>
      <c r="C332" s="196"/>
      <c r="D332" s="196"/>
      <c r="E332" s="196"/>
      <c r="F332" s="196"/>
      <c r="G332" s="196"/>
      <c r="H332" s="196"/>
      <c r="I332" s="196"/>
      <c r="J332" s="196"/>
      <c r="K332" s="155"/>
      <c r="L332" s="196"/>
      <c r="M332" s="196"/>
      <c r="N332" s="196"/>
      <c r="O332" s="196"/>
      <c r="P332" s="196"/>
      <c r="Q332" s="196"/>
      <c r="R332" s="196"/>
      <c r="S332" s="196"/>
      <c r="T332" s="196"/>
      <c r="U332" s="196"/>
      <c r="V332" s="196"/>
      <c r="W332" s="196"/>
      <c r="X332" s="196"/>
      <c r="Y332" s="196"/>
      <c r="Z332" s="196"/>
    </row>
    <row r="333">
      <c r="A333" s="196"/>
      <c r="B333" s="196"/>
      <c r="C333" s="196"/>
      <c r="D333" s="196"/>
      <c r="E333" s="196"/>
      <c r="F333" s="196"/>
      <c r="G333" s="196"/>
      <c r="H333" s="196"/>
      <c r="I333" s="196"/>
      <c r="J333" s="196"/>
      <c r="K333" s="155"/>
      <c r="L333" s="196"/>
      <c r="M333" s="196"/>
      <c r="N333" s="196"/>
      <c r="O333" s="196"/>
      <c r="P333" s="196"/>
      <c r="Q333" s="196"/>
      <c r="R333" s="196"/>
      <c r="S333" s="196"/>
      <c r="T333" s="196"/>
      <c r="U333" s="196"/>
      <c r="V333" s="196"/>
      <c r="W333" s="196"/>
      <c r="X333" s="196"/>
      <c r="Y333" s="196"/>
      <c r="Z333" s="196"/>
    </row>
    <row r="334">
      <c r="A334" s="196"/>
      <c r="B334" s="196"/>
      <c r="C334" s="196"/>
      <c r="D334" s="196"/>
      <c r="E334" s="196"/>
      <c r="F334" s="196"/>
      <c r="G334" s="196"/>
      <c r="H334" s="196"/>
      <c r="I334" s="196"/>
      <c r="J334" s="196"/>
      <c r="K334" s="155"/>
      <c r="L334" s="196"/>
      <c r="M334" s="196"/>
      <c r="N334" s="196"/>
      <c r="O334" s="196"/>
      <c r="P334" s="196"/>
      <c r="Q334" s="196"/>
      <c r="R334" s="196"/>
      <c r="S334" s="196"/>
      <c r="T334" s="196"/>
      <c r="U334" s="196"/>
      <c r="V334" s="196"/>
      <c r="W334" s="196"/>
      <c r="X334" s="196"/>
      <c r="Y334" s="196"/>
      <c r="Z334" s="196"/>
    </row>
    <row r="335">
      <c r="A335" s="196"/>
      <c r="B335" s="196"/>
      <c r="C335" s="196"/>
      <c r="D335" s="196"/>
      <c r="E335" s="196"/>
      <c r="F335" s="196"/>
      <c r="G335" s="196"/>
      <c r="H335" s="196"/>
      <c r="I335" s="196"/>
      <c r="J335" s="196"/>
      <c r="K335" s="155"/>
      <c r="L335" s="196"/>
      <c r="M335" s="196"/>
      <c r="N335" s="196"/>
      <c r="O335" s="196"/>
      <c r="P335" s="196"/>
      <c r="Q335" s="196"/>
      <c r="R335" s="196"/>
      <c r="S335" s="196"/>
      <c r="T335" s="196"/>
      <c r="U335" s="196"/>
      <c r="V335" s="196"/>
      <c r="W335" s="196"/>
      <c r="X335" s="196"/>
      <c r="Y335" s="196"/>
      <c r="Z335" s="196"/>
    </row>
    <row r="336">
      <c r="A336" s="196"/>
      <c r="B336" s="196"/>
      <c r="C336" s="196"/>
      <c r="D336" s="196"/>
      <c r="E336" s="196"/>
      <c r="F336" s="196"/>
      <c r="G336" s="196"/>
      <c r="H336" s="196"/>
      <c r="I336" s="196"/>
      <c r="J336" s="196"/>
      <c r="K336" s="155"/>
      <c r="L336" s="196"/>
      <c r="M336" s="196"/>
      <c r="N336" s="196"/>
      <c r="O336" s="196"/>
      <c r="P336" s="196"/>
      <c r="Q336" s="196"/>
      <c r="R336" s="196"/>
      <c r="S336" s="196"/>
      <c r="T336" s="196"/>
      <c r="U336" s="196"/>
      <c r="V336" s="196"/>
      <c r="W336" s="196"/>
      <c r="X336" s="196"/>
      <c r="Y336" s="196"/>
      <c r="Z336" s="196"/>
    </row>
    <row r="337">
      <c r="A337" s="196"/>
      <c r="B337" s="196"/>
      <c r="C337" s="196"/>
      <c r="D337" s="196"/>
      <c r="E337" s="196"/>
      <c r="F337" s="196"/>
      <c r="G337" s="196"/>
      <c r="H337" s="196"/>
      <c r="I337" s="196"/>
      <c r="J337" s="196"/>
      <c r="K337" s="155"/>
      <c r="L337" s="196"/>
      <c r="M337" s="196"/>
      <c r="N337" s="196"/>
      <c r="O337" s="196"/>
      <c r="P337" s="196"/>
      <c r="Q337" s="196"/>
      <c r="R337" s="196"/>
      <c r="S337" s="196"/>
      <c r="T337" s="196"/>
      <c r="U337" s="196"/>
      <c r="V337" s="196"/>
      <c r="W337" s="196"/>
      <c r="X337" s="196"/>
      <c r="Y337" s="196"/>
      <c r="Z337" s="196"/>
    </row>
    <row r="338">
      <c r="A338" s="196"/>
      <c r="B338" s="196"/>
      <c r="C338" s="196"/>
      <c r="D338" s="196"/>
      <c r="E338" s="196"/>
      <c r="F338" s="196"/>
      <c r="G338" s="196"/>
      <c r="H338" s="196"/>
      <c r="I338" s="196"/>
      <c r="J338" s="196"/>
      <c r="K338" s="155"/>
      <c r="L338" s="196"/>
      <c r="M338" s="196"/>
      <c r="N338" s="196"/>
      <c r="O338" s="196"/>
      <c r="P338" s="196"/>
      <c r="Q338" s="196"/>
      <c r="R338" s="196"/>
      <c r="S338" s="196"/>
      <c r="T338" s="196"/>
      <c r="U338" s="196"/>
      <c r="V338" s="196"/>
      <c r="W338" s="196"/>
      <c r="X338" s="196"/>
      <c r="Y338" s="196"/>
      <c r="Z338" s="196"/>
    </row>
    <row r="339">
      <c r="A339" s="196"/>
      <c r="B339" s="196"/>
      <c r="C339" s="196"/>
      <c r="D339" s="196"/>
      <c r="E339" s="196"/>
      <c r="F339" s="196"/>
      <c r="G339" s="196"/>
      <c r="H339" s="196"/>
      <c r="I339" s="196"/>
      <c r="J339" s="196"/>
      <c r="K339" s="155"/>
      <c r="L339" s="196"/>
      <c r="M339" s="196"/>
      <c r="N339" s="196"/>
      <c r="O339" s="196"/>
      <c r="P339" s="196"/>
      <c r="Q339" s="196"/>
      <c r="R339" s="196"/>
      <c r="S339" s="196"/>
      <c r="T339" s="196"/>
      <c r="U339" s="196"/>
      <c r="V339" s="196"/>
      <c r="W339" s="196"/>
      <c r="X339" s="196"/>
      <c r="Y339" s="196"/>
      <c r="Z339" s="196"/>
    </row>
    <row r="340">
      <c r="A340" s="196"/>
      <c r="B340" s="196"/>
      <c r="C340" s="196"/>
      <c r="D340" s="196"/>
      <c r="E340" s="196"/>
      <c r="F340" s="196"/>
      <c r="G340" s="196"/>
      <c r="H340" s="196"/>
      <c r="I340" s="196"/>
      <c r="J340" s="196"/>
      <c r="K340" s="155"/>
      <c r="L340" s="196"/>
      <c r="M340" s="196"/>
      <c r="N340" s="196"/>
      <c r="O340" s="196"/>
      <c r="P340" s="196"/>
      <c r="Q340" s="196"/>
      <c r="R340" s="196"/>
      <c r="S340" s="196"/>
      <c r="T340" s="196"/>
      <c r="U340" s="196"/>
      <c r="V340" s="196"/>
      <c r="W340" s="196"/>
      <c r="X340" s="196"/>
      <c r="Y340" s="196"/>
      <c r="Z340" s="196"/>
    </row>
    <row r="341">
      <c r="A341" s="196"/>
      <c r="B341" s="196"/>
      <c r="C341" s="196"/>
      <c r="D341" s="196"/>
      <c r="E341" s="196"/>
      <c r="F341" s="196"/>
      <c r="G341" s="196"/>
      <c r="H341" s="196"/>
      <c r="I341" s="196"/>
      <c r="J341" s="196"/>
      <c r="K341" s="155"/>
      <c r="L341" s="196"/>
      <c r="M341" s="196"/>
      <c r="N341" s="196"/>
      <c r="O341" s="196"/>
      <c r="P341" s="196"/>
      <c r="Q341" s="196"/>
      <c r="R341" s="196"/>
      <c r="S341" s="196"/>
      <c r="T341" s="196"/>
      <c r="U341" s="196"/>
      <c r="V341" s="196"/>
      <c r="W341" s="196"/>
      <c r="X341" s="196"/>
      <c r="Y341" s="196"/>
      <c r="Z341" s="196"/>
    </row>
    <row r="342">
      <c r="A342" s="196"/>
      <c r="B342" s="196"/>
      <c r="C342" s="196"/>
      <c r="D342" s="196"/>
      <c r="E342" s="196"/>
      <c r="F342" s="196"/>
      <c r="G342" s="196"/>
      <c r="H342" s="196"/>
      <c r="I342" s="196"/>
      <c r="J342" s="196"/>
      <c r="K342" s="155"/>
      <c r="L342" s="196"/>
      <c r="M342" s="196"/>
      <c r="N342" s="196"/>
      <c r="O342" s="196"/>
      <c r="P342" s="196"/>
      <c r="Q342" s="196"/>
      <c r="R342" s="196"/>
      <c r="S342" s="196"/>
      <c r="T342" s="196"/>
      <c r="U342" s="196"/>
      <c r="V342" s="196"/>
      <c r="W342" s="196"/>
      <c r="X342" s="196"/>
      <c r="Y342" s="196"/>
      <c r="Z342" s="196"/>
    </row>
    <row r="343">
      <c r="A343" s="196"/>
      <c r="B343" s="196"/>
      <c r="C343" s="196"/>
      <c r="D343" s="196"/>
      <c r="E343" s="196"/>
      <c r="F343" s="196"/>
      <c r="G343" s="196"/>
      <c r="H343" s="196"/>
      <c r="I343" s="196"/>
      <c r="J343" s="196"/>
      <c r="K343" s="155"/>
      <c r="L343" s="196"/>
      <c r="M343" s="196"/>
      <c r="N343" s="196"/>
      <c r="O343" s="196"/>
      <c r="P343" s="196"/>
      <c r="Q343" s="196"/>
      <c r="R343" s="196"/>
      <c r="S343" s="196"/>
      <c r="T343" s="196"/>
      <c r="U343" s="196"/>
      <c r="V343" s="196"/>
      <c r="W343" s="196"/>
      <c r="X343" s="196"/>
      <c r="Y343" s="196"/>
      <c r="Z343" s="196"/>
    </row>
    <row r="344">
      <c r="A344" s="196"/>
      <c r="B344" s="196"/>
      <c r="C344" s="196"/>
      <c r="D344" s="196"/>
      <c r="E344" s="196"/>
      <c r="F344" s="196"/>
      <c r="G344" s="196"/>
      <c r="H344" s="196"/>
      <c r="I344" s="196"/>
      <c r="J344" s="196"/>
      <c r="K344" s="155"/>
      <c r="L344" s="196"/>
      <c r="M344" s="196"/>
      <c r="N344" s="196"/>
      <c r="O344" s="196"/>
      <c r="P344" s="196"/>
      <c r="Q344" s="196"/>
      <c r="R344" s="196"/>
      <c r="S344" s="196"/>
      <c r="T344" s="196"/>
      <c r="U344" s="196"/>
      <c r="V344" s="196"/>
      <c r="W344" s="196"/>
      <c r="X344" s="196"/>
      <c r="Y344" s="196"/>
      <c r="Z344" s="196"/>
    </row>
    <row r="345">
      <c r="A345" s="196"/>
      <c r="B345" s="196"/>
      <c r="C345" s="196"/>
      <c r="D345" s="196"/>
      <c r="E345" s="196"/>
      <c r="F345" s="196"/>
      <c r="G345" s="196"/>
      <c r="H345" s="196"/>
      <c r="I345" s="196"/>
      <c r="J345" s="196"/>
      <c r="K345" s="155"/>
      <c r="L345" s="196"/>
      <c r="M345" s="196"/>
      <c r="N345" s="196"/>
      <c r="O345" s="196"/>
      <c r="P345" s="196"/>
      <c r="Q345" s="196"/>
      <c r="R345" s="196"/>
      <c r="S345" s="196"/>
      <c r="T345" s="196"/>
      <c r="U345" s="196"/>
      <c r="V345" s="196"/>
      <c r="W345" s="196"/>
      <c r="X345" s="196"/>
      <c r="Y345" s="196"/>
      <c r="Z345" s="196"/>
    </row>
    <row r="346">
      <c r="A346" s="196"/>
      <c r="B346" s="196"/>
      <c r="C346" s="196"/>
      <c r="D346" s="196"/>
      <c r="E346" s="196"/>
      <c r="F346" s="196"/>
      <c r="G346" s="196"/>
      <c r="H346" s="196"/>
      <c r="I346" s="196"/>
      <c r="J346" s="196"/>
      <c r="K346" s="155"/>
      <c r="L346" s="196"/>
      <c r="M346" s="196"/>
      <c r="N346" s="196"/>
      <c r="O346" s="196"/>
      <c r="P346" s="196"/>
      <c r="Q346" s="196"/>
      <c r="R346" s="196"/>
      <c r="S346" s="196"/>
      <c r="T346" s="196"/>
      <c r="U346" s="196"/>
      <c r="V346" s="196"/>
      <c r="W346" s="196"/>
      <c r="X346" s="196"/>
      <c r="Y346" s="196"/>
      <c r="Z346" s="196"/>
    </row>
    <row r="347">
      <c r="A347" s="196"/>
      <c r="B347" s="196"/>
      <c r="C347" s="196"/>
      <c r="D347" s="196"/>
      <c r="E347" s="196"/>
      <c r="F347" s="196"/>
      <c r="G347" s="196"/>
      <c r="H347" s="196"/>
      <c r="I347" s="196"/>
      <c r="J347" s="196"/>
      <c r="K347" s="155"/>
      <c r="L347" s="196"/>
      <c r="M347" s="196"/>
      <c r="N347" s="196"/>
      <c r="O347" s="196"/>
      <c r="P347" s="196"/>
      <c r="Q347" s="196"/>
      <c r="R347" s="196"/>
      <c r="S347" s="196"/>
      <c r="T347" s="196"/>
      <c r="U347" s="196"/>
      <c r="V347" s="196"/>
      <c r="W347" s="196"/>
      <c r="X347" s="196"/>
      <c r="Y347" s="196"/>
      <c r="Z347" s="196"/>
    </row>
    <row r="348">
      <c r="A348" s="196"/>
      <c r="B348" s="196"/>
      <c r="C348" s="196"/>
      <c r="D348" s="196"/>
      <c r="E348" s="196"/>
      <c r="F348" s="196"/>
      <c r="G348" s="196"/>
      <c r="H348" s="196"/>
      <c r="I348" s="196"/>
      <c r="J348" s="196"/>
      <c r="K348" s="155"/>
      <c r="L348" s="196"/>
      <c r="M348" s="196"/>
      <c r="N348" s="196"/>
      <c r="O348" s="196"/>
      <c r="P348" s="196"/>
      <c r="Q348" s="196"/>
      <c r="R348" s="196"/>
      <c r="S348" s="196"/>
      <c r="T348" s="196"/>
      <c r="U348" s="196"/>
      <c r="V348" s="196"/>
      <c r="W348" s="196"/>
      <c r="X348" s="196"/>
      <c r="Y348" s="196"/>
      <c r="Z348" s="196"/>
    </row>
    <row r="349">
      <c r="A349" s="196"/>
      <c r="B349" s="196"/>
      <c r="C349" s="196"/>
      <c r="D349" s="196"/>
      <c r="E349" s="196"/>
      <c r="F349" s="196"/>
      <c r="G349" s="196"/>
      <c r="H349" s="196"/>
      <c r="I349" s="196"/>
      <c r="J349" s="196"/>
      <c r="K349" s="155"/>
      <c r="L349" s="196"/>
      <c r="M349" s="196"/>
      <c r="N349" s="196"/>
      <c r="O349" s="196"/>
      <c r="P349" s="196"/>
      <c r="Q349" s="196"/>
      <c r="R349" s="196"/>
      <c r="S349" s="196"/>
      <c r="T349" s="196"/>
      <c r="U349" s="196"/>
      <c r="V349" s="196"/>
      <c r="W349" s="196"/>
      <c r="X349" s="196"/>
      <c r="Y349" s="196"/>
      <c r="Z349" s="196"/>
    </row>
    <row r="350">
      <c r="A350" s="196"/>
      <c r="B350" s="196"/>
      <c r="C350" s="196"/>
      <c r="D350" s="196"/>
      <c r="E350" s="196"/>
      <c r="F350" s="196"/>
      <c r="G350" s="196"/>
      <c r="H350" s="196"/>
      <c r="I350" s="196"/>
      <c r="J350" s="196"/>
      <c r="K350" s="155"/>
      <c r="L350" s="196"/>
      <c r="M350" s="196"/>
      <c r="N350" s="196"/>
      <c r="O350" s="196"/>
      <c r="P350" s="196"/>
      <c r="Q350" s="196"/>
      <c r="R350" s="196"/>
      <c r="S350" s="196"/>
      <c r="T350" s="196"/>
      <c r="U350" s="196"/>
      <c r="V350" s="196"/>
      <c r="W350" s="196"/>
      <c r="X350" s="196"/>
      <c r="Y350" s="196"/>
      <c r="Z350" s="196"/>
    </row>
    <row r="351">
      <c r="A351" s="196"/>
      <c r="B351" s="196"/>
      <c r="C351" s="196"/>
      <c r="D351" s="196"/>
      <c r="E351" s="196"/>
      <c r="F351" s="196"/>
      <c r="G351" s="196"/>
      <c r="H351" s="196"/>
      <c r="I351" s="196"/>
      <c r="J351" s="196"/>
      <c r="K351" s="155"/>
      <c r="L351" s="196"/>
      <c r="M351" s="196"/>
      <c r="N351" s="196"/>
      <c r="O351" s="196"/>
      <c r="P351" s="196"/>
      <c r="Q351" s="196"/>
      <c r="R351" s="196"/>
      <c r="S351" s="196"/>
      <c r="T351" s="196"/>
      <c r="U351" s="196"/>
      <c r="V351" s="196"/>
      <c r="W351" s="196"/>
      <c r="X351" s="196"/>
      <c r="Y351" s="196"/>
      <c r="Z351" s="196"/>
    </row>
    <row r="352">
      <c r="A352" s="196"/>
      <c r="B352" s="196"/>
      <c r="C352" s="196"/>
      <c r="D352" s="196"/>
      <c r="E352" s="196"/>
      <c r="F352" s="196"/>
      <c r="G352" s="196"/>
      <c r="H352" s="196"/>
      <c r="I352" s="196"/>
      <c r="J352" s="196"/>
      <c r="K352" s="155"/>
      <c r="L352" s="196"/>
      <c r="M352" s="196"/>
      <c r="N352" s="196"/>
      <c r="O352" s="196"/>
      <c r="P352" s="196"/>
      <c r="Q352" s="196"/>
      <c r="R352" s="196"/>
      <c r="S352" s="196"/>
      <c r="T352" s="196"/>
      <c r="U352" s="196"/>
      <c r="V352" s="196"/>
      <c r="W352" s="196"/>
      <c r="X352" s="196"/>
      <c r="Y352" s="196"/>
      <c r="Z352" s="196"/>
    </row>
    <row r="353">
      <c r="A353" s="196"/>
      <c r="B353" s="196"/>
      <c r="C353" s="196"/>
      <c r="D353" s="196"/>
      <c r="E353" s="196"/>
      <c r="F353" s="196"/>
      <c r="G353" s="196"/>
      <c r="H353" s="196"/>
      <c r="I353" s="196"/>
      <c r="J353" s="196"/>
      <c r="K353" s="155"/>
      <c r="L353" s="196"/>
      <c r="M353" s="196"/>
      <c r="N353" s="196"/>
      <c r="O353" s="196"/>
      <c r="P353" s="196"/>
      <c r="Q353" s="196"/>
      <c r="R353" s="196"/>
      <c r="S353" s="196"/>
      <c r="T353" s="196"/>
      <c r="U353" s="196"/>
      <c r="V353" s="196"/>
      <c r="W353" s="196"/>
      <c r="X353" s="196"/>
      <c r="Y353" s="196"/>
      <c r="Z353" s="196"/>
    </row>
    <row r="354">
      <c r="A354" s="196"/>
      <c r="B354" s="196"/>
      <c r="C354" s="196"/>
      <c r="D354" s="196"/>
      <c r="E354" s="196"/>
      <c r="F354" s="196"/>
      <c r="G354" s="196"/>
      <c r="H354" s="196"/>
      <c r="I354" s="196"/>
      <c r="J354" s="196"/>
      <c r="K354" s="155"/>
      <c r="L354" s="196"/>
      <c r="M354" s="196"/>
      <c r="N354" s="196"/>
      <c r="O354" s="196"/>
      <c r="P354" s="196"/>
      <c r="Q354" s="196"/>
      <c r="R354" s="196"/>
      <c r="S354" s="196"/>
      <c r="T354" s="196"/>
      <c r="U354" s="196"/>
      <c r="V354" s="196"/>
      <c r="W354" s="196"/>
      <c r="X354" s="196"/>
      <c r="Y354" s="196"/>
      <c r="Z354" s="196"/>
    </row>
    <row r="355">
      <c r="A355" s="196"/>
      <c r="B355" s="196"/>
      <c r="C355" s="196"/>
      <c r="D355" s="196"/>
      <c r="E355" s="196"/>
      <c r="F355" s="196"/>
      <c r="G355" s="196"/>
      <c r="H355" s="196"/>
      <c r="I355" s="196"/>
      <c r="J355" s="196"/>
      <c r="K355" s="155"/>
      <c r="L355" s="196"/>
      <c r="M355" s="196"/>
      <c r="N355" s="196"/>
      <c r="O355" s="196"/>
      <c r="P355" s="196"/>
      <c r="Q355" s="196"/>
      <c r="R355" s="196"/>
      <c r="S355" s="196"/>
      <c r="T355" s="196"/>
      <c r="U355" s="196"/>
      <c r="V355" s="196"/>
      <c r="W355" s="196"/>
      <c r="X355" s="196"/>
      <c r="Y355" s="196"/>
      <c r="Z355" s="196"/>
    </row>
    <row r="356">
      <c r="A356" s="196"/>
      <c r="B356" s="196"/>
      <c r="C356" s="196"/>
      <c r="D356" s="196"/>
      <c r="E356" s="196"/>
      <c r="F356" s="196"/>
      <c r="G356" s="196"/>
      <c r="H356" s="196"/>
      <c r="I356" s="196"/>
      <c r="J356" s="196"/>
      <c r="K356" s="155"/>
      <c r="L356" s="196"/>
      <c r="M356" s="196"/>
      <c r="N356" s="196"/>
      <c r="O356" s="196"/>
      <c r="P356" s="196"/>
      <c r="Q356" s="196"/>
      <c r="R356" s="196"/>
      <c r="S356" s="196"/>
      <c r="T356" s="196"/>
      <c r="U356" s="196"/>
      <c r="V356" s="196"/>
      <c r="W356" s="196"/>
      <c r="X356" s="196"/>
      <c r="Y356" s="196"/>
      <c r="Z356" s="196"/>
    </row>
    <row r="357">
      <c r="A357" s="196"/>
      <c r="B357" s="196"/>
      <c r="C357" s="196"/>
      <c r="D357" s="196"/>
      <c r="E357" s="196"/>
      <c r="F357" s="196"/>
      <c r="G357" s="196"/>
      <c r="H357" s="196"/>
      <c r="I357" s="196"/>
      <c r="J357" s="196"/>
      <c r="K357" s="155"/>
      <c r="L357" s="196"/>
      <c r="M357" s="196"/>
      <c r="N357" s="196"/>
      <c r="O357" s="196"/>
      <c r="P357" s="196"/>
      <c r="Q357" s="196"/>
      <c r="R357" s="196"/>
      <c r="S357" s="196"/>
      <c r="T357" s="196"/>
      <c r="U357" s="196"/>
      <c r="V357" s="196"/>
      <c r="W357" s="196"/>
      <c r="X357" s="196"/>
      <c r="Y357" s="196"/>
      <c r="Z357" s="196"/>
    </row>
    <row r="358">
      <c r="A358" s="196"/>
      <c r="B358" s="196"/>
      <c r="C358" s="196"/>
      <c r="D358" s="196"/>
      <c r="E358" s="196"/>
      <c r="F358" s="196"/>
      <c r="G358" s="196"/>
      <c r="H358" s="196"/>
      <c r="I358" s="196"/>
      <c r="J358" s="196"/>
      <c r="K358" s="155"/>
      <c r="L358" s="196"/>
      <c r="M358" s="196"/>
      <c r="N358" s="196"/>
      <c r="O358" s="196"/>
      <c r="P358" s="196"/>
      <c r="Q358" s="196"/>
      <c r="R358" s="196"/>
      <c r="S358" s="196"/>
      <c r="T358" s="196"/>
      <c r="U358" s="196"/>
      <c r="V358" s="196"/>
      <c r="W358" s="196"/>
      <c r="X358" s="196"/>
      <c r="Y358" s="196"/>
      <c r="Z358" s="196"/>
    </row>
    <row r="359">
      <c r="A359" s="196"/>
      <c r="B359" s="196"/>
      <c r="C359" s="196"/>
      <c r="D359" s="196"/>
      <c r="E359" s="196"/>
      <c r="F359" s="196"/>
      <c r="G359" s="196"/>
      <c r="H359" s="196"/>
      <c r="I359" s="196"/>
      <c r="J359" s="196"/>
      <c r="K359" s="155"/>
      <c r="L359" s="196"/>
      <c r="M359" s="196"/>
      <c r="N359" s="196"/>
      <c r="O359" s="196"/>
      <c r="P359" s="196"/>
      <c r="Q359" s="196"/>
      <c r="R359" s="196"/>
      <c r="S359" s="196"/>
      <c r="T359" s="196"/>
      <c r="U359" s="196"/>
      <c r="V359" s="196"/>
      <c r="W359" s="196"/>
      <c r="X359" s="196"/>
      <c r="Y359" s="196"/>
      <c r="Z359" s="196"/>
    </row>
    <row r="360">
      <c r="A360" s="196"/>
      <c r="B360" s="196"/>
      <c r="C360" s="196"/>
      <c r="D360" s="196"/>
      <c r="E360" s="196"/>
      <c r="F360" s="196"/>
      <c r="G360" s="196"/>
      <c r="H360" s="196"/>
      <c r="I360" s="196"/>
      <c r="J360" s="196"/>
      <c r="K360" s="155"/>
      <c r="L360" s="196"/>
      <c r="M360" s="196"/>
      <c r="N360" s="196"/>
      <c r="O360" s="196"/>
      <c r="P360" s="196"/>
      <c r="Q360" s="196"/>
      <c r="R360" s="196"/>
      <c r="S360" s="196"/>
      <c r="T360" s="196"/>
      <c r="U360" s="196"/>
      <c r="V360" s="196"/>
      <c r="W360" s="196"/>
      <c r="X360" s="196"/>
      <c r="Y360" s="196"/>
      <c r="Z360" s="196"/>
    </row>
    <row r="361">
      <c r="A361" s="196"/>
      <c r="B361" s="196"/>
      <c r="C361" s="196"/>
      <c r="D361" s="196"/>
      <c r="E361" s="196"/>
      <c r="F361" s="196"/>
      <c r="G361" s="196"/>
      <c r="H361" s="196"/>
      <c r="I361" s="196"/>
      <c r="J361" s="196"/>
      <c r="K361" s="155"/>
      <c r="L361" s="196"/>
      <c r="M361" s="196"/>
      <c r="N361" s="196"/>
      <c r="O361" s="196"/>
      <c r="P361" s="196"/>
      <c r="Q361" s="196"/>
      <c r="R361" s="196"/>
      <c r="S361" s="196"/>
      <c r="T361" s="196"/>
      <c r="U361" s="196"/>
      <c r="V361" s="196"/>
      <c r="W361" s="196"/>
      <c r="X361" s="196"/>
      <c r="Y361" s="196"/>
      <c r="Z361" s="196"/>
    </row>
    <row r="362">
      <c r="A362" s="196"/>
      <c r="B362" s="196"/>
      <c r="C362" s="196"/>
      <c r="D362" s="196"/>
      <c r="E362" s="196"/>
      <c r="F362" s="196"/>
      <c r="G362" s="196"/>
      <c r="H362" s="196"/>
      <c r="I362" s="196"/>
      <c r="J362" s="196"/>
      <c r="K362" s="155"/>
      <c r="L362" s="196"/>
      <c r="M362" s="196"/>
      <c r="N362" s="196"/>
      <c r="O362" s="196"/>
      <c r="P362" s="196"/>
      <c r="Q362" s="196"/>
      <c r="R362" s="196"/>
      <c r="S362" s="196"/>
      <c r="T362" s="196"/>
      <c r="U362" s="196"/>
      <c r="V362" s="196"/>
      <c r="W362" s="196"/>
      <c r="X362" s="196"/>
      <c r="Y362" s="196"/>
      <c r="Z362" s="196"/>
    </row>
    <row r="363">
      <c r="A363" s="196"/>
      <c r="B363" s="196"/>
      <c r="C363" s="196"/>
      <c r="D363" s="196"/>
      <c r="E363" s="196"/>
      <c r="F363" s="196"/>
      <c r="G363" s="196"/>
      <c r="H363" s="196"/>
      <c r="I363" s="196"/>
      <c r="J363" s="196"/>
      <c r="K363" s="155"/>
      <c r="L363" s="196"/>
      <c r="M363" s="196"/>
      <c r="N363" s="196"/>
      <c r="O363" s="196"/>
      <c r="P363" s="196"/>
      <c r="Q363" s="196"/>
      <c r="R363" s="196"/>
      <c r="S363" s="196"/>
      <c r="T363" s="196"/>
      <c r="U363" s="196"/>
      <c r="V363" s="196"/>
      <c r="W363" s="196"/>
      <c r="X363" s="196"/>
      <c r="Y363" s="196"/>
      <c r="Z363" s="196"/>
    </row>
    <row r="364">
      <c r="A364" s="196"/>
      <c r="B364" s="196"/>
      <c r="C364" s="196"/>
      <c r="D364" s="196"/>
      <c r="E364" s="196"/>
      <c r="F364" s="196"/>
      <c r="G364" s="196"/>
      <c r="H364" s="196"/>
      <c r="I364" s="196"/>
      <c r="J364" s="196"/>
      <c r="K364" s="155"/>
      <c r="L364" s="196"/>
      <c r="M364" s="196"/>
      <c r="N364" s="196"/>
      <c r="O364" s="196"/>
      <c r="P364" s="196"/>
      <c r="Q364" s="196"/>
      <c r="R364" s="196"/>
      <c r="S364" s="196"/>
      <c r="T364" s="196"/>
      <c r="U364" s="196"/>
      <c r="V364" s="196"/>
      <c r="W364" s="196"/>
      <c r="X364" s="196"/>
      <c r="Y364" s="196"/>
      <c r="Z364" s="196"/>
    </row>
    <row r="365">
      <c r="A365" s="196"/>
      <c r="B365" s="196"/>
      <c r="C365" s="196"/>
      <c r="D365" s="196"/>
      <c r="E365" s="196"/>
      <c r="F365" s="196"/>
      <c r="G365" s="196"/>
      <c r="H365" s="196"/>
      <c r="I365" s="196"/>
      <c r="J365" s="196"/>
      <c r="K365" s="155"/>
      <c r="L365" s="196"/>
      <c r="M365" s="196"/>
      <c r="N365" s="196"/>
      <c r="O365" s="196"/>
      <c r="P365" s="196"/>
      <c r="Q365" s="196"/>
      <c r="R365" s="196"/>
      <c r="S365" s="196"/>
      <c r="T365" s="196"/>
      <c r="U365" s="196"/>
      <c r="V365" s="196"/>
      <c r="W365" s="196"/>
      <c r="X365" s="196"/>
      <c r="Y365" s="196"/>
      <c r="Z365" s="196"/>
    </row>
    <row r="366">
      <c r="A366" s="196"/>
      <c r="B366" s="196"/>
      <c r="C366" s="196"/>
      <c r="D366" s="196"/>
      <c r="E366" s="196"/>
      <c r="F366" s="196"/>
      <c r="G366" s="196"/>
      <c r="H366" s="196"/>
      <c r="I366" s="196"/>
      <c r="J366" s="196"/>
      <c r="K366" s="155"/>
      <c r="L366" s="196"/>
      <c r="M366" s="196"/>
      <c r="N366" s="196"/>
      <c r="O366" s="196"/>
      <c r="P366" s="196"/>
      <c r="Q366" s="196"/>
      <c r="R366" s="196"/>
      <c r="S366" s="196"/>
      <c r="T366" s="196"/>
      <c r="U366" s="196"/>
      <c r="V366" s="196"/>
      <c r="W366" s="196"/>
      <c r="X366" s="196"/>
      <c r="Y366" s="196"/>
      <c r="Z366" s="196"/>
    </row>
    <row r="367">
      <c r="A367" s="196"/>
      <c r="B367" s="196"/>
      <c r="C367" s="196"/>
      <c r="D367" s="196"/>
      <c r="E367" s="196"/>
      <c r="F367" s="196"/>
      <c r="G367" s="196"/>
      <c r="H367" s="196"/>
      <c r="I367" s="196"/>
      <c r="J367" s="196"/>
      <c r="K367" s="155"/>
      <c r="L367" s="196"/>
      <c r="M367" s="196"/>
      <c r="N367" s="196"/>
      <c r="O367" s="196"/>
      <c r="P367" s="196"/>
      <c r="Q367" s="196"/>
      <c r="R367" s="196"/>
      <c r="S367" s="196"/>
      <c r="T367" s="196"/>
      <c r="U367" s="196"/>
      <c r="V367" s="196"/>
      <c r="W367" s="196"/>
      <c r="X367" s="196"/>
      <c r="Y367" s="196"/>
      <c r="Z367" s="196"/>
    </row>
    <row r="368">
      <c r="A368" s="196"/>
      <c r="B368" s="196"/>
      <c r="C368" s="196"/>
      <c r="D368" s="196"/>
      <c r="E368" s="196"/>
      <c r="F368" s="196"/>
      <c r="G368" s="196"/>
      <c r="H368" s="196"/>
      <c r="I368" s="196"/>
      <c r="J368" s="196"/>
      <c r="K368" s="155"/>
      <c r="L368" s="196"/>
      <c r="M368" s="196"/>
      <c r="N368" s="196"/>
      <c r="O368" s="196"/>
      <c r="P368" s="196"/>
      <c r="Q368" s="196"/>
      <c r="R368" s="196"/>
      <c r="S368" s="196"/>
      <c r="T368" s="196"/>
      <c r="U368" s="196"/>
      <c r="V368" s="196"/>
      <c r="W368" s="196"/>
      <c r="X368" s="196"/>
      <c r="Y368" s="196"/>
      <c r="Z368" s="196"/>
    </row>
    <row r="369">
      <c r="A369" s="196"/>
      <c r="B369" s="196"/>
      <c r="C369" s="196"/>
      <c r="D369" s="196"/>
      <c r="E369" s="196"/>
      <c r="F369" s="196"/>
      <c r="G369" s="196"/>
      <c r="H369" s="196"/>
      <c r="I369" s="196"/>
      <c r="J369" s="196"/>
      <c r="K369" s="155"/>
      <c r="L369" s="196"/>
      <c r="M369" s="196"/>
      <c r="N369" s="196"/>
      <c r="O369" s="196"/>
      <c r="P369" s="196"/>
      <c r="Q369" s="196"/>
      <c r="R369" s="196"/>
      <c r="S369" s="196"/>
      <c r="T369" s="196"/>
      <c r="U369" s="196"/>
      <c r="V369" s="196"/>
      <c r="W369" s="196"/>
      <c r="X369" s="196"/>
      <c r="Y369" s="196"/>
      <c r="Z369" s="196"/>
    </row>
    <row r="370">
      <c r="A370" s="196"/>
      <c r="B370" s="196"/>
      <c r="C370" s="196"/>
      <c r="D370" s="196"/>
      <c r="E370" s="196"/>
      <c r="F370" s="196"/>
      <c r="G370" s="196"/>
      <c r="H370" s="196"/>
      <c r="I370" s="196"/>
      <c r="J370" s="196"/>
      <c r="K370" s="155"/>
      <c r="L370" s="196"/>
      <c r="M370" s="196"/>
      <c r="N370" s="196"/>
      <c r="O370" s="196"/>
      <c r="P370" s="196"/>
      <c r="Q370" s="196"/>
      <c r="R370" s="196"/>
      <c r="S370" s="196"/>
      <c r="T370" s="196"/>
      <c r="U370" s="196"/>
      <c r="V370" s="196"/>
      <c r="W370" s="196"/>
      <c r="X370" s="196"/>
      <c r="Y370" s="196"/>
      <c r="Z370" s="196"/>
    </row>
    <row r="371">
      <c r="A371" s="196"/>
      <c r="B371" s="196"/>
      <c r="C371" s="196"/>
      <c r="D371" s="196"/>
      <c r="E371" s="196"/>
      <c r="F371" s="196"/>
      <c r="G371" s="196"/>
      <c r="H371" s="196"/>
      <c r="I371" s="196"/>
      <c r="J371" s="196"/>
      <c r="K371" s="155"/>
      <c r="L371" s="196"/>
      <c r="M371" s="196"/>
      <c r="N371" s="196"/>
      <c r="O371" s="196"/>
      <c r="P371" s="196"/>
      <c r="Q371" s="196"/>
      <c r="R371" s="196"/>
      <c r="S371" s="196"/>
      <c r="T371" s="196"/>
      <c r="U371" s="196"/>
      <c r="V371" s="196"/>
      <c r="W371" s="196"/>
      <c r="X371" s="196"/>
      <c r="Y371" s="196"/>
      <c r="Z371" s="196"/>
    </row>
    <row r="372">
      <c r="A372" s="196"/>
      <c r="B372" s="196"/>
      <c r="C372" s="196"/>
      <c r="D372" s="196"/>
      <c r="E372" s="196"/>
      <c r="F372" s="196"/>
      <c r="G372" s="196"/>
      <c r="H372" s="196"/>
      <c r="I372" s="196"/>
      <c r="J372" s="196"/>
      <c r="K372" s="155"/>
      <c r="L372" s="196"/>
      <c r="M372" s="196"/>
      <c r="N372" s="196"/>
      <c r="O372" s="196"/>
      <c r="P372" s="196"/>
      <c r="Q372" s="196"/>
      <c r="R372" s="196"/>
      <c r="S372" s="196"/>
      <c r="T372" s="196"/>
      <c r="U372" s="196"/>
      <c r="V372" s="196"/>
      <c r="W372" s="196"/>
      <c r="X372" s="196"/>
      <c r="Y372" s="196"/>
      <c r="Z372" s="196"/>
    </row>
    <row r="373">
      <c r="A373" s="196"/>
      <c r="B373" s="196"/>
      <c r="C373" s="196"/>
      <c r="D373" s="196"/>
      <c r="E373" s="196"/>
      <c r="F373" s="196"/>
      <c r="G373" s="196"/>
      <c r="H373" s="196"/>
      <c r="I373" s="196"/>
      <c r="J373" s="196"/>
      <c r="K373" s="155"/>
      <c r="L373" s="196"/>
      <c r="M373" s="196"/>
      <c r="N373" s="196"/>
      <c r="O373" s="196"/>
      <c r="P373" s="196"/>
      <c r="Q373" s="196"/>
      <c r="R373" s="196"/>
      <c r="S373" s="196"/>
      <c r="T373" s="196"/>
      <c r="U373" s="196"/>
      <c r="V373" s="196"/>
      <c r="W373" s="196"/>
      <c r="X373" s="196"/>
      <c r="Y373" s="196"/>
      <c r="Z373" s="196"/>
    </row>
    <row r="374">
      <c r="A374" s="196"/>
      <c r="B374" s="196"/>
      <c r="C374" s="196"/>
      <c r="D374" s="196"/>
      <c r="E374" s="196"/>
      <c r="F374" s="196"/>
      <c r="G374" s="196"/>
      <c r="H374" s="196"/>
      <c r="I374" s="196"/>
      <c r="J374" s="196"/>
      <c r="K374" s="155"/>
      <c r="L374" s="196"/>
      <c r="M374" s="196"/>
      <c r="N374" s="196"/>
      <c r="O374" s="196"/>
      <c r="P374" s="196"/>
      <c r="Q374" s="196"/>
      <c r="R374" s="196"/>
      <c r="S374" s="196"/>
      <c r="T374" s="196"/>
      <c r="U374" s="196"/>
      <c r="V374" s="196"/>
      <c r="W374" s="196"/>
      <c r="X374" s="196"/>
      <c r="Y374" s="196"/>
      <c r="Z374" s="196"/>
    </row>
    <row r="375">
      <c r="A375" s="196"/>
      <c r="B375" s="196"/>
      <c r="C375" s="196"/>
      <c r="D375" s="196"/>
      <c r="E375" s="196"/>
      <c r="F375" s="196"/>
      <c r="G375" s="196"/>
      <c r="H375" s="196"/>
      <c r="I375" s="196"/>
      <c r="J375" s="196"/>
      <c r="K375" s="155"/>
      <c r="L375" s="196"/>
      <c r="M375" s="196"/>
      <c r="N375" s="196"/>
      <c r="O375" s="196"/>
      <c r="P375" s="196"/>
      <c r="Q375" s="196"/>
      <c r="R375" s="196"/>
      <c r="S375" s="196"/>
      <c r="T375" s="196"/>
      <c r="U375" s="196"/>
      <c r="V375" s="196"/>
      <c r="W375" s="196"/>
      <c r="X375" s="196"/>
      <c r="Y375" s="196"/>
      <c r="Z375" s="196"/>
    </row>
    <row r="376">
      <c r="A376" s="196"/>
      <c r="B376" s="196"/>
      <c r="C376" s="196"/>
      <c r="D376" s="196"/>
      <c r="E376" s="196"/>
      <c r="F376" s="196"/>
      <c r="G376" s="196"/>
      <c r="H376" s="196"/>
      <c r="I376" s="196"/>
      <c r="J376" s="196"/>
      <c r="K376" s="155"/>
      <c r="L376" s="196"/>
      <c r="M376" s="196"/>
      <c r="N376" s="196"/>
      <c r="O376" s="196"/>
      <c r="P376" s="196"/>
      <c r="Q376" s="196"/>
      <c r="R376" s="196"/>
      <c r="S376" s="196"/>
      <c r="T376" s="196"/>
      <c r="U376" s="196"/>
      <c r="V376" s="196"/>
      <c r="W376" s="196"/>
      <c r="X376" s="196"/>
      <c r="Y376" s="196"/>
      <c r="Z376" s="196"/>
    </row>
    <row r="377">
      <c r="A377" s="196"/>
      <c r="B377" s="196"/>
      <c r="C377" s="196"/>
      <c r="D377" s="196"/>
      <c r="E377" s="196"/>
      <c r="F377" s="196"/>
      <c r="G377" s="196"/>
      <c r="H377" s="196"/>
      <c r="I377" s="196"/>
      <c r="J377" s="196"/>
      <c r="K377" s="155"/>
      <c r="L377" s="196"/>
      <c r="M377" s="196"/>
      <c r="N377" s="196"/>
      <c r="O377" s="196"/>
      <c r="P377" s="196"/>
      <c r="Q377" s="196"/>
      <c r="R377" s="196"/>
      <c r="S377" s="196"/>
      <c r="T377" s="196"/>
      <c r="U377" s="196"/>
      <c r="V377" s="196"/>
      <c r="W377" s="196"/>
      <c r="X377" s="196"/>
      <c r="Y377" s="196"/>
      <c r="Z377" s="196"/>
    </row>
    <row r="378">
      <c r="A378" s="196"/>
      <c r="B378" s="196"/>
      <c r="C378" s="196"/>
      <c r="D378" s="196"/>
      <c r="E378" s="196"/>
      <c r="F378" s="196"/>
      <c r="G378" s="196"/>
      <c r="H378" s="196"/>
      <c r="I378" s="196"/>
      <c r="J378" s="196"/>
      <c r="K378" s="155"/>
      <c r="L378" s="196"/>
      <c r="M378" s="196"/>
      <c r="N378" s="196"/>
      <c r="O378" s="196"/>
      <c r="P378" s="196"/>
      <c r="Q378" s="196"/>
      <c r="R378" s="196"/>
      <c r="S378" s="196"/>
      <c r="T378" s="196"/>
      <c r="U378" s="196"/>
      <c r="V378" s="196"/>
      <c r="W378" s="196"/>
      <c r="X378" s="196"/>
      <c r="Y378" s="196"/>
      <c r="Z378" s="196"/>
    </row>
    <row r="379">
      <c r="A379" s="196"/>
      <c r="B379" s="196"/>
      <c r="C379" s="196"/>
      <c r="D379" s="196"/>
      <c r="E379" s="196"/>
      <c r="F379" s="196"/>
      <c r="G379" s="196"/>
      <c r="H379" s="196"/>
      <c r="I379" s="196"/>
      <c r="J379" s="196"/>
      <c r="K379" s="155"/>
      <c r="L379" s="196"/>
      <c r="M379" s="196"/>
      <c r="N379" s="196"/>
      <c r="O379" s="196"/>
      <c r="P379" s="196"/>
      <c r="Q379" s="196"/>
      <c r="R379" s="196"/>
      <c r="S379" s="196"/>
      <c r="T379" s="196"/>
      <c r="U379" s="196"/>
      <c r="V379" s="196"/>
      <c r="W379" s="196"/>
      <c r="X379" s="196"/>
      <c r="Y379" s="196"/>
      <c r="Z379" s="196"/>
    </row>
    <row r="380">
      <c r="A380" s="196"/>
      <c r="B380" s="196"/>
      <c r="C380" s="196"/>
      <c r="D380" s="196"/>
      <c r="E380" s="196"/>
      <c r="F380" s="196"/>
      <c r="G380" s="196"/>
      <c r="H380" s="196"/>
      <c r="I380" s="196"/>
      <c r="J380" s="196"/>
      <c r="K380" s="155"/>
      <c r="L380" s="196"/>
      <c r="M380" s="196"/>
      <c r="N380" s="196"/>
      <c r="O380" s="196"/>
      <c r="P380" s="196"/>
      <c r="Q380" s="196"/>
      <c r="R380" s="196"/>
      <c r="S380" s="196"/>
      <c r="T380" s="196"/>
      <c r="U380" s="196"/>
      <c r="V380" s="196"/>
      <c r="W380" s="196"/>
      <c r="X380" s="196"/>
      <c r="Y380" s="196"/>
      <c r="Z380" s="196"/>
    </row>
    <row r="381">
      <c r="A381" s="196"/>
      <c r="B381" s="196"/>
      <c r="C381" s="196"/>
      <c r="D381" s="196"/>
      <c r="E381" s="196"/>
      <c r="F381" s="196"/>
      <c r="G381" s="196"/>
      <c r="H381" s="196"/>
      <c r="I381" s="196"/>
      <c r="J381" s="196"/>
      <c r="K381" s="155"/>
      <c r="L381" s="196"/>
      <c r="M381" s="196"/>
      <c r="N381" s="196"/>
      <c r="O381" s="196"/>
      <c r="P381" s="196"/>
      <c r="Q381" s="196"/>
      <c r="R381" s="196"/>
      <c r="S381" s="196"/>
      <c r="T381" s="196"/>
      <c r="U381" s="196"/>
      <c r="V381" s="196"/>
      <c r="W381" s="196"/>
      <c r="X381" s="196"/>
      <c r="Y381" s="196"/>
      <c r="Z381" s="196"/>
    </row>
    <row r="382">
      <c r="A382" s="196"/>
      <c r="B382" s="196"/>
      <c r="C382" s="196"/>
      <c r="D382" s="196"/>
      <c r="E382" s="196"/>
      <c r="F382" s="196"/>
      <c r="G382" s="196"/>
      <c r="H382" s="196"/>
      <c r="I382" s="196"/>
      <c r="J382" s="196"/>
      <c r="K382" s="155"/>
      <c r="L382" s="196"/>
      <c r="M382" s="196"/>
      <c r="N382" s="196"/>
      <c r="O382" s="196"/>
      <c r="P382" s="196"/>
      <c r="Q382" s="196"/>
      <c r="R382" s="196"/>
      <c r="S382" s="196"/>
      <c r="T382" s="196"/>
      <c r="U382" s="196"/>
      <c r="V382" s="196"/>
      <c r="W382" s="196"/>
      <c r="X382" s="196"/>
      <c r="Y382" s="196"/>
      <c r="Z382" s="196"/>
    </row>
    <row r="383">
      <c r="A383" s="196"/>
      <c r="B383" s="196"/>
      <c r="C383" s="196"/>
      <c r="D383" s="196"/>
      <c r="E383" s="196"/>
      <c r="F383" s="196"/>
      <c r="G383" s="196"/>
      <c r="H383" s="196"/>
      <c r="I383" s="196"/>
      <c r="J383" s="196"/>
      <c r="K383" s="155"/>
      <c r="L383" s="196"/>
      <c r="M383" s="196"/>
      <c r="N383" s="196"/>
      <c r="O383" s="196"/>
      <c r="P383" s="196"/>
      <c r="Q383" s="196"/>
      <c r="R383" s="196"/>
      <c r="S383" s="196"/>
      <c r="T383" s="196"/>
      <c r="U383" s="196"/>
      <c r="V383" s="196"/>
      <c r="W383" s="196"/>
      <c r="X383" s="196"/>
      <c r="Y383" s="196"/>
      <c r="Z383" s="196"/>
    </row>
    <row r="384">
      <c r="A384" s="196"/>
      <c r="B384" s="196"/>
      <c r="C384" s="196"/>
      <c r="D384" s="196"/>
      <c r="E384" s="196"/>
      <c r="F384" s="196"/>
      <c r="G384" s="196"/>
      <c r="H384" s="196"/>
      <c r="I384" s="196"/>
      <c r="J384" s="196"/>
      <c r="K384" s="155"/>
      <c r="L384" s="196"/>
      <c r="M384" s="196"/>
      <c r="N384" s="196"/>
      <c r="O384" s="196"/>
      <c r="P384" s="196"/>
      <c r="Q384" s="196"/>
      <c r="R384" s="196"/>
      <c r="S384" s="196"/>
      <c r="T384" s="196"/>
      <c r="U384" s="196"/>
      <c r="V384" s="196"/>
      <c r="W384" s="196"/>
      <c r="X384" s="196"/>
      <c r="Y384" s="196"/>
      <c r="Z384" s="196"/>
    </row>
    <row r="385">
      <c r="A385" s="196"/>
      <c r="B385" s="196"/>
      <c r="C385" s="196"/>
      <c r="D385" s="196"/>
      <c r="E385" s="196"/>
      <c r="F385" s="196"/>
      <c r="G385" s="196"/>
      <c r="H385" s="196"/>
      <c r="I385" s="196"/>
      <c r="J385" s="196"/>
      <c r="K385" s="155"/>
      <c r="L385" s="196"/>
      <c r="M385" s="196"/>
      <c r="N385" s="196"/>
      <c r="O385" s="196"/>
      <c r="P385" s="196"/>
      <c r="Q385" s="196"/>
      <c r="R385" s="196"/>
      <c r="S385" s="196"/>
      <c r="T385" s="196"/>
      <c r="U385" s="196"/>
      <c r="V385" s="196"/>
      <c r="W385" s="196"/>
      <c r="X385" s="196"/>
      <c r="Y385" s="196"/>
      <c r="Z385" s="196"/>
    </row>
    <row r="386">
      <c r="A386" s="196"/>
      <c r="B386" s="196"/>
      <c r="C386" s="196"/>
      <c r="D386" s="196"/>
      <c r="E386" s="196"/>
      <c r="F386" s="196"/>
      <c r="G386" s="196"/>
      <c r="H386" s="196"/>
      <c r="I386" s="196"/>
      <c r="J386" s="196"/>
      <c r="K386" s="155"/>
      <c r="L386" s="196"/>
      <c r="M386" s="196"/>
      <c r="N386" s="196"/>
      <c r="O386" s="196"/>
      <c r="P386" s="196"/>
      <c r="Q386" s="196"/>
      <c r="R386" s="196"/>
      <c r="S386" s="196"/>
      <c r="T386" s="196"/>
      <c r="U386" s="196"/>
      <c r="V386" s="196"/>
      <c r="W386" s="196"/>
      <c r="X386" s="196"/>
      <c r="Y386" s="196"/>
      <c r="Z386" s="196"/>
    </row>
    <row r="387">
      <c r="A387" s="196"/>
      <c r="B387" s="196"/>
      <c r="C387" s="196"/>
      <c r="D387" s="196"/>
      <c r="E387" s="196"/>
      <c r="F387" s="196"/>
      <c r="G387" s="196"/>
      <c r="H387" s="196"/>
      <c r="I387" s="196"/>
      <c r="J387" s="196"/>
      <c r="K387" s="155"/>
      <c r="L387" s="196"/>
      <c r="M387" s="196"/>
      <c r="N387" s="196"/>
      <c r="O387" s="196"/>
      <c r="P387" s="196"/>
      <c r="Q387" s="196"/>
      <c r="R387" s="196"/>
      <c r="S387" s="196"/>
      <c r="T387" s="196"/>
      <c r="U387" s="196"/>
      <c r="V387" s="196"/>
      <c r="W387" s="196"/>
      <c r="X387" s="196"/>
      <c r="Y387" s="196"/>
      <c r="Z387" s="196"/>
    </row>
    <row r="388">
      <c r="A388" s="196"/>
      <c r="B388" s="196"/>
      <c r="C388" s="196"/>
      <c r="D388" s="196"/>
      <c r="E388" s="196"/>
      <c r="F388" s="196"/>
      <c r="G388" s="196"/>
      <c r="H388" s="196"/>
      <c r="I388" s="196"/>
      <c r="J388" s="196"/>
      <c r="K388" s="155"/>
      <c r="L388" s="196"/>
      <c r="M388" s="196"/>
      <c r="N388" s="196"/>
      <c r="O388" s="196"/>
      <c r="P388" s="196"/>
      <c r="Q388" s="196"/>
      <c r="R388" s="196"/>
      <c r="S388" s="196"/>
      <c r="T388" s="196"/>
      <c r="U388" s="196"/>
      <c r="V388" s="196"/>
      <c r="W388" s="196"/>
      <c r="X388" s="196"/>
      <c r="Y388" s="196"/>
      <c r="Z388" s="196"/>
    </row>
    <row r="389">
      <c r="A389" s="196"/>
      <c r="B389" s="196"/>
      <c r="C389" s="196"/>
      <c r="D389" s="196"/>
      <c r="E389" s="196"/>
      <c r="F389" s="196"/>
      <c r="G389" s="196"/>
      <c r="H389" s="196"/>
      <c r="I389" s="196"/>
      <c r="J389" s="196"/>
      <c r="K389" s="155"/>
      <c r="L389" s="196"/>
      <c r="M389" s="196"/>
      <c r="N389" s="196"/>
      <c r="O389" s="196"/>
      <c r="P389" s="196"/>
      <c r="Q389" s="196"/>
      <c r="R389" s="196"/>
      <c r="S389" s="196"/>
      <c r="T389" s="196"/>
      <c r="U389" s="196"/>
      <c r="V389" s="196"/>
      <c r="W389" s="196"/>
      <c r="X389" s="196"/>
      <c r="Y389" s="196"/>
      <c r="Z389" s="196"/>
    </row>
    <row r="390">
      <c r="A390" s="196"/>
      <c r="B390" s="196"/>
      <c r="C390" s="196"/>
      <c r="D390" s="196"/>
      <c r="E390" s="196"/>
      <c r="F390" s="196"/>
      <c r="G390" s="196"/>
      <c r="H390" s="196"/>
      <c r="I390" s="196"/>
      <c r="J390" s="196"/>
      <c r="K390" s="155"/>
      <c r="L390" s="196"/>
      <c r="M390" s="196"/>
      <c r="N390" s="196"/>
      <c r="O390" s="196"/>
      <c r="P390" s="196"/>
      <c r="Q390" s="196"/>
      <c r="R390" s="196"/>
      <c r="S390" s="196"/>
      <c r="T390" s="196"/>
      <c r="U390" s="196"/>
      <c r="V390" s="196"/>
      <c r="W390" s="196"/>
      <c r="X390" s="196"/>
      <c r="Y390" s="196"/>
      <c r="Z390" s="196"/>
    </row>
    <row r="391">
      <c r="A391" s="196"/>
      <c r="B391" s="196"/>
      <c r="C391" s="196"/>
      <c r="D391" s="196"/>
      <c r="E391" s="196"/>
      <c r="F391" s="196"/>
      <c r="G391" s="196"/>
      <c r="H391" s="196"/>
      <c r="I391" s="196"/>
      <c r="J391" s="196"/>
      <c r="K391" s="155"/>
      <c r="L391" s="196"/>
      <c r="M391" s="196"/>
      <c r="N391" s="196"/>
      <c r="O391" s="196"/>
      <c r="P391" s="196"/>
      <c r="Q391" s="196"/>
      <c r="R391" s="196"/>
      <c r="S391" s="196"/>
      <c r="T391" s="196"/>
      <c r="U391" s="196"/>
      <c r="V391" s="196"/>
      <c r="W391" s="196"/>
      <c r="X391" s="196"/>
      <c r="Y391" s="196"/>
      <c r="Z391" s="196"/>
    </row>
    <row r="392">
      <c r="A392" s="196"/>
      <c r="B392" s="196"/>
      <c r="C392" s="196"/>
      <c r="D392" s="196"/>
      <c r="E392" s="196"/>
      <c r="F392" s="196"/>
      <c r="G392" s="196"/>
      <c r="H392" s="196"/>
      <c r="I392" s="196"/>
      <c r="J392" s="196"/>
      <c r="K392" s="155"/>
      <c r="L392" s="196"/>
      <c r="M392" s="196"/>
      <c r="N392" s="196"/>
      <c r="O392" s="196"/>
      <c r="P392" s="196"/>
      <c r="Q392" s="196"/>
      <c r="R392" s="196"/>
      <c r="S392" s="196"/>
      <c r="T392" s="196"/>
      <c r="U392" s="196"/>
      <c r="V392" s="196"/>
      <c r="W392" s="196"/>
      <c r="X392" s="196"/>
      <c r="Y392" s="196"/>
      <c r="Z392" s="196"/>
    </row>
    <row r="393">
      <c r="A393" s="196"/>
      <c r="B393" s="196"/>
      <c r="C393" s="196"/>
      <c r="D393" s="196"/>
      <c r="E393" s="196"/>
      <c r="F393" s="196"/>
      <c r="G393" s="196"/>
      <c r="H393" s="196"/>
      <c r="I393" s="196"/>
      <c r="J393" s="196"/>
      <c r="K393" s="155"/>
      <c r="L393" s="196"/>
      <c r="M393" s="196"/>
      <c r="N393" s="196"/>
      <c r="O393" s="196"/>
      <c r="P393" s="196"/>
      <c r="Q393" s="196"/>
      <c r="R393" s="196"/>
      <c r="S393" s="196"/>
      <c r="T393" s="196"/>
      <c r="U393" s="196"/>
      <c r="V393" s="196"/>
      <c r="W393" s="196"/>
      <c r="X393" s="196"/>
      <c r="Y393" s="196"/>
      <c r="Z393" s="196"/>
    </row>
    <row r="394">
      <c r="A394" s="196"/>
      <c r="B394" s="196"/>
      <c r="C394" s="196"/>
      <c r="D394" s="196"/>
      <c r="E394" s="196"/>
      <c r="F394" s="196"/>
      <c r="G394" s="196"/>
      <c r="H394" s="196"/>
      <c r="I394" s="196"/>
      <c r="J394" s="196"/>
      <c r="K394" s="155"/>
      <c r="L394" s="196"/>
      <c r="M394" s="196"/>
      <c r="N394" s="196"/>
      <c r="O394" s="196"/>
      <c r="P394" s="196"/>
      <c r="Q394" s="196"/>
      <c r="R394" s="196"/>
      <c r="S394" s="196"/>
      <c r="T394" s="196"/>
      <c r="U394" s="196"/>
      <c r="V394" s="196"/>
      <c r="W394" s="196"/>
      <c r="X394" s="196"/>
      <c r="Y394" s="196"/>
      <c r="Z394" s="196"/>
    </row>
    <row r="395">
      <c r="A395" s="196"/>
      <c r="B395" s="196"/>
      <c r="C395" s="196"/>
      <c r="D395" s="196"/>
      <c r="E395" s="196"/>
      <c r="F395" s="196"/>
      <c r="G395" s="196"/>
      <c r="H395" s="196"/>
      <c r="I395" s="196"/>
      <c r="J395" s="196"/>
      <c r="K395" s="155"/>
      <c r="L395" s="196"/>
      <c r="M395" s="196"/>
      <c r="N395" s="196"/>
      <c r="O395" s="196"/>
      <c r="P395" s="196"/>
      <c r="Q395" s="196"/>
      <c r="R395" s="196"/>
      <c r="S395" s="196"/>
      <c r="T395" s="196"/>
      <c r="U395" s="196"/>
      <c r="V395" s="196"/>
      <c r="W395" s="196"/>
      <c r="X395" s="196"/>
      <c r="Y395" s="196"/>
      <c r="Z395" s="196"/>
    </row>
    <row r="396">
      <c r="A396" s="196"/>
      <c r="B396" s="196"/>
      <c r="C396" s="196"/>
      <c r="D396" s="196"/>
      <c r="E396" s="196"/>
      <c r="F396" s="196"/>
      <c r="G396" s="196"/>
      <c r="H396" s="196"/>
      <c r="I396" s="196"/>
      <c r="J396" s="196"/>
      <c r="K396" s="155"/>
      <c r="L396" s="196"/>
      <c r="M396" s="196"/>
      <c r="N396" s="196"/>
      <c r="O396" s="196"/>
      <c r="P396" s="196"/>
      <c r="Q396" s="196"/>
      <c r="R396" s="196"/>
      <c r="S396" s="196"/>
      <c r="T396" s="196"/>
      <c r="U396" s="196"/>
      <c r="V396" s="196"/>
      <c r="W396" s="196"/>
      <c r="X396" s="196"/>
      <c r="Y396" s="196"/>
      <c r="Z396" s="196"/>
    </row>
    <row r="397">
      <c r="A397" s="196"/>
      <c r="B397" s="196"/>
      <c r="C397" s="196"/>
      <c r="D397" s="196"/>
      <c r="E397" s="196"/>
      <c r="F397" s="196"/>
      <c r="G397" s="196"/>
      <c r="H397" s="196"/>
      <c r="I397" s="196"/>
      <c r="J397" s="196"/>
      <c r="K397" s="155"/>
      <c r="L397" s="196"/>
      <c r="M397" s="196"/>
      <c r="N397" s="196"/>
      <c r="O397" s="196"/>
      <c r="P397" s="196"/>
      <c r="Q397" s="196"/>
      <c r="R397" s="196"/>
      <c r="S397" s="196"/>
      <c r="T397" s="196"/>
      <c r="U397" s="196"/>
      <c r="V397" s="196"/>
      <c r="W397" s="196"/>
      <c r="X397" s="196"/>
      <c r="Y397" s="196"/>
      <c r="Z397" s="196"/>
    </row>
    <row r="398">
      <c r="A398" s="196"/>
      <c r="B398" s="196"/>
      <c r="C398" s="196"/>
      <c r="D398" s="196"/>
      <c r="E398" s="196"/>
      <c r="F398" s="196"/>
      <c r="G398" s="196"/>
      <c r="H398" s="196"/>
      <c r="I398" s="196"/>
      <c r="J398" s="196"/>
      <c r="K398" s="155"/>
      <c r="L398" s="196"/>
      <c r="M398" s="196"/>
      <c r="N398" s="196"/>
      <c r="O398" s="196"/>
      <c r="P398" s="196"/>
      <c r="Q398" s="196"/>
      <c r="R398" s="196"/>
      <c r="S398" s="196"/>
      <c r="T398" s="196"/>
      <c r="U398" s="196"/>
      <c r="V398" s="196"/>
      <c r="W398" s="196"/>
      <c r="X398" s="196"/>
      <c r="Y398" s="196"/>
      <c r="Z398" s="196"/>
    </row>
    <row r="399">
      <c r="A399" s="196"/>
      <c r="B399" s="196"/>
      <c r="C399" s="196"/>
      <c r="D399" s="196"/>
      <c r="E399" s="196"/>
      <c r="F399" s="196"/>
      <c r="G399" s="196"/>
      <c r="H399" s="196"/>
      <c r="I399" s="196"/>
      <c r="J399" s="196"/>
      <c r="K399" s="155"/>
      <c r="L399" s="196"/>
      <c r="M399" s="196"/>
      <c r="N399" s="196"/>
      <c r="O399" s="196"/>
      <c r="P399" s="196"/>
      <c r="Q399" s="196"/>
      <c r="R399" s="196"/>
      <c r="S399" s="196"/>
      <c r="T399" s="196"/>
      <c r="U399" s="196"/>
      <c r="V399" s="196"/>
      <c r="W399" s="196"/>
      <c r="X399" s="196"/>
      <c r="Y399" s="196"/>
      <c r="Z399" s="196"/>
    </row>
    <row r="400">
      <c r="A400" s="196"/>
      <c r="B400" s="196"/>
      <c r="C400" s="196"/>
      <c r="D400" s="196"/>
      <c r="E400" s="196"/>
      <c r="F400" s="196"/>
      <c r="G400" s="196"/>
      <c r="H400" s="196"/>
      <c r="I400" s="196"/>
      <c r="J400" s="196"/>
      <c r="K400" s="155"/>
      <c r="L400" s="196"/>
      <c r="M400" s="196"/>
      <c r="N400" s="196"/>
      <c r="O400" s="196"/>
      <c r="P400" s="196"/>
      <c r="Q400" s="196"/>
      <c r="R400" s="196"/>
      <c r="S400" s="196"/>
      <c r="T400" s="196"/>
      <c r="U400" s="196"/>
      <c r="V400" s="196"/>
      <c r="W400" s="196"/>
      <c r="X400" s="196"/>
      <c r="Y400" s="196"/>
      <c r="Z400" s="196"/>
    </row>
    <row r="401">
      <c r="A401" s="196"/>
      <c r="B401" s="196"/>
      <c r="C401" s="196"/>
      <c r="D401" s="196"/>
      <c r="E401" s="196"/>
      <c r="F401" s="196"/>
      <c r="G401" s="196"/>
      <c r="H401" s="196"/>
      <c r="I401" s="196"/>
      <c r="J401" s="196"/>
      <c r="K401" s="155"/>
      <c r="L401" s="196"/>
      <c r="M401" s="196"/>
      <c r="N401" s="196"/>
      <c r="O401" s="196"/>
      <c r="P401" s="196"/>
      <c r="Q401" s="196"/>
      <c r="R401" s="196"/>
      <c r="S401" s="196"/>
      <c r="T401" s="196"/>
      <c r="U401" s="196"/>
      <c r="V401" s="196"/>
      <c r="W401" s="196"/>
      <c r="X401" s="196"/>
      <c r="Y401" s="196"/>
      <c r="Z401" s="196"/>
    </row>
    <row r="402">
      <c r="A402" s="196"/>
      <c r="B402" s="196"/>
      <c r="C402" s="196"/>
      <c r="D402" s="196"/>
      <c r="E402" s="196"/>
      <c r="F402" s="196"/>
      <c r="G402" s="196"/>
      <c r="H402" s="196"/>
      <c r="I402" s="196"/>
      <c r="J402" s="196"/>
      <c r="K402" s="155"/>
      <c r="L402" s="196"/>
      <c r="M402" s="196"/>
      <c r="N402" s="196"/>
      <c r="O402" s="196"/>
      <c r="P402" s="196"/>
      <c r="Q402" s="196"/>
      <c r="R402" s="196"/>
      <c r="S402" s="196"/>
      <c r="T402" s="196"/>
      <c r="U402" s="196"/>
      <c r="V402" s="196"/>
      <c r="W402" s="196"/>
      <c r="X402" s="196"/>
      <c r="Y402" s="196"/>
      <c r="Z402" s="196"/>
    </row>
    <row r="403">
      <c r="A403" s="196"/>
      <c r="B403" s="196"/>
      <c r="C403" s="196"/>
      <c r="D403" s="196"/>
      <c r="E403" s="196"/>
      <c r="F403" s="196"/>
      <c r="G403" s="196"/>
      <c r="H403" s="196"/>
      <c r="I403" s="196"/>
      <c r="J403" s="196"/>
      <c r="K403" s="155"/>
      <c r="L403" s="196"/>
      <c r="M403" s="196"/>
      <c r="N403" s="196"/>
      <c r="O403" s="196"/>
      <c r="P403" s="196"/>
      <c r="Q403" s="196"/>
      <c r="R403" s="196"/>
      <c r="S403" s="196"/>
      <c r="T403" s="196"/>
      <c r="U403" s="196"/>
      <c r="V403" s="196"/>
      <c r="W403" s="196"/>
      <c r="X403" s="196"/>
      <c r="Y403" s="196"/>
      <c r="Z403" s="196"/>
    </row>
    <row r="404">
      <c r="A404" s="196"/>
      <c r="B404" s="196"/>
      <c r="C404" s="196"/>
      <c r="D404" s="196"/>
      <c r="E404" s="196"/>
      <c r="F404" s="196"/>
      <c r="G404" s="196"/>
      <c r="H404" s="196"/>
      <c r="I404" s="196"/>
      <c r="J404" s="196"/>
      <c r="K404" s="155"/>
      <c r="L404" s="196"/>
      <c r="M404" s="196"/>
      <c r="N404" s="196"/>
      <c r="O404" s="196"/>
      <c r="P404" s="196"/>
      <c r="Q404" s="196"/>
      <c r="R404" s="196"/>
      <c r="S404" s="196"/>
      <c r="T404" s="196"/>
      <c r="U404" s="196"/>
      <c r="V404" s="196"/>
      <c r="W404" s="196"/>
      <c r="X404" s="196"/>
      <c r="Y404" s="196"/>
      <c r="Z404" s="196"/>
    </row>
    <row r="405">
      <c r="A405" s="196"/>
      <c r="B405" s="196"/>
      <c r="C405" s="196"/>
      <c r="D405" s="196"/>
      <c r="E405" s="196"/>
      <c r="F405" s="196"/>
      <c r="G405" s="196"/>
      <c r="H405" s="196"/>
      <c r="I405" s="196"/>
      <c r="J405" s="196"/>
      <c r="K405" s="155"/>
      <c r="L405" s="196"/>
      <c r="M405" s="196"/>
      <c r="N405" s="196"/>
      <c r="O405" s="196"/>
      <c r="P405" s="196"/>
      <c r="Q405" s="196"/>
      <c r="R405" s="196"/>
      <c r="S405" s="196"/>
      <c r="T405" s="196"/>
      <c r="U405" s="196"/>
      <c r="V405" s="196"/>
      <c r="W405" s="196"/>
      <c r="X405" s="196"/>
      <c r="Y405" s="196"/>
      <c r="Z405" s="196"/>
    </row>
    <row r="406">
      <c r="A406" s="196"/>
      <c r="B406" s="196"/>
      <c r="C406" s="196"/>
      <c r="D406" s="196"/>
      <c r="E406" s="196"/>
      <c r="F406" s="196"/>
      <c r="G406" s="196"/>
      <c r="H406" s="196"/>
      <c r="I406" s="196"/>
      <c r="J406" s="196"/>
      <c r="K406" s="155"/>
      <c r="L406" s="196"/>
      <c r="M406" s="196"/>
      <c r="N406" s="196"/>
      <c r="O406" s="196"/>
      <c r="P406" s="196"/>
      <c r="Q406" s="196"/>
      <c r="R406" s="196"/>
      <c r="S406" s="196"/>
      <c r="T406" s="196"/>
      <c r="U406" s="196"/>
      <c r="V406" s="196"/>
      <c r="W406" s="196"/>
      <c r="X406" s="196"/>
      <c r="Y406" s="196"/>
      <c r="Z406" s="196"/>
    </row>
    <row r="407">
      <c r="A407" s="196"/>
      <c r="B407" s="196"/>
      <c r="C407" s="196"/>
      <c r="D407" s="196"/>
      <c r="E407" s="196"/>
      <c r="F407" s="196"/>
      <c r="G407" s="196"/>
      <c r="H407" s="196"/>
      <c r="I407" s="196"/>
      <c r="J407" s="196"/>
      <c r="K407" s="155"/>
      <c r="L407" s="196"/>
      <c r="M407" s="196"/>
      <c r="N407" s="196"/>
      <c r="O407" s="196"/>
      <c r="P407" s="196"/>
      <c r="Q407" s="196"/>
      <c r="R407" s="196"/>
      <c r="S407" s="196"/>
      <c r="T407" s="196"/>
      <c r="U407" s="196"/>
      <c r="V407" s="196"/>
      <c r="W407" s="196"/>
      <c r="X407" s="196"/>
      <c r="Y407" s="196"/>
      <c r="Z407" s="196"/>
    </row>
    <row r="408">
      <c r="A408" s="196"/>
      <c r="B408" s="196"/>
      <c r="C408" s="196"/>
      <c r="D408" s="196"/>
      <c r="E408" s="196"/>
      <c r="F408" s="196"/>
      <c r="G408" s="196"/>
      <c r="H408" s="196"/>
      <c r="I408" s="196"/>
      <c r="J408" s="196"/>
      <c r="K408" s="155"/>
      <c r="L408" s="196"/>
      <c r="M408" s="196"/>
      <c r="N408" s="196"/>
      <c r="O408" s="196"/>
      <c r="P408" s="196"/>
      <c r="Q408" s="196"/>
      <c r="R408" s="196"/>
      <c r="S408" s="196"/>
      <c r="T408" s="196"/>
      <c r="U408" s="196"/>
      <c r="V408" s="196"/>
      <c r="W408" s="196"/>
      <c r="X408" s="196"/>
      <c r="Y408" s="196"/>
      <c r="Z408" s="196"/>
    </row>
    <row r="409">
      <c r="A409" s="196"/>
      <c r="B409" s="196"/>
      <c r="C409" s="196"/>
      <c r="D409" s="196"/>
      <c r="E409" s="196"/>
      <c r="F409" s="196"/>
      <c r="G409" s="196"/>
      <c r="H409" s="196"/>
      <c r="I409" s="196"/>
      <c r="J409" s="196"/>
      <c r="K409" s="155"/>
      <c r="L409" s="196"/>
      <c r="M409" s="196"/>
      <c r="N409" s="196"/>
      <c r="O409" s="196"/>
      <c r="P409" s="196"/>
      <c r="Q409" s="196"/>
      <c r="R409" s="196"/>
      <c r="S409" s="196"/>
      <c r="T409" s="196"/>
      <c r="U409" s="196"/>
      <c r="V409" s="196"/>
      <c r="W409" s="196"/>
      <c r="X409" s="196"/>
      <c r="Y409" s="196"/>
      <c r="Z409" s="196"/>
    </row>
    <row r="410">
      <c r="A410" s="196"/>
      <c r="B410" s="196"/>
      <c r="C410" s="196"/>
      <c r="D410" s="196"/>
      <c r="E410" s="196"/>
      <c r="F410" s="196"/>
      <c r="G410" s="196"/>
      <c r="H410" s="196"/>
      <c r="I410" s="196"/>
      <c r="J410" s="196"/>
      <c r="K410" s="155"/>
      <c r="L410" s="196"/>
      <c r="M410" s="196"/>
      <c r="N410" s="196"/>
      <c r="O410" s="196"/>
      <c r="P410" s="196"/>
      <c r="Q410" s="196"/>
      <c r="R410" s="196"/>
      <c r="S410" s="196"/>
      <c r="T410" s="196"/>
      <c r="U410" s="196"/>
      <c r="V410" s="196"/>
      <c r="W410" s="196"/>
      <c r="X410" s="196"/>
      <c r="Y410" s="196"/>
      <c r="Z410" s="196"/>
    </row>
    <row r="411">
      <c r="A411" s="196"/>
      <c r="B411" s="196"/>
      <c r="C411" s="196"/>
      <c r="D411" s="196"/>
      <c r="E411" s="196"/>
      <c r="F411" s="196"/>
      <c r="G411" s="196"/>
      <c r="H411" s="196"/>
      <c r="I411" s="196"/>
      <c r="J411" s="196"/>
      <c r="K411" s="155"/>
      <c r="L411" s="196"/>
      <c r="M411" s="196"/>
      <c r="N411" s="196"/>
      <c r="O411" s="196"/>
      <c r="P411" s="196"/>
      <c r="Q411" s="196"/>
      <c r="R411" s="196"/>
      <c r="S411" s="196"/>
      <c r="T411" s="196"/>
      <c r="U411" s="196"/>
      <c r="V411" s="196"/>
      <c r="W411" s="196"/>
      <c r="X411" s="196"/>
      <c r="Y411" s="196"/>
      <c r="Z411" s="196"/>
    </row>
    <row r="412">
      <c r="A412" s="196"/>
      <c r="B412" s="196"/>
      <c r="C412" s="196"/>
      <c r="D412" s="196"/>
      <c r="E412" s="196"/>
      <c r="F412" s="196"/>
      <c r="G412" s="196"/>
      <c r="H412" s="196"/>
      <c r="I412" s="196"/>
      <c r="J412" s="196"/>
      <c r="K412" s="155"/>
      <c r="L412" s="196"/>
      <c r="M412" s="196"/>
      <c r="N412" s="196"/>
      <c r="O412" s="196"/>
      <c r="P412" s="196"/>
      <c r="Q412" s="196"/>
      <c r="R412" s="196"/>
      <c r="S412" s="196"/>
      <c r="T412" s="196"/>
      <c r="U412" s="196"/>
      <c r="V412" s="196"/>
      <c r="W412" s="196"/>
      <c r="X412" s="196"/>
      <c r="Y412" s="196"/>
      <c r="Z412" s="196"/>
    </row>
    <row r="413">
      <c r="A413" s="196"/>
      <c r="B413" s="196"/>
      <c r="C413" s="196"/>
      <c r="D413" s="196"/>
      <c r="E413" s="196"/>
      <c r="F413" s="196"/>
      <c r="G413" s="196"/>
      <c r="H413" s="196"/>
      <c r="I413" s="196"/>
      <c r="J413" s="196"/>
      <c r="K413" s="155"/>
      <c r="L413" s="196"/>
      <c r="M413" s="196"/>
      <c r="N413" s="196"/>
      <c r="O413" s="196"/>
      <c r="P413" s="196"/>
      <c r="Q413" s="196"/>
      <c r="R413" s="196"/>
      <c r="S413" s="196"/>
      <c r="T413" s="196"/>
      <c r="U413" s="196"/>
      <c r="V413" s="196"/>
      <c r="W413" s="196"/>
      <c r="X413" s="196"/>
      <c r="Y413" s="196"/>
      <c r="Z413" s="196"/>
    </row>
    <row r="414">
      <c r="A414" s="196"/>
      <c r="B414" s="196"/>
      <c r="C414" s="196"/>
      <c r="D414" s="196"/>
      <c r="E414" s="196"/>
      <c r="F414" s="196"/>
      <c r="G414" s="196"/>
      <c r="H414" s="196"/>
      <c r="I414" s="196"/>
      <c r="J414" s="196"/>
      <c r="K414" s="155"/>
      <c r="L414" s="196"/>
      <c r="M414" s="196"/>
      <c r="N414" s="196"/>
      <c r="O414" s="196"/>
      <c r="P414" s="196"/>
      <c r="Q414" s="196"/>
      <c r="R414" s="196"/>
      <c r="S414" s="196"/>
      <c r="T414" s="196"/>
      <c r="U414" s="196"/>
      <c r="V414" s="196"/>
      <c r="W414" s="196"/>
      <c r="X414" s="196"/>
      <c r="Y414" s="196"/>
      <c r="Z414" s="196"/>
    </row>
    <row r="415">
      <c r="A415" s="196"/>
      <c r="B415" s="196"/>
      <c r="C415" s="196"/>
      <c r="D415" s="196"/>
      <c r="E415" s="196"/>
      <c r="F415" s="196"/>
      <c r="G415" s="196"/>
      <c r="H415" s="196"/>
      <c r="I415" s="196"/>
      <c r="J415" s="196"/>
      <c r="K415" s="155"/>
      <c r="L415" s="196"/>
      <c r="M415" s="196"/>
      <c r="N415" s="196"/>
      <c r="O415" s="196"/>
      <c r="P415" s="196"/>
      <c r="Q415" s="196"/>
      <c r="R415" s="196"/>
      <c r="S415" s="196"/>
      <c r="T415" s="196"/>
      <c r="U415" s="196"/>
      <c r="V415" s="196"/>
      <c r="W415" s="196"/>
      <c r="X415" s="196"/>
      <c r="Y415" s="196"/>
      <c r="Z415" s="196"/>
    </row>
    <row r="416">
      <c r="A416" s="196"/>
      <c r="B416" s="196"/>
      <c r="C416" s="196"/>
      <c r="D416" s="196"/>
      <c r="E416" s="196"/>
      <c r="F416" s="196"/>
      <c r="G416" s="196"/>
      <c r="H416" s="196"/>
      <c r="I416" s="196"/>
      <c r="J416" s="196"/>
      <c r="K416" s="155"/>
      <c r="L416" s="196"/>
      <c r="M416" s="196"/>
      <c r="N416" s="196"/>
      <c r="O416" s="196"/>
      <c r="P416" s="196"/>
      <c r="Q416" s="196"/>
      <c r="R416" s="196"/>
      <c r="S416" s="196"/>
      <c r="T416" s="196"/>
      <c r="U416" s="196"/>
      <c r="V416" s="196"/>
      <c r="W416" s="196"/>
      <c r="X416" s="196"/>
      <c r="Y416" s="196"/>
      <c r="Z416" s="196"/>
    </row>
    <row r="417">
      <c r="A417" s="196"/>
      <c r="B417" s="196"/>
      <c r="C417" s="196"/>
      <c r="D417" s="196"/>
      <c r="E417" s="196"/>
      <c r="F417" s="196"/>
      <c r="G417" s="196"/>
      <c r="H417" s="196"/>
      <c r="I417" s="196"/>
      <c r="J417" s="196"/>
      <c r="K417" s="155"/>
      <c r="L417" s="196"/>
      <c r="M417" s="196"/>
      <c r="N417" s="196"/>
      <c r="O417" s="196"/>
      <c r="P417" s="196"/>
      <c r="Q417" s="196"/>
      <c r="R417" s="196"/>
      <c r="S417" s="196"/>
      <c r="T417" s="196"/>
      <c r="U417" s="196"/>
      <c r="V417" s="196"/>
      <c r="W417" s="196"/>
      <c r="X417" s="196"/>
      <c r="Y417" s="196"/>
      <c r="Z417" s="196"/>
    </row>
    <row r="418">
      <c r="A418" s="196"/>
      <c r="B418" s="196"/>
      <c r="C418" s="196"/>
      <c r="D418" s="196"/>
      <c r="E418" s="196"/>
      <c r="F418" s="196"/>
      <c r="G418" s="196"/>
      <c r="H418" s="196"/>
      <c r="I418" s="196"/>
      <c r="J418" s="196"/>
      <c r="K418" s="155"/>
      <c r="L418" s="196"/>
      <c r="M418" s="196"/>
      <c r="N418" s="196"/>
      <c r="O418" s="196"/>
      <c r="P418" s="196"/>
      <c r="Q418" s="196"/>
      <c r="R418" s="196"/>
      <c r="S418" s="196"/>
      <c r="T418" s="196"/>
      <c r="U418" s="196"/>
      <c r="V418" s="196"/>
      <c r="W418" s="196"/>
      <c r="X418" s="196"/>
      <c r="Y418" s="196"/>
      <c r="Z418" s="196"/>
    </row>
    <row r="419">
      <c r="A419" s="196"/>
      <c r="B419" s="196"/>
      <c r="C419" s="196"/>
      <c r="D419" s="196"/>
      <c r="E419" s="196"/>
      <c r="F419" s="196"/>
      <c r="G419" s="196"/>
      <c r="H419" s="196"/>
      <c r="I419" s="196"/>
      <c r="J419" s="196"/>
      <c r="K419" s="155"/>
      <c r="L419" s="196"/>
      <c r="M419" s="196"/>
      <c r="N419" s="196"/>
      <c r="O419" s="196"/>
      <c r="P419" s="196"/>
      <c r="Q419" s="196"/>
      <c r="R419" s="196"/>
      <c r="S419" s="196"/>
      <c r="T419" s="196"/>
      <c r="U419" s="196"/>
      <c r="V419" s="196"/>
      <c r="W419" s="196"/>
      <c r="X419" s="196"/>
      <c r="Y419" s="196"/>
      <c r="Z419" s="196"/>
    </row>
    <row r="420">
      <c r="A420" s="196"/>
      <c r="B420" s="196"/>
      <c r="C420" s="196"/>
      <c r="D420" s="196"/>
      <c r="E420" s="196"/>
      <c r="F420" s="196"/>
      <c r="G420" s="196"/>
      <c r="H420" s="196"/>
      <c r="I420" s="196"/>
      <c r="J420" s="196"/>
      <c r="K420" s="155"/>
      <c r="L420" s="196"/>
      <c r="M420" s="196"/>
      <c r="N420" s="196"/>
      <c r="O420" s="196"/>
      <c r="P420" s="196"/>
      <c r="Q420" s="196"/>
      <c r="R420" s="196"/>
      <c r="S420" s="196"/>
      <c r="T420" s="196"/>
      <c r="U420" s="196"/>
      <c r="V420" s="196"/>
      <c r="W420" s="196"/>
      <c r="X420" s="196"/>
      <c r="Y420" s="196"/>
      <c r="Z420" s="196"/>
    </row>
    <row r="421">
      <c r="A421" s="196"/>
      <c r="B421" s="196"/>
      <c r="C421" s="196"/>
      <c r="D421" s="196"/>
      <c r="E421" s="196"/>
      <c r="F421" s="196"/>
      <c r="G421" s="196"/>
      <c r="H421" s="196"/>
      <c r="I421" s="196"/>
      <c r="J421" s="196"/>
      <c r="K421" s="155"/>
      <c r="L421" s="196"/>
      <c r="M421" s="196"/>
      <c r="N421" s="196"/>
      <c r="O421" s="196"/>
      <c r="P421" s="196"/>
      <c r="Q421" s="196"/>
      <c r="R421" s="196"/>
      <c r="S421" s="196"/>
      <c r="T421" s="196"/>
      <c r="U421" s="196"/>
      <c r="V421" s="196"/>
      <c r="W421" s="196"/>
      <c r="X421" s="196"/>
      <c r="Y421" s="196"/>
      <c r="Z421" s="196"/>
    </row>
    <row r="422">
      <c r="A422" s="196"/>
      <c r="B422" s="196"/>
      <c r="C422" s="196"/>
      <c r="D422" s="196"/>
      <c r="E422" s="196"/>
      <c r="F422" s="196"/>
      <c r="G422" s="196"/>
      <c r="H422" s="196"/>
      <c r="I422" s="196"/>
      <c r="J422" s="196"/>
      <c r="K422" s="155"/>
      <c r="L422" s="196"/>
      <c r="M422" s="196"/>
      <c r="N422" s="196"/>
      <c r="O422" s="196"/>
      <c r="P422" s="196"/>
      <c r="Q422" s="196"/>
      <c r="R422" s="196"/>
      <c r="S422" s="196"/>
      <c r="T422" s="196"/>
      <c r="U422" s="196"/>
      <c r="V422" s="196"/>
      <c r="W422" s="196"/>
      <c r="X422" s="196"/>
      <c r="Y422" s="196"/>
      <c r="Z422" s="196"/>
    </row>
    <row r="423">
      <c r="A423" s="196"/>
      <c r="B423" s="196"/>
      <c r="C423" s="196"/>
      <c r="D423" s="196"/>
      <c r="E423" s="196"/>
      <c r="F423" s="196"/>
      <c r="G423" s="196"/>
      <c r="H423" s="196"/>
      <c r="I423" s="196"/>
      <c r="J423" s="196"/>
      <c r="K423" s="155"/>
      <c r="L423" s="196"/>
      <c r="M423" s="196"/>
      <c r="N423" s="196"/>
      <c r="O423" s="196"/>
      <c r="P423" s="196"/>
      <c r="Q423" s="196"/>
      <c r="R423" s="196"/>
      <c r="S423" s="196"/>
      <c r="T423" s="196"/>
      <c r="U423" s="196"/>
      <c r="V423" s="196"/>
      <c r="W423" s="196"/>
      <c r="X423" s="196"/>
      <c r="Y423" s="196"/>
      <c r="Z423" s="196"/>
    </row>
    <row r="424">
      <c r="A424" s="196"/>
      <c r="B424" s="196"/>
      <c r="C424" s="196"/>
      <c r="D424" s="196"/>
      <c r="E424" s="196"/>
      <c r="F424" s="196"/>
      <c r="G424" s="196"/>
      <c r="H424" s="196"/>
      <c r="I424" s="196"/>
      <c r="J424" s="196"/>
      <c r="K424" s="155"/>
      <c r="L424" s="196"/>
      <c r="M424" s="196"/>
      <c r="N424" s="196"/>
      <c r="O424" s="196"/>
      <c r="P424" s="196"/>
      <c r="Q424" s="196"/>
      <c r="R424" s="196"/>
      <c r="S424" s="196"/>
      <c r="T424" s="196"/>
      <c r="U424" s="196"/>
      <c r="V424" s="196"/>
      <c r="W424" s="196"/>
      <c r="X424" s="196"/>
      <c r="Y424" s="196"/>
      <c r="Z424" s="196"/>
    </row>
    <row r="425">
      <c r="A425" s="196"/>
      <c r="B425" s="196"/>
      <c r="C425" s="196"/>
      <c r="D425" s="196"/>
      <c r="E425" s="196"/>
      <c r="F425" s="196"/>
      <c r="G425" s="196"/>
      <c r="H425" s="196"/>
      <c r="I425" s="196"/>
      <c r="J425" s="196"/>
      <c r="K425" s="155"/>
      <c r="L425" s="196"/>
      <c r="M425" s="196"/>
      <c r="N425" s="196"/>
      <c r="O425" s="196"/>
      <c r="P425" s="196"/>
      <c r="Q425" s="196"/>
      <c r="R425" s="196"/>
      <c r="S425" s="196"/>
      <c r="T425" s="196"/>
      <c r="U425" s="196"/>
      <c r="V425" s="196"/>
      <c r="W425" s="196"/>
      <c r="X425" s="196"/>
      <c r="Y425" s="196"/>
      <c r="Z425" s="196"/>
    </row>
    <row r="426">
      <c r="A426" s="196"/>
      <c r="B426" s="196"/>
      <c r="C426" s="196"/>
      <c r="D426" s="196"/>
      <c r="E426" s="196"/>
      <c r="F426" s="196"/>
      <c r="G426" s="196"/>
      <c r="H426" s="196"/>
      <c r="I426" s="196"/>
      <c r="J426" s="196"/>
      <c r="K426" s="155"/>
      <c r="L426" s="196"/>
      <c r="M426" s="196"/>
      <c r="N426" s="196"/>
      <c r="O426" s="196"/>
      <c r="P426" s="196"/>
      <c r="Q426" s="196"/>
      <c r="R426" s="196"/>
      <c r="S426" s="196"/>
      <c r="T426" s="196"/>
      <c r="U426" s="196"/>
      <c r="V426" s="196"/>
      <c r="W426" s="196"/>
      <c r="X426" s="196"/>
      <c r="Y426" s="196"/>
      <c r="Z426" s="196"/>
    </row>
    <row r="427">
      <c r="A427" s="196"/>
      <c r="B427" s="196"/>
      <c r="C427" s="196"/>
      <c r="D427" s="196"/>
      <c r="E427" s="196"/>
      <c r="F427" s="196"/>
      <c r="G427" s="196"/>
      <c r="H427" s="196"/>
      <c r="I427" s="196"/>
      <c r="J427" s="196"/>
      <c r="K427" s="155"/>
      <c r="L427" s="196"/>
      <c r="M427" s="196"/>
      <c r="N427" s="196"/>
      <c r="O427" s="196"/>
      <c r="P427" s="196"/>
      <c r="Q427" s="196"/>
      <c r="R427" s="196"/>
      <c r="S427" s="196"/>
      <c r="T427" s="196"/>
      <c r="U427" s="196"/>
      <c r="V427" s="196"/>
      <c r="W427" s="196"/>
      <c r="X427" s="196"/>
      <c r="Y427" s="196"/>
      <c r="Z427" s="196"/>
    </row>
    <row r="428">
      <c r="A428" s="196"/>
      <c r="B428" s="196"/>
      <c r="C428" s="196"/>
      <c r="D428" s="196"/>
      <c r="E428" s="196"/>
      <c r="F428" s="196"/>
      <c r="G428" s="196"/>
      <c r="H428" s="196"/>
      <c r="I428" s="196"/>
      <c r="J428" s="196"/>
      <c r="K428" s="155"/>
      <c r="L428" s="196"/>
      <c r="M428" s="196"/>
      <c r="N428" s="196"/>
      <c r="O428" s="196"/>
      <c r="P428" s="196"/>
      <c r="Q428" s="196"/>
      <c r="R428" s="196"/>
      <c r="S428" s="196"/>
      <c r="T428" s="196"/>
      <c r="U428" s="196"/>
      <c r="V428" s="196"/>
      <c r="W428" s="196"/>
      <c r="X428" s="196"/>
      <c r="Y428" s="196"/>
      <c r="Z428" s="196"/>
    </row>
    <row r="429">
      <c r="A429" s="196"/>
      <c r="B429" s="196"/>
      <c r="C429" s="196"/>
      <c r="D429" s="196"/>
      <c r="E429" s="196"/>
      <c r="F429" s="196"/>
      <c r="G429" s="196"/>
      <c r="H429" s="196"/>
      <c r="I429" s="196"/>
      <c r="J429" s="196"/>
      <c r="K429" s="155"/>
      <c r="L429" s="196"/>
      <c r="M429" s="196"/>
      <c r="N429" s="196"/>
      <c r="O429" s="196"/>
      <c r="P429" s="196"/>
      <c r="Q429" s="196"/>
      <c r="R429" s="196"/>
      <c r="S429" s="196"/>
      <c r="T429" s="196"/>
      <c r="U429" s="196"/>
      <c r="V429" s="196"/>
      <c r="W429" s="196"/>
      <c r="X429" s="196"/>
      <c r="Y429" s="196"/>
      <c r="Z429" s="196"/>
    </row>
    <row r="430">
      <c r="A430" s="196"/>
      <c r="B430" s="196"/>
      <c r="C430" s="196"/>
      <c r="D430" s="196"/>
      <c r="E430" s="196"/>
      <c r="F430" s="196"/>
      <c r="G430" s="196"/>
      <c r="H430" s="196"/>
      <c r="I430" s="196"/>
      <c r="J430" s="196"/>
      <c r="K430" s="155"/>
      <c r="L430" s="196"/>
      <c r="M430" s="196"/>
      <c r="N430" s="196"/>
      <c r="O430" s="196"/>
      <c r="P430" s="196"/>
      <c r="Q430" s="196"/>
      <c r="R430" s="196"/>
      <c r="S430" s="196"/>
      <c r="T430" s="196"/>
      <c r="U430" s="196"/>
      <c r="V430" s="196"/>
      <c r="W430" s="196"/>
      <c r="X430" s="196"/>
      <c r="Y430" s="196"/>
      <c r="Z430" s="196"/>
    </row>
    <row r="431">
      <c r="A431" s="196"/>
      <c r="B431" s="196"/>
      <c r="C431" s="196"/>
      <c r="D431" s="196"/>
      <c r="E431" s="196"/>
      <c r="F431" s="196"/>
      <c r="G431" s="196"/>
      <c r="H431" s="196"/>
      <c r="I431" s="196"/>
      <c r="J431" s="196"/>
      <c r="K431" s="155"/>
      <c r="L431" s="196"/>
      <c r="M431" s="196"/>
      <c r="N431" s="196"/>
      <c r="O431" s="196"/>
      <c r="P431" s="196"/>
      <c r="Q431" s="196"/>
      <c r="R431" s="196"/>
      <c r="S431" s="196"/>
      <c r="T431" s="196"/>
      <c r="U431" s="196"/>
      <c r="V431" s="196"/>
      <c r="W431" s="196"/>
      <c r="X431" s="196"/>
      <c r="Y431" s="196"/>
      <c r="Z431" s="196"/>
    </row>
    <row r="432">
      <c r="A432" s="196"/>
      <c r="B432" s="196"/>
      <c r="C432" s="196"/>
      <c r="D432" s="196"/>
      <c r="E432" s="196"/>
      <c r="F432" s="196"/>
      <c r="G432" s="196"/>
      <c r="H432" s="196"/>
      <c r="I432" s="196"/>
      <c r="J432" s="196"/>
      <c r="K432" s="155"/>
      <c r="L432" s="196"/>
      <c r="M432" s="196"/>
      <c r="N432" s="196"/>
      <c r="O432" s="196"/>
      <c r="P432" s="196"/>
      <c r="Q432" s="196"/>
      <c r="R432" s="196"/>
      <c r="S432" s="196"/>
      <c r="T432" s="196"/>
      <c r="U432" s="196"/>
      <c r="V432" s="196"/>
      <c r="W432" s="196"/>
      <c r="X432" s="196"/>
      <c r="Y432" s="196"/>
      <c r="Z432" s="196"/>
    </row>
    <row r="433">
      <c r="A433" s="196"/>
      <c r="B433" s="196"/>
      <c r="C433" s="196"/>
      <c r="D433" s="196"/>
      <c r="E433" s="196"/>
      <c r="F433" s="196"/>
      <c r="G433" s="196"/>
      <c r="H433" s="196"/>
      <c r="I433" s="196"/>
      <c r="J433" s="196"/>
      <c r="K433" s="155"/>
      <c r="L433" s="196"/>
      <c r="M433" s="196"/>
      <c r="N433" s="196"/>
      <c r="O433" s="196"/>
      <c r="P433" s="196"/>
      <c r="Q433" s="196"/>
      <c r="R433" s="196"/>
      <c r="S433" s="196"/>
      <c r="T433" s="196"/>
      <c r="U433" s="196"/>
      <c r="V433" s="196"/>
      <c r="W433" s="196"/>
      <c r="X433" s="196"/>
      <c r="Y433" s="196"/>
      <c r="Z433" s="196"/>
    </row>
    <row r="434">
      <c r="A434" s="196"/>
      <c r="B434" s="196"/>
      <c r="C434" s="196"/>
      <c r="D434" s="196"/>
      <c r="E434" s="196"/>
      <c r="F434" s="196"/>
      <c r="G434" s="196"/>
      <c r="H434" s="196"/>
      <c r="I434" s="196"/>
      <c r="J434" s="196"/>
      <c r="K434" s="155"/>
      <c r="L434" s="196"/>
      <c r="M434" s="196"/>
      <c r="N434" s="196"/>
      <c r="O434" s="196"/>
      <c r="P434" s="196"/>
      <c r="Q434" s="196"/>
      <c r="R434" s="196"/>
      <c r="S434" s="196"/>
      <c r="T434" s="196"/>
      <c r="U434" s="196"/>
      <c r="V434" s="196"/>
      <c r="W434" s="196"/>
      <c r="X434" s="196"/>
      <c r="Y434" s="196"/>
      <c r="Z434" s="196"/>
    </row>
    <row r="435">
      <c r="A435" s="196"/>
      <c r="B435" s="196"/>
      <c r="C435" s="196"/>
      <c r="D435" s="196"/>
      <c r="E435" s="196"/>
      <c r="F435" s="196"/>
      <c r="G435" s="196"/>
      <c r="H435" s="196"/>
      <c r="I435" s="196"/>
      <c r="J435" s="196"/>
      <c r="K435" s="155"/>
      <c r="L435" s="196"/>
      <c r="M435" s="196"/>
      <c r="N435" s="196"/>
      <c r="O435" s="196"/>
      <c r="P435" s="196"/>
      <c r="Q435" s="196"/>
      <c r="R435" s="196"/>
      <c r="S435" s="196"/>
      <c r="T435" s="196"/>
      <c r="U435" s="196"/>
      <c r="V435" s="196"/>
      <c r="W435" s="196"/>
      <c r="X435" s="196"/>
      <c r="Y435" s="196"/>
      <c r="Z435" s="196"/>
    </row>
    <row r="436">
      <c r="A436" s="196"/>
      <c r="B436" s="196"/>
      <c r="C436" s="196"/>
      <c r="D436" s="196"/>
      <c r="E436" s="196"/>
      <c r="F436" s="196"/>
      <c r="G436" s="196"/>
      <c r="H436" s="196"/>
      <c r="I436" s="196"/>
      <c r="J436" s="196"/>
      <c r="K436" s="155"/>
      <c r="L436" s="196"/>
      <c r="M436" s="196"/>
      <c r="N436" s="196"/>
      <c r="O436" s="196"/>
      <c r="P436" s="196"/>
      <c r="Q436" s="196"/>
      <c r="R436" s="196"/>
      <c r="S436" s="196"/>
      <c r="T436" s="196"/>
      <c r="U436" s="196"/>
      <c r="V436" s="196"/>
      <c r="W436" s="196"/>
      <c r="X436" s="196"/>
      <c r="Y436" s="196"/>
      <c r="Z436" s="196"/>
    </row>
    <row r="437">
      <c r="A437" s="196"/>
      <c r="B437" s="196"/>
      <c r="C437" s="196"/>
      <c r="D437" s="196"/>
      <c r="E437" s="196"/>
      <c r="F437" s="196"/>
      <c r="G437" s="196"/>
      <c r="H437" s="196"/>
      <c r="I437" s="196"/>
      <c r="J437" s="196"/>
      <c r="K437" s="155"/>
      <c r="L437" s="196"/>
      <c r="M437" s="196"/>
      <c r="N437" s="196"/>
      <c r="O437" s="196"/>
      <c r="P437" s="196"/>
      <c r="Q437" s="196"/>
      <c r="R437" s="196"/>
      <c r="S437" s="196"/>
      <c r="T437" s="196"/>
      <c r="U437" s="196"/>
      <c r="V437" s="196"/>
      <c r="W437" s="196"/>
      <c r="X437" s="196"/>
      <c r="Y437" s="196"/>
      <c r="Z437" s="196"/>
    </row>
    <row r="438">
      <c r="A438" s="196"/>
      <c r="B438" s="196"/>
      <c r="C438" s="196"/>
      <c r="D438" s="196"/>
      <c r="E438" s="196"/>
      <c r="F438" s="196"/>
      <c r="G438" s="196"/>
      <c r="H438" s="196"/>
      <c r="I438" s="196"/>
      <c r="J438" s="196"/>
      <c r="K438" s="155"/>
      <c r="L438" s="196"/>
      <c r="M438" s="196"/>
      <c r="N438" s="196"/>
      <c r="O438" s="196"/>
      <c r="P438" s="196"/>
      <c r="Q438" s="196"/>
      <c r="R438" s="196"/>
      <c r="S438" s="196"/>
      <c r="T438" s="196"/>
      <c r="U438" s="196"/>
      <c r="V438" s="196"/>
      <c r="W438" s="196"/>
      <c r="X438" s="196"/>
      <c r="Y438" s="196"/>
      <c r="Z438" s="196"/>
    </row>
    <row r="439">
      <c r="A439" s="196"/>
      <c r="B439" s="196"/>
      <c r="C439" s="196"/>
      <c r="D439" s="196"/>
      <c r="E439" s="196"/>
      <c r="F439" s="196"/>
      <c r="G439" s="196"/>
      <c r="H439" s="196"/>
      <c r="I439" s="196"/>
      <c r="J439" s="196"/>
      <c r="K439" s="155"/>
      <c r="L439" s="196"/>
      <c r="M439" s="196"/>
      <c r="N439" s="196"/>
      <c r="O439" s="196"/>
      <c r="P439" s="196"/>
      <c r="Q439" s="196"/>
      <c r="R439" s="196"/>
      <c r="S439" s="196"/>
      <c r="T439" s="196"/>
      <c r="U439" s="196"/>
      <c r="V439" s="196"/>
      <c r="W439" s="196"/>
      <c r="X439" s="196"/>
      <c r="Y439" s="196"/>
      <c r="Z439" s="196"/>
    </row>
    <row r="440">
      <c r="A440" s="196"/>
      <c r="B440" s="196"/>
      <c r="C440" s="196"/>
      <c r="D440" s="196"/>
      <c r="E440" s="196"/>
      <c r="F440" s="196"/>
      <c r="G440" s="196"/>
      <c r="H440" s="196"/>
      <c r="I440" s="196"/>
      <c r="J440" s="196"/>
      <c r="K440" s="155"/>
      <c r="L440" s="196"/>
      <c r="M440" s="196"/>
      <c r="N440" s="196"/>
      <c r="O440" s="196"/>
      <c r="P440" s="196"/>
      <c r="Q440" s="196"/>
      <c r="R440" s="196"/>
      <c r="S440" s="196"/>
      <c r="T440" s="196"/>
      <c r="U440" s="196"/>
      <c r="V440" s="196"/>
      <c r="W440" s="196"/>
      <c r="X440" s="196"/>
      <c r="Y440" s="196"/>
      <c r="Z440" s="196"/>
    </row>
    <row r="441">
      <c r="A441" s="196"/>
      <c r="B441" s="196"/>
      <c r="C441" s="196"/>
      <c r="D441" s="196"/>
      <c r="E441" s="196"/>
      <c r="F441" s="196"/>
      <c r="G441" s="196"/>
      <c r="H441" s="196"/>
      <c r="I441" s="196"/>
      <c r="J441" s="196"/>
      <c r="K441" s="155"/>
      <c r="L441" s="196"/>
      <c r="M441" s="196"/>
      <c r="N441" s="196"/>
      <c r="O441" s="196"/>
      <c r="P441" s="196"/>
      <c r="Q441" s="196"/>
      <c r="R441" s="196"/>
      <c r="S441" s="196"/>
      <c r="T441" s="196"/>
      <c r="U441" s="196"/>
      <c r="V441" s="196"/>
      <c r="W441" s="196"/>
      <c r="X441" s="196"/>
      <c r="Y441" s="196"/>
      <c r="Z441" s="196"/>
    </row>
    <row r="442">
      <c r="A442" s="196"/>
      <c r="B442" s="196"/>
      <c r="C442" s="196"/>
      <c r="D442" s="196"/>
      <c r="E442" s="196"/>
      <c r="F442" s="196"/>
      <c r="G442" s="196"/>
      <c r="H442" s="196"/>
      <c r="I442" s="196"/>
      <c r="J442" s="196"/>
      <c r="K442" s="155"/>
      <c r="L442" s="196"/>
      <c r="M442" s="196"/>
      <c r="N442" s="196"/>
      <c r="O442" s="196"/>
      <c r="P442" s="196"/>
      <c r="Q442" s="196"/>
      <c r="R442" s="196"/>
      <c r="S442" s="196"/>
      <c r="T442" s="196"/>
      <c r="U442" s="196"/>
      <c r="V442" s="196"/>
      <c r="W442" s="196"/>
      <c r="X442" s="196"/>
      <c r="Y442" s="196"/>
      <c r="Z442" s="196"/>
    </row>
    <row r="443">
      <c r="A443" s="196"/>
      <c r="B443" s="196"/>
      <c r="C443" s="196"/>
      <c r="D443" s="196"/>
      <c r="E443" s="196"/>
      <c r="F443" s="196"/>
      <c r="G443" s="196"/>
      <c r="H443" s="196"/>
      <c r="I443" s="196"/>
      <c r="J443" s="196"/>
      <c r="K443" s="155"/>
      <c r="L443" s="196"/>
      <c r="M443" s="196"/>
      <c r="N443" s="196"/>
      <c r="O443" s="196"/>
      <c r="P443" s="196"/>
      <c r="Q443" s="196"/>
      <c r="R443" s="196"/>
      <c r="S443" s="196"/>
      <c r="T443" s="196"/>
      <c r="U443" s="196"/>
      <c r="V443" s="196"/>
      <c r="W443" s="196"/>
      <c r="X443" s="196"/>
      <c r="Y443" s="196"/>
      <c r="Z443" s="196"/>
    </row>
    <row r="444">
      <c r="A444" s="196"/>
      <c r="B444" s="196"/>
      <c r="C444" s="196"/>
      <c r="D444" s="196"/>
      <c r="E444" s="196"/>
      <c r="F444" s="196"/>
      <c r="G444" s="196"/>
      <c r="H444" s="196"/>
      <c r="I444" s="196"/>
      <c r="J444" s="196"/>
      <c r="K444" s="155"/>
      <c r="L444" s="196"/>
      <c r="M444" s="196"/>
      <c r="N444" s="196"/>
      <c r="O444" s="196"/>
      <c r="P444" s="196"/>
      <c r="Q444" s="196"/>
      <c r="R444" s="196"/>
      <c r="S444" s="196"/>
      <c r="T444" s="196"/>
      <c r="U444" s="196"/>
      <c r="V444" s="196"/>
      <c r="W444" s="196"/>
      <c r="X444" s="196"/>
      <c r="Y444" s="196"/>
      <c r="Z444" s="196"/>
    </row>
    <row r="445">
      <c r="A445" s="196"/>
      <c r="B445" s="196"/>
      <c r="C445" s="196"/>
      <c r="D445" s="196"/>
      <c r="E445" s="196"/>
      <c r="F445" s="196"/>
      <c r="G445" s="196"/>
      <c r="H445" s="196"/>
      <c r="I445" s="196"/>
      <c r="J445" s="196"/>
      <c r="K445" s="155"/>
      <c r="L445" s="196"/>
      <c r="M445" s="196"/>
      <c r="N445" s="196"/>
      <c r="O445" s="196"/>
      <c r="P445" s="196"/>
      <c r="Q445" s="196"/>
      <c r="R445" s="196"/>
      <c r="S445" s="196"/>
      <c r="T445" s="196"/>
      <c r="U445" s="196"/>
      <c r="V445" s="196"/>
      <c r="W445" s="196"/>
      <c r="X445" s="196"/>
      <c r="Y445" s="196"/>
      <c r="Z445" s="196"/>
    </row>
    <row r="446">
      <c r="A446" s="196"/>
      <c r="B446" s="196"/>
      <c r="C446" s="196"/>
      <c r="D446" s="196"/>
      <c r="E446" s="196"/>
      <c r="F446" s="196"/>
      <c r="G446" s="196"/>
      <c r="H446" s="196"/>
      <c r="I446" s="196"/>
      <c r="J446" s="196"/>
      <c r="K446" s="155"/>
      <c r="L446" s="196"/>
      <c r="M446" s="196"/>
      <c r="N446" s="196"/>
      <c r="O446" s="196"/>
      <c r="P446" s="196"/>
      <c r="Q446" s="196"/>
      <c r="R446" s="196"/>
      <c r="S446" s="196"/>
      <c r="T446" s="196"/>
      <c r="U446" s="196"/>
      <c r="V446" s="196"/>
      <c r="W446" s="196"/>
      <c r="X446" s="196"/>
      <c r="Y446" s="196"/>
      <c r="Z446" s="196"/>
    </row>
    <row r="447">
      <c r="A447" s="196"/>
      <c r="B447" s="196"/>
      <c r="C447" s="196"/>
      <c r="D447" s="196"/>
      <c r="E447" s="196"/>
      <c r="F447" s="196"/>
      <c r="G447" s="196"/>
      <c r="H447" s="196"/>
      <c r="I447" s="196"/>
      <c r="J447" s="196"/>
      <c r="K447" s="155"/>
      <c r="L447" s="196"/>
      <c r="M447" s="196"/>
      <c r="N447" s="196"/>
      <c r="O447" s="196"/>
      <c r="P447" s="196"/>
      <c r="Q447" s="196"/>
      <c r="R447" s="196"/>
      <c r="S447" s="196"/>
      <c r="T447" s="196"/>
      <c r="U447" s="196"/>
      <c r="V447" s="196"/>
      <c r="W447" s="196"/>
      <c r="X447" s="196"/>
      <c r="Y447" s="196"/>
      <c r="Z447" s="196"/>
    </row>
    <row r="448">
      <c r="A448" s="196"/>
      <c r="B448" s="196"/>
      <c r="C448" s="196"/>
      <c r="D448" s="196"/>
      <c r="E448" s="196"/>
      <c r="F448" s="196"/>
      <c r="G448" s="196"/>
      <c r="H448" s="196"/>
      <c r="I448" s="196"/>
      <c r="J448" s="196"/>
      <c r="K448" s="155"/>
      <c r="L448" s="196"/>
      <c r="M448" s="196"/>
      <c r="N448" s="196"/>
      <c r="O448" s="196"/>
      <c r="P448" s="196"/>
      <c r="Q448" s="196"/>
      <c r="R448" s="196"/>
      <c r="S448" s="196"/>
      <c r="T448" s="196"/>
      <c r="U448" s="196"/>
      <c r="V448" s="196"/>
      <c r="W448" s="196"/>
      <c r="X448" s="196"/>
      <c r="Y448" s="196"/>
      <c r="Z448" s="196"/>
    </row>
    <row r="449">
      <c r="A449" s="196"/>
      <c r="B449" s="196"/>
      <c r="C449" s="196"/>
      <c r="D449" s="196"/>
      <c r="E449" s="196"/>
      <c r="F449" s="196"/>
      <c r="G449" s="196"/>
      <c r="H449" s="196"/>
      <c r="I449" s="196"/>
      <c r="J449" s="196"/>
      <c r="K449" s="155"/>
      <c r="L449" s="196"/>
      <c r="M449" s="196"/>
      <c r="N449" s="196"/>
      <c r="O449" s="196"/>
      <c r="P449" s="196"/>
      <c r="Q449" s="196"/>
      <c r="R449" s="196"/>
      <c r="S449" s="196"/>
      <c r="T449" s="196"/>
      <c r="U449" s="196"/>
      <c r="V449" s="196"/>
      <c r="W449" s="196"/>
      <c r="X449" s="196"/>
      <c r="Y449" s="196"/>
      <c r="Z449" s="196"/>
    </row>
    <row r="450">
      <c r="A450" s="196"/>
      <c r="B450" s="196"/>
      <c r="C450" s="196"/>
      <c r="D450" s="196"/>
      <c r="E450" s="196"/>
      <c r="F450" s="196"/>
      <c r="G450" s="196"/>
      <c r="H450" s="196"/>
      <c r="I450" s="196"/>
      <c r="J450" s="196"/>
      <c r="K450" s="155"/>
      <c r="L450" s="196"/>
      <c r="M450" s="196"/>
      <c r="N450" s="196"/>
      <c r="O450" s="196"/>
      <c r="P450" s="196"/>
      <c r="Q450" s="196"/>
      <c r="R450" s="196"/>
      <c r="S450" s="196"/>
      <c r="T450" s="196"/>
      <c r="U450" s="196"/>
      <c r="V450" s="196"/>
      <c r="W450" s="196"/>
      <c r="X450" s="196"/>
      <c r="Y450" s="196"/>
      <c r="Z450" s="196"/>
    </row>
    <row r="451">
      <c r="A451" s="196"/>
      <c r="B451" s="196"/>
      <c r="C451" s="196"/>
      <c r="D451" s="196"/>
      <c r="E451" s="196"/>
      <c r="F451" s="196"/>
      <c r="G451" s="196"/>
      <c r="H451" s="196"/>
      <c r="I451" s="196"/>
      <c r="J451" s="196"/>
      <c r="K451" s="155"/>
      <c r="L451" s="196"/>
      <c r="M451" s="196"/>
      <c r="N451" s="196"/>
      <c r="O451" s="196"/>
      <c r="P451" s="196"/>
      <c r="Q451" s="196"/>
      <c r="R451" s="196"/>
      <c r="S451" s="196"/>
      <c r="T451" s="196"/>
      <c r="U451" s="196"/>
      <c r="V451" s="196"/>
      <c r="W451" s="196"/>
      <c r="X451" s="196"/>
      <c r="Y451" s="196"/>
      <c r="Z451" s="196"/>
    </row>
    <row r="452">
      <c r="A452" s="196"/>
      <c r="B452" s="196"/>
      <c r="C452" s="196"/>
      <c r="D452" s="196"/>
      <c r="E452" s="196"/>
      <c r="F452" s="196"/>
      <c r="G452" s="196"/>
      <c r="H452" s="196"/>
      <c r="I452" s="196"/>
      <c r="J452" s="196"/>
      <c r="K452" s="155"/>
      <c r="L452" s="196"/>
      <c r="M452" s="196"/>
      <c r="N452" s="196"/>
      <c r="O452" s="196"/>
      <c r="P452" s="196"/>
      <c r="Q452" s="196"/>
      <c r="R452" s="196"/>
      <c r="S452" s="196"/>
      <c r="T452" s="196"/>
      <c r="U452" s="196"/>
      <c r="V452" s="196"/>
      <c r="W452" s="196"/>
      <c r="X452" s="196"/>
      <c r="Y452" s="196"/>
      <c r="Z452" s="196"/>
    </row>
    <row r="453">
      <c r="A453" s="196"/>
      <c r="B453" s="196"/>
      <c r="C453" s="196"/>
      <c r="D453" s="196"/>
      <c r="E453" s="196"/>
      <c r="F453" s="196"/>
      <c r="G453" s="196"/>
      <c r="H453" s="196"/>
      <c r="I453" s="196"/>
      <c r="J453" s="196"/>
      <c r="K453" s="155"/>
      <c r="L453" s="196"/>
      <c r="M453" s="196"/>
      <c r="N453" s="196"/>
      <c r="O453" s="196"/>
      <c r="P453" s="196"/>
      <c r="Q453" s="196"/>
      <c r="R453" s="196"/>
      <c r="S453" s="196"/>
      <c r="T453" s="196"/>
      <c r="U453" s="196"/>
      <c r="V453" s="196"/>
      <c r="W453" s="196"/>
      <c r="X453" s="196"/>
      <c r="Y453" s="196"/>
      <c r="Z453" s="196"/>
    </row>
    <row r="454">
      <c r="A454" s="196"/>
      <c r="B454" s="196"/>
      <c r="C454" s="196"/>
      <c r="D454" s="196"/>
      <c r="E454" s="196"/>
      <c r="F454" s="196"/>
      <c r="G454" s="196"/>
      <c r="H454" s="196"/>
      <c r="I454" s="196"/>
      <c r="J454" s="196"/>
      <c r="K454" s="155"/>
      <c r="L454" s="196"/>
      <c r="M454" s="196"/>
      <c r="N454" s="196"/>
      <c r="O454" s="196"/>
      <c r="P454" s="196"/>
      <c r="Q454" s="196"/>
      <c r="R454" s="196"/>
      <c r="S454" s="196"/>
      <c r="T454" s="196"/>
      <c r="U454" s="196"/>
      <c r="V454" s="196"/>
      <c r="W454" s="196"/>
      <c r="X454" s="196"/>
      <c r="Y454" s="196"/>
      <c r="Z454" s="196"/>
    </row>
    <row r="455">
      <c r="A455" s="196"/>
      <c r="B455" s="196"/>
      <c r="C455" s="196"/>
      <c r="D455" s="196"/>
      <c r="E455" s="196"/>
      <c r="F455" s="196"/>
      <c r="G455" s="196"/>
      <c r="H455" s="196"/>
      <c r="I455" s="196"/>
      <c r="J455" s="196"/>
      <c r="K455" s="155"/>
      <c r="L455" s="196"/>
      <c r="M455" s="196"/>
      <c r="N455" s="196"/>
      <c r="O455" s="196"/>
      <c r="P455" s="196"/>
      <c r="Q455" s="196"/>
      <c r="R455" s="196"/>
      <c r="S455" s="196"/>
      <c r="T455" s="196"/>
      <c r="U455" s="196"/>
      <c r="V455" s="196"/>
      <c r="W455" s="196"/>
      <c r="X455" s="196"/>
      <c r="Y455" s="196"/>
      <c r="Z455" s="196"/>
    </row>
    <row r="456">
      <c r="A456" s="196"/>
      <c r="B456" s="196"/>
      <c r="C456" s="196"/>
      <c r="D456" s="196"/>
      <c r="E456" s="196"/>
      <c r="F456" s="196"/>
      <c r="G456" s="196"/>
      <c r="H456" s="196"/>
      <c r="I456" s="196"/>
      <c r="J456" s="196"/>
      <c r="K456" s="155"/>
      <c r="L456" s="196"/>
      <c r="M456" s="196"/>
      <c r="N456" s="196"/>
      <c r="O456" s="196"/>
      <c r="P456" s="196"/>
      <c r="Q456" s="196"/>
      <c r="R456" s="196"/>
      <c r="S456" s="196"/>
      <c r="T456" s="196"/>
      <c r="U456" s="196"/>
      <c r="V456" s="196"/>
      <c r="W456" s="196"/>
      <c r="X456" s="196"/>
      <c r="Y456" s="196"/>
      <c r="Z456" s="196"/>
    </row>
    <row r="457">
      <c r="A457" s="196"/>
      <c r="B457" s="196"/>
      <c r="C457" s="196"/>
      <c r="D457" s="196"/>
      <c r="E457" s="196"/>
      <c r="F457" s="196"/>
      <c r="G457" s="196"/>
      <c r="H457" s="196"/>
      <c r="I457" s="196"/>
      <c r="J457" s="196"/>
      <c r="K457" s="155"/>
      <c r="L457" s="196"/>
      <c r="M457" s="196"/>
      <c r="N457" s="196"/>
      <c r="O457" s="196"/>
      <c r="P457" s="196"/>
      <c r="Q457" s="196"/>
      <c r="R457" s="196"/>
      <c r="S457" s="196"/>
      <c r="T457" s="196"/>
      <c r="U457" s="196"/>
      <c r="V457" s="196"/>
      <c r="W457" s="196"/>
      <c r="X457" s="196"/>
      <c r="Y457" s="196"/>
      <c r="Z457" s="196"/>
    </row>
    <row r="458">
      <c r="A458" s="196"/>
      <c r="B458" s="196"/>
      <c r="C458" s="196"/>
      <c r="D458" s="196"/>
      <c r="E458" s="196"/>
      <c r="F458" s="196"/>
      <c r="G458" s="196"/>
      <c r="H458" s="196"/>
      <c r="I458" s="196"/>
      <c r="J458" s="196"/>
      <c r="K458" s="155"/>
      <c r="L458" s="196"/>
      <c r="M458" s="196"/>
      <c r="N458" s="196"/>
      <c r="O458" s="196"/>
      <c r="P458" s="196"/>
      <c r="Q458" s="196"/>
      <c r="R458" s="196"/>
      <c r="S458" s="196"/>
      <c r="T458" s="196"/>
      <c r="U458" s="196"/>
      <c r="V458" s="196"/>
      <c r="W458" s="196"/>
      <c r="X458" s="196"/>
      <c r="Y458" s="196"/>
      <c r="Z458" s="196"/>
    </row>
    <row r="459">
      <c r="A459" s="196"/>
      <c r="B459" s="196"/>
      <c r="C459" s="196"/>
      <c r="D459" s="196"/>
      <c r="E459" s="196"/>
      <c r="F459" s="196"/>
      <c r="G459" s="196"/>
      <c r="H459" s="196"/>
      <c r="I459" s="196"/>
      <c r="J459" s="196"/>
      <c r="K459" s="155"/>
      <c r="L459" s="196"/>
      <c r="M459" s="196"/>
      <c r="N459" s="196"/>
      <c r="O459" s="196"/>
      <c r="P459" s="196"/>
      <c r="Q459" s="196"/>
      <c r="R459" s="196"/>
      <c r="S459" s="196"/>
      <c r="T459" s="196"/>
      <c r="U459" s="196"/>
      <c r="V459" s="196"/>
      <c r="W459" s="196"/>
      <c r="X459" s="196"/>
      <c r="Y459" s="196"/>
      <c r="Z459" s="196"/>
    </row>
    <row r="460">
      <c r="A460" s="196"/>
      <c r="B460" s="196"/>
      <c r="C460" s="196"/>
      <c r="D460" s="196"/>
      <c r="E460" s="196"/>
      <c r="F460" s="196"/>
      <c r="G460" s="196"/>
      <c r="H460" s="196"/>
      <c r="I460" s="196"/>
      <c r="J460" s="196"/>
      <c r="K460" s="155"/>
      <c r="L460" s="196"/>
      <c r="M460" s="196"/>
      <c r="N460" s="196"/>
      <c r="O460" s="196"/>
      <c r="P460" s="196"/>
      <c r="Q460" s="196"/>
      <c r="R460" s="196"/>
      <c r="S460" s="196"/>
      <c r="T460" s="196"/>
      <c r="U460" s="196"/>
      <c r="V460" s="196"/>
      <c r="W460" s="196"/>
      <c r="X460" s="196"/>
      <c r="Y460" s="196"/>
      <c r="Z460" s="196"/>
    </row>
    <row r="461">
      <c r="A461" s="196"/>
      <c r="B461" s="196"/>
      <c r="C461" s="196"/>
      <c r="D461" s="196"/>
      <c r="E461" s="196"/>
      <c r="F461" s="196"/>
      <c r="G461" s="196"/>
      <c r="H461" s="196"/>
      <c r="I461" s="196"/>
      <c r="J461" s="196"/>
      <c r="K461" s="155"/>
      <c r="L461" s="196"/>
      <c r="M461" s="196"/>
      <c r="N461" s="196"/>
      <c r="O461" s="196"/>
      <c r="P461" s="196"/>
      <c r="Q461" s="196"/>
      <c r="R461" s="196"/>
      <c r="S461" s="196"/>
      <c r="T461" s="196"/>
      <c r="U461" s="196"/>
      <c r="V461" s="196"/>
      <c r="W461" s="196"/>
      <c r="X461" s="196"/>
      <c r="Y461" s="196"/>
      <c r="Z461" s="196"/>
    </row>
    <row r="462">
      <c r="A462" s="196"/>
      <c r="B462" s="196"/>
      <c r="C462" s="196"/>
      <c r="D462" s="196"/>
      <c r="E462" s="196"/>
      <c r="F462" s="196"/>
      <c r="G462" s="196"/>
      <c r="H462" s="196"/>
      <c r="I462" s="196"/>
      <c r="J462" s="196"/>
      <c r="K462" s="155"/>
      <c r="L462" s="196"/>
      <c r="M462" s="196"/>
      <c r="N462" s="196"/>
      <c r="O462" s="196"/>
      <c r="P462" s="196"/>
      <c r="Q462" s="196"/>
      <c r="R462" s="196"/>
      <c r="S462" s="196"/>
      <c r="T462" s="196"/>
      <c r="U462" s="196"/>
      <c r="V462" s="196"/>
      <c r="W462" s="196"/>
      <c r="X462" s="196"/>
      <c r="Y462" s="196"/>
      <c r="Z462" s="196"/>
    </row>
    <row r="463">
      <c r="A463" s="196"/>
      <c r="B463" s="196"/>
      <c r="C463" s="196"/>
      <c r="D463" s="196"/>
      <c r="E463" s="196"/>
      <c r="F463" s="196"/>
      <c r="G463" s="196"/>
      <c r="H463" s="196"/>
      <c r="I463" s="196"/>
      <c r="J463" s="196"/>
      <c r="K463" s="155"/>
      <c r="L463" s="196"/>
      <c r="M463" s="196"/>
      <c r="N463" s="196"/>
      <c r="O463" s="196"/>
      <c r="P463" s="196"/>
      <c r="Q463" s="196"/>
      <c r="R463" s="196"/>
      <c r="S463" s="196"/>
      <c r="T463" s="196"/>
      <c r="U463" s="196"/>
      <c r="V463" s="196"/>
      <c r="W463" s="196"/>
      <c r="X463" s="196"/>
      <c r="Y463" s="196"/>
      <c r="Z463" s="196"/>
    </row>
    <row r="464">
      <c r="A464" s="196"/>
      <c r="B464" s="196"/>
      <c r="C464" s="196"/>
      <c r="D464" s="196"/>
      <c r="E464" s="196"/>
      <c r="F464" s="196"/>
      <c r="G464" s="196"/>
      <c r="H464" s="196"/>
      <c r="I464" s="196"/>
      <c r="J464" s="196"/>
      <c r="K464" s="155"/>
      <c r="L464" s="196"/>
      <c r="M464" s="196"/>
      <c r="N464" s="196"/>
      <c r="O464" s="196"/>
      <c r="P464" s="196"/>
      <c r="Q464" s="196"/>
      <c r="R464" s="196"/>
      <c r="S464" s="196"/>
      <c r="T464" s="196"/>
      <c r="U464" s="196"/>
      <c r="V464" s="196"/>
      <c r="W464" s="196"/>
      <c r="X464" s="196"/>
      <c r="Y464" s="196"/>
      <c r="Z464" s="196"/>
    </row>
    <row r="465">
      <c r="A465" s="196"/>
      <c r="B465" s="196"/>
      <c r="C465" s="196"/>
      <c r="D465" s="196"/>
      <c r="E465" s="196"/>
      <c r="F465" s="196"/>
      <c r="G465" s="196"/>
      <c r="H465" s="196"/>
      <c r="I465" s="196"/>
      <c r="J465" s="196"/>
      <c r="K465" s="155"/>
      <c r="L465" s="196"/>
      <c r="M465" s="196"/>
      <c r="N465" s="196"/>
      <c r="O465" s="196"/>
      <c r="P465" s="196"/>
      <c r="Q465" s="196"/>
      <c r="R465" s="196"/>
      <c r="S465" s="196"/>
      <c r="T465" s="196"/>
      <c r="U465" s="196"/>
      <c r="V465" s="196"/>
      <c r="W465" s="196"/>
      <c r="X465" s="196"/>
      <c r="Y465" s="196"/>
      <c r="Z465" s="196"/>
    </row>
    <row r="466">
      <c r="A466" s="196"/>
      <c r="B466" s="196"/>
      <c r="C466" s="196"/>
      <c r="D466" s="196"/>
      <c r="E466" s="196"/>
      <c r="F466" s="196"/>
      <c r="G466" s="196"/>
      <c r="H466" s="196"/>
      <c r="I466" s="196"/>
      <c r="J466" s="196"/>
      <c r="K466" s="155"/>
      <c r="L466" s="196"/>
      <c r="M466" s="196"/>
      <c r="N466" s="196"/>
      <c r="O466" s="196"/>
      <c r="P466" s="196"/>
      <c r="Q466" s="196"/>
      <c r="R466" s="196"/>
      <c r="S466" s="196"/>
      <c r="T466" s="196"/>
      <c r="U466" s="196"/>
      <c r="V466" s="196"/>
      <c r="W466" s="196"/>
      <c r="X466" s="196"/>
      <c r="Y466" s="196"/>
      <c r="Z466" s="196"/>
    </row>
    <row r="467">
      <c r="A467" s="196"/>
      <c r="B467" s="196"/>
      <c r="C467" s="196"/>
      <c r="D467" s="196"/>
      <c r="E467" s="196"/>
      <c r="F467" s="196"/>
      <c r="G467" s="196"/>
      <c r="H467" s="196"/>
      <c r="I467" s="196"/>
      <c r="J467" s="196"/>
      <c r="K467" s="155"/>
      <c r="L467" s="196"/>
      <c r="M467" s="196"/>
      <c r="N467" s="196"/>
      <c r="O467" s="196"/>
      <c r="P467" s="196"/>
      <c r="Q467" s="196"/>
      <c r="R467" s="196"/>
      <c r="S467" s="196"/>
      <c r="T467" s="196"/>
      <c r="U467" s="196"/>
      <c r="V467" s="196"/>
      <c r="W467" s="196"/>
      <c r="X467" s="196"/>
      <c r="Y467" s="196"/>
      <c r="Z467" s="196"/>
    </row>
    <row r="468">
      <c r="A468" s="196"/>
      <c r="B468" s="196"/>
      <c r="C468" s="196"/>
      <c r="D468" s="196"/>
      <c r="E468" s="196"/>
      <c r="F468" s="196"/>
      <c r="G468" s="196"/>
      <c r="H468" s="196"/>
      <c r="I468" s="196"/>
      <c r="J468" s="196"/>
      <c r="K468" s="155"/>
      <c r="L468" s="196"/>
      <c r="M468" s="196"/>
      <c r="N468" s="196"/>
      <c r="O468" s="196"/>
      <c r="P468" s="196"/>
      <c r="Q468" s="196"/>
      <c r="R468" s="196"/>
      <c r="S468" s="196"/>
      <c r="T468" s="196"/>
      <c r="U468" s="196"/>
      <c r="V468" s="196"/>
      <c r="W468" s="196"/>
      <c r="X468" s="196"/>
      <c r="Y468" s="196"/>
      <c r="Z468" s="196"/>
    </row>
    <row r="469">
      <c r="A469" s="196"/>
      <c r="B469" s="196"/>
      <c r="C469" s="196"/>
      <c r="D469" s="196"/>
      <c r="E469" s="196"/>
      <c r="F469" s="196"/>
      <c r="G469" s="196"/>
      <c r="H469" s="196"/>
      <c r="I469" s="196"/>
      <c r="J469" s="196"/>
      <c r="K469" s="155"/>
      <c r="L469" s="196"/>
      <c r="M469" s="196"/>
      <c r="N469" s="196"/>
      <c r="O469" s="196"/>
      <c r="P469" s="196"/>
      <c r="Q469" s="196"/>
      <c r="R469" s="196"/>
      <c r="S469" s="196"/>
      <c r="T469" s="196"/>
      <c r="U469" s="196"/>
      <c r="V469" s="196"/>
      <c r="W469" s="196"/>
      <c r="X469" s="196"/>
      <c r="Y469" s="196"/>
      <c r="Z469" s="196"/>
    </row>
    <row r="470">
      <c r="A470" s="196"/>
      <c r="B470" s="196"/>
      <c r="C470" s="196"/>
      <c r="D470" s="196"/>
      <c r="E470" s="196"/>
      <c r="F470" s="196"/>
      <c r="G470" s="196"/>
      <c r="H470" s="196"/>
      <c r="I470" s="196"/>
      <c r="J470" s="196"/>
      <c r="K470" s="155"/>
      <c r="L470" s="196"/>
      <c r="M470" s="196"/>
      <c r="N470" s="196"/>
      <c r="O470" s="196"/>
      <c r="P470" s="196"/>
      <c r="Q470" s="196"/>
      <c r="R470" s="196"/>
      <c r="S470" s="196"/>
      <c r="T470" s="196"/>
      <c r="U470" s="196"/>
      <c r="V470" s="196"/>
      <c r="W470" s="196"/>
      <c r="X470" s="196"/>
      <c r="Y470" s="196"/>
      <c r="Z470" s="196"/>
    </row>
    <row r="471">
      <c r="A471" s="196"/>
      <c r="B471" s="196"/>
      <c r="C471" s="196"/>
      <c r="D471" s="196"/>
      <c r="E471" s="196"/>
      <c r="F471" s="196"/>
      <c r="G471" s="196"/>
      <c r="H471" s="196"/>
      <c r="I471" s="196"/>
      <c r="J471" s="196"/>
      <c r="K471" s="155"/>
      <c r="L471" s="196"/>
      <c r="M471" s="196"/>
      <c r="N471" s="196"/>
      <c r="O471" s="196"/>
      <c r="P471" s="196"/>
      <c r="Q471" s="196"/>
      <c r="R471" s="196"/>
      <c r="S471" s="196"/>
      <c r="T471" s="196"/>
      <c r="U471" s="196"/>
      <c r="V471" s="196"/>
      <c r="W471" s="196"/>
      <c r="X471" s="196"/>
      <c r="Y471" s="196"/>
      <c r="Z471" s="196"/>
    </row>
    <row r="472">
      <c r="A472" s="196"/>
      <c r="B472" s="196"/>
      <c r="C472" s="196"/>
      <c r="D472" s="196"/>
      <c r="E472" s="196"/>
      <c r="F472" s="196"/>
      <c r="G472" s="196"/>
      <c r="H472" s="196"/>
      <c r="I472" s="196"/>
      <c r="J472" s="196"/>
      <c r="K472" s="155"/>
      <c r="L472" s="196"/>
      <c r="M472" s="196"/>
      <c r="N472" s="196"/>
      <c r="O472" s="196"/>
      <c r="P472" s="196"/>
      <c r="Q472" s="196"/>
      <c r="R472" s="196"/>
      <c r="S472" s="196"/>
      <c r="T472" s="196"/>
      <c r="U472" s="196"/>
      <c r="V472" s="196"/>
      <c r="W472" s="196"/>
      <c r="X472" s="196"/>
      <c r="Y472" s="196"/>
      <c r="Z472" s="196"/>
    </row>
    <row r="473">
      <c r="A473" s="196"/>
      <c r="B473" s="196"/>
      <c r="C473" s="196"/>
      <c r="D473" s="196"/>
      <c r="E473" s="196"/>
      <c r="F473" s="196"/>
      <c r="G473" s="196"/>
      <c r="H473" s="196"/>
      <c r="I473" s="196"/>
      <c r="J473" s="196"/>
      <c r="K473" s="155"/>
      <c r="L473" s="196"/>
      <c r="M473" s="196"/>
      <c r="N473" s="196"/>
      <c r="O473" s="196"/>
      <c r="P473" s="196"/>
      <c r="Q473" s="196"/>
      <c r="R473" s="196"/>
      <c r="S473" s="196"/>
      <c r="T473" s="196"/>
      <c r="U473" s="196"/>
      <c r="V473" s="196"/>
      <c r="W473" s="196"/>
      <c r="X473" s="196"/>
      <c r="Y473" s="196"/>
      <c r="Z473" s="196"/>
    </row>
    <row r="474">
      <c r="A474" s="196"/>
      <c r="B474" s="196"/>
      <c r="C474" s="196"/>
      <c r="D474" s="196"/>
      <c r="E474" s="196"/>
      <c r="F474" s="196"/>
      <c r="G474" s="196"/>
      <c r="H474" s="196"/>
      <c r="I474" s="196"/>
      <c r="J474" s="196"/>
      <c r="K474" s="155"/>
      <c r="L474" s="196"/>
      <c r="M474" s="196"/>
      <c r="N474" s="196"/>
      <c r="O474" s="196"/>
      <c r="P474" s="196"/>
      <c r="Q474" s="196"/>
      <c r="R474" s="196"/>
      <c r="S474" s="196"/>
      <c r="T474" s="196"/>
      <c r="U474" s="196"/>
      <c r="V474" s="196"/>
      <c r="W474" s="196"/>
      <c r="X474" s="196"/>
      <c r="Y474" s="196"/>
      <c r="Z474" s="196"/>
    </row>
    <row r="475">
      <c r="A475" s="196"/>
      <c r="B475" s="196"/>
      <c r="C475" s="196"/>
      <c r="D475" s="196"/>
      <c r="E475" s="196"/>
      <c r="F475" s="196"/>
      <c r="G475" s="196"/>
      <c r="H475" s="196"/>
      <c r="I475" s="196"/>
      <c r="J475" s="196"/>
      <c r="K475" s="155"/>
      <c r="L475" s="196"/>
      <c r="M475" s="196"/>
      <c r="N475" s="196"/>
      <c r="O475" s="196"/>
      <c r="P475" s="196"/>
      <c r="Q475" s="196"/>
      <c r="R475" s="196"/>
      <c r="S475" s="196"/>
      <c r="T475" s="196"/>
      <c r="U475" s="196"/>
      <c r="V475" s="196"/>
      <c r="W475" s="196"/>
      <c r="X475" s="196"/>
      <c r="Y475" s="196"/>
      <c r="Z475" s="196"/>
    </row>
    <row r="476">
      <c r="A476" s="196"/>
      <c r="B476" s="196"/>
      <c r="C476" s="196"/>
      <c r="D476" s="196"/>
      <c r="E476" s="196"/>
      <c r="F476" s="196"/>
      <c r="G476" s="196"/>
      <c r="H476" s="196"/>
      <c r="I476" s="196"/>
      <c r="J476" s="196"/>
      <c r="K476" s="155"/>
      <c r="L476" s="196"/>
      <c r="M476" s="196"/>
      <c r="N476" s="196"/>
      <c r="O476" s="196"/>
      <c r="P476" s="196"/>
      <c r="Q476" s="196"/>
      <c r="R476" s="196"/>
      <c r="S476" s="196"/>
      <c r="T476" s="196"/>
      <c r="U476" s="196"/>
      <c r="V476" s="196"/>
      <c r="W476" s="196"/>
      <c r="X476" s="196"/>
      <c r="Y476" s="196"/>
      <c r="Z476" s="196"/>
    </row>
    <row r="477">
      <c r="A477" s="196"/>
      <c r="B477" s="196"/>
      <c r="C477" s="196"/>
      <c r="D477" s="196"/>
      <c r="E477" s="196"/>
      <c r="F477" s="196"/>
      <c r="G477" s="196"/>
      <c r="H477" s="196"/>
      <c r="I477" s="196"/>
      <c r="J477" s="196"/>
      <c r="K477" s="155"/>
      <c r="L477" s="196"/>
      <c r="M477" s="196"/>
      <c r="N477" s="196"/>
      <c r="O477" s="196"/>
      <c r="P477" s="196"/>
      <c r="Q477" s="196"/>
      <c r="R477" s="196"/>
      <c r="S477" s="196"/>
      <c r="T477" s="196"/>
      <c r="U477" s="196"/>
      <c r="V477" s="196"/>
      <c r="W477" s="196"/>
      <c r="X477" s="196"/>
      <c r="Y477" s="196"/>
      <c r="Z477" s="196"/>
    </row>
    <row r="478">
      <c r="A478" s="196"/>
      <c r="B478" s="196"/>
      <c r="C478" s="196"/>
      <c r="D478" s="196"/>
      <c r="E478" s="196"/>
      <c r="F478" s="196"/>
      <c r="G478" s="196"/>
      <c r="H478" s="196"/>
      <c r="I478" s="196"/>
      <c r="J478" s="196"/>
      <c r="K478" s="155"/>
      <c r="L478" s="196"/>
      <c r="M478" s="196"/>
      <c r="N478" s="196"/>
      <c r="O478" s="196"/>
      <c r="P478" s="196"/>
      <c r="Q478" s="196"/>
      <c r="R478" s="196"/>
      <c r="S478" s="196"/>
      <c r="T478" s="196"/>
      <c r="U478" s="196"/>
      <c r="V478" s="196"/>
      <c r="W478" s="196"/>
      <c r="X478" s="196"/>
      <c r="Y478" s="196"/>
      <c r="Z478" s="196"/>
    </row>
    <row r="479">
      <c r="A479" s="196"/>
      <c r="B479" s="196"/>
      <c r="C479" s="196"/>
      <c r="D479" s="196"/>
      <c r="E479" s="196"/>
      <c r="F479" s="196"/>
      <c r="G479" s="196"/>
      <c r="H479" s="196"/>
      <c r="I479" s="196"/>
      <c r="J479" s="196"/>
      <c r="K479" s="155"/>
      <c r="L479" s="196"/>
      <c r="M479" s="196"/>
      <c r="N479" s="196"/>
      <c r="O479" s="196"/>
      <c r="P479" s="196"/>
      <c r="Q479" s="196"/>
      <c r="R479" s="196"/>
      <c r="S479" s="196"/>
      <c r="T479" s="196"/>
      <c r="U479" s="196"/>
      <c r="V479" s="196"/>
      <c r="W479" s="196"/>
      <c r="X479" s="196"/>
      <c r="Y479" s="196"/>
      <c r="Z479" s="196"/>
    </row>
    <row r="480">
      <c r="A480" s="196"/>
      <c r="B480" s="196"/>
      <c r="C480" s="196"/>
      <c r="D480" s="196"/>
      <c r="E480" s="196"/>
      <c r="F480" s="196"/>
      <c r="G480" s="196"/>
      <c r="H480" s="196"/>
      <c r="I480" s="196"/>
      <c r="J480" s="196"/>
      <c r="K480" s="155"/>
      <c r="L480" s="196"/>
      <c r="M480" s="196"/>
      <c r="N480" s="196"/>
      <c r="O480" s="196"/>
      <c r="P480" s="196"/>
      <c r="Q480" s="196"/>
      <c r="R480" s="196"/>
      <c r="S480" s="196"/>
      <c r="T480" s="196"/>
      <c r="U480" s="196"/>
      <c r="V480" s="196"/>
      <c r="W480" s="196"/>
      <c r="X480" s="196"/>
      <c r="Y480" s="196"/>
      <c r="Z480" s="196"/>
    </row>
    <row r="481">
      <c r="A481" s="196"/>
      <c r="B481" s="196"/>
      <c r="C481" s="196"/>
      <c r="D481" s="196"/>
      <c r="E481" s="196"/>
      <c r="F481" s="196"/>
      <c r="G481" s="196"/>
      <c r="H481" s="196"/>
      <c r="I481" s="196"/>
      <c r="J481" s="196"/>
      <c r="K481" s="155"/>
      <c r="L481" s="196"/>
      <c r="M481" s="196"/>
      <c r="N481" s="196"/>
      <c r="O481" s="196"/>
      <c r="P481" s="196"/>
      <c r="Q481" s="196"/>
      <c r="R481" s="196"/>
      <c r="S481" s="196"/>
      <c r="T481" s="196"/>
      <c r="U481" s="196"/>
      <c r="V481" s="196"/>
      <c r="W481" s="196"/>
      <c r="X481" s="196"/>
      <c r="Y481" s="196"/>
      <c r="Z481" s="196"/>
    </row>
    <row r="482">
      <c r="A482" s="196"/>
      <c r="B482" s="196"/>
      <c r="C482" s="196"/>
      <c r="D482" s="196"/>
      <c r="E482" s="196"/>
      <c r="F482" s="196"/>
      <c r="G482" s="196"/>
      <c r="H482" s="196"/>
      <c r="I482" s="196"/>
      <c r="J482" s="196"/>
      <c r="K482" s="155"/>
      <c r="L482" s="196"/>
      <c r="M482" s="196"/>
      <c r="N482" s="196"/>
      <c r="O482" s="196"/>
      <c r="P482" s="196"/>
      <c r="Q482" s="196"/>
      <c r="R482" s="196"/>
      <c r="S482" s="196"/>
      <c r="T482" s="196"/>
      <c r="U482" s="196"/>
      <c r="V482" s="196"/>
      <c r="W482" s="196"/>
      <c r="X482" s="196"/>
      <c r="Y482" s="196"/>
      <c r="Z482" s="196"/>
    </row>
    <row r="483">
      <c r="A483" s="196"/>
      <c r="B483" s="196"/>
      <c r="C483" s="196"/>
      <c r="D483" s="196"/>
      <c r="E483" s="196"/>
      <c r="F483" s="196"/>
      <c r="G483" s="196"/>
      <c r="H483" s="196"/>
      <c r="I483" s="196"/>
      <c r="J483" s="196"/>
      <c r="K483" s="155"/>
      <c r="L483" s="196"/>
      <c r="M483" s="196"/>
      <c r="N483" s="196"/>
      <c r="O483" s="196"/>
      <c r="P483" s="196"/>
      <c r="Q483" s="196"/>
      <c r="R483" s="196"/>
      <c r="S483" s="196"/>
      <c r="T483" s="196"/>
      <c r="U483" s="196"/>
      <c r="V483" s="196"/>
      <c r="W483" s="196"/>
      <c r="X483" s="196"/>
      <c r="Y483" s="196"/>
      <c r="Z483" s="196"/>
    </row>
    <row r="484">
      <c r="A484" s="196"/>
      <c r="B484" s="196"/>
      <c r="C484" s="196"/>
      <c r="D484" s="196"/>
      <c r="E484" s="196"/>
      <c r="F484" s="196"/>
      <c r="G484" s="196"/>
      <c r="H484" s="196"/>
      <c r="I484" s="196"/>
      <c r="J484" s="196"/>
      <c r="K484" s="155"/>
      <c r="L484" s="196"/>
      <c r="M484" s="196"/>
      <c r="N484" s="196"/>
      <c r="O484" s="196"/>
      <c r="P484" s="196"/>
      <c r="Q484" s="196"/>
      <c r="R484" s="196"/>
      <c r="S484" s="196"/>
      <c r="T484" s="196"/>
      <c r="U484" s="196"/>
      <c r="V484" s="196"/>
      <c r="W484" s="196"/>
      <c r="X484" s="196"/>
      <c r="Y484" s="196"/>
      <c r="Z484" s="196"/>
    </row>
    <row r="485">
      <c r="A485" s="196"/>
      <c r="B485" s="196"/>
      <c r="C485" s="196"/>
      <c r="D485" s="196"/>
      <c r="E485" s="196"/>
      <c r="F485" s="196"/>
      <c r="G485" s="196"/>
      <c r="H485" s="196"/>
      <c r="I485" s="196"/>
      <c r="J485" s="196"/>
      <c r="K485" s="155"/>
      <c r="L485" s="196"/>
      <c r="M485" s="196"/>
      <c r="N485" s="196"/>
      <c r="O485" s="196"/>
      <c r="P485" s="196"/>
      <c r="Q485" s="196"/>
      <c r="R485" s="196"/>
      <c r="S485" s="196"/>
      <c r="T485" s="196"/>
      <c r="U485" s="196"/>
      <c r="V485" s="196"/>
      <c r="W485" s="196"/>
      <c r="X485" s="196"/>
      <c r="Y485" s="196"/>
      <c r="Z485" s="196"/>
    </row>
    <row r="486">
      <c r="A486" s="196"/>
      <c r="B486" s="196"/>
      <c r="C486" s="196"/>
      <c r="D486" s="196"/>
      <c r="E486" s="196"/>
      <c r="F486" s="196"/>
      <c r="G486" s="196"/>
      <c r="H486" s="196"/>
      <c r="I486" s="196"/>
      <c r="J486" s="196"/>
      <c r="K486" s="155"/>
      <c r="L486" s="196"/>
      <c r="M486" s="196"/>
      <c r="N486" s="196"/>
      <c r="O486" s="196"/>
      <c r="P486" s="196"/>
      <c r="Q486" s="196"/>
      <c r="R486" s="196"/>
      <c r="S486" s="196"/>
      <c r="T486" s="196"/>
      <c r="U486" s="196"/>
      <c r="V486" s="196"/>
      <c r="W486" s="196"/>
      <c r="X486" s="196"/>
      <c r="Y486" s="196"/>
      <c r="Z486" s="196"/>
    </row>
    <row r="487">
      <c r="A487" s="196"/>
      <c r="B487" s="196"/>
      <c r="C487" s="196"/>
      <c r="D487" s="196"/>
      <c r="E487" s="196"/>
      <c r="F487" s="196"/>
      <c r="G487" s="196"/>
      <c r="H487" s="196"/>
      <c r="I487" s="196"/>
      <c r="J487" s="196"/>
      <c r="K487" s="155"/>
      <c r="L487" s="196"/>
      <c r="M487" s="196"/>
      <c r="N487" s="196"/>
      <c r="O487" s="196"/>
      <c r="P487" s="196"/>
      <c r="Q487" s="196"/>
      <c r="R487" s="196"/>
      <c r="S487" s="196"/>
      <c r="T487" s="196"/>
      <c r="U487" s="196"/>
      <c r="V487" s="196"/>
      <c r="W487" s="196"/>
      <c r="X487" s="196"/>
      <c r="Y487" s="196"/>
      <c r="Z487" s="196"/>
    </row>
    <row r="488">
      <c r="A488" s="196"/>
      <c r="B488" s="196"/>
      <c r="C488" s="196"/>
      <c r="D488" s="196"/>
      <c r="E488" s="196"/>
      <c r="F488" s="196"/>
      <c r="G488" s="196"/>
      <c r="H488" s="196"/>
      <c r="I488" s="196"/>
      <c r="J488" s="196"/>
      <c r="K488" s="155"/>
      <c r="L488" s="196"/>
      <c r="M488" s="196"/>
      <c r="N488" s="196"/>
      <c r="O488" s="196"/>
      <c r="P488" s="196"/>
      <c r="Q488" s="196"/>
      <c r="R488" s="196"/>
      <c r="S488" s="196"/>
      <c r="T488" s="196"/>
      <c r="U488" s="196"/>
      <c r="V488" s="196"/>
      <c r="W488" s="196"/>
      <c r="X488" s="196"/>
      <c r="Y488" s="196"/>
      <c r="Z488" s="196"/>
    </row>
    <row r="489">
      <c r="A489" s="196"/>
      <c r="B489" s="196"/>
      <c r="C489" s="196"/>
      <c r="D489" s="196"/>
      <c r="E489" s="196"/>
      <c r="F489" s="196"/>
      <c r="G489" s="196"/>
      <c r="H489" s="196"/>
      <c r="I489" s="196"/>
      <c r="J489" s="196"/>
      <c r="K489" s="155"/>
      <c r="L489" s="196"/>
      <c r="M489" s="196"/>
      <c r="N489" s="196"/>
      <c r="O489" s="196"/>
      <c r="P489" s="196"/>
      <c r="Q489" s="196"/>
      <c r="R489" s="196"/>
      <c r="S489" s="196"/>
      <c r="T489" s="196"/>
      <c r="U489" s="196"/>
      <c r="V489" s="196"/>
      <c r="W489" s="196"/>
      <c r="X489" s="196"/>
      <c r="Y489" s="196"/>
      <c r="Z489" s="196"/>
    </row>
    <row r="490">
      <c r="A490" s="196"/>
      <c r="B490" s="196"/>
      <c r="C490" s="196"/>
      <c r="D490" s="196"/>
      <c r="E490" s="196"/>
      <c r="F490" s="196"/>
      <c r="G490" s="196"/>
      <c r="H490" s="196"/>
      <c r="I490" s="196"/>
      <c r="J490" s="196"/>
      <c r="K490" s="155"/>
      <c r="L490" s="196"/>
      <c r="M490" s="196"/>
      <c r="N490" s="196"/>
      <c r="O490" s="196"/>
      <c r="P490" s="196"/>
      <c r="Q490" s="196"/>
      <c r="R490" s="196"/>
      <c r="S490" s="196"/>
      <c r="T490" s="196"/>
      <c r="U490" s="196"/>
      <c r="V490" s="196"/>
      <c r="W490" s="196"/>
      <c r="X490" s="196"/>
      <c r="Y490" s="196"/>
      <c r="Z490" s="196"/>
    </row>
    <row r="491">
      <c r="A491" s="196"/>
      <c r="B491" s="196"/>
      <c r="C491" s="196"/>
      <c r="D491" s="196"/>
      <c r="E491" s="196"/>
      <c r="F491" s="196"/>
      <c r="G491" s="196"/>
      <c r="H491" s="196"/>
      <c r="I491" s="196"/>
      <c r="J491" s="196"/>
      <c r="K491" s="155"/>
      <c r="L491" s="196"/>
      <c r="M491" s="196"/>
      <c r="N491" s="196"/>
      <c r="O491" s="196"/>
      <c r="P491" s="196"/>
      <c r="Q491" s="196"/>
      <c r="R491" s="196"/>
      <c r="S491" s="196"/>
      <c r="T491" s="196"/>
      <c r="U491" s="196"/>
      <c r="V491" s="196"/>
      <c r="W491" s="196"/>
      <c r="X491" s="196"/>
      <c r="Y491" s="196"/>
      <c r="Z491" s="196"/>
    </row>
    <row r="492">
      <c r="A492" s="196"/>
      <c r="B492" s="196"/>
      <c r="C492" s="196"/>
      <c r="D492" s="196"/>
      <c r="E492" s="196"/>
      <c r="F492" s="196"/>
      <c r="G492" s="196"/>
      <c r="H492" s="196"/>
      <c r="I492" s="196"/>
      <c r="J492" s="196"/>
      <c r="K492" s="155"/>
      <c r="L492" s="196"/>
      <c r="M492" s="196"/>
      <c r="N492" s="196"/>
      <c r="O492" s="196"/>
      <c r="P492" s="196"/>
      <c r="Q492" s="196"/>
      <c r="R492" s="196"/>
      <c r="S492" s="196"/>
      <c r="T492" s="196"/>
      <c r="U492" s="196"/>
      <c r="V492" s="196"/>
      <c r="W492" s="196"/>
      <c r="X492" s="196"/>
      <c r="Y492" s="196"/>
      <c r="Z492" s="196"/>
    </row>
    <row r="493">
      <c r="A493" s="196"/>
      <c r="B493" s="196"/>
      <c r="C493" s="196"/>
      <c r="D493" s="196"/>
      <c r="E493" s="196"/>
      <c r="F493" s="196"/>
      <c r="G493" s="196"/>
      <c r="H493" s="196"/>
      <c r="I493" s="196"/>
      <c r="J493" s="196"/>
      <c r="K493" s="155"/>
      <c r="L493" s="196"/>
      <c r="M493" s="196"/>
      <c r="N493" s="196"/>
      <c r="O493" s="196"/>
      <c r="P493" s="196"/>
      <c r="Q493" s="196"/>
      <c r="R493" s="196"/>
      <c r="S493" s="196"/>
      <c r="T493" s="196"/>
      <c r="U493" s="196"/>
      <c r="V493" s="196"/>
      <c r="W493" s="196"/>
      <c r="X493" s="196"/>
      <c r="Y493" s="196"/>
      <c r="Z493" s="196"/>
    </row>
    <row r="494">
      <c r="A494" s="196"/>
      <c r="B494" s="196"/>
      <c r="C494" s="196"/>
      <c r="D494" s="196"/>
      <c r="E494" s="196"/>
      <c r="F494" s="196"/>
      <c r="G494" s="196"/>
      <c r="H494" s="196"/>
      <c r="I494" s="196"/>
      <c r="J494" s="196"/>
      <c r="K494" s="155"/>
      <c r="L494" s="196"/>
      <c r="M494" s="196"/>
      <c r="N494" s="196"/>
      <c r="O494" s="196"/>
      <c r="P494" s="196"/>
      <c r="Q494" s="196"/>
      <c r="R494" s="196"/>
      <c r="S494" s="196"/>
      <c r="T494" s="196"/>
      <c r="U494" s="196"/>
      <c r="V494" s="196"/>
      <c r="W494" s="196"/>
      <c r="X494" s="196"/>
      <c r="Y494" s="196"/>
      <c r="Z494" s="196"/>
    </row>
    <row r="495">
      <c r="A495" s="196"/>
      <c r="B495" s="196"/>
      <c r="C495" s="196"/>
      <c r="D495" s="196"/>
      <c r="E495" s="196"/>
      <c r="F495" s="196"/>
      <c r="G495" s="196"/>
      <c r="H495" s="196"/>
      <c r="I495" s="196"/>
      <c r="J495" s="196"/>
      <c r="K495" s="155"/>
      <c r="L495" s="196"/>
      <c r="M495" s="196"/>
      <c r="N495" s="196"/>
      <c r="O495" s="196"/>
      <c r="P495" s="196"/>
      <c r="Q495" s="196"/>
      <c r="R495" s="196"/>
      <c r="S495" s="196"/>
      <c r="T495" s="196"/>
      <c r="U495" s="196"/>
      <c r="V495" s="196"/>
      <c r="W495" s="196"/>
      <c r="X495" s="196"/>
      <c r="Y495" s="196"/>
      <c r="Z495" s="196"/>
    </row>
    <row r="496">
      <c r="A496" s="196"/>
      <c r="B496" s="196"/>
      <c r="C496" s="196"/>
      <c r="D496" s="196"/>
      <c r="E496" s="196"/>
      <c r="F496" s="196"/>
      <c r="G496" s="196"/>
      <c r="H496" s="196"/>
      <c r="I496" s="196"/>
      <c r="J496" s="196"/>
      <c r="K496" s="155"/>
      <c r="L496" s="196"/>
      <c r="M496" s="196"/>
      <c r="N496" s="196"/>
      <c r="O496" s="196"/>
      <c r="P496" s="196"/>
      <c r="Q496" s="196"/>
      <c r="R496" s="196"/>
      <c r="S496" s="196"/>
      <c r="T496" s="196"/>
      <c r="U496" s="196"/>
      <c r="V496" s="196"/>
      <c r="W496" s="196"/>
      <c r="X496" s="196"/>
      <c r="Y496" s="196"/>
      <c r="Z496" s="196"/>
    </row>
    <row r="497">
      <c r="A497" s="196"/>
      <c r="B497" s="196"/>
      <c r="C497" s="196"/>
      <c r="D497" s="196"/>
      <c r="E497" s="196"/>
      <c r="F497" s="196"/>
      <c r="G497" s="196"/>
      <c r="H497" s="196"/>
      <c r="I497" s="196"/>
      <c r="J497" s="196"/>
      <c r="K497" s="155"/>
      <c r="L497" s="196"/>
      <c r="M497" s="196"/>
      <c r="N497" s="196"/>
      <c r="O497" s="196"/>
      <c r="P497" s="196"/>
      <c r="Q497" s="196"/>
      <c r="R497" s="196"/>
      <c r="S497" s="196"/>
      <c r="T497" s="196"/>
      <c r="U497" s="196"/>
      <c r="V497" s="196"/>
      <c r="W497" s="196"/>
      <c r="X497" s="196"/>
      <c r="Y497" s="196"/>
      <c r="Z497" s="196"/>
    </row>
    <row r="498">
      <c r="A498" s="196"/>
      <c r="B498" s="196"/>
      <c r="C498" s="196"/>
      <c r="D498" s="196"/>
      <c r="E498" s="196"/>
      <c r="F498" s="196"/>
      <c r="G498" s="196"/>
      <c r="H498" s="196"/>
      <c r="I498" s="196"/>
      <c r="J498" s="196"/>
      <c r="K498" s="155"/>
      <c r="L498" s="196"/>
      <c r="M498" s="196"/>
      <c r="N498" s="196"/>
      <c r="O498" s="196"/>
      <c r="P498" s="196"/>
      <c r="Q498" s="196"/>
      <c r="R498" s="196"/>
      <c r="S498" s="196"/>
      <c r="T498" s="196"/>
      <c r="U498" s="196"/>
      <c r="V498" s="196"/>
      <c r="W498" s="196"/>
      <c r="X498" s="196"/>
      <c r="Y498" s="196"/>
      <c r="Z498" s="196"/>
    </row>
    <row r="499">
      <c r="A499" s="196"/>
      <c r="B499" s="196"/>
      <c r="C499" s="196"/>
      <c r="D499" s="196"/>
      <c r="E499" s="196"/>
      <c r="F499" s="196"/>
      <c r="G499" s="196"/>
      <c r="H499" s="196"/>
      <c r="I499" s="196"/>
      <c r="J499" s="196"/>
      <c r="K499" s="155"/>
      <c r="L499" s="196"/>
      <c r="M499" s="196"/>
      <c r="N499" s="196"/>
      <c r="O499" s="196"/>
      <c r="P499" s="196"/>
      <c r="Q499" s="196"/>
      <c r="R499" s="196"/>
      <c r="S499" s="196"/>
      <c r="T499" s="196"/>
      <c r="U499" s="196"/>
      <c r="V499" s="196"/>
      <c r="W499" s="196"/>
      <c r="X499" s="196"/>
      <c r="Y499" s="196"/>
      <c r="Z499" s="196"/>
    </row>
    <row r="500">
      <c r="A500" s="196"/>
      <c r="B500" s="196"/>
      <c r="C500" s="196"/>
      <c r="D500" s="196"/>
      <c r="E500" s="196"/>
      <c r="F500" s="196"/>
      <c r="G500" s="196"/>
      <c r="H500" s="196"/>
      <c r="I500" s="196"/>
      <c r="J500" s="196"/>
      <c r="K500" s="155"/>
      <c r="L500" s="196"/>
      <c r="M500" s="196"/>
      <c r="N500" s="196"/>
      <c r="O500" s="196"/>
      <c r="P500" s="196"/>
      <c r="Q500" s="196"/>
      <c r="R500" s="196"/>
      <c r="S500" s="196"/>
      <c r="T500" s="196"/>
      <c r="U500" s="196"/>
      <c r="V500" s="196"/>
      <c r="W500" s="196"/>
      <c r="X500" s="196"/>
      <c r="Y500" s="196"/>
      <c r="Z500" s="196"/>
    </row>
    <row r="501">
      <c r="A501" s="196"/>
      <c r="B501" s="196"/>
      <c r="C501" s="196"/>
      <c r="D501" s="196"/>
      <c r="E501" s="196"/>
      <c r="F501" s="196"/>
      <c r="G501" s="196"/>
      <c r="H501" s="196"/>
      <c r="I501" s="196"/>
      <c r="J501" s="196"/>
      <c r="K501" s="155"/>
      <c r="L501" s="196"/>
      <c r="M501" s="196"/>
      <c r="N501" s="196"/>
      <c r="O501" s="196"/>
      <c r="P501" s="196"/>
      <c r="Q501" s="196"/>
      <c r="R501" s="196"/>
      <c r="S501" s="196"/>
      <c r="T501" s="196"/>
      <c r="U501" s="196"/>
      <c r="V501" s="196"/>
      <c r="W501" s="196"/>
      <c r="X501" s="196"/>
      <c r="Y501" s="196"/>
      <c r="Z501" s="196"/>
    </row>
    <row r="502">
      <c r="A502" s="196"/>
      <c r="B502" s="196"/>
      <c r="C502" s="196"/>
      <c r="D502" s="196"/>
      <c r="E502" s="196"/>
      <c r="F502" s="196"/>
      <c r="G502" s="196"/>
      <c r="H502" s="196"/>
      <c r="I502" s="196"/>
      <c r="J502" s="196"/>
      <c r="K502" s="155"/>
      <c r="L502" s="196"/>
      <c r="M502" s="196"/>
      <c r="N502" s="196"/>
      <c r="O502" s="196"/>
      <c r="P502" s="196"/>
      <c r="Q502" s="196"/>
      <c r="R502" s="196"/>
      <c r="S502" s="196"/>
      <c r="T502" s="196"/>
      <c r="U502" s="196"/>
      <c r="V502" s="196"/>
      <c r="W502" s="196"/>
      <c r="X502" s="196"/>
      <c r="Y502" s="196"/>
      <c r="Z502" s="196"/>
    </row>
    <row r="503">
      <c r="A503" s="196"/>
      <c r="B503" s="196"/>
      <c r="C503" s="196"/>
      <c r="D503" s="196"/>
      <c r="E503" s="196"/>
      <c r="F503" s="196"/>
      <c r="G503" s="196"/>
      <c r="H503" s="196"/>
      <c r="I503" s="196"/>
      <c r="J503" s="196"/>
      <c r="K503" s="155"/>
      <c r="L503" s="196"/>
      <c r="M503" s="196"/>
      <c r="N503" s="196"/>
      <c r="O503" s="196"/>
      <c r="P503" s="196"/>
      <c r="Q503" s="196"/>
      <c r="R503" s="196"/>
      <c r="S503" s="196"/>
      <c r="T503" s="196"/>
      <c r="U503" s="196"/>
      <c r="V503" s="196"/>
      <c r="W503" s="196"/>
      <c r="X503" s="196"/>
      <c r="Y503" s="196"/>
      <c r="Z503" s="196"/>
    </row>
    <row r="504">
      <c r="A504" s="196"/>
      <c r="B504" s="196"/>
      <c r="C504" s="196"/>
      <c r="D504" s="196"/>
      <c r="E504" s="196"/>
      <c r="F504" s="196"/>
      <c r="G504" s="196"/>
      <c r="H504" s="196"/>
      <c r="I504" s="196"/>
      <c r="J504" s="196"/>
      <c r="K504" s="155"/>
      <c r="L504" s="196"/>
      <c r="M504" s="196"/>
      <c r="N504" s="196"/>
      <c r="O504" s="196"/>
      <c r="P504" s="196"/>
      <c r="Q504" s="196"/>
      <c r="R504" s="196"/>
      <c r="S504" s="196"/>
      <c r="T504" s="196"/>
      <c r="U504" s="196"/>
      <c r="V504" s="196"/>
      <c r="W504" s="196"/>
      <c r="X504" s="196"/>
      <c r="Y504" s="196"/>
      <c r="Z504" s="196"/>
    </row>
    <row r="505">
      <c r="A505" s="196"/>
      <c r="B505" s="196"/>
      <c r="C505" s="196"/>
      <c r="D505" s="196"/>
      <c r="E505" s="196"/>
      <c r="F505" s="196"/>
      <c r="G505" s="196"/>
      <c r="H505" s="196"/>
      <c r="I505" s="196"/>
      <c r="J505" s="196"/>
      <c r="K505" s="155"/>
      <c r="L505" s="196"/>
      <c r="M505" s="196"/>
      <c r="N505" s="196"/>
      <c r="O505" s="196"/>
      <c r="P505" s="196"/>
      <c r="Q505" s="196"/>
      <c r="R505" s="196"/>
      <c r="S505" s="196"/>
      <c r="T505" s="196"/>
      <c r="U505" s="196"/>
      <c r="V505" s="196"/>
      <c r="W505" s="196"/>
      <c r="X505" s="196"/>
      <c r="Y505" s="196"/>
      <c r="Z505" s="196"/>
    </row>
    <row r="506">
      <c r="A506" s="196"/>
      <c r="B506" s="196"/>
      <c r="C506" s="196"/>
      <c r="D506" s="196"/>
      <c r="E506" s="196"/>
      <c r="F506" s="196"/>
      <c r="G506" s="196"/>
      <c r="H506" s="196"/>
      <c r="I506" s="196"/>
      <c r="J506" s="196"/>
      <c r="K506" s="155"/>
      <c r="L506" s="196"/>
      <c r="M506" s="196"/>
      <c r="N506" s="196"/>
      <c r="O506" s="196"/>
      <c r="P506" s="196"/>
      <c r="Q506" s="196"/>
      <c r="R506" s="196"/>
      <c r="S506" s="196"/>
      <c r="T506" s="196"/>
      <c r="U506" s="196"/>
      <c r="V506" s="196"/>
      <c r="W506" s="196"/>
      <c r="X506" s="196"/>
      <c r="Y506" s="196"/>
      <c r="Z506" s="196"/>
    </row>
    <row r="507">
      <c r="A507" s="196"/>
      <c r="B507" s="196"/>
      <c r="C507" s="196"/>
      <c r="D507" s="196"/>
      <c r="E507" s="196"/>
      <c r="F507" s="196"/>
      <c r="G507" s="196"/>
      <c r="H507" s="196"/>
      <c r="I507" s="196"/>
      <c r="J507" s="196"/>
      <c r="K507" s="155"/>
      <c r="L507" s="196"/>
      <c r="M507" s="196"/>
      <c r="N507" s="196"/>
      <c r="O507" s="196"/>
      <c r="P507" s="196"/>
      <c r="Q507" s="196"/>
      <c r="R507" s="196"/>
      <c r="S507" s="196"/>
      <c r="T507" s="196"/>
      <c r="U507" s="196"/>
      <c r="V507" s="196"/>
      <c r="W507" s="196"/>
      <c r="X507" s="196"/>
      <c r="Y507" s="196"/>
      <c r="Z507" s="196"/>
    </row>
    <row r="508">
      <c r="A508" s="196"/>
      <c r="B508" s="196"/>
      <c r="C508" s="196"/>
      <c r="D508" s="196"/>
      <c r="E508" s="196"/>
      <c r="F508" s="196"/>
      <c r="G508" s="196"/>
      <c r="H508" s="196"/>
      <c r="I508" s="196"/>
      <c r="J508" s="196"/>
      <c r="K508" s="155"/>
      <c r="L508" s="196"/>
      <c r="M508" s="196"/>
      <c r="N508" s="196"/>
      <c r="O508" s="196"/>
      <c r="P508" s="196"/>
      <c r="Q508" s="196"/>
      <c r="R508" s="196"/>
      <c r="S508" s="196"/>
      <c r="T508" s="196"/>
      <c r="U508" s="196"/>
      <c r="V508" s="196"/>
      <c r="W508" s="196"/>
      <c r="X508" s="196"/>
      <c r="Y508" s="196"/>
      <c r="Z508" s="196"/>
    </row>
    <row r="509">
      <c r="A509" s="196"/>
      <c r="B509" s="196"/>
      <c r="C509" s="196"/>
      <c r="D509" s="196"/>
      <c r="E509" s="196"/>
      <c r="F509" s="196"/>
      <c r="G509" s="196"/>
      <c r="H509" s="196"/>
      <c r="I509" s="196"/>
      <c r="J509" s="196"/>
      <c r="K509" s="155"/>
      <c r="L509" s="196"/>
      <c r="M509" s="196"/>
      <c r="N509" s="196"/>
      <c r="O509" s="196"/>
      <c r="P509" s="196"/>
      <c r="Q509" s="196"/>
      <c r="R509" s="196"/>
      <c r="S509" s="196"/>
      <c r="T509" s="196"/>
      <c r="U509" s="196"/>
      <c r="V509" s="196"/>
      <c r="W509" s="196"/>
      <c r="X509" s="196"/>
      <c r="Y509" s="196"/>
      <c r="Z509" s="196"/>
    </row>
    <row r="510">
      <c r="A510" s="196"/>
      <c r="B510" s="196"/>
      <c r="C510" s="196"/>
      <c r="D510" s="196"/>
      <c r="E510" s="196"/>
      <c r="F510" s="196"/>
      <c r="G510" s="196"/>
      <c r="H510" s="196"/>
      <c r="I510" s="196"/>
      <c r="J510" s="196"/>
      <c r="K510" s="155"/>
      <c r="L510" s="196"/>
      <c r="M510" s="196"/>
      <c r="N510" s="196"/>
      <c r="O510" s="196"/>
      <c r="P510" s="196"/>
      <c r="Q510" s="196"/>
      <c r="R510" s="196"/>
      <c r="S510" s="196"/>
      <c r="T510" s="196"/>
      <c r="U510" s="196"/>
      <c r="V510" s="196"/>
      <c r="W510" s="196"/>
      <c r="X510" s="196"/>
      <c r="Y510" s="196"/>
      <c r="Z510" s="196"/>
    </row>
    <row r="511">
      <c r="A511" s="196"/>
      <c r="B511" s="196"/>
      <c r="C511" s="196"/>
      <c r="D511" s="196"/>
      <c r="E511" s="196"/>
      <c r="F511" s="196"/>
      <c r="G511" s="196"/>
      <c r="H511" s="196"/>
      <c r="I511" s="196"/>
      <c r="J511" s="196"/>
      <c r="K511" s="155"/>
      <c r="L511" s="196"/>
      <c r="M511" s="196"/>
      <c r="N511" s="196"/>
      <c r="O511" s="196"/>
      <c r="P511" s="196"/>
      <c r="Q511" s="196"/>
      <c r="R511" s="196"/>
      <c r="S511" s="196"/>
      <c r="T511" s="196"/>
      <c r="U511" s="196"/>
      <c r="V511" s="196"/>
      <c r="W511" s="196"/>
      <c r="X511" s="196"/>
      <c r="Y511" s="196"/>
      <c r="Z511" s="196"/>
    </row>
    <row r="512">
      <c r="A512" s="196"/>
      <c r="B512" s="196"/>
      <c r="C512" s="196"/>
      <c r="D512" s="196"/>
      <c r="E512" s="196"/>
      <c r="F512" s="196"/>
      <c r="G512" s="196"/>
      <c r="H512" s="196"/>
      <c r="I512" s="196"/>
      <c r="J512" s="196"/>
      <c r="K512" s="155"/>
      <c r="L512" s="196"/>
      <c r="M512" s="196"/>
      <c r="N512" s="196"/>
      <c r="O512" s="196"/>
      <c r="P512" s="196"/>
      <c r="Q512" s="196"/>
      <c r="R512" s="196"/>
      <c r="S512" s="196"/>
      <c r="T512" s="196"/>
      <c r="U512" s="196"/>
      <c r="V512" s="196"/>
      <c r="W512" s="196"/>
      <c r="X512" s="196"/>
      <c r="Y512" s="196"/>
      <c r="Z512" s="196"/>
    </row>
    <row r="513">
      <c r="A513" s="196"/>
      <c r="B513" s="196"/>
      <c r="C513" s="196"/>
      <c r="D513" s="196"/>
      <c r="E513" s="196"/>
      <c r="F513" s="196"/>
      <c r="G513" s="196"/>
      <c r="H513" s="196"/>
      <c r="I513" s="196"/>
      <c r="J513" s="196"/>
      <c r="K513" s="155"/>
      <c r="L513" s="196"/>
      <c r="M513" s="196"/>
      <c r="N513" s="196"/>
      <c r="O513" s="196"/>
      <c r="P513" s="196"/>
      <c r="Q513" s="196"/>
      <c r="R513" s="196"/>
      <c r="S513" s="196"/>
      <c r="T513" s="196"/>
      <c r="U513" s="196"/>
      <c r="V513" s="196"/>
      <c r="W513" s="196"/>
      <c r="X513" s="196"/>
      <c r="Y513" s="196"/>
      <c r="Z513" s="196"/>
    </row>
    <row r="514">
      <c r="A514" s="196"/>
      <c r="B514" s="196"/>
      <c r="C514" s="196"/>
      <c r="D514" s="196"/>
      <c r="E514" s="196"/>
      <c r="F514" s="196"/>
      <c r="G514" s="196"/>
      <c r="H514" s="196"/>
      <c r="I514" s="196"/>
      <c r="J514" s="196"/>
      <c r="K514" s="155"/>
      <c r="L514" s="196"/>
      <c r="M514" s="196"/>
      <c r="N514" s="196"/>
      <c r="O514" s="196"/>
      <c r="P514" s="196"/>
      <c r="Q514" s="196"/>
      <c r="R514" s="196"/>
      <c r="S514" s="196"/>
      <c r="T514" s="196"/>
      <c r="U514" s="196"/>
      <c r="V514" s="196"/>
      <c r="W514" s="196"/>
      <c r="X514" s="196"/>
      <c r="Y514" s="196"/>
      <c r="Z514" s="196"/>
    </row>
    <row r="515">
      <c r="A515" s="196"/>
      <c r="B515" s="196"/>
      <c r="C515" s="196"/>
      <c r="D515" s="196"/>
      <c r="E515" s="196"/>
      <c r="F515" s="196"/>
      <c r="G515" s="196"/>
      <c r="H515" s="196"/>
      <c r="I515" s="196"/>
      <c r="J515" s="196"/>
      <c r="K515" s="155"/>
      <c r="L515" s="196"/>
      <c r="M515" s="196"/>
      <c r="N515" s="196"/>
      <c r="O515" s="196"/>
      <c r="P515" s="196"/>
      <c r="Q515" s="196"/>
      <c r="R515" s="196"/>
      <c r="S515" s="196"/>
      <c r="T515" s="196"/>
      <c r="U515" s="196"/>
      <c r="V515" s="196"/>
      <c r="W515" s="196"/>
      <c r="X515" s="196"/>
      <c r="Y515" s="196"/>
      <c r="Z515" s="196"/>
    </row>
    <row r="516">
      <c r="A516" s="196"/>
      <c r="B516" s="196"/>
      <c r="C516" s="196"/>
      <c r="D516" s="196"/>
      <c r="E516" s="196"/>
      <c r="F516" s="196"/>
      <c r="G516" s="196"/>
      <c r="H516" s="196"/>
      <c r="I516" s="196"/>
      <c r="J516" s="196"/>
      <c r="K516" s="155"/>
      <c r="L516" s="196"/>
      <c r="M516" s="196"/>
      <c r="N516" s="196"/>
      <c r="O516" s="196"/>
      <c r="P516" s="196"/>
      <c r="Q516" s="196"/>
      <c r="R516" s="196"/>
      <c r="S516" s="196"/>
      <c r="T516" s="196"/>
      <c r="U516" s="196"/>
      <c r="V516" s="196"/>
      <c r="W516" s="196"/>
      <c r="X516" s="196"/>
      <c r="Y516" s="196"/>
      <c r="Z516" s="196"/>
    </row>
    <row r="517">
      <c r="A517" s="196"/>
      <c r="B517" s="196"/>
      <c r="C517" s="196"/>
      <c r="D517" s="196"/>
      <c r="E517" s="196"/>
      <c r="F517" s="196"/>
      <c r="G517" s="196"/>
      <c r="H517" s="196"/>
      <c r="I517" s="196"/>
      <c r="J517" s="196"/>
      <c r="K517" s="155"/>
      <c r="L517" s="196"/>
      <c r="M517" s="196"/>
      <c r="N517" s="196"/>
      <c r="O517" s="196"/>
      <c r="P517" s="196"/>
      <c r="Q517" s="196"/>
      <c r="R517" s="196"/>
      <c r="S517" s="196"/>
      <c r="T517" s="196"/>
      <c r="U517" s="196"/>
      <c r="V517" s="196"/>
      <c r="W517" s="196"/>
      <c r="X517" s="196"/>
      <c r="Y517" s="196"/>
      <c r="Z517" s="196"/>
    </row>
    <row r="518">
      <c r="A518" s="196"/>
      <c r="B518" s="196"/>
      <c r="C518" s="196"/>
      <c r="D518" s="196"/>
      <c r="E518" s="196"/>
      <c r="F518" s="196"/>
      <c r="G518" s="196"/>
      <c r="H518" s="196"/>
      <c r="I518" s="196"/>
      <c r="J518" s="196"/>
      <c r="K518" s="155"/>
      <c r="L518" s="196"/>
      <c r="M518" s="196"/>
      <c r="N518" s="196"/>
      <c r="O518" s="196"/>
      <c r="P518" s="196"/>
      <c r="Q518" s="196"/>
      <c r="R518" s="196"/>
      <c r="S518" s="196"/>
      <c r="T518" s="196"/>
      <c r="U518" s="196"/>
      <c r="V518" s="196"/>
      <c r="W518" s="196"/>
      <c r="X518" s="196"/>
      <c r="Y518" s="196"/>
      <c r="Z518" s="196"/>
    </row>
    <row r="519">
      <c r="A519" s="196"/>
      <c r="B519" s="196"/>
      <c r="C519" s="196"/>
      <c r="D519" s="196"/>
      <c r="E519" s="196"/>
      <c r="F519" s="196"/>
      <c r="G519" s="196"/>
      <c r="H519" s="196"/>
      <c r="I519" s="196"/>
      <c r="J519" s="196"/>
      <c r="K519" s="155"/>
      <c r="L519" s="196"/>
      <c r="M519" s="196"/>
      <c r="N519" s="196"/>
      <c r="O519" s="196"/>
      <c r="P519" s="196"/>
      <c r="Q519" s="196"/>
      <c r="R519" s="196"/>
      <c r="S519" s="196"/>
      <c r="T519" s="196"/>
      <c r="U519" s="196"/>
      <c r="V519" s="196"/>
      <c r="W519" s="196"/>
      <c r="X519" s="196"/>
      <c r="Y519" s="196"/>
      <c r="Z519" s="196"/>
    </row>
    <row r="520">
      <c r="A520" s="196"/>
      <c r="B520" s="196"/>
      <c r="C520" s="196"/>
      <c r="D520" s="196"/>
      <c r="E520" s="196"/>
      <c r="F520" s="196"/>
      <c r="G520" s="196"/>
      <c r="H520" s="196"/>
      <c r="I520" s="196"/>
      <c r="J520" s="196"/>
      <c r="K520" s="155"/>
      <c r="L520" s="196"/>
      <c r="M520" s="196"/>
      <c r="N520" s="196"/>
      <c r="O520" s="196"/>
      <c r="P520" s="196"/>
      <c r="Q520" s="196"/>
      <c r="R520" s="196"/>
      <c r="S520" s="196"/>
      <c r="T520" s="196"/>
      <c r="U520" s="196"/>
      <c r="V520" s="196"/>
      <c r="W520" s="196"/>
      <c r="X520" s="196"/>
      <c r="Y520" s="196"/>
      <c r="Z520" s="196"/>
    </row>
    <row r="521">
      <c r="A521" s="196"/>
      <c r="B521" s="196"/>
      <c r="C521" s="196"/>
      <c r="D521" s="196"/>
      <c r="E521" s="196"/>
      <c r="F521" s="196"/>
      <c r="G521" s="196"/>
      <c r="H521" s="196"/>
      <c r="I521" s="196"/>
      <c r="J521" s="196"/>
      <c r="K521" s="155"/>
      <c r="L521" s="196"/>
      <c r="M521" s="196"/>
      <c r="N521" s="196"/>
      <c r="O521" s="196"/>
      <c r="P521" s="196"/>
      <c r="Q521" s="196"/>
      <c r="R521" s="196"/>
      <c r="S521" s="196"/>
      <c r="T521" s="196"/>
      <c r="U521" s="196"/>
      <c r="V521" s="196"/>
      <c r="W521" s="196"/>
      <c r="X521" s="196"/>
      <c r="Y521" s="196"/>
      <c r="Z521" s="196"/>
    </row>
    <row r="522">
      <c r="A522" s="196"/>
      <c r="B522" s="196"/>
      <c r="C522" s="196"/>
      <c r="D522" s="196"/>
      <c r="E522" s="196"/>
      <c r="F522" s="196"/>
      <c r="G522" s="196"/>
      <c r="H522" s="196"/>
      <c r="I522" s="196"/>
      <c r="J522" s="196"/>
      <c r="K522" s="155"/>
      <c r="L522" s="196"/>
      <c r="M522" s="196"/>
      <c r="N522" s="196"/>
      <c r="O522" s="196"/>
      <c r="P522" s="196"/>
      <c r="Q522" s="196"/>
      <c r="R522" s="196"/>
      <c r="S522" s="196"/>
      <c r="T522" s="196"/>
      <c r="U522" s="196"/>
      <c r="V522" s="196"/>
      <c r="W522" s="196"/>
      <c r="X522" s="196"/>
      <c r="Y522" s="196"/>
      <c r="Z522" s="196"/>
    </row>
    <row r="523">
      <c r="A523" s="196"/>
      <c r="B523" s="196"/>
      <c r="C523" s="196"/>
      <c r="D523" s="196"/>
      <c r="E523" s="196"/>
      <c r="F523" s="196"/>
      <c r="G523" s="196"/>
      <c r="H523" s="196"/>
      <c r="I523" s="196"/>
      <c r="J523" s="196"/>
      <c r="K523" s="155"/>
      <c r="L523" s="196"/>
      <c r="M523" s="196"/>
      <c r="N523" s="196"/>
      <c r="O523" s="196"/>
      <c r="P523" s="196"/>
      <c r="Q523" s="196"/>
      <c r="R523" s="196"/>
      <c r="S523" s="196"/>
      <c r="T523" s="196"/>
      <c r="U523" s="196"/>
      <c r="V523" s="196"/>
      <c r="W523" s="196"/>
      <c r="X523" s="196"/>
      <c r="Y523" s="196"/>
      <c r="Z523" s="196"/>
    </row>
    <row r="524">
      <c r="A524" s="196"/>
      <c r="B524" s="196"/>
      <c r="C524" s="196"/>
      <c r="D524" s="196"/>
      <c r="E524" s="196"/>
      <c r="F524" s="196"/>
      <c r="G524" s="196"/>
      <c r="H524" s="196"/>
      <c r="I524" s="196"/>
      <c r="J524" s="196"/>
      <c r="K524" s="155"/>
      <c r="L524" s="196"/>
      <c r="M524" s="196"/>
      <c r="N524" s="196"/>
      <c r="O524" s="196"/>
      <c r="P524" s="196"/>
      <c r="Q524" s="196"/>
      <c r="R524" s="196"/>
      <c r="S524" s="196"/>
      <c r="T524" s="196"/>
      <c r="U524" s="196"/>
      <c r="V524" s="196"/>
      <c r="W524" s="196"/>
      <c r="X524" s="196"/>
      <c r="Y524" s="196"/>
      <c r="Z524" s="196"/>
    </row>
    <row r="525">
      <c r="A525" s="196"/>
      <c r="B525" s="196"/>
      <c r="C525" s="196"/>
      <c r="D525" s="196"/>
      <c r="E525" s="196"/>
      <c r="F525" s="196"/>
      <c r="G525" s="196"/>
      <c r="H525" s="196"/>
      <c r="I525" s="196"/>
      <c r="J525" s="196"/>
      <c r="K525" s="155"/>
      <c r="L525" s="196"/>
      <c r="M525" s="196"/>
      <c r="N525" s="196"/>
      <c r="O525" s="196"/>
      <c r="P525" s="196"/>
      <c r="Q525" s="196"/>
      <c r="R525" s="196"/>
      <c r="S525" s="196"/>
      <c r="T525" s="196"/>
      <c r="U525" s="196"/>
      <c r="V525" s="196"/>
      <c r="W525" s="196"/>
      <c r="X525" s="196"/>
      <c r="Y525" s="196"/>
      <c r="Z525" s="196"/>
    </row>
    <row r="526">
      <c r="A526" s="196"/>
      <c r="B526" s="196"/>
      <c r="C526" s="196"/>
      <c r="D526" s="196"/>
      <c r="E526" s="196"/>
      <c r="F526" s="196"/>
      <c r="G526" s="196"/>
      <c r="H526" s="196"/>
      <c r="I526" s="196"/>
      <c r="J526" s="196"/>
      <c r="K526" s="155"/>
      <c r="L526" s="196"/>
      <c r="M526" s="196"/>
      <c r="N526" s="196"/>
      <c r="O526" s="196"/>
      <c r="P526" s="196"/>
      <c r="Q526" s="196"/>
      <c r="R526" s="196"/>
      <c r="S526" s="196"/>
      <c r="T526" s="196"/>
      <c r="U526" s="196"/>
      <c r="V526" s="196"/>
      <c r="W526" s="196"/>
      <c r="X526" s="196"/>
      <c r="Y526" s="196"/>
      <c r="Z526" s="196"/>
    </row>
    <row r="527">
      <c r="A527" s="196"/>
      <c r="B527" s="196"/>
      <c r="C527" s="196"/>
      <c r="D527" s="196"/>
      <c r="E527" s="196"/>
      <c r="F527" s="196"/>
      <c r="G527" s="196"/>
      <c r="H527" s="196"/>
      <c r="I527" s="196"/>
      <c r="J527" s="196"/>
      <c r="K527" s="155"/>
      <c r="L527" s="196"/>
      <c r="M527" s="196"/>
      <c r="N527" s="196"/>
      <c r="O527" s="196"/>
      <c r="P527" s="196"/>
      <c r="Q527" s="196"/>
      <c r="R527" s="196"/>
      <c r="S527" s="196"/>
      <c r="T527" s="196"/>
      <c r="U527" s="196"/>
      <c r="V527" s="196"/>
      <c r="W527" s="196"/>
      <c r="X527" s="196"/>
      <c r="Y527" s="196"/>
      <c r="Z527" s="196"/>
    </row>
    <row r="528">
      <c r="A528" s="196"/>
      <c r="B528" s="196"/>
      <c r="C528" s="196"/>
      <c r="D528" s="196"/>
      <c r="E528" s="196"/>
      <c r="F528" s="196"/>
      <c r="G528" s="196"/>
      <c r="H528" s="196"/>
      <c r="I528" s="196"/>
      <c r="J528" s="196"/>
      <c r="K528" s="155"/>
      <c r="L528" s="196"/>
      <c r="M528" s="196"/>
      <c r="N528" s="196"/>
      <c r="O528" s="196"/>
      <c r="P528" s="196"/>
      <c r="Q528" s="196"/>
      <c r="R528" s="196"/>
      <c r="S528" s="196"/>
      <c r="T528" s="196"/>
      <c r="U528" s="196"/>
      <c r="V528" s="196"/>
      <c r="W528" s="196"/>
      <c r="X528" s="196"/>
      <c r="Y528" s="196"/>
      <c r="Z528" s="196"/>
    </row>
    <row r="529">
      <c r="A529" s="196"/>
      <c r="B529" s="196"/>
      <c r="C529" s="196"/>
      <c r="D529" s="196"/>
      <c r="E529" s="196"/>
      <c r="F529" s="196"/>
      <c r="G529" s="196"/>
      <c r="H529" s="196"/>
      <c r="I529" s="196"/>
      <c r="J529" s="196"/>
      <c r="K529" s="155"/>
      <c r="L529" s="196"/>
      <c r="M529" s="196"/>
      <c r="N529" s="196"/>
      <c r="O529" s="196"/>
      <c r="P529" s="196"/>
      <c r="Q529" s="196"/>
      <c r="R529" s="196"/>
      <c r="S529" s="196"/>
      <c r="T529" s="196"/>
      <c r="U529" s="196"/>
      <c r="V529" s="196"/>
      <c r="W529" s="196"/>
      <c r="X529" s="196"/>
      <c r="Y529" s="196"/>
      <c r="Z529" s="196"/>
    </row>
    <row r="530">
      <c r="A530" s="196"/>
      <c r="B530" s="196"/>
      <c r="C530" s="196"/>
      <c r="D530" s="196"/>
      <c r="E530" s="196"/>
      <c r="F530" s="196"/>
      <c r="G530" s="196"/>
      <c r="H530" s="196"/>
      <c r="I530" s="196"/>
      <c r="J530" s="196"/>
      <c r="K530" s="155"/>
      <c r="L530" s="196"/>
      <c r="M530" s="196"/>
      <c r="N530" s="196"/>
      <c r="O530" s="196"/>
      <c r="P530" s="196"/>
      <c r="Q530" s="196"/>
      <c r="R530" s="196"/>
      <c r="S530" s="196"/>
      <c r="T530" s="196"/>
      <c r="U530" s="196"/>
      <c r="V530" s="196"/>
      <c r="W530" s="196"/>
      <c r="X530" s="196"/>
      <c r="Y530" s="196"/>
      <c r="Z530" s="196"/>
    </row>
    <row r="531">
      <c r="A531" s="196"/>
      <c r="B531" s="196"/>
      <c r="C531" s="196"/>
      <c r="D531" s="196"/>
      <c r="E531" s="196"/>
      <c r="F531" s="196"/>
      <c r="G531" s="196"/>
      <c r="H531" s="196"/>
      <c r="I531" s="196"/>
      <c r="J531" s="196"/>
      <c r="K531" s="155"/>
      <c r="L531" s="196"/>
      <c r="M531" s="196"/>
      <c r="N531" s="196"/>
      <c r="O531" s="196"/>
      <c r="P531" s="196"/>
      <c r="Q531" s="196"/>
      <c r="R531" s="196"/>
      <c r="S531" s="196"/>
      <c r="T531" s="196"/>
      <c r="U531" s="196"/>
      <c r="V531" s="196"/>
      <c r="W531" s="196"/>
      <c r="X531" s="196"/>
      <c r="Y531" s="196"/>
      <c r="Z531" s="196"/>
    </row>
    <row r="532">
      <c r="A532" s="196"/>
      <c r="B532" s="196"/>
      <c r="C532" s="196"/>
      <c r="D532" s="196"/>
      <c r="E532" s="196"/>
      <c r="F532" s="196"/>
      <c r="G532" s="196"/>
      <c r="H532" s="196"/>
      <c r="I532" s="196"/>
      <c r="J532" s="196"/>
      <c r="K532" s="155"/>
      <c r="L532" s="196"/>
      <c r="M532" s="196"/>
      <c r="N532" s="196"/>
      <c r="O532" s="196"/>
      <c r="P532" s="196"/>
      <c r="Q532" s="196"/>
      <c r="R532" s="196"/>
      <c r="S532" s="196"/>
      <c r="T532" s="196"/>
      <c r="U532" s="196"/>
      <c r="V532" s="196"/>
      <c r="W532" s="196"/>
      <c r="X532" s="196"/>
      <c r="Y532" s="196"/>
      <c r="Z532" s="196"/>
    </row>
    <row r="533">
      <c r="A533" s="196"/>
      <c r="B533" s="196"/>
      <c r="C533" s="196"/>
      <c r="D533" s="196"/>
      <c r="E533" s="196"/>
      <c r="F533" s="196"/>
      <c r="G533" s="196"/>
      <c r="H533" s="196"/>
      <c r="I533" s="196"/>
      <c r="J533" s="196"/>
      <c r="K533" s="155"/>
      <c r="L533" s="196"/>
      <c r="M533" s="196"/>
      <c r="N533" s="196"/>
      <c r="O533" s="196"/>
      <c r="P533" s="196"/>
      <c r="Q533" s="196"/>
      <c r="R533" s="196"/>
      <c r="S533" s="196"/>
      <c r="T533" s="196"/>
      <c r="U533" s="196"/>
      <c r="V533" s="196"/>
      <c r="W533" s="196"/>
      <c r="X533" s="196"/>
      <c r="Y533" s="196"/>
      <c r="Z533" s="196"/>
    </row>
    <row r="534">
      <c r="A534" s="196"/>
      <c r="B534" s="196"/>
      <c r="C534" s="196"/>
      <c r="D534" s="196"/>
      <c r="E534" s="196"/>
      <c r="F534" s="196"/>
      <c r="G534" s="196"/>
      <c r="H534" s="196"/>
      <c r="I534" s="196"/>
      <c r="J534" s="196"/>
      <c r="K534" s="155"/>
      <c r="L534" s="196"/>
      <c r="M534" s="196"/>
      <c r="N534" s="196"/>
      <c r="O534" s="196"/>
      <c r="P534" s="196"/>
      <c r="Q534" s="196"/>
      <c r="R534" s="196"/>
      <c r="S534" s="196"/>
      <c r="T534" s="196"/>
      <c r="U534" s="196"/>
      <c r="V534" s="196"/>
      <c r="W534" s="196"/>
      <c r="X534" s="196"/>
      <c r="Y534" s="196"/>
      <c r="Z534" s="196"/>
    </row>
    <row r="535">
      <c r="A535" s="196"/>
      <c r="B535" s="196"/>
      <c r="C535" s="196"/>
      <c r="D535" s="196"/>
      <c r="E535" s="196"/>
      <c r="F535" s="196"/>
      <c r="G535" s="196"/>
      <c r="H535" s="196"/>
      <c r="I535" s="196"/>
      <c r="J535" s="196"/>
      <c r="K535" s="155"/>
      <c r="L535" s="196"/>
      <c r="M535" s="196"/>
      <c r="N535" s="196"/>
      <c r="O535" s="196"/>
      <c r="P535" s="196"/>
      <c r="Q535" s="196"/>
      <c r="R535" s="196"/>
      <c r="S535" s="196"/>
      <c r="T535" s="196"/>
      <c r="U535" s="196"/>
      <c r="V535" s="196"/>
      <c r="W535" s="196"/>
      <c r="X535" s="196"/>
      <c r="Y535" s="196"/>
      <c r="Z535" s="196"/>
    </row>
    <row r="536">
      <c r="A536" s="196"/>
      <c r="B536" s="196"/>
      <c r="C536" s="196"/>
      <c r="D536" s="196"/>
      <c r="E536" s="196"/>
      <c r="F536" s="196"/>
      <c r="G536" s="196"/>
      <c r="H536" s="196"/>
      <c r="I536" s="196"/>
      <c r="J536" s="196"/>
      <c r="K536" s="155"/>
      <c r="L536" s="196"/>
      <c r="M536" s="196"/>
      <c r="N536" s="196"/>
      <c r="O536" s="196"/>
      <c r="P536" s="196"/>
      <c r="Q536" s="196"/>
      <c r="R536" s="196"/>
      <c r="S536" s="196"/>
      <c r="T536" s="196"/>
      <c r="U536" s="196"/>
      <c r="V536" s="196"/>
      <c r="W536" s="196"/>
      <c r="X536" s="196"/>
      <c r="Y536" s="196"/>
      <c r="Z536" s="196"/>
    </row>
    <row r="537">
      <c r="A537" s="196"/>
      <c r="B537" s="196"/>
      <c r="C537" s="196"/>
      <c r="D537" s="196"/>
      <c r="E537" s="196"/>
      <c r="F537" s="196"/>
      <c r="G537" s="196"/>
      <c r="H537" s="196"/>
      <c r="I537" s="196"/>
      <c r="J537" s="196"/>
      <c r="K537" s="155"/>
      <c r="L537" s="196"/>
      <c r="M537" s="196"/>
      <c r="N537" s="196"/>
      <c r="O537" s="196"/>
      <c r="P537" s="196"/>
      <c r="Q537" s="196"/>
      <c r="R537" s="196"/>
      <c r="S537" s="196"/>
      <c r="T537" s="196"/>
      <c r="U537" s="196"/>
      <c r="V537" s="196"/>
      <c r="W537" s="196"/>
      <c r="X537" s="196"/>
      <c r="Y537" s="196"/>
      <c r="Z537" s="196"/>
    </row>
    <row r="538">
      <c r="A538" s="196"/>
      <c r="B538" s="196"/>
      <c r="C538" s="196"/>
      <c r="D538" s="196"/>
      <c r="E538" s="196"/>
      <c r="F538" s="196"/>
      <c r="G538" s="196"/>
      <c r="H538" s="196"/>
      <c r="I538" s="196"/>
      <c r="J538" s="196"/>
      <c r="K538" s="155"/>
      <c r="L538" s="196"/>
      <c r="M538" s="196"/>
      <c r="N538" s="196"/>
      <c r="O538" s="196"/>
      <c r="P538" s="196"/>
      <c r="Q538" s="196"/>
      <c r="R538" s="196"/>
      <c r="S538" s="196"/>
      <c r="T538" s="196"/>
      <c r="U538" s="196"/>
      <c r="V538" s="196"/>
      <c r="W538" s="196"/>
      <c r="X538" s="196"/>
      <c r="Y538" s="196"/>
      <c r="Z538" s="196"/>
    </row>
    <row r="539">
      <c r="A539" s="196"/>
      <c r="B539" s="196"/>
      <c r="C539" s="196"/>
      <c r="D539" s="196"/>
      <c r="E539" s="196"/>
      <c r="F539" s="196"/>
      <c r="G539" s="196"/>
      <c r="H539" s="196"/>
      <c r="I539" s="196"/>
      <c r="J539" s="196"/>
      <c r="K539" s="155"/>
      <c r="L539" s="196"/>
      <c r="M539" s="196"/>
      <c r="N539" s="196"/>
      <c r="O539" s="196"/>
      <c r="P539" s="196"/>
      <c r="Q539" s="196"/>
      <c r="R539" s="196"/>
      <c r="S539" s="196"/>
      <c r="T539" s="196"/>
      <c r="U539" s="196"/>
      <c r="V539" s="196"/>
      <c r="W539" s="196"/>
      <c r="X539" s="196"/>
      <c r="Y539" s="196"/>
      <c r="Z539" s="196"/>
    </row>
    <row r="540">
      <c r="A540" s="196"/>
      <c r="B540" s="196"/>
      <c r="C540" s="196"/>
      <c r="D540" s="196"/>
      <c r="E540" s="196"/>
      <c r="F540" s="196"/>
      <c r="G540" s="196"/>
      <c r="H540" s="196"/>
      <c r="I540" s="196"/>
      <c r="J540" s="196"/>
      <c r="K540" s="155"/>
      <c r="L540" s="196"/>
      <c r="M540" s="196"/>
      <c r="N540" s="196"/>
      <c r="O540" s="196"/>
      <c r="P540" s="196"/>
      <c r="Q540" s="196"/>
      <c r="R540" s="196"/>
      <c r="S540" s="196"/>
      <c r="T540" s="196"/>
      <c r="U540" s="196"/>
      <c r="V540" s="196"/>
      <c r="W540" s="196"/>
      <c r="X540" s="196"/>
      <c r="Y540" s="196"/>
      <c r="Z540" s="196"/>
    </row>
    <row r="541">
      <c r="A541" s="196"/>
      <c r="B541" s="196"/>
      <c r="C541" s="196"/>
      <c r="D541" s="196"/>
      <c r="E541" s="196"/>
      <c r="F541" s="196"/>
      <c r="G541" s="196"/>
      <c r="H541" s="196"/>
      <c r="I541" s="196"/>
      <c r="J541" s="196"/>
      <c r="K541" s="155"/>
      <c r="L541" s="196"/>
      <c r="M541" s="196"/>
      <c r="N541" s="196"/>
      <c r="O541" s="196"/>
      <c r="P541" s="196"/>
      <c r="Q541" s="196"/>
      <c r="R541" s="196"/>
      <c r="S541" s="196"/>
      <c r="T541" s="196"/>
      <c r="U541" s="196"/>
      <c r="V541" s="196"/>
      <c r="W541" s="196"/>
      <c r="X541" s="196"/>
      <c r="Y541" s="196"/>
      <c r="Z541" s="196"/>
    </row>
    <row r="542">
      <c r="A542" s="196"/>
      <c r="B542" s="196"/>
      <c r="C542" s="196"/>
      <c r="D542" s="196"/>
      <c r="E542" s="196"/>
      <c r="F542" s="196"/>
      <c r="G542" s="196"/>
      <c r="H542" s="196"/>
      <c r="I542" s="196"/>
      <c r="J542" s="196"/>
      <c r="K542" s="155"/>
      <c r="L542" s="196"/>
      <c r="M542" s="196"/>
      <c r="N542" s="196"/>
      <c r="O542" s="196"/>
      <c r="P542" s="196"/>
      <c r="Q542" s="196"/>
      <c r="R542" s="196"/>
      <c r="S542" s="196"/>
      <c r="T542" s="196"/>
      <c r="U542" s="196"/>
      <c r="V542" s="196"/>
      <c r="W542" s="196"/>
      <c r="X542" s="196"/>
      <c r="Y542" s="196"/>
      <c r="Z542" s="196"/>
    </row>
    <row r="543">
      <c r="A543" s="196"/>
      <c r="B543" s="196"/>
      <c r="C543" s="196"/>
      <c r="D543" s="196"/>
      <c r="E543" s="196"/>
      <c r="F543" s="196"/>
      <c r="G543" s="196"/>
      <c r="H543" s="196"/>
      <c r="I543" s="196"/>
      <c r="J543" s="196"/>
      <c r="K543" s="155"/>
      <c r="L543" s="196"/>
      <c r="M543" s="196"/>
      <c r="N543" s="196"/>
      <c r="O543" s="196"/>
      <c r="P543" s="196"/>
      <c r="Q543" s="196"/>
      <c r="R543" s="196"/>
      <c r="S543" s="196"/>
      <c r="T543" s="196"/>
      <c r="U543" s="196"/>
      <c r="V543" s="196"/>
      <c r="W543" s="196"/>
      <c r="X543" s="196"/>
      <c r="Y543" s="196"/>
      <c r="Z543" s="196"/>
    </row>
    <row r="544">
      <c r="A544" s="196"/>
      <c r="B544" s="196"/>
      <c r="C544" s="196"/>
      <c r="D544" s="196"/>
      <c r="E544" s="196"/>
      <c r="F544" s="196"/>
      <c r="G544" s="196"/>
      <c r="H544" s="196"/>
      <c r="I544" s="196"/>
      <c r="J544" s="196"/>
      <c r="K544" s="155"/>
      <c r="L544" s="196"/>
      <c r="M544" s="196"/>
      <c r="N544" s="196"/>
      <c r="O544" s="196"/>
      <c r="P544" s="196"/>
      <c r="Q544" s="196"/>
      <c r="R544" s="196"/>
      <c r="S544" s="196"/>
      <c r="T544" s="196"/>
      <c r="U544" s="196"/>
      <c r="V544" s="196"/>
      <c r="W544" s="196"/>
      <c r="X544" s="196"/>
      <c r="Y544" s="196"/>
      <c r="Z544" s="196"/>
    </row>
    <row r="545">
      <c r="A545" s="196"/>
      <c r="B545" s="196"/>
      <c r="C545" s="196"/>
      <c r="D545" s="196"/>
      <c r="E545" s="196"/>
      <c r="F545" s="196"/>
      <c r="G545" s="196"/>
      <c r="H545" s="196"/>
      <c r="I545" s="196"/>
      <c r="J545" s="196"/>
      <c r="K545" s="155"/>
      <c r="L545" s="196"/>
      <c r="M545" s="196"/>
      <c r="N545" s="196"/>
      <c r="O545" s="196"/>
      <c r="P545" s="196"/>
      <c r="Q545" s="196"/>
      <c r="R545" s="196"/>
      <c r="S545" s="196"/>
      <c r="T545" s="196"/>
      <c r="U545" s="196"/>
      <c r="V545" s="196"/>
      <c r="W545" s="196"/>
      <c r="X545" s="196"/>
      <c r="Y545" s="196"/>
      <c r="Z545" s="196"/>
    </row>
    <row r="546">
      <c r="A546" s="196"/>
      <c r="B546" s="196"/>
      <c r="C546" s="196"/>
      <c r="D546" s="196"/>
      <c r="E546" s="196"/>
      <c r="F546" s="196"/>
      <c r="G546" s="196"/>
      <c r="H546" s="196"/>
      <c r="I546" s="196"/>
      <c r="J546" s="196"/>
      <c r="K546" s="155"/>
      <c r="L546" s="196"/>
      <c r="M546" s="196"/>
      <c r="N546" s="196"/>
      <c r="O546" s="196"/>
      <c r="P546" s="196"/>
      <c r="Q546" s="196"/>
      <c r="R546" s="196"/>
      <c r="S546" s="196"/>
      <c r="T546" s="196"/>
      <c r="U546" s="196"/>
      <c r="V546" s="196"/>
      <c r="W546" s="196"/>
      <c r="X546" s="196"/>
      <c r="Y546" s="196"/>
      <c r="Z546" s="196"/>
    </row>
    <row r="547">
      <c r="A547" s="196"/>
      <c r="B547" s="196"/>
      <c r="C547" s="196"/>
      <c r="D547" s="196"/>
      <c r="E547" s="196"/>
      <c r="F547" s="196"/>
      <c r="G547" s="196"/>
      <c r="H547" s="196"/>
      <c r="I547" s="196"/>
      <c r="J547" s="196"/>
      <c r="K547" s="155"/>
      <c r="L547" s="196"/>
      <c r="M547" s="196"/>
      <c r="N547" s="196"/>
      <c r="O547" s="196"/>
      <c r="P547" s="196"/>
      <c r="Q547" s="196"/>
      <c r="R547" s="196"/>
      <c r="S547" s="196"/>
      <c r="T547" s="196"/>
      <c r="U547" s="196"/>
      <c r="V547" s="196"/>
      <c r="W547" s="196"/>
      <c r="X547" s="196"/>
      <c r="Y547" s="196"/>
      <c r="Z547" s="196"/>
    </row>
    <row r="548">
      <c r="A548" s="196"/>
      <c r="B548" s="196"/>
      <c r="C548" s="196"/>
      <c r="D548" s="196"/>
      <c r="E548" s="196"/>
      <c r="F548" s="196"/>
      <c r="G548" s="196"/>
      <c r="H548" s="196"/>
      <c r="I548" s="196"/>
      <c r="J548" s="196"/>
      <c r="K548" s="155"/>
      <c r="L548" s="196"/>
      <c r="M548" s="196"/>
      <c r="N548" s="196"/>
      <c r="O548" s="196"/>
      <c r="P548" s="196"/>
      <c r="Q548" s="196"/>
      <c r="R548" s="196"/>
      <c r="S548" s="196"/>
      <c r="T548" s="196"/>
      <c r="U548" s="196"/>
      <c r="V548" s="196"/>
      <c r="W548" s="196"/>
      <c r="X548" s="196"/>
      <c r="Y548" s="196"/>
      <c r="Z548" s="196"/>
    </row>
    <row r="549">
      <c r="A549" s="196"/>
      <c r="B549" s="196"/>
      <c r="C549" s="196"/>
      <c r="D549" s="196"/>
      <c r="E549" s="196"/>
      <c r="F549" s="196"/>
      <c r="G549" s="196"/>
      <c r="H549" s="196"/>
      <c r="I549" s="196"/>
      <c r="J549" s="196"/>
      <c r="K549" s="155"/>
      <c r="L549" s="196"/>
      <c r="M549" s="196"/>
      <c r="N549" s="196"/>
      <c r="O549" s="196"/>
      <c r="P549" s="196"/>
      <c r="Q549" s="196"/>
      <c r="R549" s="196"/>
      <c r="S549" s="196"/>
      <c r="T549" s="196"/>
      <c r="U549" s="196"/>
      <c r="V549" s="196"/>
      <c r="W549" s="196"/>
      <c r="X549" s="196"/>
      <c r="Y549" s="196"/>
      <c r="Z549" s="196"/>
    </row>
    <row r="550">
      <c r="A550" s="196"/>
      <c r="B550" s="196"/>
      <c r="C550" s="196"/>
      <c r="D550" s="196"/>
      <c r="E550" s="196"/>
      <c r="F550" s="196"/>
      <c r="G550" s="196"/>
      <c r="H550" s="196"/>
      <c r="I550" s="196"/>
      <c r="J550" s="196"/>
      <c r="K550" s="155"/>
      <c r="L550" s="196"/>
      <c r="M550" s="196"/>
      <c r="N550" s="196"/>
      <c r="O550" s="196"/>
      <c r="P550" s="196"/>
      <c r="Q550" s="196"/>
      <c r="R550" s="196"/>
      <c r="S550" s="196"/>
      <c r="T550" s="196"/>
      <c r="U550" s="196"/>
      <c r="V550" s="196"/>
      <c r="W550" s="196"/>
      <c r="X550" s="196"/>
      <c r="Y550" s="196"/>
      <c r="Z550" s="196"/>
    </row>
    <row r="551">
      <c r="A551" s="196"/>
      <c r="B551" s="196"/>
      <c r="C551" s="196"/>
      <c r="D551" s="196"/>
      <c r="E551" s="196"/>
      <c r="F551" s="196"/>
      <c r="G551" s="196"/>
      <c r="H551" s="196"/>
      <c r="I551" s="196"/>
      <c r="J551" s="196"/>
      <c r="K551" s="155"/>
      <c r="L551" s="196"/>
      <c r="M551" s="196"/>
      <c r="N551" s="196"/>
      <c r="O551" s="196"/>
      <c r="P551" s="196"/>
      <c r="Q551" s="196"/>
      <c r="R551" s="196"/>
      <c r="S551" s="196"/>
      <c r="T551" s="196"/>
      <c r="U551" s="196"/>
      <c r="V551" s="196"/>
      <c r="W551" s="196"/>
      <c r="X551" s="196"/>
      <c r="Y551" s="196"/>
      <c r="Z551" s="196"/>
    </row>
    <row r="552">
      <c r="A552" s="196"/>
      <c r="B552" s="196"/>
      <c r="C552" s="196"/>
      <c r="D552" s="196"/>
      <c r="E552" s="196"/>
      <c r="F552" s="196"/>
      <c r="G552" s="196"/>
      <c r="H552" s="196"/>
      <c r="I552" s="196"/>
      <c r="J552" s="196"/>
      <c r="K552" s="155"/>
      <c r="L552" s="196"/>
      <c r="M552" s="196"/>
      <c r="N552" s="196"/>
      <c r="O552" s="196"/>
      <c r="P552" s="196"/>
      <c r="Q552" s="196"/>
      <c r="R552" s="196"/>
      <c r="S552" s="196"/>
      <c r="T552" s="196"/>
      <c r="U552" s="196"/>
      <c r="V552" s="196"/>
      <c r="W552" s="196"/>
      <c r="X552" s="196"/>
      <c r="Y552" s="196"/>
      <c r="Z552" s="196"/>
    </row>
    <row r="553">
      <c r="A553" s="196"/>
      <c r="B553" s="196"/>
      <c r="C553" s="196"/>
      <c r="D553" s="196"/>
      <c r="E553" s="196"/>
      <c r="F553" s="196"/>
      <c r="G553" s="196"/>
      <c r="H553" s="196"/>
      <c r="I553" s="196"/>
      <c r="J553" s="196"/>
      <c r="K553" s="155"/>
      <c r="L553" s="196"/>
      <c r="M553" s="196"/>
      <c r="N553" s="196"/>
      <c r="O553" s="196"/>
      <c r="P553" s="196"/>
      <c r="Q553" s="196"/>
      <c r="R553" s="196"/>
      <c r="S553" s="196"/>
      <c r="T553" s="196"/>
      <c r="U553" s="196"/>
      <c r="V553" s="196"/>
      <c r="W553" s="196"/>
      <c r="X553" s="196"/>
      <c r="Y553" s="196"/>
      <c r="Z553" s="196"/>
    </row>
    <row r="554">
      <c r="A554" s="196"/>
      <c r="B554" s="196"/>
      <c r="C554" s="196"/>
      <c r="D554" s="196"/>
      <c r="E554" s="196"/>
      <c r="F554" s="196"/>
      <c r="G554" s="196"/>
      <c r="H554" s="196"/>
      <c r="I554" s="196"/>
      <c r="J554" s="196"/>
      <c r="K554" s="155"/>
      <c r="L554" s="196"/>
      <c r="M554" s="196"/>
      <c r="N554" s="196"/>
      <c r="O554" s="196"/>
      <c r="P554" s="196"/>
      <c r="Q554" s="196"/>
      <c r="R554" s="196"/>
      <c r="S554" s="196"/>
      <c r="T554" s="196"/>
      <c r="U554" s="196"/>
      <c r="V554" s="196"/>
      <c r="W554" s="196"/>
      <c r="X554" s="196"/>
      <c r="Y554" s="196"/>
      <c r="Z554" s="196"/>
    </row>
    <row r="555">
      <c r="A555" s="196"/>
      <c r="B555" s="196"/>
      <c r="C555" s="196"/>
      <c r="D555" s="196"/>
      <c r="E555" s="196"/>
      <c r="F555" s="196"/>
      <c r="G555" s="196"/>
      <c r="H555" s="196"/>
      <c r="I555" s="196"/>
      <c r="J555" s="196"/>
      <c r="K555" s="155"/>
      <c r="L555" s="196"/>
      <c r="M555" s="196"/>
      <c r="N555" s="196"/>
      <c r="O555" s="196"/>
      <c r="P555" s="196"/>
      <c r="Q555" s="196"/>
      <c r="R555" s="196"/>
      <c r="S555" s="196"/>
      <c r="T555" s="196"/>
      <c r="U555" s="196"/>
      <c r="V555" s="196"/>
      <c r="W555" s="196"/>
      <c r="X555" s="196"/>
      <c r="Y555" s="196"/>
      <c r="Z555" s="196"/>
    </row>
    <row r="556">
      <c r="A556" s="196"/>
      <c r="B556" s="196"/>
      <c r="C556" s="196"/>
      <c r="D556" s="196"/>
      <c r="E556" s="196"/>
      <c r="F556" s="196"/>
      <c r="G556" s="196"/>
      <c r="H556" s="196"/>
      <c r="I556" s="196"/>
      <c r="J556" s="196"/>
      <c r="K556" s="155"/>
      <c r="L556" s="196"/>
      <c r="M556" s="196"/>
      <c r="N556" s="196"/>
      <c r="O556" s="196"/>
      <c r="P556" s="196"/>
      <c r="Q556" s="196"/>
      <c r="R556" s="196"/>
      <c r="S556" s="196"/>
      <c r="T556" s="196"/>
      <c r="U556" s="196"/>
      <c r="V556" s="196"/>
      <c r="W556" s="196"/>
      <c r="X556" s="196"/>
      <c r="Y556" s="196"/>
      <c r="Z556" s="196"/>
    </row>
    <row r="557">
      <c r="A557" s="196"/>
      <c r="B557" s="196"/>
      <c r="C557" s="196"/>
      <c r="D557" s="196"/>
      <c r="E557" s="196"/>
      <c r="F557" s="196"/>
      <c r="G557" s="196"/>
      <c r="H557" s="196"/>
      <c r="I557" s="196"/>
      <c r="J557" s="196"/>
      <c r="K557" s="155"/>
      <c r="L557" s="196"/>
      <c r="M557" s="196"/>
      <c r="N557" s="196"/>
      <c r="O557" s="196"/>
      <c r="P557" s="196"/>
      <c r="Q557" s="196"/>
      <c r="R557" s="196"/>
      <c r="S557" s="196"/>
      <c r="T557" s="196"/>
      <c r="U557" s="196"/>
      <c r="V557" s="196"/>
      <c r="W557" s="196"/>
      <c r="X557" s="196"/>
      <c r="Y557" s="196"/>
      <c r="Z557" s="196"/>
    </row>
    <row r="558">
      <c r="A558" s="196"/>
      <c r="B558" s="196"/>
      <c r="C558" s="196"/>
      <c r="D558" s="196"/>
      <c r="E558" s="196"/>
      <c r="F558" s="196"/>
      <c r="G558" s="196"/>
      <c r="H558" s="196"/>
      <c r="I558" s="196"/>
      <c r="J558" s="196"/>
      <c r="K558" s="155"/>
      <c r="L558" s="196"/>
      <c r="M558" s="196"/>
      <c r="N558" s="196"/>
      <c r="O558" s="196"/>
      <c r="P558" s="196"/>
      <c r="Q558" s="196"/>
      <c r="R558" s="196"/>
      <c r="S558" s="196"/>
      <c r="T558" s="196"/>
      <c r="U558" s="196"/>
      <c r="V558" s="196"/>
      <c r="W558" s="196"/>
      <c r="X558" s="196"/>
      <c r="Y558" s="196"/>
      <c r="Z558" s="196"/>
    </row>
    <row r="559">
      <c r="A559" s="196"/>
      <c r="B559" s="196"/>
      <c r="C559" s="196"/>
      <c r="D559" s="196"/>
      <c r="E559" s="196"/>
      <c r="F559" s="196"/>
      <c r="G559" s="196"/>
      <c r="H559" s="196"/>
      <c r="I559" s="196"/>
      <c r="J559" s="196"/>
      <c r="K559" s="155"/>
      <c r="L559" s="196"/>
      <c r="M559" s="196"/>
      <c r="N559" s="196"/>
      <c r="O559" s="196"/>
      <c r="P559" s="196"/>
      <c r="Q559" s="196"/>
      <c r="R559" s="196"/>
      <c r="S559" s="196"/>
      <c r="T559" s="196"/>
      <c r="U559" s="196"/>
      <c r="V559" s="196"/>
      <c r="W559" s="196"/>
      <c r="X559" s="196"/>
      <c r="Y559" s="196"/>
      <c r="Z559" s="196"/>
    </row>
    <row r="560">
      <c r="A560" s="196"/>
      <c r="B560" s="196"/>
      <c r="C560" s="196"/>
      <c r="D560" s="196"/>
      <c r="E560" s="196"/>
      <c r="F560" s="196"/>
      <c r="G560" s="196"/>
      <c r="H560" s="196"/>
      <c r="I560" s="196"/>
      <c r="J560" s="196"/>
      <c r="K560" s="155"/>
      <c r="L560" s="196"/>
      <c r="M560" s="196"/>
      <c r="N560" s="196"/>
      <c r="O560" s="196"/>
      <c r="P560" s="196"/>
      <c r="Q560" s="196"/>
      <c r="R560" s="196"/>
      <c r="S560" s="196"/>
      <c r="T560" s="196"/>
      <c r="U560" s="196"/>
      <c r="V560" s="196"/>
      <c r="W560" s="196"/>
      <c r="X560" s="196"/>
      <c r="Y560" s="196"/>
      <c r="Z560" s="196"/>
    </row>
    <row r="561">
      <c r="A561" s="196"/>
      <c r="B561" s="196"/>
      <c r="C561" s="196"/>
      <c r="D561" s="196"/>
      <c r="E561" s="196"/>
      <c r="F561" s="196"/>
      <c r="G561" s="196"/>
      <c r="H561" s="196"/>
      <c r="I561" s="196"/>
      <c r="J561" s="196"/>
      <c r="K561" s="155"/>
      <c r="L561" s="196"/>
      <c r="M561" s="196"/>
      <c r="N561" s="196"/>
      <c r="O561" s="196"/>
      <c r="P561" s="196"/>
      <c r="Q561" s="196"/>
      <c r="R561" s="196"/>
      <c r="S561" s="196"/>
      <c r="T561" s="196"/>
      <c r="U561" s="196"/>
      <c r="V561" s="196"/>
      <c r="W561" s="196"/>
      <c r="X561" s="196"/>
      <c r="Y561" s="196"/>
      <c r="Z561" s="196"/>
    </row>
    <row r="562">
      <c r="A562" s="196"/>
      <c r="B562" s="196"/>
      <c r="C562" s="196"/>
      <c r="D562" s="196"/>
      <c r="E562" s="196"/>
      <c r="F562" s="196"/>
      <c r="G562" s="196"/>
      <c r="H562" s="196"/>
      <c r="I562" s="196"/>
      <c r="J562" s="196"/>
      <c r="K562" s="155"/>
      <c r="L562" s="196"/>
      <c r="M562" s="196"/>
      <c r="N562" s="196"/>
      <c r="O562" s="196"/>
      <c r="P562" s="196"/>
      <c r="Q562" s="196"/>
      <c r="R562" s="196"/>
      <c r="S562" s="196"/>
      <c r="T562" s="196"/>
      <c r="U562" s="196"/>
      <c r="V562" s="196"/>
      <c r="W562" s="196"/>
      <c r="X562" s="196"/>
      <c r="Y562" s="196"/>
      <c r="Z562" s="196"/>
    </row>
    <row r="563">
      <c r="A563" s="196"/>
      <c r="B563" s="196"/>
      <c r="C563" s="196"/>
      <c r="D563" s="196"/>
      <c r="E563" s="196"/>
      <c r="F563" s="196"/>
      <c r="G563" s="196"/>
      <c r="H563" s="196"/>
      <c r="I563" s="196"/>
      <c r="J563" s="196"/>
      <c r="K563" s="155"/>
      <c r="L563" s="196"/>
      <c r="M563" s="196"/>
      <c r="N563" s="196"/>
      <c r="O563" s="196"/>
      <c r="P563" s="196"/>
      <c r="Q563" s="196"/>
      <c r="R563" s="196"/>
      <c r="S563" s="196"/>
      <c r="T563" s="196"/>
      <c r="U563" s="196"/>
      <c r="V563" s="196"/>
      <c r="W563" s="196"/>
      <c r="X563" s="196"/>
      <c r="Y563" s="196"/>
      <c r="Z563" s="196"/>
    </row>
    <row r="564">
      <c r="A564" s="196"/>
      <c r="B564" s="196"/>
      <c r="C564" s="196"/>
      <c r="D564" s="196"/>
      <c r="E564" s="196"/>
      <c r="F564" s="196"/>
      <c r="G564" s="196"/>
      <c r="H564" s="196"/>
      <c r="I564" s="196"/>
      <c r="J564" s="196"/>
      <c r="K564" s="155"/>
      <c r="L564" s="196"/>
      <c r="M564" s="196"/>
      <c r="N564" s="196"/>
      <c r="O564" s="196"/>
      <c r="P564" s="196"/>
      <c r="Q564" s="196"/>
      <c r="R564" s="196"/>
      <c r="S564" s="196"/>
      <c r="T564" s="196"/>
      <c r="U564" s="196"/>
      <c r="V564" s="196"/>
      <c r="W564" s="196"/>
      <c r="X564" s="196"/>
      <c r="Y564" s="196"/>
      <c r="Z564" s="196"/>
    </row>
    <row r="565">
      <c r="A565" s="196"/>
      <c r="B565" s="196"/>
      <c r="C565" s="196"/>
      <c r="D565" s="196"/>
      <c r="E565" s="196"/>
      <c r="F565" s="196"/>
      <c r="G565" s="196"/>
      <c r="H565" s="196"/>
      <c r="I565" s="196"/>
      <c r="J565" s="196"/>
      <c r="K565" s="155"/>
      <c r="L565" s="196"/>
      <c r="M565" s="196"/>
      <c r="N565" s="196"/>
      <c r="O565" s="196"/>
      <c r="P565" s="196"/>
      <c r="Q565" s="196"/>
      <c r="R565" s="196"/>
      <c r="S565" s="196"/>
      <c r="T565" s="196"/>
      <c r="U565" s="196"/>
      <c r="V565" s="196"/>
      <c r="W565" s="196"/>
      <c r="X565" s="196"/>
      <c r="Y565" s="196"/>
      <c r="Z565" s="196"/>
    </row>
    <row r="566">
      <c r="A566" s="196"/>
      <c r="B566" s="196"/>
      <c r="C566" s="196"/>
      <c r="D566" s="196"/>
      <c r="E566" s="196"/>
      <c r="F566" s="196"/>
      <c r="G566" s="196"/>
      <c r="H566" s="196"/>
      <c r="I566" s="196"/>
      <c r="J566" s="196"/>
      <c r="K566" s="155"/>
      <c r="L566" s="196"/>
      <c r="M566" s="196"/>
      <c r="N566" s="196"/>
      <c r="O566" s="196"/>
      <c r="P566" s="196"/>
      <c r="Q566" s="196"/>
      <c r="R566" s="196"/>
      <c r="S566" s="196"/>
      <c r="T566" s="196"/>
      <c r="U566" s="196"/>
      <c r="V566" s="196"/>
      <c r="W566" s="196"/>
      <c r="X566" s="196"/>
      <c r="Y566" s="196"/>
      <c r="Z566" s="196"/>
    </row>
    <row r="567">
      <c r="A567" s="196"/>
      <c r="B567" s="196"/>
      <c r="C567" s="196"/>
      <c r="D567" s="196"/>
      <c r="E567" s="196"/>
      <c r="F567" s="196"/>
      <c r="G567" s="196"/>
      <c r="H567" s="196"/>
      <c r="I567" s="196"/>
      <c r="J567" s="196"/>
      <c r="K567" s="155"/>
      <c r="L567" s="196"/>
      <c r="M567" s="196"/>
      <c r="N567" s="196"/>
      <c r="O567" s="196"/>
      <c r="P567" s="196"/>
      <c r="Q567" s="196"/>
      <c r="R567" s="196"/>
      <c r="S567" s="196"/>
      <c r="T567" s="196"/>
      <c r="U567" s="196"/>
      <c r="V567" s="196"/>
      <c r="W567" s="196"/>
      <c r="X567" s="196"/>
      <c r="Y567" s="196"/>
      <c r="Z567" s="196"/>
    </row>
    <row r="568">
      <c r="A568" s="196"/>
      <c r="B568" s="196"/>
      <c r="C568" s="196"/>
      <c r="D568" s="196"/>
      <c r="E568" s="196"/>
      <c r="F568" s="196"/>
      <c r="G568" s="196"/>
      <c r="H568" s="196"/>
      <c r="I568" s="196"/>
      <c r="J568" s="196"/>
      <c r="K568" s="155"/>
      <c r="L568" s="196"/>
      <c r="M568" s="196"/>
      <c r="N568" s="196"/>
      <c r="O568" s="196"/>
      <c r="P568" s="196"/>
      <c r="Q568" s="196"/>
      <c r="R568" s="196"/>
      <c r="S568" s="196"/>
      <c r="T568" s="196"/>
      <c r="U568" s="196"/>
      <c r="V568" s="196"/>
      <c r="W568" s="196"/>
      <c r="X568" s="196"/>
      <c r="Y568" s="196"/>
      <c r="Z568" s="196"/>
    </row>
    <row r="569">
      <c r="A569" s="196"/>
      <c r="B569" s="196"/>
      <c r="C569" s="196"/>
      <c r="D569" s="196"/>
      <c r="E569" s="196"/>
      <c r="F569" s="196"/>
      <c r="G569" s="196"/>
      <c r="H569" s="196"/>
      <c r="I569" s="196"/>
      <c r="J569" s="196"/>
      <c r="K569" s="155"/>
      <c r="L569" s="196"/>
      <c r="M569" s="196"/>
      <c r="N569" s="196"/>
      <c r="O569" s="196"/>
      <c r="P569" s="196"/>
      <c r="Q569" s="196"/>
      <c r="R569" s="196"/>
      <c r="S569" s="196"/>
      <c r="T569" s="196"/>
      <c r="U569" s="196"/>
      <c r="V569" s="196"/>
      <c r="W569" s="196"/>
      <c r="X569" s="196"/>
      <c r="Y569" s="196"/>
      <c r="Z569" s="196"/>
    </row>
    <row r="570">
      <c r="A570" s="196"/>
      <c r="B570" s="196"/>
      <c r="C570" s="196"/>
      <c r="D570" s="196"/>
      <c r="E570" s="196"/>
      <c r="F570" s="196"/>
      <c r="G570" s="196"/>
      <c r="H570" s="196"/>
      <c r="I570" s="196"/>
      <c r="J570" s="196"/>
      <c r="K570" s="155"/>
      <c r="L570" s="196"/>
      <c r="M570" s="196"/>
      <c r="N570" s="196"/>
      <c r="O570" s="196"/>
      <c r="P570" s="196"/>
      <c r="Q570" s="196"/>
      <c r="R570" s="196"/>
      <c r="S570" s="196"/>
      <c r="T570" s="196"/>
      <c r="U570" s="196"/>
      <c r="V570" s="196"/>
      <c r="W570" s="196"/>
      <c r="X570" s="196"/>
      <c r="Y570" s="196"/>
      <c r="Z570" s="196"/>
    </row>
    <row r="571">
      <c r="A571" s="196"/>
      <c r="B571" s="196"/>
      <c r="C571" s="196"/>
      <c r="D571" s="196"/>
      <c r="E571" s="196"/>
      <c r="F571" s="196"/>
      <c r="G571" s="196"/>
      <c r="H571" s="196"/>
      <c r="I571" s="196"/>
      <c r="J571" s="196"/>
      <c r="K571" s="155"/>
      <c r="L571" s="196"/>
      <c r="M571" s="196"/>
      <c r="N571" s="196"/>
      <c r="O571" s="196"/>
      <c r="P571" s="196"/>
      <c r="Q571" s="196"/>
      <c r="R571" s="196"/>
      <c r="S571" s="196"/>
      <c r="T571" s="196"/>
      <c r="U571" s="196"/>
      <c r="V571" s="196"/>
      <c r="W571" s="196"/>
      <c r="X571" s="196"/>
      <c r="Y571" s="196"/>
      <c r="Z571" s="196"/>
    </row>
    <row r="572">
      <c r="A572" s="196"/>
      <c r="B572" s="196"/>
      <c r="C572" s="196"/>
      <c r="D572" s="196"/>
      <c r="E572" s="196"/>
      <c r="F572" s="196"/>
      <c r="G572" s="196"/>
      <c r="H572" s="196"/>
      <c r="I572" s="196"/>
      <c r="J572" s="196"/>
      <c r="K572" s="155"/>
      <c r="L572" s="196"/>
      <c r="M572" s="196"/>
      <c r="N572" s="196"/>
      <c r="O572" s="196"/>
      <c r="P572" s="196"/>
      <c r="Q572" s="196"/>
      <c r="R572" s="196"/>
      <c r="S572" s="196"/>
      <c r="T572" s="196"/>
      <c r="U572" s="196"/>
      <c r="V572" s="196"/>
      <c r="W572" s="196"/>
      <c r="X572" s="196"/>
      <c r="Y572" s="196"/>
      <c r="Z572" s="196"/>
    </row>
    <row r="573">
      <c r="A573" s="196"/>
      <c r="B573" s="196"/>
      <c r="C573" s="196"/>
      <c r="D573" s="196"/>
      <c r="E573" s="196"/>
      <c r="F573" s="196"/>
      <c r="G573" s="196"/>
      <c r="H573" s="196"/>
      <c r="I573" s="196"/>
      <c r="J573" s="196"/>
      <c r="K573" s="155"/>
      <c r="L573" s="196"/>
      <c r="M573" s="196"/>
      <c r="N573" s="196"/>
      <c r="O573" s="196"/>
      <c r="P573" s="196"/>
      <c r="Q573" s="196"/>
      <c r="R573" s="196"/>
      <c r="S573" s="196"/>
      <c r="T573" s="196"/>
      <c r="U573" s="196"/>
      <c r="V573" s="196"/>
      <c r="W573" s="196"/>
      <c r="X573" s="196"/>
      <c r="Y573" s="196"/>
      <c r="Z573" s="196"/>
    </row>
    <row r="574">
      <c r="A574" s="196"/>
      <c r="B574" s="196"/>
      <c r="C574" s="196"/>
      <c r="D574" s="196"/>
      <c r="E574" s="196"/>
      <c r="F574" s="196"/>
      <c r="G574" s="196"/>
      <c r="H574" s="196"/>
      <c r="I574" s="196"/>
      <c r="J574" s="196"/>
      <c r="K574" s="155"/>
      <c r="L574" s="196"/>
      <c r="M574" s="196"/>
      <c r="N574" s="196"/>
      <c r="O574" s="196"/>
      <c r="P574" s="196"/>
      <c r="Q574" s="196"/>
      <c r="R574" s="196"/>
      <c r="S574" s="196"/>
      <c r="T574" s="196"/>
      <c r="U574" s="196"/>
      <c r="V574" s="196"/>
      <c r="W574" s="196"/>
      <c r="X574" s="196"/>
      <c r="Y574" s="196"/>
      <c r="Z574" s="196"/>
    </row>
    <row r="575">
      <c r="A575" s="196"/>
      <c r="B575" s="196"/>
      <c r="C575" s="196"/>
      <c r="D575" s="196"/>
      <c r="E575" s="196"/>
      <c r="F575" s="196"/>
      <c r="G575" s="196"/>
      <c r="H575" s="196"/>
      <c r="I575" s="196"/>
      <c r="J575" s="196"/>
      <c r="K575" s="155"/>
      <c r="L575" s="196"/>
      <c r="M575" s="196"/>
      <c r="N575" s="196"/>
      <c r="O575" s="196"/>
      <c r="P575" s="196"/>
      <c r="Q575" s="196"/>
      <c r="R575" s="196"/>
      <c r="S575" s="196"/>
      <c r="T575" s="196"/>
      <c r="U575" s="196"/>
      <c r="V575" s="196"/>
      <c r="W575" s="196"/>
      <c r="X575" s="196"/>
      <c r="Y575" s="196"/>
      <c r="Z575" s="196"/>
    </row>
    <row r="576">
      <c r="A576" s="196"/>
      <c r="B576" s="196"/>
      <c r="C576" s="196"/>
      <c r="D576" s="196"/>
      <c r="E576" s="196"/>
      <c r="F576" s="196"/>
      <c r="G576" s="196"/>
      <c r="H576" s="196"/>
      <c r="I576" s="196"/>
      <c r="J576" s="196"/>
      <c r="K576" s="155"/>
      <c r="L576" s="196"/>
      <c r="M576" s="196"/>
      <c r="N576" s="196"/>
      <c r="O576" s="196"/>
      <c r="P576" s="196"/>
      <c r="Q576" s="196"/>
      <c r="R576" s="196"/>
      <c r="S576" s="196"/>
      <c r="T576" s="196"/>
      <c r="U576" s="196"/>
      <c r="V576" s="196"/>
      <c r="W576" s="196"/>
      <c r="X576" s="196"/>
      <c r="Y576" s="196"/>
      <c r="Z576" s="196"/>
    </row>
    <row r="577">
      <c r="A577" s="196"/>
      <c r="B577" s="196"/>
      <c r="C577" s="196"/>
      <c r="D577" s="196"/>
      <c r="E577" s="196"/>
      <c r="F577" s="196"/>
      <c r="G577" s="196"/>
      <c r="H577" s="196"/>
      <c r="I577" s="196"/>
      <c r="J577" s="196"/>
      <c r="K577" s="155"/>
      <c r="L577" s="196"/>
      <c r="M577" s="196"/>
      <c r="N577" s="196"/>
      <c r="O577" s="196"/>
      <c r="P577" s="196"/>
      <c r="Q577" s="196"/>
      <c r="R577" s="196"/>
      <c r="S577" s="196"/>
      <c r="T577" s="196"/>
      <c r="U577" s="196"/>
      <c r="V577" s="196"/>
      <c r="W577" s="196"/>
      <c r="X577" s="196"/>
      <c r="Y577" s="196"/>
      <c r="Z577" s="196"/>
    </row>
    <row r="578">
      <c r="A578" s="196"/>
      <c r="B578" s="196"/>
      <c r="C578" s="196"/>
      <c r="D578" s="196"/>
      <c r="E578" s="196"/>
      <c r="F578" s="196"/>
      <c r="G578" s="196"/>
      <c r="H578" s="196"/>
      <c r="I578" s="196"/>
      <c r="J578" s="196"/>
      <c r="K578" s="155"/>
      <c r="L578" s="196"/>
      <c r="M578" s="196"/>
      <c r="N578" s="196"/>
      <c r="O578" s="196"/>
      <c r="P578" s="196"/>
      <c r="Q578" s="196"/>
      <c r="R578" s="196"/>
      <c r="S578" s="196"/>
      <c r="T578" s="196"/>
      <c r="U578" s="196"/>
      <c r="V578" s="196"/>
      <c r="W578" s="196"/>
      <c r="X578" s="196"/>
      <c r="Y578" s="196"/>
      <c r="Z578" s="196"/>
    </row>
    <row r="579">
      <c r="A579" s="196"/>
      <c r="B579" s="196"/>
      <c r="C579" s="196"/>
      <c r="D579" s="196"/>
      <c r="E579" s="196"/>
      <c r="F579" s="196"/>
      <c r="G579" s="196"/>
      <c r="H579" s="196"/>
      <c r="I579" s="196"/>
      <c r="J579" s="196"/>
      <c r="K579" s="155"/>
      <c r="L579" s="196"/>
      <c r="M579" s="196"/>
      <c r="N579" s="196"/>
      <c r="O579" s="196"/>
      <c r="P579" s="196"/>
      <c r="Q579" s="196"/>
      <c r="R579" s="196"/>
      <c r="S579" s="196"/>
      <c r="T579" s="196"/>
      <c r="U579" s="196"/>
      <c r="V579" s="196"/>
      <c r="W579" s="196"/>
      <c r="X579" s="196"/>
      <c r="Y579" s="196"/>
      <c r="Z579" s="196"/>
    </row>
    <row r="580">
      <c r="A580" s="196"/>
      <c r="B580" s="196"/>
      <c r="C580" s="196"/>
      <c r="D580" s="196"/>
      <c r="E580" s="196"/>
      <c r="F580" s="196"/>
      <c r="G580" s="196"/>
      <c r="H580" s="196"/>
      <c r="I580" s="196"/>
      <c r="J580" s="196"/>
      <c r="K580" s="155"/>
      <c r="L580" s="196"/>
      <c r="M580" s="196"/>
      <c r="N580" s="196"/>
      <c r="O580" s="196"/>
      <c r="P580" s="196"/>
      <c r="Q580" s="196"/>
      <c r="R580" s="196"/>
      <c r="S580" s="196"/>
      <c r="T580" s="196"/>
      <c r="U580" s="196"/>
      <c r="V580" s="196"/>
      <c r="W580" s="196"/>
      <c r="X580" s="196"/>
      <c r="Y580" s="196"/>
      <c r="Z580" s="196"/>
    </row>
    <row r="581">
      <c r="A581" s="196"/>
      <c r="B581" s="196"/>
      <c r="C581" s="196"/>
      <c r="D581" s="196"/>
      <c r="E581" s="196"/>
      <c r="F581" s="196"/>
      <c r="G581" s="196"/>
      <c r="H581" s="196"/>
      <c r="I581" s="196"/>
      <c r="J581" s="196"/>
      <c r="K581" s="155"/>
      <c r="L581" s="196"/>
      <c r="M581" s="196"/>
      <c r="N581" s="196"/>
      <c r="O581" s="196"/>
      <c r="P581" s="196"/>
      <c r="Q581" s="196"/>
      <c r="R581" s="196"/>
      <c r="S581" s="196"/>
      <c r="T581" s="196"/>
      <c r="U581" s="196"/>
      <c r="V581" s="196"/>
      <c r="W581" s="196"/>
      <c r="X581" s="196"/>
      <c r="Y581" s="196"/>
      <c r="Z581" s="196"/>
    </row>
    <row r="582">
      <c r="A582" s="196"/>
      <c r="B582" s="196"/>
      <c r="C582" s="196"/>
      <c r="D582" s="196"/>
      <c r="E582" s="196"/>
      <c r="F582" s="196"/>
      <c r="G582" s="196"/>
      <c r="H582" s="196"/>
      <c r="I582" s="196"/>
      <c r="J582" s="196"/>
      <c r="K582" s="155"/>
      <c r="L582" s="196"/>
      <c r="M582" s="196"/>
      <c r="N582" s="196"/>
      <c r="O582" s="196"/>
      <c r="P582" s="196"/>
      <c r="Q582" s="196"/>
      <c r="R582" s="196"/>
      <c r="S582" s="196"/>
      <c r="T582" s="196"/>
      <c r="U582" s="196"/>
      <c r="V582" s="196"/>
      <c r="W582" s="196"/>
      <c r="X582" s="196"/>
      <c r="Y582" s="196"/>
      <c r="Z582" s="196"/>
    </row>
    <row r="583">
      <c r="A583" s="196"/>
      <c r="B583" s="196"/>
      <c r="C583" s="196"/>
      <c r="D583" s="196"/>
      <c r="E583" s="196"/>
      <c r="F583" s="196"/>
      <c r="G583" s="196"/>
      <c r="H583" s="196"/>
      <c r="I583" s="196"/>
      <c r="J583" s="196"/>
      <c r="K583" s="155"/>
      <c r="L583" s="196"/>
      <c r="M583" s="196"/>
      <c r="N583" s="196"/>
      <c r="O583" s="196"/>
      <c r="P583" s="196"/>
      <c r="Q583" s="196"/>
      <c r="R583" s="196"/>
      <c r="S583" s="196"/>
      <c r="T583" s="196"/>
      <c r="U583" s="196"/>
      <c r="V583" s="196"/>
      <c r="W583" s="196"/>
      <c r="X583" s="196"/>
      <c r="Y583" s="196"/>
      <c r="Z583" s="196"/>
    </row>
    <row r="584">
      <c r="A584" s="196"/>
      <c r="B584" s="196"/>
      <c r="C584" s="196"/>
      <c r="D584" s="196"/>
      <c r="E584" s="196"/>
      <c r="F584" s="196"/>
      <c r="G584" s="196"/>
      <c r="H584" s="196"/>
      <c r="I584" s="196"/>
      <c r="J584" s="196"/>
      <c r="K584" s="155"/>
      <c r="L584" s="196"/>
      <c r="M584" s="196"/>
      <c r="N584" s="196"/>
      <c r="O584" s="196"/>
      <c r="P584" s="196"/>
      <c r="Q584" s="196"/>
      <c r="R584" s="196"/>
      <c r="S584" s="196"/>
      <c r="T584" s="196"/>
      <c r="U584" s="196"/>
      <c r="V584" s="196"/>
      <c r="W584" s="196"/>
      <c r="X584" s="196"/>
      <c r="Y584" s="196"/>
      <c r="Z584" s="196"/>
    </row>
    <row r="585">
      <c r="A585" s="196"/>
      <c r="B585" s="196"/>
      <c r="C585" s="196"/>
      <c r="D585" s="196"/>
      <c r="E585" s="196"/>
      <c r="F585" s="196"/>
      <c r="G585" s="196"/>
      <c r="H585" s="196"/>
      <c r="I585" s="196"/>
      <c r="J585" s="196"/>
      <c r="K585" s="155"/>
      <c r="L585" s="196"/>
      <c r="M585" s="196"/>
      <c r="N585" s="196"/>
      <c r="O585" s="196"/>
      <c r="P585" s="196"/>
      <c r="Q585" s="196"/>
      <c r="R585" s="196"/>
      <c r="S585" s="196"/>
      <c r="T585" s="196"/>
      <c r="U585" s="196"/>
      <c r="V585" s="196"/>
      <c r="W585" s="196"/>
      <c r="X585" s="196"/>
      <c r="Y585" s="196"/>
      <c r="Z585" s="196"/>
    </row>
    <row r="586">
      <c r="A586" s="196"/>
      <c r="B586" s="196"/>
      <c r="C586" s="196"/>
      <c r="D586" s="196"/>
      <c r="E586" s="196"/>
      <c r="F586" s="196"/>
      <c r="G586" s="196"/>
      <c r="H586" s="196"/>
      <c r="I586" s="196"/>
      <c r="J586" s="196"/>
      <c r="K586" s="155"/>
      <c r="L586" s="196"/>
      <c r="M586" s="196"/>
      <c r="N586" s="196"/>
      <c r="O586" s="196"/>
      <c r="P586" s="196"/>
      <c r="Q586" s="196"/>
      <c r="R586" s="196"/>
      <c r="S586" s="196"/>
      <c r="T586" s="196"/>
      <c r="U586" s="196"/>
      <c r="V586" s="196"/>
      <c r="W586" s="196"/>
      <c r="X586" s="196"/>
      <c r="Y586" s="196"/>
      <c r="Z586" s="196"/>
    </row>
    <row r="587">
      <c r="A587" s="196"/>
      <c r="B587" s="196"/>
      <c r="C587" s="196"/>
      <c r="D587" s="196"/>
      <c r="E587" s="196"/>
      <c r="F587" s="196"/>
      <c r="G587" s="196"/>
      <c r="H587" s="196"/>
      <c r="I587" s="196"/>
      <c r="J587" s="196"/>
      <c r="K587" s="155"/>
      <c r="L587" s="196"/>
      <c r="M587" s="196"/>
      <c r="N587" s="196"/>
      <c r="O587" s="196"/>
      <c r="P587" s="196"/>
      <c r="Q587" s="196"/>
      <c r="R587" s="196"/>
      <c r="S587" s="196"/>
      <c r="T587" s="196"/>
      <c r="U587" s="196"/>
      <c r="V587" s="196"/>
      <c r="W587" s="196"/>
      <c r="X587" s="196"/>
      <c r="Y587" s="196"/>
      <c r="Z587" s="196"/>
    </row>
    <row r="588">
      <c r="A588" s="196"/>
      <c r="B588" s="196"/>
      <c r="C588" s="196"/>
      <c r="D588" s="196"/>
      <c r="E588" s="196"/>
      <c r="F588" s="196"/>
      <c r="G588" s="196"/>
      <c r="H588" s="196"/>
      <c r="I588" s="196"/>
      <c r="J588" s="196"/>
      <c r="K588" s="155"/>
      <c r="L588" s="196"/>
      <c r="M588" s="196"/>
      <c r="N588" s="196"/>
      <c r="O588" s="196"/>
      <c r="P588" s="196"/>
      <c r="Q588" s="196"/>
      <c r="R588" s="196"/>
      <c r="S588" s="196"/>
      <c r="T588" s="196"/>
      <c r="U588" s="196"/>
      <c r="V588" s="196"/>
      <c r="W588" s="196"/>
      <c r="X588" s="196"/>
      <c r="Y588" s="196"/>
      <c r="Z588" s="196"/>
    </row>
    <row r="589">
      <c r="A589" s="196"/>
      <c r="B589" s="196"/>
      <c r="C589" s="196"/>
      <c r="D589" s="196"/>
      <c r="E589" s="196"/>
      <c r="F589" s="196"/>
      <c r="G589" s="196"/>
      <c r="H589" s="196"/>
      <c r="I589" s="196"/>
      <c r="J589" s="196"/>
      <c r="K589" s="155"/>
      <c r="L589" s="196"/>
      <c r="M589" s="196"/>
      <c r="N589" s="196"/>
      <c r="O589" s="196"/>
      <c r="P589" s="196"/>
      <c r="Q589" s="196"/>
      <c r="R589" s="196"/>
      <c r="S589" s="196"/>
      <c r="T589" s="196"/>
      <c r="U589" s="196"/>
      <c r="V589" s="196"/>
      <c r="W589" s="196"/>
      <c r="X589" s="196"/>
      <c r="Y589" s="196"/>
      <c r="Z589" s="196"/>
    </row>
    <row r="590">
      <c r="A590" s="196"/>
      <c r="B590" s="196"/>
      <c r="C590" s="196"/>
      <c r="D590" s="196"/>
      <c r="E590" s="196"/>
      <c r="F590" s="196"/>
      <c r="G590" s="196"/>
      <c r="H590" s="196"/>
      <c r="I590" s="196"/>
      <c r="J590" s="196"/>
      <c r="K590" s="155"/>
      <c r="L590" s="196"/>
      <c r="M590" s="196"/>
      <c r="N590" s="196"/>
      <c r="O590" s="196"/>
      <c r="P590" s="196"/>
      <c r="Q590" s="196"/>
      <c r="R590" s="196"/>
      <c r="S590" s="196"/>
      <c r="T590" s="196"/>
      <c r="U590" s="196"/>
      <c r="V590" s="196"/>
      <c r="W590" s="196"/>
      <c r="X590" s="196"/>
      <c r="Y590" s="196"/>
      <c r="Z590" s="196"/>
    </row>
    <row r="591">
      <c r="A591" s="196"/>
      <c r="B591" s="196"/>
      <c r="C591" s="196"/>
      <c r="D591" s="196"/>
      <c r="E591" s="196"/>
      <c r="F591" s="196"/>
      <c r="G591" s="196"/>
      <c r="H591" s="196"/>
      <c r="I591" s="196"/>
      <c r="J591" s="196"/>
      <c r="K591" s="155"/>
      <c r="L591" s="196"/>
      <c r="M591" s="196"/>
      <c r="N591" s="196"/>
      <c r="O591" s="196"/>
      <c r="P591" s="196"/>
      <c r="Q591" s="196"/>
      <c r="R591" s="196"/>
      <c r="S591" s="196"/>
      <c r="T591" s="196"/>
      <c r="U591" s="196"/>
      <c r="V591" s="196"/>
      <c r="W591" s="196"/>
      <c r="X591" s="196"/>
      <c r="Y591" s="196"/>
      <c r="Z591" s="196"/>
    </row>
    <row r="592">
      <c r="A592" s="196"/>
      <c r="B592" s="196"/>
      <c r="C592" s="196"/>
      <c r="D592" s="196"/>
      <c r="E592" s="196"/>
      <c r="F592" s="196"/>
      <c r="G592" s="196"/>
      <c r="H592" s="196"/>
      <c r="I592" s="196"/>
      <c r="J592" s="196"/>
      <c r="K592" s="155"/>
      <c r="L592" s="196"/>
      <c r="M592" s="196"/>
      <c r="N592" s="196"/>
      <c r="O592" s="196"/>
      <c r="P592" s="196"/>
      <c r="Q592" s="196"/>
      <c r="R592" s="196"/>
      <c r="S592" s="196"/>
      <c r="T592" s="196"/>
      <c r="U592" s="196"/>
      <c r="V592" s="196"/>
      <c r="W592" s="196"/>
      <c r="X592" s="196"/>
      <c r="Y592" s="196"/>
      <c r="Z592" s="196"/>
    </row>
    <row r="593">
      <c r="A593" s="196"/>
      <c r="B593" s="196"/>
      <c r="C593" s="196"/>
      <c r="D593" s="196"/>
      <c r="E593" s="196"/>
      <c r="F593" s="196"/>
      <c r="G593" s="196"/>
      <c r="H593" s="196"/>
      <c r="I593" s="196"/>
      <c r="J593" s="196"/>
      <c r="K593" s="155"/>
      <c r="L593" s="196"/>
      <c r="M593" s="196"/>
      <c r="N593" s="196"/>
      <c r="O593" s="196"/>
      <c r="P593" s="196"/>
      <c r="Q593" s="196"/>
      <c r="R593" s="196"/>
      <c r="S593" s="196"/>
      <c r="T593" s="196"/>
      <c r="U593" s="196"/>
      <c r="V593" s="196"/>
      <c r="W593" s="196"/>
      <c r="X593" s="196"/>
      <c r="Y593" s="196"/>
      <c r="Z593" s="196"/>
    </row>
    <row r="594">
      <c r="A594" s="196"/>
      <c r="B594" s="196"/>
      <c r="C594" s="196"/>
      <c r="D594" s="196"/>
      <c r="E594" s="196"/>
      <c r="F594" s="196"/>
      <c r="G594" s="196"/>
      <c r="H594" s="196"/>
      <c r="I594" s="196"/>
      <c r="J594" s="196"/>
      <c r="K594" s="155"/>
      <c r="L594" s="196"/>
      <c r="M594" s="196"/>
      <c r="N594" s="196"/>
      <c r="O594" s="196"/>
      <c r="P594" s="196"/>
      <c r="Q594" s="196"/>
      <c r="R594" s="196"/>
      <c r="S594" s="196"/>
      <c r="T594" s="196"/>
      <c r="U594" s="196"/>
      <c r="V594" s="196"/>
      <c r="W594" s="196"/>
      <c r="X594" s="196"/>
      <c r="Y594" s="196"/>
      <c r="Z594" s="196"/>
    </row>
    <row r="595">
      <c r="A595" s="196"/>
      <c r="B595" s="196"/>
      <c r="C595" s="196"/>
      <c r="D595" s="196"/>
      <c r="E595" s="196"/>
      <c r="F595" s="196"/>
      <c r="G595" s="196"/>
      <c r="H595" s="196"/>
      <c r="I595" s="196"/>
      <c r="J595" s="196"/>
      <c r="K595" s="155"/>
      <c r="L595" s="196"/>
      <c r="M595" s="196"/>
      <c r="N595" s="196"/>
      <c r="O595" s="196"/>
      <c r="P595" s="196"/>
      <c r="Q595" s="196"/>
      <c r="R595" s="196"/>
      <c r="S595" s="196"/>
      <c r="T595" s="196"/>
      <c r="U595" s="196"/>
      <c r="V595" s="196"/>
      <c r="W595" s="196"/>
      <c r="X595" s="196"/>
      <c r="Y595" s="196"/>
      <c r="Z595" s="196"/>
    </row>
    <row r="596">
      <c r="A596" s="196"/>
      <c r="B596" s="196"/>
      <c r="C596" s="196"/>
      <c r="D596" s="196"/>
      <c r="E596" s="196"/>
      <c r="F596" s="196"/>
      <c r="G596" s="196"/>
      <c r="H596" s="196"/>
      <c r="I596" s="196"/>
      <c r="J596" s="196"/>
      <c r="K596" s="155"/>
      <c r="L596" s="196"/>
      <c r="M596" s="196"/>
      <c r="N596" s="196"/>
      <c r="O596" s="196"/>
      <c r="P596" s="196"/>
      <c r="Q596" s="196"/>
      <c r="R596" s="196"/>
      <c r="S596" s="196"/>
      <c r="T596" s="196"/>
      <c r="U596" s="196"/>
      <c r="V596" s="196"/>
      <c r="W596" s="196"/>
      <c r="X596" s="196"/>
      <c r="Y596" s="196"/>
      <c r="Z596" s="196"/>
    </row>
    <row r="597">
      <c r="A597" s="196"/>
      <c r="B597" s="196"/>
      <c r="C597" s="196"/>
      <c r="D597" s="196"/>
      <c r="E597" s="196"/>
      <c r="F597" s="196"/>
      <c r="G597" s="196"/>
      <c r="H597" s="196"/>
      <c r="I597" s="196"/>
      <c r="J597" s="196"/>
      <c r="K597" s="155"/>
      <c r="L597" s="196"/>
      <c r="M597" s="196"/>
      <c r="N597" s="196"/>
      <c r="O597" s="196"/>
      <c r="P597" s="196"/>
      <c r="Q597" s="196"/>
      <c r="R597" s="196"/>
      <c r="S597" s="196"/>
      <c r="T597" s="196"/>
      <c r="U597" s="196"/>
      <c r="V597" s="196"/>
      <c r="W597" s="196"/>
      <c r="X597" s="196"/>
      <c r="Y597" s="196"/>
      <c r="Z597" s="196"/>
    </row>
    <row r="598">
      <c r="A598" s="196"/>
      <c r="B598" s="196"/>
      <c r="C598" s="196"/>
      <c r="D598" s="196"/>
      <c r="E598" s="196"/>
      <c r="F598" s="196"/>
      <c r="G598" s="196"/>
      <c r="H598" s="196"/>
      <c r="I598" s="196"/>
      <c r="J598" s="196"/>
      <c r="K598" s="155"/>
      <c r="L598" s="196"/>
      <c r="M598" s="196"/>
      <c r="N598" s="196"/>
      <c r="O598" s="196"/>
      <c r="P598" s="196"/>
      <c r="Q598" s="196"/>
      <c r="R598" s="196"/>
      <c r="S598" s="196"/>
      <c r="T598" s="196"/>
      <c r="U598" s="196"/>
      <c r="V598" s="196"/>
      <c r="W598" s="196"/>
      <c r="X598" s="196"/>
      <c r="Y598" s="196"/>
      <c r="Z598" s="196"/>
    </row>
    <row r="599">
      <c r="A599" s="196"/>
      <c r="B599" s="196"/>
      <c r="C599" s="196"/>
      <c r="D599" s="196"/>
      <c r="E599" s="196"/>
      <c r="F599" s="196"/>
      <c r="G599" s="196"/>
      <c r="H599" s="196"/>
      <c r="I599" s="196"/>
      <c r="J599" s="196"/>
      <c r="K599" s="155"/>
      <c r="L599" s="196"/>
      <c r="M599" s="196"/>
      <c r="N599" s="196"/>
      <c r="O599" s="196"/>
      <c r="P599" s="196"/>
      <c r="Q599" s="196"/>
      <c r="R599" s="196"/>
      <c r="S599" s="196"/>
      <c r="T599" s="196"/>
      <c r="U599" s="196"/>
      <c r="V599" s="196"/>
      <c r="W599" s="196"/>
      <c r="X599" s="196"/>
      <c r="Y599" s="196"/>
      <c r="Z599" s="196"/>
    </row>
    <row r="600">
      <c r="A600" s="196"/>
      <c r="B600" s="196"/>
      <c r="C600" s="196"/>
      <c r="D600" s="196"/>
      <c r="E600" s="196"/>
      <c r="F600" s="196"/>
      <c r="G600" s="196"/>
      <c r="H600" s="196"/>
      <c r="I600" s="196"/>
      <c r="J600" s="196"/>
      <c r="K600" s="155"/>
      <c r="L600" s="196"/>
      <c r="M600" s="196"/>
      <c r="N600" s="196"/>
      <c r="O600" s="196"/>
      <c r="P600" s="196"/>
      <c r="Q600" s="196"/>
      <c r="R600" s="196"/>
      <c r="S600" s="196"/>
      <c r="T600" s="196"/>
      <c r="U600" s="196"/>
      <c r="V600" s="196"/>
      <c r="W600" s="196"/>
      <c r="X600" s="196"/>
      <c r="Y600" s="196"/>
      <c r="Z600" s="196"/>
    </row>
    <row r="601">
      <c r="A601" s="196"/>
      <c r="B601" s="196"/>
      <c r="C601" s="196"/>
      <c r="D601" s="196"/>
      <c r="E601" s="196"/>
      <c r="F601" s="196"/>
      <c r="G601" s="196"/>
      <c r="H601" s="196"/>
      <c r="I601" s="196"/>
      <c r="J601" s="196"/>
      <c r="K601" s="155"/>
      <c r="L601" s="196"/>
      <c r="M601" s="196"/>
      <c r="N601" s="196"/>
      <c r="O601" s="196"/>
      <c r="P601" s="196"/>
      <c r="Q601" s="196"/>
      <c r="R601" s="196"/>
      <c r="S601" s="196"/>
      <c r="T601" s="196"/>
      <c r="U601" s="196"/>
      <c r="V601" s="196"/>
      <c r="W601" s="196"/>
      <c r="X601" s="196"/>
      <c r="Y601" s="196"/>
      <c r="Z601" s="196"/>
    </row>
    <row r="602">
      <c r="A602" s="196"/>
      <c r="B602" s="196"/>
      <c r="C602" s="196"/>
      <c r="D602" s="196"/>
      <c r="E602" s="196"/>
      <c r="F602" s="196"/>
      <c r="G602" s="196"/>
      <c r="H602" s="196"/>
      <c r="I602" s="196"/>
      <c r="J602" s="196"/>
      <c r="K602" s="155"/>
      <c r="L602" s="196"/>
      <c r="M602" s="196"/>
      <c r="N602" s="196"/>
      <c r="O602" s="196"/>
      <c r="P602" s="196"/>
      <c r="Q602" s="196"/>
      <c r="R602" s="196"/>
      <c r="S602" s="196"/>
      <c r="T602" s="196"/>
      <c r="U602" s="196"/>
      <c r="V602" s="196"/>
      <c r="W602" s="196"/>
      <c r="X602" s="196"/>
      <c r="Y602" s="196"/>
      <c r="Z602" s="196"/>
    </row>
    <row r="603">
      <c r="A603" s="196"/>
      <c r="B603" s="196"/>
      <c r="C603" s="196"/>
      <c r="D603" s="196"/>
      <c r="E603" s="196"/>
      <c r="F603" s="196"/>
      <c r="G603" s="196"/>
      <c r="H603" s="196"/>
      <c r="I603" s="196"/>
      <c r="J603" s="196"/>
      <c r="K603" s="155"/>
      <c r="L603" s="196"/>
      <c r="M603" s="196"/>
      <c r="N603" s="196"/>
      <c r="O603" s="196"/>
      <c r="P603" s="196"/>
      <c r="Q603" s="196"/>
      <c r="R603" s="196"/>
      <c r="S603" s="196"/>
      <c r="T603" s="196"/>
      <c r="U603" s="196"/>
      <c r="V603" s="196"/>
      <c r="W603" s="196"/>
      <c r="X603" s="196"/>
      <c r="Y603" s="196"/>
      <c r="Z603" s="196"/>
    </row>
    <row r="604">
      <c r="A604" s="196"/>
      <c r="B604" s="196"/>
      <c r="C604" s="196"/>
      <c r="D604" s="196"/>
      <c r="E604" s="196"/>
      <c r="F604" s="196"/>
      <c r="G604" s="196"/>
      <c r="H604" s="196"/>
      <c r="I604" s="196"/>
      <c r="J604" s="196"/>
      <c r="K604" s="155"/>
      <c r="L604" s="196"/>
      <c r="M604" s="196"/>
      <c r="N604" s="196"/>
      <c r="O604" s="196"/>
      <c r="P604" s="196"/>
      <c r="Q604" s="196"/>
      <c r="R604" s="196"/>
      <c r="S604" s="196"/>
      <c r="T604" s="196"/>
      <c r="U604" s="196"/>
      <c r="V604" s="196"/>
      <c r="W604" s="196"/>
      <c r="X604" s="196"/>
      <c r="Y604" s="196"/>
      <c r="Z604" s="196"/>
    </row>
    <row r="605">
      <c r="A605" s="196"/>
      <c r="B605" s="196"/>
      <c r="C605" s="196"/>
      <c r="D605" s="196"/>
      <c r="E605" s="196"/>
      <c r="F605" s="196"/>
      <c r="G605" s="196"/>
      <c r="H605" s="196"/>
      <c r="I605" s="196"/>
      <c r="J605" s="196"/>
      <c r="K605" s="155"/>
      <c r="L605" s="196"/>
      <c r="M605" s="196"/>
      <c r="N605" s="196"/>
      <c r="O605" s="196"/>
      <c r="P605" s="196"/>
      <c r="Q605" s="196"/>
      <c r="R605" s="196"/>
      <c r="S605" s="196"/>
      <c r="T605" s="196"/>
      <c r="U605" s="196"/>
      <c r="V605" s="196"/>
      <c r="W605" s="196"/>
      <c r="X605" s="196"/>
      <c r="Y605" s="196"/>
      <c r="Z605" s="196"/>
    </row>
    <row r="606">
      <c r="A606" s="196"/>
      <c r="B606" s="196"/>
      <c r="C606" s="196"/>
      <c r="D606" s="196"/>
      <c r="E606" s="196"/>
      <c r="F606" s="196"/>
      <c r="G606" s="196"/>
      <c r="H606" s="196"/>
      <c r="I606" s="196"/>
      <c r="J606" s="196"/>
      <c r="K606" s="155"/>
      <c r="L606" s="196"/>
      <c r="M606" s="196"/>
      <c r="N606" s="196"/>
      <c r="O606" s="196"/>
      <c r="P606" s="196"/>
      <c r="Q606" s="196"/>
      <c r="R606" s="196"/>
      <c r="S606" s="196"/>
      <c r="T606" s="196"/>
      <c r="U606" s="196"/>
      <c r="V606" s="196"/>
      <c r="W606" s="196"/>
      <c r="X606" s="196"/>
      <c r="Y606" s="196"/>
      <c r="Z606" s="196"/>
    </row>
    <row r="607">
      <c r="A607" s="196"/>
      <c r="B607" s="196"/>
      <c r="C607" s="196"/>
      <c r="D607" s="196"/>
      <c r="E607" s="196"/>
      <c r="F607" s="196"/>
      <c r="G607" s="196"/>
      <c r="H607" s="196"/>
      <c r="I607" s="196"/>
      <c r="J607" s="196"/>
      <c r="K607" s="155"/>
      <c r="L607" s="196"/>
      <c r="M607" s="196"/>
      <c r="N607" s="196"/>
      <c r="O607" s="196"/>
      <c r="P607" s="196"/>
      <c r="Q607" s="196"/>
      <c r="R607" s="196"/>
      <c r="S607" s="196"/>
      <c r="T607" s="196"/>
      <c r="U607" s="196"/>
      <c r="V607" s="196"/>
      <c r="W607" s="196"/>
      <c r="X607" s="196"/>
      <c r="Y607" s="196"/>
      <c r="Z607" s="196"/>
    </row>
    <row r="608">
      <c r="A608" s="196"/>
      <c r="B608" s="196"/>
      <c r="C608" s="196"/>
      <c r="D608" s="196"/>
      <c r="E608" s="196"/>
      <c r="F608" s="196"/>
      <c r="G608" s="196"/>
      <c r="H608" s="196"/>
      <c r="I608" s="196"/>
      <c r="J608" s="196"/>
      <c r="K608" s="155"/>
      <c r="L608" s="196"/>
      <c r="M608" s="196"/>
      <c r="N608" s="196"/>
      <c r="O608" s="196"/>
      <c r="P608" s="196"/>
      <c r="Q608" s="196"/>
      <c r="R608" s="196"/>
      <c r="S608" s="196"/>
      <c r="T608" s="196"/>
      <c r="U608" s="196"/>
      <c r="V608" s="196"/>
      <c r="W608" s="196"/>
      <c r="X608" s="196"/>
      <c r="Y608" s="196"/>
      <c r="Z608" s="196"/>
    </row>
    <row r="609">
      <c r="A609" s="196"/>
      <c r="B609" s="196"/>
      <c r="C609" s="196"/>
      <c r="D609" s="196"/>
      <c r="E609" s="196"/>
      <c r="F609" s="196"/>
      <c r="G609" s="196"/>
      <c r="H609" s="196"/>
      <c r="I609" s="196"/>
      <c r="J609" s="196"/>
      <c r="K609" s="155"/>
      <c r="L609" s="196"/>
      <c r="M609" s="196"/>
      <c r="N609" s="196"/>
      <c r="O609" s="196"/>
      <c r="P609" s="196"/>
      <c r="Q609" s="196"/>
      <c r="R609" s="196"/>
      <c r="S609" s="196"/>
      <c r="T609" s="196"/>
      <c r="U609" s="196"/>
      <c r="V609" s="196"/>
      <c r="W609" s="196"/>
      <c r="X609" s="196"/>
      <c r="Y609" s="196"/>
      <c r="Z609" s="196"/>
    </row>
    <row r="610">
      <c r="A610" s="196"/>
      <c r="B610" s="196"/>
      <c r="C610" s="196"/>
      <c r="D610" s="196"/>
      <c r="E610" s="196"/>
      <c r="F610" s="196"/>
      <c r="G610" s="196"/>
      <c r="H610" s="196"/>
      <c r="I610" s="196"/>
      <c r="J610" s="196"/>
      <c r="K610" s="155"/>
      <c r="L610" s="196"/>
      <c r="M610" s="196"/>
      <c r="N610" s="196"/>
      <c r="O610" s="196"/>
      <c r="P610" s="196"/>
      <c r="Q610" s="196"/>
      <c r="R610" s="196"/>
      <c r="S610" s="196"/>
      <c r="T610" s="196"/>
      <c r="U610" s="196"/>
      <c r="V610" s="196"/>
      <c r="W610" s="196"/>
      <c r="X610" s="196"/>
      <c r="Y610" s="196"/>
      <c r="Z610" s="196"/>
    </row>
    <row r="611">
      <c r="A611" s="196"/>
      <c r="B611" s="196"/>
      <c r="C611" s="196"/>
      <c r="D611" s="196"/>
      <c r="E611" s="196"/>
      <c r="F611" s="196"/>
      <c r="G611" s="196"/>
      <c r="H611" s="196"/>
      <c r="I611" s="196"/>
      <c r="J611" s="196"/>
      <c r="K611" s="155"/>
      <c r="L611" s="196"/>
      <c r="M611" s="196"/>
      <c r="N611" s="196"/>
      <c r="O611" s="196"/>
      <c r="P611" s="196"/>
      <c r="Q611" s="196"/>
      <c r="R611" s="196"/>
      <c r="S611" s="196"/>
      <c r="T611" s="196"/>
      <c r="U611" s="196"/>
      <c r="V611" s="196"/>
      <c r="W611" s="196"/>
      <c r="X611" s="196"/>
      <c r="Y611" s="196"/>
      <c r="Z611" s="196"/>
    </row>
    <row r="612">
      <c r="A612" s="196"/>
      <c r="B612" s="196"/>
      <c r="C612" s="196"/>
      <c r="D612" s="196"/>
      <c r="E612" s="196"/>
      <c r="F612" s="196"/>
      <c r="G612" s="196"/>
      <c r="H612" s="196"/>
      <c r="I612" s="196"/>
      <c r="J612" s="196"/>
      <c r="K612" s="155"/>
      <c r="L612" s="196"/>
      <c r="M612" s="196"/>
      <c r="N612" s="196"/>
      <c r="O612" s="196"/>
      <c r="P612" s="196"/>
      <c r="Q612" s="196"/>
      <c r="R612" s="196"/>
      <c r="S612" s="196"/>
      <c r="T612" s="196"/>
      <c r="U612" s="196"/>
      <c r="V612" s="196"/>
      <c r="W612" s="196"/>
      <c r="X612" s="196"/>
      <c r="Y612" s="196"/>
      <c r="Z612" s="196"/>
    </row>
    <row r="613">
      <c r="A613" s="196"/>
      <c r="B613" s="196"/>
      <c r="C613" s="196"/>
      <c r="D613" s="196"/>
      <c r="E613" s="196"/>
      <c r="F613" s="196"/>
      <c r="G613" s="196"/>
      <c r="H613" s="196"/>
      <c r="I613" s="196"/>
      <c r="J613" s="196"/>
      <c r="K613" s="155"/>
      <c r="L613" s="196"/>
      <c r="M613" s="196"/>
      <c r="N613" s="196"/>
      <c r="O613" s="196"/>
      <c r="P613" s="196"/>
      <c r="Q613" s="196"/>
      <c r="R613" s="196"/>
      <c r="S613" s="196"/>
      <c r="T613" s="196"/>
      <c r="U613" s="196"/>
      <c r="V613" s="196"/>
      <c r="W613" s="196"/>
      <c r="X613" s="196"/>
      <c r="Y613" s="196"/>
      <c r="Z613" s="196"/>
    </row>
    <row r="614">
      <c r="A614" s="196"/>
      <c r="B614" s="196"/>
      <c r="C614" s="196"/>
      <c r="D614" s="196"/>
      <c r="E614" s="196"/>
      <c r="F614" s="196"/>
      <c r="G614" s="196"/>
      <c r="H614" s="196"/>
      <c r="I614" s="196"/>
      <c r="J614" s="196"/>
      <c r="K614" s="155"/>
      <c r="L614" s="196"/>
      <c r="M614" s="196"/>
      <c r="N614" s="196"/>
      <c r="O614" s="196"/>
      <c r="P614" s="196"/>
      <c r="Q614" s="196"/>
      <c r="R614" s="196"/>
      <c r="S614" s="196"/>
      <c r="T614" s="196"/>
      <c r="U614" s="196"/>
      <c r="V614" s="196"/>
      <c r="W614" s="196"/>
      <c r="X614" s="196"/>
      <c r="Y614" s="196"/>
      <c r="Z614" s="196"/>
    </row>
    <row r="615">
      <c r="A615" s="196"/>
      <c r="B615" s="196"/>
      <c r="C615" s="196"/>
      <c r="D615" s="196"/>
      <c r="E615" s="196"/>
      <c r="F615" s="196"/>
      <c r="G615" s="196"/>
      <c r="H615" s="196"/>
      <c r="I615" s="196"/>
      <c r="J615" s="196"/>
      <c r="K615" s="155"/>
      <c r="L615" s="196"/>
      <c r="M615" s="196"/>
      <c r="N615" s="196"/>
      <c r="O615" s="196"/>
      <c r="P615" s="196"/>
      <c r="Q615" s="196"/>
      <c r="R615" s="196"/>
      <c r="S615" s="196"/>
      <c r="T615" s="196"/>
      <c r="U615" s="196"/>
      <c r="V615" s="196"/>
      <c r="W615" s="196"/>
      <c r="X615" s="196"/>
      <c r="Y615" s="196"/>
      <c r="Z615" s="196"/>
    </row>
    <row r="616">
      <c r="A616" s="196"/>
      <c r="B616" s="196"/>
      <c r="C616" s="196"/>
      <c r="D616" s="196"/>
      <c r="E616" s="196"/>
      <c r="F616" s="196"/>
      <c r="G616" s="196"/>
      <c r="H616" s="196"/>
      <c r="I616" s="196"/>
      <c r="J616" s="196"/>
      <c r="K616" s="155"/>
      <c r="L616" s="196"/>
      <c r="M616" s="196"/>
      <c r="N616" s="196"/>
      <c r="O616" s="196"/>
      <c r="P616" s="196"/>
      <c r="Q616" s="196"/>
      <c r="R616" s="196"/>
      <c r="S616" s="196"/>
      <c r="T616" s="196"/>
      <c r="U616" s="196"/>
      <c r="V616" s="196"/>
      <c r="W616" s="196"/>
      <c r="X616" s="196"/>
      <c r="Y616" s="196"/>
      <c r="Z616" s="196"/>
    </row>
    <row r="617">
      <c r="A617" s="196"/>
      <c r="B617" s="196"/>
      <c r="C617" s="196"/>
      <c r="D617" s="196"/>
      <c r="E617" s="196"/>
      <c r="F617" s="196"/>
      <c r="G617" s="196"/>
      <c r="H617" s="196"/>
      <c r="I617" s="196"/>
      <c r="J617" s="196"/>
      <c r="K617" s="155"/>
      <c r="L617" s="196"/>
      <c r="M617" s="196"/>
      <c r="N617" s="196"/>
      <c r="O617" s="196"/>
      <c r="P617" s="196"/>
      <c r="Q617" s="196"/>
      <c r="R617" s="196"/>
      <c r="S617" s="196"/>
      <c r="T617" s="196"/>
      <c r="U617" s="196"/>
      <c r="V617" s="196"/>
      <c r="W617" s="196"/>
      <c r="X617" s="196"/>
      <c r="Y617" s="196"/>
      <c r="Z617" s="196"/>
    </row>
    <row r="618">
      <c r="A618" s="196"/>
      <c r="B618" s="196"/>
      <c r="C618" s="196"/>
      <c r="D618" s="196"/>
      <c r="E618" s="196"/>
      <c r="F618" s="196"/>
      <c r="G618" s="196"/>
      <c r="H618" s="196"/>
      <c r="I618" s="196"/>
      <c r="J618" s="196"/>
      <c r="K618" s="155"/>
      <c r="L618" s="196"/>
      <c r="M618" s="196"/>
      <c r="N618" s="196"/>
      <c r="O618" s="196"/>
      <c r="P618" s="196"/>
      <c r="Q618" s="196"/>
      <c r="R618" s="196"/>
      <c r="S618" s="196"/>
      <c r="T618" s="196"/>
      <c r="U618" s="196"/>
      <c r="V618" s="196"/>
      <c r="W618" s="196"/>
      <c r="X618" s="196"/>
      <c r="Y618" s="196"/>
      <c r="Z618" s="196"/>
    </row>
    <row r="619">
      <c r="A619" s="196"/>
      <c r="B619" s="196"/>
      <c r="C619" s="196"/>
      <c r="D619" s="196"/>
      <c r="E619" s="196"/>
      <c r="F619" s="196"/>
      <c r="G619" s="196"/>
      <c r="H619" s="196"/>
      <c r="I619" s="196"/>
      <c r="J619" s="196"/>
      <c r="K619" s="155"/>
      <c r="L619" s="196"/>
      <c r="M619" s="196"/>
      <c r="N619" s="196"/>
      <c r="O619" s="196"/>
      <c r="P619" s="196"/>
      <c r="Q619" s="196"/>
      <c r="R619" s="196"/>
      <c r="S619" s="196"/>
      <c r="T619" s="196"/>
      <c r="U619" s="196"/>
      <c r="V619" s="196"/>
      <c r="W619" s="196"/>
      <c r="X619" s="196"/>
      <c r="Y619" s="196"/>
      <c r="Z619" s="196"/>
    </row>
    <row r="620">
      <c r="A620" s="196"/>
      <c r="B620" s="196"/>
      <c r="C620" s="196"/>
      <c r="D620" s="196"/>
      <c r="E620" s="196"/>
      <c r="F620" s="196"/>
      <c r="G620" s="196"/>
      <c r="H620" s="196"/>
      <c r="I620" s="196"/>
      <c r="J620" s="196"/>
      <c r="K620" s="155"/>
      <c r="L620" s="196"/>
      <c r="M620" s="196"/>
      <c r="N620" s="196"/>
      <c r="O620" s="196"/>
      <c r="P620" s="196"/>
      <c r="Q620" s="196"/>
      <c r="R620" s="196"/>
      <c r="S620" s="196"/>
      <c r="T620" s="196"/>
      <c r="U620" s="196"/>
      <c r="V620" s="196"/>
      <c r="W620" s="196"/>
      <c r="X620" s="196"/>
      <c r="Y620" s="196"/>
      <c r="Z620" s="196"/>
    </row>
    <row r="621">
      <c r="A621" s="196"/>
      <c r="B621" s="196"/>
      <c r="C621" s="196"/>
      <c r="D621" s="196"/>
      <c r="E621" s="196"/>
      <c r="F621" s="196"/>
      <c r="G621" s="196"/>
      <c r="H621" s="196"/>
      <c r="I621" s="196"/>
      <c r="J621" s="196"/>
      <c r="K621" s="155"/>
      <c r="L621" s="196"/>
      <c r="M621" s="196"/>
      <c r="N621" s="196"/>
      <c r="O621" s="196"/>
      <c r="P621" s="196"/>
      <c r="Q621" s="196"/>
      <c r="R621" s="196"/>
      <c r="S621" s="196"/>
      <c r="T621" s="196"/>
      <c r="U621" s="196"/>
      <c r="V621" s="196"/>
      <c r="W621" s="196"/>
      <c r="X621" s="196"/>
      <c r="Y621" s="196"/>
      <c r="Z621" s="196"/>
    </row>
    <row r="622">
      <c r="A622" s="196"/>
      <c r="B622" s="196"/>
      <c r="C622" s="196"/>
      <c r="D622" s="196"/>
      <c r="E622" s="196"/>
      <c r="F622" s="196"/>
      <c r="G622" s="196"/>
      <c r="H622" s="196"/>
      <c r="I622" s="196"/>
      <c r="J622" s="196"/>
      <c r="K622" s="155"/>
      <c r="L622" s="196"/>
      <c r="M622" s="196"/>
      <c r="N622" s="196"/>
      <c r="O622" s="196"/>
      <c r="P622" s="196"/>
      <c r="Q622" s="196"/>
      <c r="R622" s="196"/>
      <c r="S622" s="196"/>
      <c r="T622" s="196"/>
      <c r="U622" s="196"/>
      <c r="V622" s="196"/>
      <c r="W622" s="196"/>
      <c r="X622" s="196"/>
      <c r="Y622" s="196"/>
      <c r="Z622" s="196"/>
    </row>
    <row r="623">
      <c r="A623" s="196"/>
      <c r="B623" s="196"/>
      <c r="C623" s="196"/>
      <c r="D623" s="196"/>
      <c r="E623" s="196"/>
      <c r="F623" s="196"/>
      <c r="G623" s="196"/>
      <c r="H623" s="196"/>
      <c r="I623" s="196"/>
      <c r="J623" s="196"/>
      <c r="K623" s="155"/>
      <c r="L623" s="196"/>
      <c r="M623" s="196"/>
      <c r="N623" s="196"/>
      <c r="O623" s="196"/>
      <c r="P623" s="196"/>
      <c r="Q623" s="196"/>
      <c r="R623" s="196"/>
      <c r="S623" s="196"/>
      <c r="T623" s="196"/>
      <c r="U623" s="196"/>
      <c r="V623" s="196"/>
      <c r="W623" s="196"/>
      <c r="X623" s="196"/>
      <c r="Y623" s="196"/>
      <c r="Z623" s="196"/>
    </row>
    <row r="624">
      <c r="A624" s="196"/>
      <c r="B624" s="196"/>
      <c r="C624" s="196"/>
      <c r="D624" s="196"/>
      <c r="E624" s="196"/>
      <c r="F624" s="196"/>
      <c r="G624" s="196"/>
      <c r="H624" s="196"/>
      <c r="I624" s="196"/>
      <c r="J624" s="196"/>
      <c r="K624" s="155"/>
      <c r="L624" s="196"/>
      <c r="M624" s="196"/>
      <c r="N624" s="196"/>
      <c r="O624" s="196"/>
      <c r="P624" s="196"/>
      <c r="Q624" s="196"/>
      <c r="R624" s="196"/>
      <c r="S624" s="196"/>
      <c r="T624" s="196"/>
      <c r="U624" s="196"/>
      <c r="V624" s="196"/>
      <c r="W624" s="196"/>
      <c r="X624" s="196"/>
      <c r="Y624" s="196"/>
      <c r="Z624" s="196"/>
    </row>
    <row r="625">
      <c r="A625" s="196"/>
      <c r="B625" s="196"/>
      <c r="C625" s="196"/>
      <c r="D625" s="196"/>
      <c r="E625" s="196"/>
      <c r="F625" s="196"/>
      <c r="G625" s="196"/>
      <c r="H625" s="196"/>
      <c r="I625" s="196"/>
      <c r="J625" s="196"/>
      <c r="K625" s="155"/>
      <c r="L625" s="196"/>
      <c r="M625" s="196"/>
      <c r="N625" s="196"/>
      <c r="O625" s="196"/>
      <c r="P625" s="196"/>
      <c r="Q625" s="196"/>
      <c r="R625" s="196"/>
      <c r="S625" s="196"/>
      <c r="T625" s="196"/>
      <c r="U625" s="196"/>
      <c r="V625" s="196"/>
      <c r="W625" s="196"/>
      <c r="X625" s="196"/>
      <c r="Y625" s="196"/>
      <c r="Z625" s="196"/>
    </row>
    <row r="626">
      <c r="A626" s="196"/>
      <c r="B626" s="196"/>
      <c r="C626" s="196"/>
      <c r="D626" s="196"/>
      <c r="E626" s="196"/>
      <c r="F626" s="196"/>
      <c r="G626" s="196"/>
      <c r="H626" s="196"/>
      <c r="I626" s="196"/>
      <c r="J626" s="196"/>
      <c r="K626" s="155"/>
      <c r="L626" s="196"/>
      <c r="M626" s="196"/>
      <c r="N626" s="196"/>
      <c r="O626" s="196"/>
      <c r="P626" s="196"/>
      <c r="Q626" s="196"/>
      <c r="R626" s="196"/>
      <c r="S626" s="196"/>
      <c r="T626" s="196"/>
      <c r="U626" s="196"/>
      <c r="V626" s="196"/>
      <c r="W626" s="196"/>
      <c r="X626" s="196"/>
      <c r="Y626" s="196"/>
      <c r="Z626" s="196"/>
    </row>
    <row r="627">
      <c r="A627" s="196"/>
      <c r="B627" s="196"/>
      <c r="C627" s="196"/>
      <c r="D627" s="196"/>
      <c r="E627" s="196"/>
      <c r="F627" s="196"/>
      <c r="G627" s="196"/>
      <c r="H627" s="196"/>
      <c r="I627" s="196"/>
      <c r="J627" s="196"/>
      <c r="K627" s="155"/>
      <c r="L627" s="196"/>
      <c r="M627" s="196"/>
      <c r="N627" s="196"/>
      <c r="O627" s="196"/>
      <c r="P627" s="196"/>
      <c r="Q627" s="196"/>
      <c r="R627" s="196"/>
      <c r="S627" s="196"/>
      <c r="T627" s="196"/>
      <c r="U627" s="196"/>
      <c r="V627" s="196"/>
      <c r="W627" s="196"/>
      <c r="X627" s="196"/>
      <c r="Y627" s="196"/>
      <c r="Z627" s="196"/>
    </row>
    <row r="628">
      <c r="A628" s="196"/>
      <c r="B628" s="196"/>
      <c r="C628" s="196"/>
      <c r="D628" s="196"/>
      <c r="E628" s="196"/>
      <c r="F628" s="196"/>
      <c r="G628" s="196"/>
      <c r="H628" s="196"/>
      <c r="I628" s="196"/>
      <c r="J628" s="196"/>
      <c r="K628" s="155"/>
      <c r="L628" s="196"/>
      <c r="M628" s="196"/>
      <c r="N628" s="196"/>
      <c r="O628" s="196"/>
      <c r="P628" s="196"/>
      <c r="Q628" s="196"/>
      <c r="R628" s="196"/>
      <c r="S628" s="196"/>
      <c r="T628" s="196"/>
      <c r="U628" s="196"/>
      <c r="V628" s="196"/>
      <c r="W628" s="196"/>
      <c r="X628" s="196"/>
      <c r="Y628" s="196"/>
      <c r="Z628" s="196"/>
    </row>
    <row r="629">
      <c r="A629" s="196"/>
      <c r="B629" s="196"/>
      <c r="C629" s="196"/>
      <c r="D629" s="196"/>
      <c r="E629" s="196"/>
      <c r="F629" s="196"/>
      <c r="G629" s="196"/>
      <c r="H629" s="196"/>
      <c r="I629" s="196"/>
      <c r="J629" s="196"/>
      <c r="K629" s="155"/>
      <c r="L629" s="196"/>
      <c r="M629" s="196"/>
      <c r="N629" s="196"/>
      <c r="O629" s="196"/>
      <c r="P629" s="196"/>
      <c r="Q629" s="196"/>
      <c r="R629" s="196"/>
      <c r="S629" s="196"/>
      <c r="T629" s="196"/>
      <c r="U629" s="196"/>
      <c r="V629" s="196"/>
      <c r="W629" s="196"/>
      <c r="X629" s="196"/>
      <c r="Y629" s="196"/>
      <c r="Z629" s="196"/>
    </row>
    <row r="630">
      <c r="A630" s="196"/>
      <c r="B630" s="196"/>
      <c r="C630" s="196"/>
      <c r="D630" s="196"/>
      <c r="E630" s="196"/>
      <c r="F630" s="196"/>
      <c r="G630" s="196"/>
      <c r="H630" s="196"/>
      <c r="I630" s="196"/>
      <c r="J630" s="196"/>
      <c r="K630" s="155"/>
      <c r="L630" s="196"/>
      <c r="M630" s="196"/>
      <c r="N630" s="196"/>
      <c r="O630" s="196"/>
      <c r="P630" s="196"/>
      <c r="Q630" s="196"/>
      <c r="R630" s="196"/>
      <c r="S630" s="196"/>
      <c r="T630" s="196"/>
      <c r="U630" s="196"/>
      <c r="V630" s="196"/>
      <c r="W630" s="196"/>
      <c r="X630" s="196"/>
      <c r="Y630" s="196"/>
      <c r="Z630" s="196"/>
    </row>
    <row r="631">
      <c r="A631" s="196"/>
      <c r="B631" s="196"/>
      <c r="C631" s="196"/>
      <c r="D631" s="196"/>
      <c r="E631" s="196"/>
      <c r="F631" s="196"/>
      <c r="G631" s="196"/>
      <c r="H631" s="196"/>
      <c r="I631" s="196"/>
      <c r="J631" s="196"/>
      <c r="K631" s="155"/>
      <c r="L631" s="196"/>
      <c r="M631" s="196"/>
      <c r="N631" s="196"/>
      <c r="O631" s="196"/>
      <c r="P631" s="196"/>
      <c r="Q631" s="196"/>
      <c r="R631" s="196"/>
      <c r="S631" s="196"/>
      <c r="T631" s="196"/>
      <c r="U631" s="196"/>
      <c r="V631" s="196"/>
      <c r="W631" s="196"/>
      <c r="X631" s="196"/>
      <c r="Y631" s="196"/>
      <c r="Z631" s="196"/>
    </row>
    <row r="632">
      <c r="A632" s="196"/>
      <c r="B632" s="196"/>
      <c r="C632" s="196"/>
      <c r="D632" s="196"/>
      <c r="E632" s="196"/>
      <c r="F632" s="196"/>
      <c r="G632" s="196"/>
      <c r="H632" s="196"/>
      <c r="I632" s="196"/>
      <c r="J632" s="196"/>
      <c r="K632" s="155"/>
      <c r="L632" s="196"/>
      <c r="M632" s="196"/>
      <c r="N632" s="196"/>
      <c r="O632" s="196"/>
      <c r="P632" s="196"/>
      <c r="Q632" s="196"/>
      <c r="R632" s="196"/>
      <c r="S632" s="196"/>
      <c r="T632" s="196"/>
      <c r="U632" s="196"/>
      <c r="V632" s="196"/>
      <c r="W632" s="196"/>
      <c r="X632" s="196"/>
      <c r="Y632" s="196"/>
      <c r="Z632" s="196"/>
    </row>
    <row r="633">
      <c r="A633" s="196"/>
      <c r="B633" s="196"/>
      <c r="C633" s="196"/>
      <c r="D633" s="196"/>
      <c r="E633" s="196"/>
      <c r="F633" s="196"/>
      <c r="G633" s="196"/>
      <c r="H633" s="196"/>
      <c r="I633" s="196"/>
      <c r="J633" s="196"/>
      <c r="K633" s="155"/>
      <c r="L633" s="196"/>
      <c r="M633" s="196"/>
      <c r="N633" s="196"/>
      <c r="O633" s="196"/>
      <c r="P633" s="196"/>
      <c r="Q633" s="196"/>
      <c r="R633" s="196"/>
      <c r="S633" s="196"/>
      <c r="T633" s="196"/>
      <c r="U633" s="196"/>
      <c r="V633" s="196"/>
      <c r="W633" s="196"/>
      <c r="X633" s="196"/>
      <c r="Y633" s="196"/>
      <c r="Z633" s="196"/>
    </row>
    <row r="634">
      <c r="A634" s="196"/>
      <c r="B634" s="196"/>
      <c r="C634" s="196"/>
      <c r="D634" s="196"/>
      <c r="E634" s="196"/>
      <c r="F634" s="196"/>
      <c r="G634" s="196"/>
      <c r="H634" s="196"/>
      <c r="I634" s="196"/>
      <c r="J634" s="196"/>
      <c r="K634" s="155"/>
      <c r="L634" s="196"/>
      <c r="M634" s="196"/>
      <c r="N634" s="196"/>
      <c r="O634" s="196"/>
      <c r="P634" s="196"/>
      <c r="Q634" s="196"/>
      <c r="R634" s="196"/>
      <c r="S634" s="196"/>
      <c r="T634" s="196"/>
      <c r="U634" s="196"/>
      <c r="V634" s="196"/>
      <c r="W634" s="196"/>
      <c r="X634" s="196"/>
      <c r="Y634" s="196"/>
      <c r="Z634" s="196"/>
    </row>
    <row r="635">
      <c r="A635" s="196"/>
      <c r="B635" s="196"/>
      <c r="C635" s="196"/>
      <c r="D635" s="196"/>
      <c r="E635" s="196"/>
      <c r="F635" s="196"/>
      <c r="G635" s="196"/>
      <c r="H635" s="196"/>
      <c r="I635" s="196"/>
      <c r="J635" s="196"/>
      <c r="K635" s="155"/>
      <c r="L635" s="196"/>
      <c r="M635" s="196"/>
      <c r="N635" s="196"/>
      <c r="O635" s="196"/>
      <c r="P635" s="196"/>
      <c r="Q635" s="196"/>
      <c r="R635" s="196"/>
      <c r="S635" s="196"/>
      <c r="T635" s="196"/>
      <c r="U635" s="196"/>
      <c r="V635" s="196"/>
      <c r="W635" s="196"/>
      <c r="X635" s="196"/>
      <c r="Y635" s="196"/>
      <c r="Z635" s="196"/>
    </row>
    <row r="636">
      <c r="A636" s="196"/>
      <c r="B636" s="196"/>
      <c r="C636" s="196"/>
      <c r="D636" s="196"/>
      <c r="E636" s="196"/>
      <c r="F636" s="196"/>
      <c r="G636" s="196"/>
      <c r="H636" s="196"/>
      <c r="I636" s="196"/>
      <c r="J636" s="196"/>
      <c r="K636" s="155"/>
      <c r="L636" s="196"/>
      <c r="M636" s="196"/>
      <c r="N636" s="196"/>
      <c r="O636" s="196"/>
      <c r="P636" s="196"/>
      <c r="Q636" s="196"/>
      <c r="R636" s="196"/>
      <c r="S636" s="196"/>
      <c r="T636" s="196"/>
      <c r="U636" s="196"/>
      <c r="V636" s="196"/>
      <c r="W636" s="196"/>
      <c r="X636" s="196"/>
      <c r="Y636" s="196"/>
      <c r="Z636" s="196"/>
    </row>
    <row r="637">
      <c r="A637" s="196"/>
      <c r="B637" s="196"/>
      <c r="C637" s="196"/>
      <c r="D637" s="196"/>
      <c r="E637" s="196"/>
      <c r="F637" s="196"/>
      <c r="G637" s="196"/>
      <c r="H637" s="196"/>
      <c r="I637" s="196"/>
      <c r="J637" s="196"/>
      <c r="K637" s="155"/>
      <c r="L637" s="196"/>
      <c r="M637" s="196"/>
      <c r="N637" s="196"/>
      <c r="O637" s="196"/>
      <c r="P637" s="196"/>
      <c r="Q637" s="196"/>
      <c r="R637" s="196"/>
      <c r="S637" s="196"/>
      <c r="T637" s="196"/>
      <c r="U637" s="196"/>
      <c r="V637" s="196"/>
      <c r="W637" s="196"/>
      <c r="X637" s="196"/>
      <c r="Y637" s="196"/>
      <c r="Z637" s="196"/>
    </row>
    <row r="638">
      <c r="A638" s="196"/>
      <c r="B638" s="196"/>
      <c r="C638" s="196"/>
      <c r="D638" s="196"/>
      <c r="E638" s="196"/>
      <c r="F638" s="196"/>
      <c r="G638" s="196"/>
      <c r="H638" s="196"/>
      <c r="I638" s="196"/>
      <c r="J638" s="196"/>
      <c r="K638" s="155"/>
      <c r="L638" s="196"/>
      <c r="M638" s="196"/>
      <c r="N638" s="196"/>
      <c r="O638" s="196"/>
      <c r="P638" s="196"/>
      <c r="Q638" s="196"/>
      <c r="R638" s="196"/>
      <c r="S638" s="196"/>
      <c r="T638" s="196"/>
      <c r="U638" s="196"/>
      <c r="V638" s="196"/>
      <c r="W638" s="196"/>
      <c r="X638" s="196"/>
      <c r="Y638" s="196"/>
      <c r="Z638" s="196"/>
    </row>
    <row r="639">
      <c r="A639" s="196"/>
      <c r="B639" s="196"/>
      <c r="C639" s="196"/>
      <c r="D639" s="196"/>
      <c r="E639" s="196"/>
      <c r="F639" s="196"/>
      <c r="G639" s="196"/>
      <c r="H639" s="196"/>
      <c r="I639" s="196"/>
      <c r="J639" s="196"/>
      <c r="K639" s="155"/>
      <c r="L639" s="196"/>
      <c r="M639" s="196"/>
      <c r="N639" s="196"/>
      <c r="O639" s="196"/>
      <c r="P639" s="196"/>
      <c r="Q639" s="196"/>
      <c r="R639" s="196"/>
      <c r="S639" s="196"/>
      <c r="T639" s="196"/>
      <c r="U639" s="196"/>
      <c r="V639" s="196"/>
      <c r="W639" s="196"/>
      <c r="X639" s="196"/>
      <c r="Y639" s="196"/>
      <c r="Z639" s="196"/>
    </row>
    <row r="640">
      <c r="A640" s="196"/>
      <c r="B640" s="196"/>
      <c r="C640" s="196"/>
      <c r="D640" s="196"/>
      <c r="E640" s="196"/>
      <c r="F640" s="196"/>
      <c r="G640" s="196"/>
      <c r="H640" s="196"/>
      <c r="I640" s="196"/>
      <c r="J640" s="196"/>
      <c r="K640" s="155"/>
      <c r="L640" s="196"/>
      <c r="M640" s="196"/>
      <c r="N640" s="196"/>
      <c r="O640" s="196"/>
      <c r="P640" s="196"/>
      <c r="Q640" s="196"/>
      <c r="R640" s="196"/>
      <c r="S640" s="196"/>
      <c r="T640" s="196"/>
      <c r="U640" s="196"/>
      <c r="V640" s="196"/>
      <c r="W640" s="196"/>
      <c r="X640" s="196"/>
      <c r="Y640" s="196"/>
      <c r="Z640" s="196"/>
    </row>
    <row r="641">
      <c r="A641" s="196"/>
      <c r="B641" s="196"/>
      <c r="C641" s="196"/>
      <c r="D641" s="196"/>
      <c r="E641" s="196"/>
      <c r="F641" s="196"/>
      <c r="G641" s="196"/>
      <c r="H641" s="196"/>
      <c r="I641" s="196"/>
      <c r="J641" s="196"/>
      <c r="K641" s="155"/>
      <c r="L641" s="196"/>
      <c r="M641" s="196"/>
      <c r="N641" s="196"/>
      <c r="O641" s="196"/>
      <c r="P641" s="196"/>
      <c r="Q641" s="196"/>
      <c r="R641" s="196"/>
      <c r="S641" s="196"/>
      <c r="T641" s="196"/>
      <c r="U641" s="196"/>
      <c r="V641" s="196"/>
      <c r="W641" s="196"/>
      <c r="X641" s="196"/>
      <c r="Y641" s="196"/>
      <c r="Z641" s="196"/>
    </row>
    <row r="642">
      <c r="A642" s="196"/>
      <c r="B642" s="196"/>
      <c r="C642" s="196"/>
      <c r="D642" s="196"/>
      <c r="E642" s="196"/>
      <c r="F642" s="196"/>
      <c r="G642" s="196"/>
      <c r="H642" s="196"/>
      <c r="I642" s="196"/>
      <c r="J642" s="196"/>
      <c r="K642" s="155"/>
      <c r="L642" s="196"/>
      <c r="M642" s="196"/>
      <c r="N642" s="196"/>
      <c r="O642" s="196"/>
      <c r="P642" s="196"/>
      <c r="Q642" s="196"/>
      <c r="R642" s="196"/>
      <c r="S642" s="196"/>
      <c r="T642" s="196"/>
      <c r="U642" s="196"/>
      <c r="V642" s="196"/>
      <c r="W642" s="196"/>
      <c r="X642" s="196"/>
      <c r="Y642" s="196"/>
      <c r="Z642" s="196"/>
    </row>
    <row r="643">
      <c r="A643" s="196"/>
      <c r="B643" s="196"/>
      <c r="C643" s="196"/>
      <c r="D643" s="196"/>
      <c r="E643" s="196"/>
      <c r="F643" s="196"/>
      <c r="G643" s="196"/>
      <c r="H643" s="196"/>
      <c r="I643" s="196"/>
      <c r="J643" s="196"/>
      <c r="K643" s="155"/>
      <c r="L643" s="196"/>
      <c r="M643" s="196"/>
      <c r="N643" s="196"/>
      <c r="O643" s="196"/>
      <c r="P643" s="196"/>
      <c r="Q643" s="196"/>
      <c r="R643" s="196"/>
      <c r="S643" s="196"/>
      <c r="T643" s="196"/>
      <c r="U643" s="196"/>
      <c r="V643" s="196"/>
      <c r="W643" s="196"/>
      <c r="X643" s="196"/>
      <c r="Y643" s="196"/>
      <c r="Z643" s="196"/>
    </row>
    <row r="644">
      <c r="A644" s="196"/>
      <c r="B644" s="196"/>
      <c r="C644" s="196"/>
      <c r="D644" s="196"/>
      <c r="E644" s="196"/>
      <c r="F644" s="196"/>
      <c r="G644" s="196"/>
      <c r="H644" s="196"/>
      <c r="I644" s="196"/>
      <c r="J644" s="196"/>
      <c r="K644" s="155"/>
      <c r="L644" s="196"/>
      <c r="M644" s="196"/>
      <c r="N644" s="196"/>
      <c r="O644" s="196"/>
      <c r="P644" s="196"/>
      <c r="Q644" s="196"/>
      <c r="R644" s="196"/>
      <c r="S644" s="196"/>
      <c r="T644" s="196"/>
      <c r="U644" s="196"/>
      <c r="V644" s="196"/>
      <c r="W644" s="196"/>
      <c r="X644" s="196"/>
      <c r="Y644" s="196"/>
      <c r="Z644" s="196"/>
    </row>
    <row r="645">
      <c r="A645" s="196"/>
      <c r="B645" s="196"/>
      <c r="C645" s="196"/>
      <c r="D645" s="196"/>
      <c r="E645" s="196"/>
      <c r="F645" s="196"/>
      <c r="G645" s="196"/>
      <c r="H645" s="196"/>
      <c r="I645" s="196"/>
      <c r="J645" s="196"/>
      <c r="K645" s="155"/>
      <c r="L645" s="196"/>
      <c r="M645" s="196"/>
      <c r="N645" s="196"/>
      <c r="O645" s="196"/>
      <c r="P645" s="196"/>
      <c r="Q645" s="196"/>
      <c r="R645" s="196"/>
      <c r="S645" s="196"/>
      <c r="T645" s="196"/>
      <c r="U645" s="196"/>
      <c r="V645" s="196"/>
      <c r="W645" s="196"/>
      <c r="X645" s="196"/>
      <c r="Y645" s="196"/>
      <c r="Z645" s="196"/>
    </row>
    <row r="646">
      <c r="A646" s="196"/>
      <c r="B646" s="196"/>
      <c r="C646" s="196"/>
      <c r="D646" s="196"/>
      <c r="E646" s="196"/>
      <c r="F646" s="196"/>
      <c r="G646" s="196"/>
      <c r="H646" s="196"/>
      <c r="I646" s="196"/>
      <c r="J646" s="196"/>
      <c r="K646" s="155"/>
      <c r="L646" s="196"/>
      <c r="M646" s="196"/>
      <c r="N646" s="196"/>
      <c r="O646" s="196"/>
      <c r="P646" s="196"/>
      <c r="Q646" s="196"/>
      <c r="R646" s="196"/>
      <c r="S646" s="196"/>
      <c r="T646" s="196"/>
      <c r="U646" s="196"/>
      <c r="V646" s="196"/>
      <c r="W646" s="196"/>
      <c r="X646" s="196"/>
      <c r="Y646" s="196"/>
      <c r="Z646" s="196"/>
    </row>
    <row r="647">
      <c r="A647" s="196"/>
      <c r="B647" s="196"/>
      <c r="C647" s="196"/>
      <c r="D647" s="196"/>
      <c r="E647" s="196"/>
      <c r="F647" s="196"/>
      <c r="G647" s="196"/>
      <c r="H647" s="196"/>
      <c r="I647" s="196"/>
      <c r="J647" s="196"/>
      <c r="K647" s="155"/>
      <c r="L647" s="196"/>
      <c r="M647" s="196"/>
      <c r="N647" s="196"/>
      <c r="O647" s="196"/>
      <c r="P647" s="196"/>
      <c r="Q647" s="196"/>
      <c r="R647" s="196"/>
      <c r="S647" s="196"/>
      <c r="T647" s="196"/>
      <c r="U647" s="196"/>
      <c r="V647" s="196"/>
      <c r="W647" s="196"/>
      <c r="X647" s="196"/>
      <c r="Y647" s="196"/>
      <c r="Z647" s="196"/>
    </row>
    <row r="648">
      <c r="A648" s="196"/>
      <c r="B648" s="196"/>
      <c r="C648" s="196"/>
      <c r="D648" s="196"/>
      <c r="E648" s="196"/>
      <c r="F648" s="196"/>
      <c r="G648" s="196"/>
      <c r="H648" s="196"/>
      <c r="I648" s="196"/>
      <c r="J648" s="196"/>
      <c r="K648" s="155"/>
      <c r="L648" s="196"/>
      <c r="M648" s="196"/>
      <c r="N648" s="196"/>
      <c r="O648" s="196"/>
      <c r="P648" s="196"/>
      <c r="Q648" s="196"/>
      <c r="R648" s="196"/>
      <c r="S648" s="196"/>
      <c r="T648" s="196"/>
      <c r="U648" s="196"/>
      <c r="V648" s="196"/>
      <c r="W648" s="196"/>
      <c r="X648" s="196"/>
      <c r="Y648" s="196"/>
      <c r="Z648" s="196"/>
    </row>
    <row r="649">
      <c r="A649" s="196"/>
      <c r="B649" s="196"/>
      <c r="C649" s="196"/>
      <c r="D649" s="196"/>
      <c r="E649" s="196"/>
      <c r="F649" s="196"/>
      <c r="G649" s="196"/>
      <c r="H649" s="196"/>
      <c r="I649" s="196"/>
      <c r="J649" s="196"/>
      <c r="K649" s="155"/>
      <c r="L649" s="196"/>
      <c r="M649" s="196"/>
      <c r="N649" s="196"/>
      <c r="O649" s="196"/>
      <c r="P649" s="196"/>
      <c r="Q649" s="196"/>
      <c r="R649" s="196"/>
      <c r="S649" s="196"/>
      <c r="T649" s="196"/>
      <c r="U649" s="196"/>
      <c r="V649" s="196"/>
      <c r="W649" s="196"/>
      <c r="X649" s="196"/>
      <c r="Y649" s="196"/>
      <c r="Z649" s="196"/>
    </row>
    <row r="650">
      <c r="A650" s="196"/>
      <c r="B650" s="196"/>
      <c r="C650" s="196"/>
      <c r="D650" s="196"/>
      <c r="E650" s="196"/>
      <c r="F650" s="196"/>
      <c r="G650" s="196"/>
      <c r="H650" s="196"/>
      <c r="I650" s="196"/>
      <c r="J650" s="196"/>
      <c r="K650" s="155"/>
      <c r="L650" s="196"/>
      <c r="M650" s="196"/>
      <c r="N650" s="196"/>
      <c r="O650" s="196"/>
      <c r="P650" s="196"/>
      <c r="Q650" s="196"/>
      <c r="R650" s="196"/>
      <c r="S650" s="196"/>
      <c r="T650" s="196"/>
      <c r="U650" s="196"/>
      <c r="V650" s="196"/>
      <c r="W650" s="196"/>
      <c r="X650" s="196"/>
      <c r="Y650" s="196"/>
      <c r="Z650" s="196"/>
    </row>
    <row r="651">
      <c r="A651" s="196"/>
      <c r="B651" s="196"/>
      <c r="C651" s="196"/>
      <c r="D651" s="196"/>
      <c r="E651" s="196"/>
      <c r="F651" s="196"/>
      <c r="G651" s="196"/>
      <c r="H651" s="196"/>
      <c r="I651" s="196"/>
      <c r="J651" s="196"/>
      <c r="K651" s="155"/>
      <c r="L651" s="196"/>
      <c r="M651" s="196"/>
      <c r="N651" s="196"/>
      <c r="O651" s="196"/>
      <c r="P651" s="196"/>
      <c r="Q651" s="196"/>
      <c r="R651" s="196"/>
      <c r="S651" s="196"/>
      <c r="T651" s="196"/>
      <c r="U651" s="196"/>
      <c r="V651" s="196"/>
      <c r="W651" s="196"/>
      <c r="X651" s="196"/>
      <c r="Y651" s="196"/>
      <c r="Z651" s="196"/>
    </row>
    <row r="652">
      <c r="A652" s="196"/>
      <c r="B652" s="196"/>
      <c r="C652" s="196"/>
      <c r="D652" s="196"/>
      <c r="E652" s="196"/>
      <c r="F652" s="196"/>
      <c r="G652" s="196"/>
      <c r="H652" s="196"/>
      <c r="I652" s="196"/>
      <c r="J652" s="196"/>
      <c r="K652" s="155"/>
      <c r="L652" s="196"/>
      <c r="M652" s="196"/>
      <c r="N652" s="196"/>
      <c r="O652" s="196"/>
      <c r="P652" s="196"/>
      <c r="Q652" s="196"/>
      <c r="R652" s="196"/>
      <c r="S652" s="196"/>
      <c r="T652" s="196"/>
      <c r="U652" s="196"/>
      <c r="V652" s="196"/>
      <c r="W652" s="196"/>
      <c r="X652" s="196"/>
      <c r="Y652" s="196"/>
      <c r="Z652" s="196"/>
    </row>
    <row r="653">
      <c r="A653" s="196"/>
      <c r="B653" s="196"/>
      <c r="C653" s="196"/>
      <c r="D653" s="196"/>
      <c r="E653" s="196"/>
      <c r="F653" s="196"/>
      <c r="G653" s="196"/>
      <c r="H653" s="196"/>
      <c r="I653" s="196"/>
      <c r="J653" s="196"/>
      <c r="K653" s="155"/>
      <c r="L653" s="196"/>
      <c r="M653" s="196"/>
      <c r="N653" s="196"/>
      <c r="O653" s="196"/>
      <c r="P653" s="196"/>
      <c r="Q653" s="196"/>
      <c r="R653" s="196"/>
      <c r="S653" s="196"/>
      <c r="T653" s="196"/>
      <c r="U653" s="196"/>
      <c r="V653" s="196"/>
      <c r="W653" s="196"/>
      <c r="X653" s="196"/>
      <c r="Y653" s="196"/>
      <c r="Z653" s="196"/>
    </row>
    <row r="654">
      <c r="A654" s="196"/>
      <c r="B654" s="196"/>
      <c r="C654" s="196"/>
      <c r="D654" s="196"/>
      <c r="E654" s="196"/>
      <c r="F654" s="196"/>
      <c r="G654" s="196"/>
      <c r="H654" s="196"/>
      <c r="I654" s="196"/>
      <c r="J654" s="196"/>
      <c r="K654" s="155"/>
      <c r="L654" s="196"/>
      <c r="M654" s="196"/>
      <c r="N654" s="196"/>
      <c r="O654" s="196"/>
      <c r="P654" s="196"/>
      <c r="Q654" s="196"/>
      <c r="R654" s="196"/>
      <c r="S654" s="196"/>
      <c r="T654" s="196"/>
      <c r="U654" s="196"/>
      <c r="V654" s="196"/>
      <c r="W654" s="196"/>
      <c r="X654" s="196"/>
      <c r="Y654" s="196"/>
      <c r="Z654" s="196"/>
    </row>
    <row r="655">
      <c r="A655" s="196"/>
      <c r="B655" s="196"/>
      <c r="C655" s="196"/>
      <c r="D655" s="196"/>
      <c r="E655" s="196"/>
      <c r="F655" s="196"/>
      <c r="G655" s="196"/>
      <c r="H655" s="196"/>
      <c r="I655" s="196"/>
      <c r="J655" s="196"/>
      <c r="K655" s="155"/>
      <c r="L655" s="196"/>
      <c r="M655" s="196"/>
      <c r="N655" s="196"/>
      <c r="O655" s="196"/>
      <c r="P655" s="196"/>
      <c r="Q655" s="196"/>
      <c r="R655" s="196"/>
      <c r="S655" s="196"/>
      <c r="T655" s="196"/>
      <c r="U655" s="196"/>
      <c r="V655" s="196"/>
      <c r="W655" s="196"/>
      <c r="X655" s="196"/>
      <c r="Y655" s="196"/>
      <c r="Z655" s="196"/>
    </row>
    <row r="656">
      <c r="A656" s="196"/>
      <c r="B656" s="196"/>
      <c r="C656" s="196"/>
      <c r="D656" s="196"/>
      <c r="E656" s="196"/>
      <c r="F656" s="196"/>
      <c r="G656" s="196"/>
      <c r="H656" s="196"/>
      <c r="I656" s="196"/>
      <c r="J656" s="196"/>
      <c r="K656" s="155"/>
      <c r="L656" s="196"/>
      <c r="M656" s="196"/>
      <c r="N656" s="196"/>
      <c r="O656" s="196"/>
      <c r="P656" s="196"/>
      <c r="Q656" s="196"/>
      <c r="R656" s="196"/>
      <c r="S656" s="196"/>
      <c r="T656" s="196"/>
      <c r="U656" s="196"/>
      <c r="V656" s="196"/>
      <c r="W656" s="196"/>
      <c r="X656" s="196"/>
      <c r="Y656" s="196"/>
      <c r="Z656" s="196"/>
    </row>
    <row r="657">
      <c r="A657" s="196"/>
      <c r="B657" s="196"/>
      <c r="C657" s="196"/>
      <c r="D657" s="196"/>
      <c r="E657" s="196"/>
      <c r="F657" s="196"/>
      <c r="G657" s="196"/>
      <c r="H657" s="196"/>
      <c r="I657" s="196"/>
      <c r="J657" s="196"/>
      <c r="K657" s="155"/>
      <c r="L657" s="196"/>
      <c r="M657" s="196"/>
      <c r="N657" s="196"/>
      <c r="O657" s="196"/>
      <c r="P657" s="196"/>
      <c r="Q657" s="196"/>
      <c r="R657" s="196"/>
      <c r="S657" s="196"/>
      <c r="T657" s="196"/>
      <c r="U657" s="196"/>
      <c r="V657" s="196"/>
      <c r="W657" s="196"/>
      <c r="X657" s="196"/>
      <c r="Y657" s="196"/>
      <c r="Z657" s="196"/>
    </row>
    <row r="658">
      <c r="A658" s="196"/>
      <c r="B658" s="196"/>
      <c r="C658" s="196"/>
      <c r="D658" s="196"/>
      <c r="E658" s="196"/>
      <c r="F658" s="196"/>
      <c r="G658" s="196"/>
      <c r="H658" s="196"/>
      <c r="I658" s="196"/>
      <c r="J658" s="196"/>
      <c r="K658" s="155"/>
      <c r="L658" s="196"/>
      <c r="M658" s="196"/>
      <c r="N658" s="196"/>
      <c r="O658" s="196"/>
      <c r="P658" s="196"/>
      <c r="Q658" s="196"/>
      <c r="R658" s="196"/>
      <c r="S658" s="196"/>
      <c r="T658" s="196"/>
      <c r="U658" s="196"/>
      <c r="V658" s="196"/>
      <c r="W658" s="196"/>
      <c r="X658" s="196"/>
      <c r="Y658" s="196"/>
      <c r="Z658" s="196"/>
    </row>
    <row r="659">
      <c r="A659" s="196"/>
      <c r="B659" s="196"/>
      <c r="C659" s="196"/>
      <c r="D659" s="196"/>
      <c r="E659" s="196"/>
      <c r="F659" s="196"/>
      <c r="G659" s="196"/>
      <c r="H659" s="196"/>
      <c r="I659" s="196"/>
      <c r="J659" s="196"/>
      <c r="K659" s="155"/>
      <c r="L659" s="196"/>
      <c r="M659" s="196"/>
      <c r="N659" s="196"/>
      <c r="O659" s="196"/>
      <c r="P659" s="196"/>
      <c r="Q659" s="196"/>
      <c r="R659" s="196"/>
      <c r="S659" s="196"/>
      <c r="T659" s="196"/>
      <c r="U659" s="196"/>
      <c r="V659" s="196"/>
      <c r="W659" s="196"/>
      <c r="X659" s="196"/>
      <c r="Y659" s="196"/>
      <c r="Z659" s="196"/>
    </row>
    <row r="660">
      <c r="A660" s="196"/>
      <c r="B660" s="196"/>
      <c r="C660" s="196"/>
      <c r="D660" s="196"/>
      <c r="E660" s="196"/>
      <c r="F660" s="196"/>
      <c r="G660" s="196"/>
      <c r="H660" s="196"/>
      <c r="I660" s="196"/>
      <c r="J660" s="196"/>
      <c r="K660" s="155"/>
      <c r="L660" s="196"/>
      <c r="M660" s="196"/>
      <c r="N660" s="196"/>
      <c r="O660" s="196"/>
      <c r="P660" s="196"/>
      <c r="Q660" s="196"/>
      <c r="R660" s="196"/>
      <c r="S660" s="196"/>
      <c r="T660" s="196"/>
      <c r="U660" s="196"/>
      <c r="V660" s="196"/>
      <c r="W660" s="196"/>
      <c r="X660" s="196"/>
      <c r="Y660" s="196"/>
      <c r="Z660" s="196"/>
    </row>
    <row r="661">
      <c r="A661" s="196"/>
      <c r="B661" s="196"/>
      <c r="C661" s="196"/>
      <c r="D661" s="196"/>
      <c r="E661" s="196"/>
      <c r="F661" s="196"/>
      <c r="G661" s="196"/>
      <c r="H661" s="196"/>
      <c r="I661" s="196"/>
      <c r="J661" s="196"/>
      <c r="K661" s="155"/>
      <c r="L661" s="196"/>
      <c r="M661" s="196"/>
      <c r="N661" s="196"/>
      <c r="O661" s="196"/>
      <c r="P661" s="196"/>
      <c r="Q661" s="196"/>
      <c r="R661" s="196"/>
      <c r="S661" s="196"/>
      <c r="T661" s="196"/>
      <c r="U661" s="196"/>
      <c r="V661" s="196"/>
      <c r="W661" s="196"/>
      <c r="X661" s="196"/>
      <c r="Y661" s="196"/>
      <c r="Z661" s="196"/>
    </row>
    <row r="662">
      <c r="A662" s="196"/>
      <c r="B662" s="196"/>
      <c r="C662" s="196"/>
      <c r="D662" s="196"/>
      <c r="E662" s="196"/>
      <c r="F662" s="196"/>
      <c r="G662" s="196"/>
      <c r="H662" s="196"/>
      <c r="I662" s="196"/>
      <c r="J662" s="196"/>
      <c r="K662" s="155"/>
      <c r="L662" s="196"/>
      <c r="M662" s="196"/>
      <c r="N662" s="196"/>
      <c r="O662" s="196"/>
      <c r="P662" s="196"/>
      <c r="Q662" s="196"/>
      <c r="R662" s="196"/>
      <c r="S662" s="196"/>
      <c r="T662" s="196"/>
      <c r="U662" s="196"/>
      <c r="V662" s="196"/>
      <c r="W662" s="196"/>
      <c r="X662" s="196"/>
      <c r="Y662" s="196"/>
      <c r="Z662" s="196"/>
    </row>
    <row r="663">
      <c r="A663" s="196"/>
      <c r="B663" s="196"/>
      <c r="C663" s="196"/>
      <c r="D663" s="196"/>
      <c r="E663" s="196"/>
      <c r="F663" s="196"/>
      <c r="G663" s="196"/>
      <c r="H663" s="196"/>
      <c r="I663" s="196"/>
      <c r="J663" s="196"/>
      <c r="K663" s="155"/>
      <c r="L663" s="196"/>
      <c r="M663" s="196"/>
      <c r="N663" s="196"/>
      <c r="O663" s="196"/>
      <c r="P663" s="196"/>
      <c r="Q663" s="196"/>
      <c r="R663" s="196"/>
      <c r="S663" s="196"/>
      <c r="T663" s="196"/>
      <c r="U663" s="196"/>
      <c r="V663" s="196"/>
      <c r="W663" s="196"/>
      <c r="X663" s="196"/>
      <c r="Y663" s="196"/>
      <c r="Z663" s="196"/>
    </row>
    <row r="664">
      <c r="A664" s="196"/>
      <c r="B664" s="196"/>
      <c r="C664" s="196"/>
      <c r="D664" s="196"/>
      <c r="E664" s="196"/>
      <c r="F664" s="196"/>
      <c r="G664" s="196"/>
      <c r="H664" s="196"/>
      <c r="I664" s="196"/>
      <c r="J664" s="196"/>
      <c r="K664" s="155"/>
      <c r="L664" s="196"/>
      <c r="M664" s="196"/>
      <c r="N664" s="196"/>
      <c r="O664" s="196"/>
      <c r="P664" s="196"/>
      <c r="Q664" s="196"/>
      <c r="R664" s="196"/>
      <c r="S664" s="196"/>
      <c r="T664" s="196"/>
      <c r="U664" s="196"/>
      <c r="V664" s="196"/>
      <c r="W664" s="196"/>
      <c r="X664" s="196"/>
      <c r="Y664" s="196"/>
      <c r="Z664" s="196"/>
    </row>
    <row r="665">
      <c r="A665" s="196"/>
      <c r="B665" s="196"/>
      <c r="C665" s="196"/>
      <c r="D665" s="196"/>
      <c r="E665" s="196"/>
      <c r="F665" s="196"/>
      <c r="G665" s="196"/>
      <c r="H665" s="196"/>
      <c r="I665" s="196"/>
      <c r="J665" s="196"/>
      <c r="K665" s="155"/>
      <c r="L665" s="196"/>
      <c r="M665" s="196"/>
      <c r="N665" s="196"/>
      <c r="O665" s="196"/>
      <c r="P665" s="196"/>
      <c r="Q665" s="196"/>
      <c r="R665" s="196"/>
      <c r="S665" s="196"/>
      <c r="T665" s="196"/>
      <c r="U665" s="196"/>
      <c r="V665" s="196"/>
      <c r="W665" s="196"/>
      <c r="X665" s="196"/>
      <c r="Y665" s="196"/>
      <c r="Z665" s="196"/>
    </row>
    <row r="666">
      <c r="A666" s="196"/>
      <c r="B666" s="196"/>
      <c r="C666" s="196"/>
      <c r="D666" s="196"/>
      <c r="E666" s="196"/>
      <c r="F666" s="196"/>
      <c r="G666" s="196"/>
      <c r="H666" s="196"/>
      <c r="I666" s="196"/>
      <c r="J666" s="196"/>
      <c r="K666" s="155"/>
      <c r="L666" s="196"/>
      <c r="M666" s="196"/>
      <c r="N666" s="196"/>
      <c r="O666" s="196"/>
      <c r="P666" s="196"/>
      <c r="Q666" s="196"/>
      <c r="R666" s="196"/>
      <c r="S666" s="196"/>
      <c r="T666" s="196"/>
      <c r="U666" s="196"/>
      <c r="V666" s="196"/>
      <c r="W666" s="196"/>
      <c r="X666" s="196"/>
      <c r="Y666" s="196"/>
      <c r="Z666" s="196"/>
    </row>
    <row r="667">
      <c r="A667" s="196"/>
      <c r="B667" s="196"/>
      <c r="C667" s="196"/>
      <c r="D667" s="196"/>
      <c r="E667" s="196"/>
      <c r="F667" s="196"/>
      <c r="G667" s="196"/>
      <c r="H667" s="196"/>
      <c r="I667" s="196"/>
      <c r="J667" s="196"/>
      <c r="K667" s="155"/>
      <c r="L667" s="196"/>
      <c r="M667" s="196"/>
      <c r="N667" s="196"/>
      <c r="O667" s="196"/>
      <c r="P667" s="196"/>
      <c r="Q667" s="196"/>
      <c r="R667" s="196"/>
      <c r="S667" s="196"/>
      <c r="T667" s="196"/>
      <c r="U667" s="196"/>
      <c r="V667" s="196"/>
      <c r="W667" s="196"/>
      <c r="X667" s="196"/>
      <c r="Y667" s="196"/>
      <c r="Z667" s="196"/>
    </row>
    <row r="668">
      <c r="A668" s="196"/>
      <c r="B668" s="196"/>
      <c r="C668" s="196"/>
      <c r="D668" s="196"/>
      <c r="E668" s="196"/>
      <c r="F668" s="196"/>
      <c r="G668" s="196"/>
      <c r="H668" s="196"/>
      <c r="I668" s="196"/>
      <c r="J668" s="196"/>
      <c r="K668" s="155"/>
      <c r="L668" s="196"/>
      <c r="M668" s="196"/>
      <c r="N668" s="196"/>
      <c r="O668" s="196"/>
      <c r="P668" s="196"/>
      <c r="Q668" s="196"/>
      <c r="R668" s="196"/>
      <c r="S668" s="196"/>
      <c r="T668" s="196"/>
      <c r="U668" s="196"/>
      <c r="V668" s="196"/>
      <c r="W668" s="196"/>
      <c r="X668" s="196"/>
      <c r="Y668" s="196"/>
      <c r="Z668" s="196"/>
    </row>
    <row r="669">
      <c r="A669" s="196"/>
      <c r="B669" s="196"/>
      <c r="C669" s="196"/>
      <c r="D669" s="196"/>
      <c r="E669" s="196"/>
      <c r="F669" s="196"/>
      <c r="G669" s="196"/>
      <c r="H669" s="196"/>
      <c r="I669" s="196"/>
      <c r="J669" s="196"/>
      <c r="K669" s="155"/>
      <c r="L669" s="196"/>
      <c r="M669" s="196"/>
      <c r="N669" s="196"/>
      <c r="O669" s="196"/>
      <c r="P669" s="196"/>
      <c r="Q669" s="196"/>
      <c r="R669" s="196"/>
      <c r="S669" s="196"/>
      <c r="T669" s="196"/>
      <c r="U669" s="196"/>
      <c r="V669" s="196"/>
      <c r="W669" s="196"/>
      <c r="X669" s="196"/>
      <c r="Y669" s="196"/>
      <c r="Z669" s="196"/>
    </row>
    <row r="670">
      <c r="A670" s="196"/>
      <c r="B670" s="196"/>
      <c r="C670" s="196"/>
      <c r="D670" s="196"/>
      <c r="E670" s="196"/>
      <c r="F670" s="196"/>
      <c r="G670" s="196"/>
      <c r="H670" s="196"/>
      <c r="I670" s="196"/>
      <c r="J670" s="196"/>
      <c r="K670" s="155"/>
      <c r="L670" s="196"/>
      <c r="M670" s="196"/>
      <c r="N670" s="196"/>
      <c r="O670" s="196"/>
      <c r="P670" s="196"/>
      <c r="Q670" s="196"/>
      <c r="R670" s="196"/>
      <c r="S670" s="196"/>
      <c r="T670" s="196"/>
      <c r="U670" s="196"/>
      <c r="V670" s="196"/>
      <c r="W670" s="196"/>
      <c r="X670" s="196"/>
      <c r="Y670" s="196"/>
      <c r="Z670" s="196"/>
    </row>
    <row r="671">
      <c r="A671" s="196"/>
      <c r="B671" s="196"/>
      <c r="C671" s="196"/>
      <c r="D671" s="196"/>
      <c r="E671" s="196"/>
      <c r="F671" s="196"/>
      <c r="G671" s="196"/>
      <c r="H671" s="196"/>
      <c r="I671" s="196"/>
      <c r="J671" s="196"/>
      <c r="K671" s="155"/>
      <c r="L671" s="196"/>
      <c r="M671" s="196"/>
      <c r="N671" s="196"/>
      <c r="O671" s="196"/>
      <c r="P671" s="196"/>
      <c r="Q671" s="196"/>
      <c r="R671" s="196"/>
      <c r="S671" s="196"/>
      <c r="T671" s="196"/>
      <c r="U671" s="196"/>
      <c r="V671" s="196"/>
      <c r="W671" s="196"/>
      <c r="X671" s="196"/>
      <c r="Y671" s="196"/>
      <c r="Z671" s="196"/>
    </row>
    <row r="672">
      <c r="A672" s="196"/>
      <c r="B672" s="196"/>
      <c r="C672" s="196"/>
      <c r="D672" s="196"/>
      <c r="E672" s="196"/>
      <c r="F672" s="196"/>
      <c r="G672" s="196"/>
      <c r="H672" s="196"/>
      <c r="I672" s="196"/>
      <c r="J672" s="196"/>
      <c r="K672" s="155"/>
      <c r="L672" s="196"/>
      <c r="M672" s="196"/>
      <c r="N672" s="196"/>
      <c r="O672" s="196"/>
      <c r="P672" s="196"/>
      <c r="Q672" s="196"/>
      <c r="R672" s="196"/>
      <c r="S672" s="196"/>
      <c r="T672" s="196"/>
      <c r="U672" s="196"/>
      <c r="V672" s="196"/>
      <c r="W672" s="196"/>
      <c r="X672" s="196"/>
      <c r="Y672" s="196"/>
      <c r="Z672" s="196"/>
    </row>
    <row r="673">
      <c r="A673" s="196"/>
      <c r="B673" s="196"/>
      <c r="C673" s="196"/>
      <c r="D673" s="196"/>
      <c r="E673" s="196"/>
      <c r="F673" s="196"/>
      <c r="G673" s="196"/>
      <c r="H673" s="196"/>
      <c r="I673" s="196"/>
      <c r="J673" s="196"/>
      <c r="K673" s="155"/>
      <c r="L673" s="196"/>
      <c r="M673" s="196"/>
      <c r="N673" s="196"/>
      <c r="O673" s="196"/>
      <c r="P673" s="196"/>
      <c r="Q673" s="196"/>
      <c r="R673" s="196"/>
      <c r="S673" s="196"/>
      <c r="T673" s="196"/>
      <c r="U673" s="196"/>
      <c r="V673" s="196"/>
      <c r="W673" s="196"/>
      <c r="X673" s="196"/>
      <c r="Y673" s="196"/>
      <c r="Z673" s="196"/>
    </row>
    <row r="674">
      <c r="A674" s="196"/>
      <c r="B674" s="196"/>
      <c r="C674" s="196"/>
      <c r="D674" s="196"/>
      <c r="E674" s="196"/>
      <c r="F674" s="196"/>
      <c r="G674" s="196"/>
      <c r="H674" s="196"/>
      <c r="I674" s="196"/>
      <c r="J674" s="196"/>
      <c r="K674" s="155"/>
      <c r="L674" s="196"/>
      <c r="M674" s="196"/>
      <c r="N674" s="196"/>
      <c r="O674" s="196"/>
      <c r="P674" s="196"/>
      <c r="Q674" s="196"/>
      <c r="R674" s="196"/>
      <c r="S674" s="196"/>
      <c r="T674" s="196"/>
      <c r="U674" s="196"/>
      <c r="V674" s="196"/>
      <c r="W674" s="196"/>
      <c r="X674" s="196"/>
      <c r="Y674" s="196"/>
      <c r="Z674" s="196"/>
    </row>
    <row r="675">
      <c r="A675" s="196"/>
      <c r="B675" s="196"/>
      <c r="C675" s="196"/>
      <c r="D675" s="196"/>
      <c r="E675" s="196"/>
      <c r="F675" s="196"/>
      <c r="G675" s="196"/>
      <c r="H675" s="196"/>
      <c r="I675" s="196"/>
      <c r="J675" s="196"/>
      <c r="K675" s="155"/>
      <c r="L675" s="196"/>
      <c r="M675" s="196"/>
      <c r="N675" s="196"/>
      <c r="O675" s="196"/>
      <c r="P675" s="196"/>
      <c r="Q675" s="196"/>
      <c r="R675" s="196"/>
      <c r="S675" s="196"/>
      <c r="T675" s="196"/>
      <c r="U675" s="196"/>
      <c r="V675" s="196"/>
      <c r="W675" s="196"/>
      <c r="X675" s="196"/>
      <c r="Y675" s="196"/>
      <c r="Z675" s="196"/>
    </row>
    <row r="676">
      <c r="A676" s="196"/>
      <c r="B676" s="196"/>
      <c r="C676" s="196"/>
      <c r="D676" s="196"/>
      <c r="E676" s="196"/>
      <c r="F676" s="196"/>
      <c r="G676" s="196"/>
      <c r="H676" s="196"/>
      <c r="I676" s="196"/>
      <c r="J676" s="196"/>
      <c r="K676" s="155"/>
      <c r="L676" s="196"/>
      <c r="M676" s="196"/>
      <c r="N676" s="196"/>
      <c r="O676" s="196"/>
      <c r="P676" s="196"/>
      <c r="Q676" s="196"/>
      <c r="R676" s="196"/>
      <c r="S676" s="196"/>
      <c r="T676" s="196"/>
      <c r="U676" s="196"/>
      <c r="V676" s="196"/>
      <c r="W676" s="196"/>
      <c r="X676" s="196"/>
      <c r="Y676" s="196"/>
      <c r="Z676" s="196"/>
    </row>
    <row r="677">
      <c r="A677" s="196"/>
      <c r="B677" s="196"/>
      <c r="C677" s="196"/>
      <c r="D677" s="196"/>
      <c r="E677" s="196"/>
      <c r="F677" s="196"/>
      <c r="G677" s="196"/>
      <c r="H677" s="196"/>
      <c r="I677" s="196"/>
      <c r="J677" s="196"/>
      <c r="K677" s="155"/>
      <c r="L677" s="196"/>
      <c r="M677" s="196"/>
      <c r="N677" s="196"/>
      <c r="O677" s="196"/>
      <c r="P677" s="196"/>
      <c r="Q677" s="196"/>
      <c r="R677" s="196"/>
      <c r="S677" s="196"/>
      <c r="T677" s="196"/>
      <c r="U677" s="196"/>
      <c r="V677" s="196"/>
      <c r="W677" s="196"/>
      <c r="X677" s="196"/>
      <c r="Y677" s="196"/>
      <c r="Z677" s="196"/>
    </row>
    <row r="678">
      <c r="A678" s="196"/>
      <c r="B678" s="196"/>
      <c r="C678" s="196"/>
      <c r="D678" s="196"/>
      <c r="E678" s="196"/>
      <c r="F678" s="196"/>
      <c r="G678" s="196"/>
      <c r="H678" s="196"/>
      <c r="I678" s="196"/>
      <c r="J678" s="196"/>
      <c r="K678" s="155"/>
      <c r="L678" s="196"/>
      <c r="M678" s="196"/>
      <c r="N678" s="196"/>
      <c r="O678" s="196"/>
      <c r="P678" s="196"/>
      <c r="Q678" s="196"/>
      <c r="R678" s="196"/>
      <c r="S678" s="196"/>
      <c r="T678" s="196"/>
      <c r="U678" s="196"/>
      <c r="V678" s="196"/>
      <c r="W678" s="196"/>
      <c r="X678" s="196"/>
      <c r="Y678" s="196"/>
      <c r="Z678" s="196"/>
    </row>
    <row r="679">
      <c r="A679" s="196"/>
      <c r="B679" s="196"/>
      <c r="C679" s="196"/>
      <c r="D679" s="196"/>
      <c r="E679" s="196"/>
      <c r="F679" s="196"/>
      <c r="G679" s="196"/>
      <c r="H679" s="196"/>
      <c r="I679" s="196"/>
      <c r="J679" s="196"/>
      <c r="K679" s="155"/>
      <c r="L679" s="196"/>
      <c r="M679" s="196"/>
      <c r="N679" s="196"/>
      <c r="O679" s="196"/>
      <c r="P679" s="196"/>
      <c r="Q679" s="196"/>
      <c r="R679" s="196"/>
      <c r="S679" s="196"/>
      <c r="T679" s="196"/>
      <c r="U679" s="196"/>
      <c r="V679" s="196"/>
      <c r="W679" s="196"/>
      <c r="X679" s="196"/>
      <c r="Y679" s="196"/>
      <c r="Z679" s="196"/>
    </row>
    <row r="680">
      <c r="A680" s="196"/>
      <c r="B680" s="196"/>
      <c r="C680" s="196"/>
      <c r="D680" s="196"/>
      <c r="E680" s="196"/>
      <c r="F680" s="196"/>
      <c r="G680" s="196"/>
      <c r="H680" s="196"/>
      <c r="I680" s="196"/>
      <c r="J680" s="196"/>
      <c r="K680" s="155"/>
      <c r="L680" s="196"/>
      <c r="M680" s="196"/>
      <c r="N680" s="196"/>
      <c r="O680" s="196"/>
      <c r="P680" s="196"/>
      <c r="Q680" s="196"/>
      <c r="R680" s="196"/>
      <c r="S680" s="196"/>
      <c r="T680" s="196"/>
      <c r="U680" s="196"/>
      <c r="V680" s="196"/>
      <c r="W680" s="196"/>
      <c r="X680" s="196"/>
      <c r="Y680" s="196"/>
      <c r="Z680" s="196"/>
    </row>
    <row r="681">
      <c r="A681" s="196"/>
      <c r="B681" s="196"/>
      <c r="C681" s="196"/>
      <c r="D681" s="196"/>
      <c r="E681" s="196"/>
      <c r="F681" s="196"/>
      <c r="G681" s="196"/>
      <c r="H681" s="196"/>
      <c r="I681" s="196"/>
      <c r="J681" s="196"/>
      <c r="K681" s="155"/>
      <c r="L681" s="196"/>
      <c r="M681" s="196"/>
      <c r="N681" s="196"/>
      <c r="O681" s="196"/>
      <c r="P681" s="196"/>
      <c r="Q681" s="196"/>
      <c r="R681" s="196"/>
      <c r="S681" s="196"/>
      <c r="T681" s="196"/>
      <c r="U681" s="196"/>
      <c r="V681" s="196"/>
      <c r="W681" s="196"/>
      <c r="X681" s="196"/>
      <c r="Y681" s="196"/>
      <c r="Z681" s="196"/>
    </row>
    <row r="682">
      <c r="A682" s="196"/>
      <c r="B682" s="196"/>
      <c r="C682" s="196"/>
      <c r="D682" s="196"/>
      <c r="E682" s="196"/>
      <c r="F682" s="196"/>
      <c r="G682" s="196"/>
      <c r="H682" s="196"/>
      <c r="I682" s="196"/>
      <c r="J682" s="196"/>
      <c r="K682" s="155"/>
      <c r="L682" s="196"/>
      <c r="M682" s="196"/>
      <c r="N682" s="196"/>
      <c r="O682" s="196"/>
      <c r="P682" s="196"/>
      <c r="Q682" s="196"/>
      <c r="R682" s="196"/>
      <c r="S682" s="196"/>
      <c r="T682" s="196"/>
      <c r="U682" s="196"/>
      <c r="V682" s="196"/>
      <c r="W682" s="196"/>
      <c r="X682" s="196"/>
      <c r="Y682" s="196"/>
      <c r="Z682" s="196"/>
    </row>
    <row r="683">
      <c r="A683" s="196"/>
      <c r="B683" s="196"/>
      <c r="C683" s="196"/>
      <c r="D683" s="196"/>
      <c r="E683" s="196"/>
      <c r="F683" s="196"/>
      <c r="G683" s="196"/>
      <c r="H683" s="196"/>
      <c r="I683" s="196"/>
      <c r="J683" s="196"/>
      <c r="K683" s="155"/>
      <c r="L683" s="196"/>
      <c r="M683" s="196"/>
      <c r="N683" s="196"/>
      <c r="O683" s="196"/>
      <c r="P683" s="196"/>
      <c r="Q683" s="196"/>
      <c r="R683" s="196"/>
      <c r="S683" s="196"/>
      <c r="T683" s="196"/>
      <c r="U683" s="196"/>
      <c r="V683" s="196"/>
      <c r="W683" s="196"/>
      <c r="X683" s="196"/>
      <c r="Y683" s="196"/>
      <c r="Z683" s="196"/>
    </row>
    <row r="684">
      <c r="A684" s="196"/>
      <c r="B684" s="196"/>
      <c r="C684" s="196"/>
      <c r="D684" s="196"/>
      <c r="E684" s="196"/>
      <c r="F684" s="196"/>
      <c r="G684" s="196"/>
      <c r="H684" s="196"/>
      <c r="I684" s="196"/>
      <c r="J684" s="196"/>
      <c r="K684" s="155"/>
      <c r="L684" s="196"/>
      <c r="M684" s="196"/>
      <c r="N684" s="196"/>
      <c r="O684" s="196"/>
      <c r="P684" s="196"/>
      <c r="Q684" s="196"/>
      <c r="R684" s="196"/>
      <c r="S684" s="196"/>
      <c r="T684" s="196"/>
      <c r="U684" s="196"/>
      <c r="V684" s="196"/>
      <c r="W684" s="196"/>
      <c r="X684" s="196"/>
      <c r="Y684" s="196"/>
      <c r="Z684" s="196"/>
    </row>
    <row r="685">
      <c r="A685" s="196"/>
      <c r="B685" s="196"/>
      <c r="C685" s="196"/>
      <c r="D685" s="196"/>
      <c r="E685" s="196"/>
      <c r="F685" s="196"/>
      <c r="G685" s="196"/>
      <c r="H685" s="196"/>
      <c r="I685" s="196"/>
      <c r="J685" s="196"/>
      <c r="K685" s="155"/>
      <c r="L685" s="196"/>
      <c r="M685" s="196"/>
      <c r="N685" s="196"/>
      <c r="O685" s="196"/>
      <c r="P685" s="196"/>
      <c r="Q685" s="196"/>
      <c r="R685" s="196"/>
      <c r="S685" s="196"/>
      <c r="T685" s="196"/>
      <c r="U685" s="196"/>
      <c r="V685" s="196"/>
      <c r="W685" s="196"/>
      <c r="X685" s="196"/>
      <c r="Y685" s="196"/>
      <c r="Z685" s="196"/>
    </row>
    <row r="686">
      <c r="A686" s="196"/>
      <c r="B686" s="196"/>
      <c r="C686" s="196"/>
      <c r="D686" s="196"/>
      <c r="E686" s="196"/>
      <c r="F686" s="196"/>
      <c r="G686" s="196"/>
      <c r="H686" s="196"/>
      <c r="I686" s="196"/>
      <c r="J686" s="196"/>
      <c r="K686" s="155"/>
      <c r="L686" s="196"/>
      <c r="M686" s="196"/>
      <c r="N686" s="196"/>
      <c r="O686" s="196"/>
      <c r="P686" s="196"/>
      <c r="Q686" s="196"/>
      <c r="R686" s="196"/>
      <c r="S686" s="196"/>
      <c r="T686" s="196"/>
      <c r="U686" s="196"/>
      <c r="V686" s="196"/>
      <c r="W686" s="196"/>
      <c r="X686" s="196"/>
      <c r="Y686" s="196"/>
      <c r="Z686" s="196"/>
    </row>
    <row r="687">
      <c r="A687" s="196"/>
      <c r="B687" s="196"/>
      <c r="C687" s="196"/>
      <c r="D687" s="196"/>
      <c r="E687" s="196"/>
      <c r="F687" s="196"/>
      <c r="G687" s="196"/>
      <c r="H687" s="196"/>
      <c r="I687" s="196"/>
      <c r="J687" s="196"/>
      <c r="K687" s="155"/>
      <c r="L687" s="196"/>
      <c r="M687" s="196"/>
      <c r="N687" s="196"/>
      <c r="O687" s="196"/>
      <c r="P687" s="196"/>
      <c r="Q687" s="196"/>
      <c r="R687" s="196"/>
      <c r="S687" s="196"/>
      <c r="T687" s="196"/>
      <c r="U687" s="196"/>
      <c r="V687" s="196"/>
      <c r="W687" s="196"/>
      <c r="X687" s="196"/>
      <c r="Y687" s="196"/>
      <c r="Z687" s="196"/>
    </row>
    <row r="688">
      <c r="A688" s="196"/>
      <c r="B688" s="196"/>
      <c r="C688" s="196"/>
      <c r="D688" s="196"/>
      <c r="E688" s="196"/>
      <c r="F688" s="196"/>
      <c r="G688" s="196"/>
      <c r="H688" s="196"/>
      <c r="I688" s="196"/>
      <c r="J688" s="196"/>
      <c r="K688" s="155"/>
      <c r="L688" s="196"/>
      <c r="M688" s="196"/>
      <c r="N688" s="196"/>
      <c r="O688" s="196"/>
      <c r="P688" s="196"/>
      <c r="Q688" s="196"/>
      <c r="R688" s="196"/>
      <c r="S688" s="196"/>
      <c r="T688" s="196"/>
      <c r="U688" s="196"/>
      <c r="V688" s="196"/>
      <c r="W688" s="196"/>
      <c r="X688" s="196"/>
      <c r="Y688" s="196"/>
      <c r="Z688" s="196"/>
    </row>
    <row r="689">
      <c r="A689" s="196"/>
      <c r="B689" s="196"/>
      <c r="C689" s="196"/>
      <c r="D689" s="196"/>
      <c r="E689" s="196"/>
      <c r="F689" s="196"/>
      <c r="G689" s="196"/>
      <c r="H689" s="196"/>
      <c r="I689" s="196"/>
      <c r="J689" s="196"/>
      <c r="K689" s="155"/>
      <c r="L689" s="196"/>
      <c r="M689" s="196"/>
      <c r="N689" s="196"/>
      <c r="O689" s="196"/>
      <c r="P689" s="196"/>
      <c r="Q689" s="196"/>
      <c r="R689" s="196"/>
      <c r="S689" s="196"/>
      <c r="T689" s="196"/>
      <c r="U689" s="196"/>
      <c r="V689" s="196"/>
      <c r="W689" s="196"/>
      <c r="X689" s="196"/>
      <c r="Y689" s="196"/>
      <c r="Z689" s="196"/>
    </row>
    <row r="690">
      <c r="A690" s="196"/>
      <c r="B690" s="196"/>
      <c r="C690" s="196"/>
      <c r="D690" s="196"/>
      <c r="E690" s="196"/>
      <c r="F690" s="196"/>
      <c r="G690" s="196"/>
      <c r="H690" s="196"/>
      <c r="I690" s="196"/>
      <c r="J690" s="196"/>
      <c r="K690" s="155"/>
      <c r="L690" s="196"/>
      <c r="M690" s="196"/>
      <c r="N690" s="196"/>
      <c r="O690" s="196"/>
      <c r="P690" s="196"/>
      <c r="Q690" s="196"/>
      <c r="R690" s="196"/>
      <c r="S690" s="196"/>
      <c r="T690" s="196"/>
      <c r="U690" s="196"/>
      <c r="V690" s="196"/>
      <c r="W690" s="196"/>
      <c r="X690" s="196"/>
      <c r="Y690" s="196"/>
      <c r="Z690" s="196"/>
    </row>
    <row r="691">
      <c r="A691" s="196"/>
      <c r="B691" s="196"/>
      <c r="C691" s="196"/>
      <c r="D691" s="196"/>
      <c r="E691" s="196"/>
      <c r="F691" s="196"/>
      <c r="G691" s="196"/>
      <c r="H691" s="196"/>
      <c r="I691" s="196"/>
      <c r="J691" s="196"/>
      <c r="K691" s="155"/>
      <c r="L691" s="196"/>
      <c r="M691" s="196"/>
      <c r="N691" s="196"/>
      <c r="O691" s="196"/>
      <c r="P691" s="196"/>
      <c r="Q691" s="196"/>
      <c r="R691" s="196"/>
      <c r="S691" s="196"/>
      <c r="T691" s="196"/>
      <c r="U691" s="196"/>
      <c r="V691" s="196"/>
      <c r="W691" s="196"/>
      <c r="X691" s="196"/>
      <c r="Y691" s="196"/>
      <c r="Z691" s="196"/>
    </row>
    <row r="692">
      <c r="A692" s="196"/>
      <c r="B692" s="196"/>
      <c r="C692" s="196"/>
      <c r="D692" s="196"/>
      <c r="E692" s="196"/>
      <c r="F692" s="196"/>
      <c r="G692" s="196"/>
      <c r="H692" s="196"/>
      <c r="I692" s="196"/>
      <c r="J692" s="196"/>
      <c r="K692" s="155"/>
      <c r="L692" s="196"/>
      <c r="M692" s="196"/>
      <c r="N692" s="196"/>
      <c r="O692" s="196"/>
      <c r="P692" s="196"/>
      <c r="Q692" s="196"/>
      <c r="R692" s="196"/>
      <c r="S692" s="196"/>
      <c r="T692" s="196"/>
      <c r="U692" s="196"/>
      <c r="V692" s="196"/>
      <c r="W692" s="196"/>
      <c r="X692" s="196"/>
      <c r="Y692" s="196"/>
      <c r="Z692" s="196"/>
    </row>
    <row r="693">
      <c r="A693" s="196"/>
      <c r="B693" s="196"/>
      <c r="C693" s="196"/>
      <c r="D693" s="196"/>
      <c r="E693" s="196"/>
      <c r="F693" s="196"/>
      <c r="G693" s="196"/>
      <c r="H693" s="196"/>
      <c r="I693" s="196"/>
      <c r="J693" s="196"/>
      <c r="K693" s="155"/>
      <c r="L693" s="196"/>
      <c r="M693" s="196"/>
      <c r="N693" s="196"/>
      <c r="O693" s="196"/>
      <c r="P693" s="196"/>
      <c r="Q693" s="196"/>
      <c r="R693" s="196"/>
      <c r="S693" s="196"/>
      <c r="T693" s="196"/>
      <c r="U693" s="196"/>
      <c r="V693" s="196"/>
      <c r="W693" s="196"/>
      <c r="X693" s="196"/>
      <c r="Y693" s="196"/>
      <c r="Z693" s="196"/>
    </row>
    <row r="694">
      <c r="A694" s="196"/>
      <c r="B694" s="196"/>
      <c r="C694" s="196"/>
      <c r="D694" s="196"/>
      <c r="E694" s="196"/>
      <c r="F694" s="196"/>
      <c r="G694" s="196"/>
      <c r="H694" s="196"/>
      <c r="I694" s="196"/>
      <c r="J694" s="196"/>
      <c r="K694" s="155"/>
      <c r="L694" s="196"/>
      <c r="M694" s="196"/>
      <c r="N694" s="196"/>
      <c r="O694" s="196"/>
      <c r="P694" s="196"/>
      <c r="Q694" s="196"/>
      <c r="R694" s="196"/>
      <c r="S694" s="196"/>
      <c r="T694" s="196"/>
      <c r="U694" s="196"/>
      <c r="V694" s="196"/>
      <c r="W694" s="196"/>
      <c r="X694" s="196"/>
      <c r="Y694" s="196"/>
      <c r="Z694" s="196"/>
    </row>
    <row r="695">
      <c r="A695" s="196"/>
      <c r="B695" s="196"/>
      <c r="C695" s="196"/>
      <c r="D695" s="196"/>
      <c r="E695" s="196"/>
      <c r="F695" s="196"/>
      <c r="G695" s="196"/>
      <c r="H695" s="196"/>
      <c r="I695" s="196"/>
      <c r="J695" s="196"/>
      <c r="K695" s="155"/>
      <c r="L695" s="196"/>
      <c r="M695" s="196"/>
      <c r="N695" s="196"/>
      <c r="O695" s="196"/>
      <c r="P695" s="196"/>
      <c r="Q695" s="196"/>
      <c r="R695" s="196"/>
      <c r="S695" s="196"/>
      <c r="T695" s="196"/>
      <c r="U695" s="196"/>
      <c r="V695" s="196"/>
      <c r="W695" s="196"/>
      <c r="X695" s="196"/>
      <c r="Y695" s="196"/>
      <c r="Z695" s="196"/>
    </row>
    <row r="696">
      <c r="A696" s="196"/>
      <c r="B696" s="196"/>
      <c r="C696" s="196"/>
      <c r="D696" s="196"/>
      <c r="E696" s="196"/>
      <c r="F696" s="196"/>
      <c r="G696" s="196"/>
      <c r="H696" s="196"/>
      <c r="I696" s="196"/>
      <c r="J696" s="196"/>
      <c r="K696" s="155"/>
      <c r="L696" s="196"/>
      <c r="M696" s="196"/>
      <c r="N696" s="196"/>
      <c r="O696" s="196"/>
      <c r="P696" s="196"/>
      <c r="Q696" s="196"/>
      <c r="R696" s="196"/>
      <c r="S696" s="196"/>
      <c r="T696" s="196"/>
      <c r="U696" s="196"/>
      <c r="V696" s="196"/>
      <c r="W696" s="196"/>
      <c r="X696" s="196"/>
      <c r="Y696" s="196"/>
      <c r="Z696" s="196"/>
    </row>
    <row r="697">
      <c r="A697" s="196"/>
      <c r="B697" s="196"/>
      <c r="C697" s="196"/>
      <c r="D697" s="196"/>
      <c r="E697" s="196"/>
      <c r="F697" s="196"/>
      <c r="G697" s="196"/>
      <c r="H697" s="196"/>
      <c r="I697" s="196"/>
      <c r="J697" s="196"/>
      <c r="K697" s="155"/>
      <c r="L697" s="196"/>
      <c r="M697" s="196"/>
      <c r="N697" s="196"/>
      <c r="O697" s="196"/>
      <c r="P697" s="196"/>
      <c r="Q697" s="196"/>
      <c r="R697" s="196"/>
      <c r="S697" s="196"/>
      <c r="T697" s="196"/>
      <c r="U697" s="196"/>
      <c r="V697" s="196"/>
      <c r="W697" s="196"/>
      <c r="X697" s="196"/>
      <c r="Y697" s="196"/>
      <c r="Z697" s="196"/>
    </row>
    <row r="698">
      <c r="A698" s="196"/>
      <c r="B698" s="196"/>
      <c r="C698" s="196"/>
      <c r="D698" s="196"/>
      <c r="E698" s="196"/>
      <c r="F698" s="196"/>
      <c r="G698" s="196"/>
      <c r="H698" s="196"/>
      <c r="I698" s="196"/>
      <c r="J698" s="196"/>
      <c r="K698" s="155"/>
      <c r="L698" s="196"/>
      <c r="M698" s="196"/>
      <c r="N698" s="196"/>
      <c r="O698" s="196"/>
      <c r="P698" s="196"/>
      <c r="Q698" s="196"/>
      <c r="R698" s="196"/>
      <c r="S698" s="196"/>
      <c r="T698" s="196"/>
      <c r="U698" s="196"/>
      <c r="V698" s="196"/>
      <c r="W698" s="196"/>
      <c r="X698" s="196"/>
      <c r="Y698" s="196"/>
      <c r="Z698" s="196"/>
    </row>
    <row r="699">
      <c r="A699" s="196"/>
      <c r="B699" s="196"/>
      <c r="C699" s="196"/>
      <c r="D699" s="196"/>
      <c r="E699" s="196"/>
      <c r="F699" s="196"/>
      <c r="G699" s="196"/>
      <c r="H699" s="196"/>
      <c r="I699" s="196"/>
      <c r="J699" s="196"/>
      <c r="K699" s="155"/>
      <c r="L699" s="196"/>
      <c r="M699" s="196"/>
      <c r="N699" s="196"/>
      <c r="O699" s="196"/>
      <c r="P699" s="196"/>
      <c r="Q699" s="196"/>
      <c r="R699" s="196"/>
      <c r="S699" s="196"/>
      <c r="T699" s="196"/>
      <c r="U699" s="196"/>
      <c r="V699" s="196"/>
      <c r="W699" s="196"/>
      <c r="X699" s="196"/>
      <c r="Y699" s="196"/>
      <c r="Z699" s="196"/>
    </row>
    <row r="700">
      <c r="A700" s="196"/>
      <c r="B700" s="196"/>
      <c r="C700" s="196"/>
      <c r="D700" s="196"/>
      <c r="E700" s="196"/>
      <c r="F700" s="196"/>
      <c r="G700" s="196"/>
      <c r="H700" s="196"/>
      <c r="I700" s="196"/>
      <c r="J700" s="196"/>
      <c r="K700" s="155"/>
      <c r="L700" s="196"/>
      <c r="M700" s="196"/>
      <c r="N700" s="196"/>
      <c r="O700" s="196"/>
      <c r="P700" s="196"/>
      <c r="Q700" s="196"/>
      <c r="R700" s="196"/>
      <c r="S700" s="196"/>
      <c r="T700" s="196"/>
      <c r="U700" s="196"/>
      <c r="V700" s="196"/>
      <c r="W700" s="196"/>
      <c r="X700" s="196"/>
      <c r="Y700" s="196"/>
      <c r="Z700" s="196"/>
    </row>
    <row r="701">
      <c r="A701" s="196"/>
      <c r="B701" s="196"/>
      <c r="C701" s="196"/>
      <c r="D701" s="196"/>
      <c r="E701" s="196"/>
      <c r="F701" s="196"/>
      <c r="G701" s="196"/>
      <c r="H701" s="196"/>
      <c r="I701" s="196"/>
      <c r="J701" s="196"/>
      <c r="K701" s="155"/>
      <c r="L701" s="196"/>
      <c r="M701" s="196"/>
      <c r="N701" s="196"/>
      <c r="O701" s="196"/>
      <c r="P701" s="196"/>
      <c r="Q701" s="196"/>
      <c r="R701" s="196"/>
      <c r="S701" s="196"/>
      <c r="T701" s="196"/>
      <c r="U701" s="196"/>
      <c r="V701" s="196"/>
      <c r="W701" s="196"/>
      <c r="X701" s="196"/>
      <c r="Y701" s="196"/>
      <c r="Z701" s="196"/>
    </row>
    <row r="702">
      <c r="A702" s="196"/>
      <c r="B702" s="196"/>
      <c r="C702" s="196"/>
      <c r="D702" s="196"/>
      <c r="E702" s="196"/>
      <c r="F702" s="196"/>
      <c r="G702" s="196"/>
      <c r="H702" s="196"/>
      <c r="I702" s="196"/>
      <c r="J702" s="196"/>
      <c r="K702" s="155"/>
      <c r="L702" s="196"/>
      <c r="M702" s="196"/>
      <c r="N702" s="196"/>
      <c r="O702" s="196"/>
      <c r="P702" s="196"/>
      <c r="Q702" s="196"/>
      <c r="R702" s="196"/>
      <c r="S702" s="196"/>
      <c r="T702" s="196"/>
      <c r="U702" s="196"/>
      <c r="V702" s="196"/>
      <c r="W702" s="196"/>
      <c r="X702" s="196"/>
      <c r="Y702" s="196"/>
      <c r="Z702" s="196"/>
    </row>
    <row r="703">
      <c r="A703" s="196"/>
      <c r="B703" s="196"/>
      <c r="C703" s="196"/>
      <c r="D703" s="196"/>
      <c r="E703" s="196"/>
      <c r="F703" s="196"/>
      <c r="G703" s="196"/>
      <c r="H703" s="196"/>
      <c r="I703" s="196"/>
      <c r="J703" s="196"/>
      <c r="K703" s="155"/>
      <c r="L703" s="196"/>
      <c r="M703" s="196"/>
      <c r="N703" s="196"/>
      <c r="O703" s="196"/>
      <c r="P703" s="196"/>
      <c r="Q703" s="196"/>
      <c r="R703" s="196"/>
      <c r="S703" s="196"/>
      <c r="T703" s="196"/>
      <c r="U703" s="196"/>
      <c r="V703" s="196"/>
      <c r="W703" s="196"/>
      <c r="X703" s="196"/>
      <c r="Y703" s="196"/>
      <c r="Z703" s="196"/>
    </row>
    <row r="704">
      <c r="A704" s="196"/>
      <c r="B704" s="196"/>
      <c r="C704" s="196"/>
      <c r="D704" s="196"/>
      <c r="E704" s="196"/>
      <c r="F704" s="196"/>
      <c r="G704" s="196"/>
      <c r="H704" s="196"/>
      <c r="I704" s="196"/>
      <c r="J704" s="196"/>
      <c r="K704" s="155"/>
      <c r="L704" s="196"/>
      <c r="M704" s="196"/>
      <c r="N704" s="196"/>
      <c r="O704" s="196"/>
      <c r="P704" s="196"/>
      <c r="Q704" s="196"/>
      <c r="R704" s="196"/>
      <c r="S704" s="196"/>
      <c r="T704" s="196"/>
      <c r="U704" s="196"/>
      <c r="V704" s="196"/>
      <c r="W704" s="196"/>
      <c r="X704" s="196"/>
      <c r="Y704" s="196"/>
      <c r="Z704" s="196"/>
    </row>
    <row r="705">
      <c r="A705" s="196"/>
      <c r="B705" s="196"/>
      <c r="C705" s="196"/>
      <c r="D705" s="196"/>
      <c r="E705" s="196"/>
      <c r="F705" s="196"/>
      <c r="G705" s="196"/>
      <c r="H705" s="196"/>
      <c r="I705" s="196"/>
      <c r="J705" s="196"/>
      <c r="K705" s="155"/>
      <c r="L705" s="196"/>
      <c r="M705" s="196"/>
      <c r="N705" s="196"/>
      <c r="O705" s="196"/>
      <c r="P705" s="196"/>
      <c r="Q705" s="196"/>
      <c r="R705" s="196"/>
      <c r="S705" s="196"/>
      <c r="T705" s="196"/>
      <c r="U705" s="196"/>
      <c r="V705" s="196"/>
      <c r="W705" s="196"/>
      <c r="X705" s="196"/>
      <c r="Y705" s="196"/>
      <c r="Z705" s="196"/>
    </row>
    <row r="706">
      <c r="A706" s="196"/>
      <c r="B706" s="196"/>
      <c r="C706" s="196"/>
      <c r="D706" s="196"/>
      <c r="E706" s="196"/>
      <c r="F706" s="196"/>
      <c r="G706" s="196"/>
      <c r="H706" s="196"/>
      <c r="I706" s="196"/>
      <c r="J706" s="196"/>
      <c r="K706" s="155"/>
      <c r="L706" s="196"/>
      <c r="M706" s="196"/>
      <c r="N706" s="196"/>
      <c r="O706" s="196"/>
      <c r="P706" s="196"/>
      <c r="Q706" s="196"/>
      <c r="R706" s="196"/>
      <c r="S706" s="196"/>
      <c r="T706" s="196"/>
      <c r="U706" s="196"/>
      <c r="V706" s="196"/>
      <c r="W706" s="196"/>
      <c r="X706" s="196"/>
      <c r="Y706" s="196"/>
      <c r="Z706" s="196"/>
    </row>
    <row r="707">
      <c r="A707" s="196"/>
      <c r="B707" s="196"/>
      <c r="C707" s="196"/>
      <c r="D707" s="196"/>
      <c r="E707" s="196"/>
      <c r="F707" s="196"/>
      <c r="G707" s="196"/>
      <c r="H707" s="196"/>
      <c r="I707" s="196"/>
      <c r="J707" s="196"/>
      <c r="K707" s="155"/>
      <c r="L707" s="196"/>
      <c r="M707" s="196"/>
      <c r="N707" s="196"/>
      <c r="O707" s="196"/>
      <c r="P707" s="196"/>
      <c r="Q707" s="196"/>
      <c r="R707" s="196"/>
      <c r="S707" s="196"/>
      <c r="T707" s="196"/>
      <c r="U707" s="196"/>
      <c r="V707" s="196"/>
      <c r="W707" s="196"/>
      <c r="X707" s="196"/>
      <c r="Y707" s="196"/>
      <c r="Z707" s="196"/>
    </row>
    <row r="708">
      <c r="A708" s="196"/>
      <c r="B708" s="196"/>
      <c r="C708" s="196"/>
      <c r="D708" s="196"/>
      <c r="E708" s="196"/>
      <c r="F708" s="196"/>
      <c r="G708" s="196"/>
      <c r="H708" s="196"/>
      <c r="I708" s="196"/>
      <c r="J708" s="196"/>
      <c r="K708" s="155"/>
      <c r="L708" s="196"/>
      <c r="M708" s="196"/>
      <c r="N708" s="196"/>
      <c r="O708" s="196"/>
      <c r="P708" s="196"/>
      <c r="Q708" s="196"/>
      <c r="R708" s="196"/>
      <c r="S708" s="196"/>
      <c r="T708" s="196"/>
      <c r="U708" s="196"/>
      <c r="V708" s="196"/>
      <c r="W708" s="196"/>
      <c r="X708" s="196"/>
      <c r="Y708" s="196"/>
      <c r="Z708" s="196"/>
    </row>
    <row r="709">
      <c r="A709" s="196"/>
      <c r="B709" s="196"/>
      <c r="C709" s="196"/>
      <c r="D709" s="196"/>
      <c r="E709" s="196"/>
      <c r="F709" s="196"/>
      <c r="G709" s="196"/>
      <c r="H709" s="196"/>
      <c r="I709" s="196"/>
      <c r="J709" s="196"/>
      <c r="K709" s="155"/>
      <c r="L709" s="196"/>
      <c r="M709" s="196"/>
      <c r="N709" s="196"/>
      <c r="O709" s="196"/>
      <c r="P709" s="196"/>
      <c r="Q709" s="196"/>
      <c r="R709" s="196"/>
      <c r="S709" s="196"/>
      <c r="T709" s="196"/>
      <c r="U709" s="196"/>
      <c r="V709" s="196"/>
      <c r="W709" s="196"/>
      <c r="X709" s="196"/>
      <c r="Y709" s="196"/>
      <c r="Z709" s="196"/>
    </row>
    <row r="710">
      <c r="A710" s="196"/>
      <c r="B710" s="196"/>
      <c r="C710" s="196"/>
      <c r="D710" s="196"/>
      <c r="E710" s="196"/>
      <c r="F710" s="196"/>
      <c r="G710" s="196"/>
      <c r="H710" s="196"/>
      <c r="I710" s="196"/>
      <c r="J710" s="196"/>
      <c r="K710" s="155"/>
      <c r="L710" s="196"/>
      <c r="M710" s="196"/>
      <c r="N710" s="196"/>
      <c r="O710" s="196"/>
      <c r="P710" s="196"/>
      <c r="Q710" s="196"/>
      <c r="R710" s="196"/>
      <c r="S710" s="196"/>
      <c r="T710" s="196"/>
      <c r="U710" s="196"/>
      <c r="V710" s="196"/>
      <c r="W710" s="196"/>
      <c r="X710" s="196"/>
      <c r="Y710" s="196"/>
      <c r="Z710" s="196"/>
    </row>
    <row r="711">
      <c r="A711" s="196"/>
      <c r="B711" s="196"/>
      <c r="C711" s="196"/>
      <c r="D711" s="196"/>
      <c r="E711" s="196"/>
      <c r="F711" s="196"/>
      <c r="G711" s="196"/>
      <c r="H711" s="196"/>
      <c r="I711" s="196"/>
      <c r="J711" s="196"/>
      <c r="K711" s="155"/>
      <c r="L711" s="196"/>
      <c r="M711" s="196"/>
      <c r="N711" s="196"/>
      <c r="O711" s="196"/>
      <c r="P711" s="196"/>
      <c r="Q711" s="196"/>
      <c r="R711" s="196"/>
      <c r="S711" s="196"/>
      <c r="T711" s="196"/>
      <c r="U711" s="196"/>
      <c r="V711" s="196"/>
      <c r="W711" s="196"/>
      <c r="X711" s="196"/>
      <c r="Y711" s="196"/>
      <c r="Z711" s="196"/>
    </row>
    <row r="712">
      <c r="A712" s="196"/>
      <c r="B712" s="196"/>
      <c r="C712" s="196"/>
      <c r="D712" s="196"/>
      <c r="E712" s="196"/>
      <c r="F712" s="196"/>
      <c r="G712" s="196"/>
      <c r="H712" s="196"/>
      <c r="I712" s="196"/>
      <c r="J712" s="196"/>
      <c r="K712" s="155"/>
      <c r="L712" s="196"/>
      <c r="M712" s="196"/>
      <c r="N712" s="196"/>
      <c r="O712" s="196"/>
      <c r="P712" s="196"/>
      <c r="Q712" s="196"/>
      <c r="R712" s="196"/>
      <c r="S712" s="196"/>
      <c r="T712" s="196"/>
      <c r="U712" s="196"/>
      <c r="V712" s="196"/>
      <c r="W712" s="196"/>
      <c r="X712" s="196"/>
      <c r="Y712" s="196"/>
      <c r="Z712" s="196"/>
    </row>
    <row r="713">
      <c r="A713" s="196"/>
      <c r="B713" s="196"/>
      <c r="C713" s="196"/>
      <c r="D713" s="196"/>
      <c r="E713" s="196"/>
      <c r="F713" s="196"/>
      <c r="G713" s="196"/>
      <c r="H713" s="196"/>
      <c r="I713" s="196"/>
      <c r="J713" s="196"/>
      <c r="K713" s="155"/>
      <c r="L713" s="196"/>
      <c r="M713" s="196"/>
      <c r="N713" s="196"/>
      <c r="O713" s="196"/>
      <c r="P713" s="196"/>
      <c r="Q713" s="196"/>
      <c r="R713" s="196"/>
      <c r="S713" s="196"/>
      <c r="T713" s="196"/>
      <c r="U713" s="196"/>
      <c r="V713" s="196"/>
      <c r="W713" s="196"/>
      <c r="X713" s="196"/>
      <c r="Y713" s="196"/>
      <c r="Z713" s="196"/>
    </row>
    <row r="714">
      <c r="A714" s="196"/>
      <c r="B714" s="196"/>
      <c r="C714" s="196"/>
      <c r="D714" s="196"/>
      <c r="E714" s="196"/>
      <c r="F714" s="196"/>
      <c r="G714" s="196"/>
      <c r="H714" s="196"/>
      <c r="I714" s="196"/>
      <c r="J714" s="196"/>
      <c r="K714" s="155"/>
      <c r="L714" s="196"/>
      <c r="M714" s="196"/>
      <c r="N714" s="196"/>
      <c r="O714" s="196"/>
      <c r="P714" s="196"/>
      <c r="Q714" s="196"/>
      <c r="R714" s="196"/>
      <c r="S714" s="196"/>
      <c r="T714" s="196"/>
      <c r="U714" s="196"/>
      <c r="V714" s="196"/>
      <c r="W714" s="196"/>
      <c r="X714" s="196"/>
      <c r="Y714" s="196"/>
      <c r="Z714" s="196"/>
    </row>
    <row r="715">
      <c r="A715" s="196"/>
      <c r="B715" s="196"/>
      <c r="C715" s="196"/>
      <c r="D715" s="196"/>
      <c r="E715" s="196"/>
      <c r="F715" s="196"/>
      <c r="G715" s="196"/>
      <c r="H715" s="196"/>
      <c r="I715" s="196"/>
      <c r="J715" s="196"/>
      <c r="K715" s="155"/>
      <c r="L715" s="196"/>
      <c r="M715" s="196"/>
      <c r="N715" s="196"/>
      <c r="O715" s="196"/>
      <c r="P715" s="196"/>
      <c r="Q715" s="196"/>
      <c r="R715" s="196"/>
      <c r="S715" s="196"/>
      <c r="T715" s="196"/>
      <c r="U715" s="196"/>
      <c r="V715" s="196"/>
      <c r="W715" s="196"/>
      <c r="X715" s="196"/>
      <c r="Y715" s="196"/>
      <c r="Z715" s="196"/>
    </row>
    <row r="716">
      <c r="A716" s="196"/>
      <c r="B716" s="196"/>
      <c r="C716" s="196"/>
      <c r="D716" s="196"/>
      <c r="E716" s="196"/>
      <c r="F716" s="196"/>
      <c r="G716" s="196"/>
      <c r="H716" s="196"/>
      <c r="I716" s="196"/>
      <c r="J716" s="196"/>
      <c r="K716" s="155"/>
      <c r="L716" s="196"/>
      <c r="M716" s="196"/>
      <c r="N716" s="196"/>
      <c r="O716" s="196"/>
      <c r="P716" s="196"/>
      <c r="Q716" s="196"/>
      <c r="R716" s="196"/>
      <c r="S716" s="196"/>
      <c r="T716" s="196"/>
      <c r="U716" s="196"/>
      <c r="V716" s="196"/>
      <c r="W716" s="196"/>
      <c r="X716" s="196"/>
      <c r="Y716" s="196"/>
      <c r="Z716" s="196"/>
    </row>
    <row r="717">
      <c r="A717" s="196"/>
      <c r="B717" s="196"/>
      <c r="C717" s="196"/>
      <c r="D717" s="196"/>
      <c r="E717" s="196"/>
      <c r="F717" s="196"/>
      <c r="G717" s="196"/>
      <c r="H717" s="196"/>
      <c r="I717" s="196"/>
      <c r="J717" s="196"/>
      <c r="K717" s="155"/>
      <c r="L717" s="196"/>
      <c r="M717" s="196"/>
      <c r="N717" s="196"/>
      <c r="O717" s="196"/>
      <c r="P717" s="196"/>
      <c r="Q717" s="196"/>
      <c r="R717" s="196"/>
      <c r="S717" s="196"/>
      <c r="T717" s="196"/>
      <c r="U717" s="196"/>
      <c r="V717" s="196"/>
      <c r="W717" s="196"/>
      <c r="X717" s="196"/>
      <c r="Y717" s="196"/>
      <c r="Z717" s="196"/>
    </row>
    <row r="718">
      <c r="A718" s="196"/>
      <c r="B718" s="196"/>
      <c r="C718" s="196"/>
      <c r="D718" s="196"/>
      <c r="E718" s="196"/>
      <c r="F718" s="196"/>
      <c r="G718" s="196"/>
      <c r="H718" s="196"/>
      <c r="I718" s="196"/>
      <c r="J718" s="196"/>
      <c r="K718" s="155"/>
      <c r="L718" s="196"/>
      <c r="M718" s="196"/>
      <c r="N718" s="196"/>
      <c r="O718" s="196"/>
      <c r="P718" s="196"/>
      <c r="Q718" s="196"/>
      <c r="R718" s="196"/>
      <c r="S718" s="196"/>
      <c r="T718" s="196"/>
      <c r="U718" s="196"/>
      <c r="V718" s="196"/>
      <c r="W718" s="196"/>
      <c r="X718" s="196"/>
      <c r="Y718" s="196"/>
      <c r="Z718" s="196"/>
    </row>
    <row r="719">
      <c r="A719" s="196"/>
      <c r="B719" s="196"/>
      <c r="C719" s="196"/>
      <c r="D719" s="196"/>
      <c r="E719" s="196"/>
      <c r="F719" s="196"/>
      <c r="G719" s="196"/>
      <c r="H719" s="196"/>
      <c r="I719" s="196"/>
      <c r="J719" s="196"/>
      <c r="K719" s="155"/>
      <c r="L719" s="196"/>
      <c r="M719" s="196"/>
      <c r="N719" s="196"/>
      <c r="O719" s="196"/>
      <c r="P719" s="196"/>
      <c r="Q719" s="196"/>
      <c r="R719" s="196"/>
      <c r="S719" s="196"/>
      <c r="T719" s="196"/>
      <c r="U719" s="196"/>
      <c r="V719" s="196"/>
      <c r="W719" s="196"/>
      <c r="X719" s="196"/>
      <c r="Y719" s="196"/>
      <c r="Z719" s="196"/>
    </row>
    <row r="720">
      <c r="A720" s="196"/>
      <c r="B720" s="196"/>
      <c r="C720" s="196"/>
      <c r="D720" s="196"/>
      <c r="E720" s="196"/>
      <c r="F720" s="196"/>
      <c r="G720" s="196"/>
      <c r="H720" s="196"/>
      <c r="I720" s="196"/>
      <c r="J720" s="196"/>
      <c r="K720" s="155"/>
      <c r="L720" s="196"/>
      <c r="M720" s="196"/>
      <c r="N720" s="196"/>
      <c r="O720" s="196"/>
      <c r="P720" s="196"/>
      <c r="Q720" s="196"/>
      <c r="R720" s="196"/>
      <c r="S720" s="196"/>
      <c r="T720" s="196"/>
      <c r="U720" s="196"/>
      <c r="V720" s="196"/>
      <c r="W720" s="196"/>
      <c r="X720" s="196"/>
      <c r="Y720" s="196"/>
      <c r="Z720" s="196"/>
    </row>
    <row r="721">
      <c r="A721" s="196"/>
      <c r="B721" s="196"/>
      <c r="C721" s="196"/>
      <c r="D721" s="196"/>
      <c r="E721" s="196"/>
      <c r="F721" s="196"/>
      <c r="G721" s="196"/>
      <c r="H721" s="196"/>
      <c r="I721" s="196"/>
      <c r="J721" s="196"/>
      <c r="K721" s="155"/>
      <c r="L721" s="196"/>
      <c r="M721" s="196"/>
      <c r="N721" s="196"/>
      <c r="O721" s="196"/>
      <c r="P721" s="196"/>
      <c r="Q721" s="196"/>
      <c r="R721" s="196"/>
      <c r="S721" s="196"/>
      <c r="T721" s="196"/>
      <c r="U721" s="196"/>
      <c r="V721" s="196"/>
      <c r="W721" s="196"/>
      <c r="X721" s="196"/>
      <c r="Y721" s="196"/>
      <c r="Z721" s="196"/>
    </row>
    <row r="722">
      <c r="A722" s="196"/>
      <c r="B722" s="196"/>
      <c r="C722" s="196"/>
      <c r="D722" s="196"/>
      <c r="E722" s="196"/>
      <c r="F722" s="196"/>
      <c r="G722" s="196"/>
      <c r="H722" s="196"/>
      <c r="I722" s="196"/>
      <c r="J722" s="196"/>
      <c r="K722" s="155"/>
      <c r="L722" s="196"/>
      <c r="M722" s="196"/>
      <c r="N722" s="196"/>
      <c r="O722" s="196"/>
      <c r="P722" s="196"/>
      <c r="Q722" s="196"/>
      <c r="R722" s="196"/>
      <c r="S722" s="196"/>
      <c r="T722" s="196"/>
      <c r="U722" s="196"/>
      <c r="V722" s="196"/>
      <c r="W722" s="196"/>
      <c r="X722" s="196"/>
      <c r="Y722" s="196"/>
      <c r="Z722" s="196"/>
    </row>
    <row r="723">
      <c r="A723" s="196"/>
      <c r="B723" s="196"/>
      <c r="C723" s="196"/>
      <c r="D723" s="196"/>
      <c r="E723" s="196"/>
      <c r="F723" s="196"/>
      <c r="G723" s="196"/>
      <c r="H723" s="196"/>
      <c r="I723" s="196"/>
      <c r="J723" s="196"/>
      <c r="K723" s="155"/>
      <c r="L723" s="196"/>
      <c r="M723" s="196"/>
      <c r="N723" s="196"/>
      <c r="O723" s="196"/>
      <c r="P723" s="196"/>
      <c r="Q723" s="196"/>
      <c r="R723" s="196"/>
      <c r="S723" s="196"/>
      <c r="T723" s="196"/>
      <c r="U723" s="196"/>
      <c r="V723" s="196"/>
      <c r="W723" s="196"/>
      <c r="X723" s="196"/>
      <c r="Y723" s="196"/>
      <c r="Z723" s="196"/>
    </row>
    <row r="724">
      <c r="A724" s="196"/>
      <c r="B724" s="196"/>
      <c r="C724" s="196"/>
      <c r="D724" s="196"/>
      <c r="E724" s="196"/>
      <c r="F724" s="196"/>
      <c r="G724" s="196"/>
      <c r="H724" s="196"/>
      <c r="I724" s="196"/>
      <c r="J724" s="196"/>
      <c r="K724" s="155"/>
      <c r="L724" s="196"/>
      <c r="M724" s="196"/>
      <c r="N724" s="196"/>
      <c r="O724" s="196"/>
      <c r="P724" s="196"/>
      <c r="Q724" s="196"/>
      <c r="R724" s="196"/>
      <c r="S724" s="196"/>
      <c r="T724" s="196"/>
      <c r="U724" s="196"/>
      <c r="V724" s="196"/>
      <c r="W724" s="196"/>
      <c r="X724" s="196"/>
      <c r="Y724" s="196"/>
      <c r="Z724" s="196"/>
    </row>
    <row r="725">
      <c r="A725" s="196"/>
      <c r="B725" s="196"/>
      <c r="C725" s="196"/>
      <c r="D725" s="196"/>
      <c r="E725" s="196"/>
      <c r="F725" s="196"/>
      <c r="G725" s="196"/>
      <c r="H725" s="196"/>
      <c r="I725" s="196"/>
      <c r="J725" s="196"/>
      <c r="K725" s="155"/>
      <c r="L725" s="196"/>
      <c r="M725" s="196"/>
      <c r="N725" s="196"/>
      <c r="O725" s="196"/>
      <c r="P725" s="196"/>
      <c r="Q725" s="196"/>
      <c r="R725" s="196"/>
      <c r="S725" s="196"/>
      <c r="T725" s="196"/>
      <c r="U725" s="196"/>
      <c r="V725" s="196"/>
      <c r="W725" s="196"/>
      <c r="X725" s="196"/>
      <c r="Y725" s="196"/>
      <c r="Z725" s="196"/>
    </row>
    <row r="726">
      <c r="A726" s="196"/>
      <c r="B726" s="196"/>
      <c r="C726" s="196"/>
      <c r="D726" s="196"/>
      <c r="E726" s="196"/>
      <c r="F726" s="196"/>
      <c r="G726" s="196"/>
      <c r="H726" s="196"/>
      <c r="I726" s="196"/>
      <c r="J726" s="196"/>
      <c r="K726" s="155"/>
      <c r="L726" s="196"/>
      <c r="M726" s="196"/>
      <c r="N726" s="196"/>
      <c r="O726" s="196"/>
      <c r="P726" s="196"/>
      <c r="Q726" s="196"/>
      <c r="R726" s="196"/>
      <c r="S726" s="196"/>
      <c r="T726" s="196"/>
      <c r="U726" s="196"/>
      <c r="V726" s="196"/>
      <c r="W726" s="196"/>
      <c r="X726" s="196"/>
      <c r="Y726" s="196"/>
      <c r="Z726" s="196"/>
    </row>
    <row r="727">
      <c r="A727" s="196"/>
      <c r="B727" s="196"/>
      <c r="C727" s="196"/>
      <c r="D727" s="196"/>
      <c r="E727" s="196"/>
      <c r="F727" s="196"/>
      <c r="G727" s="196"/>
      <c r="H727" s="196"/>
      <c r="I727" s="196"/>
      <c r="J727" s="196"/>
      <c r="K727" s="155"/>
      <c r="L727" s="196"/>
      <c r="M727" s="196"/>
      <c r="N727" s="196"/>
      <c r="O727" s="196"/>
      <c r="P727" s="196"/>
      <c r="Q727" s="196"/>
      <c r="R727" s="196"/>
      <c r="S727" s="196"/>
      <c r="T727" s="196"/>
      <c r="U727" s="196"/>
      <c r="V727" s="196"/>
      <c r="W727" s="196"/>
      <c r="X727" s="196"/>
      <c r="Y727" s="196"/>
      <c r="Z727" s="196"/>
    </row>
    <row r="728">
      <c r="A728" s="196"/>
      <c r="B728" s="196"/>
      <c r="C728" s="196"/>
      <c r="D728" s="196"/>
      <c r="E728" s="196"/>
      <c r="F728" s="196"/>
      <c r="G728" s="196"/>
      <c r="H728" s="196"/>
      <c r="I728" s="196"/>
      <c r="J728" s="196"/>
      <c r="K728" s="155"/>
      <c r="L728" s="196"/>
      <c r="M728" s="196"/>
      <c r="N728" s="196"/>
      <c r="O728" s="196"/>
      <c r="P728" s="196"/>
      <c r="Q728" s="196"/>
      <c r="R728" s="196"/>
      <c r="S728" s="196"/>
      <c r="T728" s="196"/>
      <c r="U728" s="196"/>
      <c r="V728" s="196"/>
      <c r="W728" s="196"/>
      <c r="X728" s="196"/>
      <c r="Y728" s="196"/>
      <c r="Z728" s="196"/>
    </row>
    <row r="729">
      <c r="A729" s="196"/>
      <c r="B729" s="196"/>
      <c r="C729" s="196"/>
      <c r="D729" s="196"/>
      <c r="E729" s="196"/>
      <c r="F729" s="196"/>
      <c r="G729" s="196"/>
      <c r="H729" s="196"/>
      <c r="I729" s="196"/>
      <c r="J729" s="196"/>
      <c r="K729" s="155"/>
      <c r="L729" s="196"/>
      <c r="M729" s="196"/>
      <c r="N729" s="196"/>
      <c r="O729" s="196"/>
      <c r="P729" s="196"/>
      <c r="Q729" s="196"/>
      <c r="R729" s="196"/>
      <c r="S729" s="196"/>
      <c r="T729" s="196"/>
      <c r="U729" s="196"/>
      <c r="V729" s="196"/>
      <c r="W729" s="196"/>
      <c r="X729" s="196"/>
      <c r="Y729" s="196"/>
      <c r="Z729" s="196"/>
    </row>
    <row r="730">
      <c r="A730" s="196"/>
      <c r="B730" s="196"/>
      <c r="C730" s="196"/>
      <c r="D730" s="196"/>
      <c r="E730" s="196"/>
      <c r="F730" s="196"/>
      <c r="G730" s="196"/>
      <c r="H730" s="196"/>
      <c r="I730" s="196"/>
      <c r="J730" s="196"/>
      <c r="K730" s="155"/>
      <c r="L730" s="196"/>
      <c r="M730" s="196"/>
      <c r="N730" s="196"/>
      <c r="O730" s="196"/>
      <c r="P730" s="196"/>
      <c r="Q730" s="196"/>
      <c r="R730" s="196"/>
      <c r="S730" s="196"/>
      <c r="T730" s="196"/>
      <c r="U730" s="196"/>
      <c r="V730" s="196"/>
      <c r="W730" s="196"/>
      <c r="X730" s="196"/>
      <c r="Y730" s="196"/>
      <c r="Z730" s="196"/>
    </row>
    <row r="731">
      <c r="A731" s="196"/>
      <c r="B731" s="196"/>
      <c r="C731" s="196"/>
      <c r="D731" s="196"/>
      <c r="E731" s="196"/>
      <c r="F731" s="196"/>
      <c r="G731" s="196"/>
      <c r="H731" s="196"/>
      <c r="I731" s="196"/>
      <c r="J731" s="196"/>
      <c r="K731" s="155"/>
      <c r="L731" s="196"/>
      <c r="M731" s="196"/>
      <c r="N731" s="196"/>
      <c r="O731" s="196"/>
      <c r="P731" s="196"/>
      <c r="Q731" s="196"/>
      <c r="R731" s="196"/>
      <c r="S731" s="196"/>
      <c r="T731" s="196"/>
      <c r="U731" s="196"/>
      <c r="V731" s="196"/>
      <c r="W731" s="196"/>
      <c r="X731" s="196"/>
      <c r="Y731" s="196"/>
      <c r="Z731" s="196"/>
    </row>
    <row r="732">
      <c r="A732" s="196"/>
      <c r="B732" s="196"/>
      <c r="C732" s="196"/>
      <c r="D732" s="196"/>
      <c r="E732" s="196"/>
      <c r="F732" s="196"/>
      <c r="G732" s="196"/>
      <c r="H732" s="196"/>
      <c r="I732" s="196"/>
      <c r="J732" s="196"/>
      <c r="K732" s="155"/>
      <c r="L732" s="196"/>
      <c r="M732" s="196"/>
      <c r="N732" s="196"/>
      <c r="O732" s="196"/>
      <c r="P732" s="196"/>
      <c r="Q732" s="196"/>
      <c r="R732" s="196"/>
      <c r="S732" s="196"/>
      <c r="T732" s="196"/>
      <c r="U732" s="196"/>
      <c r="V732" s="196"/>
      <c r="W732" s="196"/>
      <c r="X732" s="196"/>
      <c r="Y732" s="196"/>
      <c r="Z732" s="196"/>
    </row>
    <row r="733">
      <c r="A733" s="196"/>
      <c r="B733" s="196"/>
      <c r="C733" s="196"/>
      <c r="D733" s="196"/>
      <c r="E733" s="196"/>
      <c r="F733" s="196"/>
      <c r="G733" s="196"/>
      <c r="H733" s="196"/>
      <c r="I733" s="196"/>
      <c r="J733" s="196"/>
      <c r="K733" s="155"/>
      <c r="L733" s="196"/>
      <c r="M733" s="196"/>
      <c r="N733" s="196"/>
      <c r="O733" s="196"/>
      <c r="P733" s="196"/>
      <c r="Q733" s="196"/>
      <c r="R733" s="196"/>
      <c r="S733" s="196"/>
      <c r="T733" s="196"/>
      <c r="U733" s="196"/>
      <c r="V733" s="196"/>
      <c r="W733" s="196"/>
      <c r="X733" s="196"/>
      <c r="Y733" s="196"/>
      <c r="Z733" s="196"/>
    </row>
    <row r="734">
      <c r="A734" s="196"/>
      <c r="B734" s="196"/>
      <c r="C734" s="196"/>
      <c r="D734" s="196"/>
      <c r="E734" s="196"/>
      <c r="F734" s="196"/>
      <c r="G734" s="196"/>
      <c r="H734" s="196"/>
      <c r="I734" s="196"/>
      <c r="J734" s="196"/>
      <c r="K734" s="155"/>
      <c r="L734" s="196"/>
      <c r="M734" s="196"/>
      <c r="N734" s="196"/>
      <c r="O734" s="196"/>
      <c r="P734" s="196"/>
      <c r="Q734" s="196"/>
      <c r="R734" s="196"/>
      <c r="S734" s="196"/>
      <c r="T734" s="196"/>
      <c r="U734" s="196"/>
      <c r="V734" s="196"/>
      <c r="W734" s="196"/>
      <c r="X734" s="196"/>
      <c r="Y734" s="196"/>
      <c r="Z734" s="196"/>
    </row>
    <row r="735">
      <c r="A735" s="196"/>
      <c r="B735" s="196"/>
      <c r="C735" s="196"/>
      <c r="D735" s="196"/>
      <c r="E735" s="196"/>
      <c r="F735" s="196"/>
      <c r="G735" s="196"/>
      <c r="H735" s="196"/>
      <c r="I735" s="196"/>
      <c r="J735" s="196"/>
      <c r="K735" s="155"/>
      <c r="L735" s="196"/>
      <c r="M735" s="196"/>
      <c r="N735" s="196"/>
      <c r="O735" s="196"/>
      <c r="P735" s="196"/>
      <c r="Q735" s="196"/>
      <c r="R735" s="196"/>
      <c r="S735" s="196"/>
      <c r="T735" s="196"/>
      <c r="U735" s="196"/>
      <c r="V735" s="196"/>
      <c r="W735" s="196"/>
      <c r="X735" s="196"/>
      <c r="Y735" s="196"/>
      <c r="Z735" s="196"/>
    </row>
    <row r="736">
      <c r="A736" s="196"/>
      <c r="B736" s="196"/>
      <c r="C736" s="196"/>
      <c r="D736" s="196"/>
      <c r="E736" s="196"/>
      <c r="F736" s="196"/>
      <c r="G736" s="196"/>
      <c r="H736" s="196"/>
      <c r="I736" s="196"/>
      <c r="J736" s="196"/>
      <c r="K736" s="155"/>
      <c r="L736" s="196"/>
      <c r="M736" s="196"/>
      <c r="N736" s="196"/>
      <c r="O736" s="196"/>
      <c r="P736" s="196"/>
      <c r="Q736" s="196"/>
      <c r="R736" s="196"/>
      <c r="S736" s="196"/>
      <c r="T736" s="196"/>
      <c r="U736" s="196"/>
      <c r="V736" s="196"/>
      <c r="W736" s="196"/>
      <c r="X736" s="196"/>
      <c r="Y736" s="196"/>
      <c r="Z736" s="196"/>
    </row>
    <row r="737">
      <c r="A737" s="196"/>
      <c r="B737" s="196"/>
      <c r="C737" s="196"/>
      <c r="D737" s="196"/>
      <c r="E737" s="196"/>
      <c r="F737" s="196"/>
      <c r="G737" s="196"/>
      <c r="H737" s="196"/>
      <c r="I737" s="196"/>
      <c r="J737" s="196"/>
      <c r="K737" s="155"/>
      <c r="L737" s="196"/>
      <c r="M737" s="196"/>
      <c r="N737" s="196"/>
      <c r="O737" s="196"/>
      <c r="P737" s="196"/>
      <c r="Q737" s="196"/>
      <c r="R737" s="196"/>
      <c r="S737" s="196"/>
      <c r="T737" s="196"/>
      <c r="U737" s="196"/>
      <c r="V737" s="196"/>
      <c r="W737" s="196"/>
      <c r="X737" s="196"/>
      <c r="Y737" s="196"/>
      <c r="Z737" s="196"/>
    </row>
    <row r="738">
      <c r="A738" s="196"/>
      <c r="B738" s="196"/>
      <c r="C738" s="196"/>
      <c r="D738" s="196"/>
      <c r="E738" s="196"/>
      <c r="F738" s="196"/>
      <c r="G738" s="196"/>
      <c r="H738" s="196"/>
      <c r="I738" s="196"/>
      <c r="J738" s="196"/>
      <c r="K738" s="155"/>
      <c r="L738" s="196"/>
      <c r="M738" s="196"/>
      <c r="N738" s="196"/>
      <c r="O738" s="196"/>
      <c r="P738" s="196"/>
      <c r="Q738" s="196"/>
      <c r="R738" s="196"/>
      <c r="S738" s="196"/>
      <c r="T738" s="196"/>
      <c r="U738" s="196"/>
      <c r="V738" s="196"/>
      <c r="W738" s="196"/>
      <c r="X738" s="196"/>
      <c r="Y738" s="196"/>
      <c r="Z738" s="196"/>
    </row>
    <row r="739">
      <c r="A739" s="196"/>
      <c r="B739" s="196"/>
      <c r="C739" s="196"/>
      <c r="D739" s="196"/>
      <c r="E739" s="196"/>
      <c r="F739" s="196"/>
      <c r="G739" s="196"/>
      <c r="H739" s="196"/>
      <c r="I739" s="196"/>
      <c r="J739" s="196"/>
      <c r="K739" s="155"/>
      <c r="L739" s="196"/>
      <c r="M739" s="196"/>
      <c r="N739" s="196"/>
      <c r="O739" s="196"/>
      <c r="P739" s="196"/>
      <c r="Q739" s="196"/>
      <c r="R739" s="196"/>
      <c r="S739" s="196"/>
      <c r="T739" s="196"/>
      <c r="U739" s="196"/>
      <c r="V739" s="196"/>
      <c r="W739" s="196"/>
      <c r="X739" s="196"/>
      <c r="Y739" s="196"/>
      <c r="Z739" s="196"/>
    </row>
    <row r="740">
      <c r="A740" s="196"/>
      <c r="B740" s="196"/>
      <c r="C740" s="196"/>
      <c r="D740" s="196"/>
      <c r="E740" s="196"/>
      <c r="F740" s="196"/>
      <c r="G740" s="196"/>
      <c r="H740" s="196"/>
      <c r="I740" s="196"/>
      <c r="J740" s="196"/>
      <c r="K740" s="155"/>
      <c r="L740" s="196"/>
      <c r="M740" s="196"/>
      <c r="N740" s="196"/>
      <c r="O740" s="196"/>
      <c r="P740" s="196"/>
      <c r="Q740" s="196"/>
      <c r="R740" s="196"/>
      <c r="S740" s="196"/>
      <c r="T740" s="196"/>
      <c r="U740" s="196"/>
      <c r="V740" s="196"/>
      <c r="W740" s="196"/>
      <c r="X740" s="196"/>
      <c r="Y740" s="196"/>
      <c r="Z740" s="196"/>
    </row>
    <row r="741">
      <c r="A741" s="196"/>
      <c r="B741" s="196"/>
      <c r="C741" s="196"/>
      <c r="D741" s="196"/>
      <c r="E741" s="196"/>
      <c r="F741" s="196"/>
      <c r="G741" s="196"/>
      <c r="H741" s="196"/>
      <c r="I741" s="196"/>
      <c r="J741" s="196"/>
      <c r="K741" s="155"/>
      <c r="L741" s="196"/>
      <c r="M741" s="196"/>
      <c r="N741" s="196"/>
      <c r="O741" s="196"/>
      <c r="P741" s="196"/>
      <c r="Q741" s="196"/>
      <c r="R741" s="196"/>
      <c r="S741" s="196"/>
      <c r="T741" s="196"/>
      <c r="U741" s="196"/>
      <c r="V741" s="196"/>
      <c r="W741" s="196"/>
      <c r="X741" s="196"/>
      <c r="Y741" s="196"/>
      <c r="Z741" s="196"/>
    </row>
    <row r="742">
      <c r="A742" s="196"/>
      <c r="B742" s="196"/>
      <c r="C742" s="196"/>
      <c r="D742" s="196"/>
      <c r="E742" s="196"/>
      <c r="F742" s="196"/>
      <c r="G742" s="196"/>
      <c r="H742" s="196"/>
      <c r="I742" s="196"/>
      <c r="J742" s="196"/>
      <c r="K742" s="155"/>
      <c r="L742" s="196"/>
      <c r="M742" s="196"/>
      <c r="N742" s="196"/>
      <c r="O742" s="196"/>
      <c r="P742" s="196"/>
      <c r="Q742" s="196"/>
      <c r="R742" s="196"/>
      <c r="S742" s="196"/>
      <c r="T742" s="196"/>
      <c r="U742" s="196"/>
      <c r="V742" s="196"/>
      <c r="W742" s="196"/>
      <c r="X742" s="196"/>
      <c r="Y742" s="196"/>
      <c r="Z742" s="196"/>
    </row>
    <row r="743">
      <c r="A743" s="196"/>
      <c r="B743" s="196"/>
      <c r="C743" s="196"/>
      <c r="D743" s="196"/>
      <c r="E743" s="196"/>
      <c r="F743" s="196"/>
      <c r="G743" s="196"/>
      <c r="H743" s="196"/>
      <c r="I743" s="196"/>
      <c r="J743" s="196"/>
      <c r="K743" s="155"/>
      <c r="L743" s="196"/>
      <c r="M743" s="196"/>
      <c r="N743" s="196"/>
      <c r="O743" s="196"/>
      <c r="P743" s="196"/>
      <c r="Q743" s="196"/>
      <c r="R743" s="196"/>
      <c r="S743" s="196"/>
      <c r="T743" s="196"/>
      <c r="U743" s="196"/>
      <c r="V743" s="196"/>
      <c r="W743" s="196"/>
      <c r="X743" s="196"/>
      <c r="Y743" s="196"/>
      <c r="Z743" s="196"/>
    </row>
    <row r="744">
      <c r="A744" s="196"/>
      <c r="B744" s="196"/>
      <c r="C744" s="196"/>
      <c r="D744" s="196"/>
      <c r="E744" s="196"/>
      <c r="F744" s="196"/>
      <c r="G744" s="196"/>
      <c r="H744" s="196"/>
      <c r="I744" s="196"/>
      <c r="J744" s="196"/>
      <c r="K744" s="155"/>
      <c r="L744" s="196"/>
      <c r="M744" s="196"/>
      <c r="N744" s="196"/>
      <c r="O744" s="196"/>
      <c r="P744" s="196"/>
      <c r="Q744" s="196"/>
      <c r="R744" s="196"/>
      <c r="S744" s="196"/>
      <c r="T744" s="196"/>
      <c r="U744" s="196"/>
      <c r="V744" s="196"/>
      <c r="W744" s="196"/>
      <c r="X744" s="196"/>
      <c r="Y744" s="196"/>
      <c r="Z744" s="196"/>
    </row>
    <row r="745">
      <c r="A745" s="196"/>
      <c r="B745" s="196"/>
      <c r="C745" s="196"/>
      <c r="D745" s="196"/>
      <c r="E745" s="196"/>
      <c r="F745" s="196"/>
      <c r="G745" s="196"/>
      <c r="H745" s="196"/>
      <c r="I745" s="196"/>
      <c r="J745" s="196"/>
      <c r="K745" s="155"/>
      <c r="L745" s="196"/>
      <c r="M745" s="196"/>
      <c r="N745" s="196"/>
      <c r="O745" s="196"/>
      <c r="P745" s="196"/>
      <c r="Q745" s="196"/>
      <c r="R745" s="196"/>
      <c r="S745" s="196"/>
      <c r="T745" s="196"/>
      <c r="U745" s="196"/>
      <c r="V745" s="196"/>
      <c r="W745" s="196"/>
      <c r="X745" s="196"/>
      <c r="Y745" s="196"/>
      <c r="Z745" s="196"/>
    </row>
    <row r="746">
      <c r="A746" s="196"/>
      <c r="B746" s="196"/>
      <c r="C746" s="196"/>
      <c r="D746" s="196"/>
      <c r="E746" s="196"/>
      <c r="F746" s="196"/>
      <c r="G746" s="196"/>
      <c r="H746" s="196"/>
      <c r="I746" s="196"/>
      <c r="J746" s="196"/>
      <c r="K746" s="155"/>
      <c r="L746" s="196"/>
      <c r="M746" s="196"/>
      <c r="N746" s="196"/>
      <c r="O746" s="196"/>
      <c r="P746" s="196"/>
      <c r="Q746" s="196"/>
      <c r="R746" s="196"/>
      <c r="S746" s="196"/>
      <c r="T746" s="196"/>
      <c r="U746" s="196"/>
      <c r="V746" s="196"/>
      <c r="W746" s="196"/>
      <c r="X746" s="196"/>
      <c r="Y746" s="196"/>
      <c r="Z746" s="196"/>
    </row>
    <row r="747">
      <c r="A747" s="196"/>
      <c r="B747" s="196"/>
      <c r="C747" s="196"/>
      <c r="D747" s="196"/>
      <c r="E747" s="196"/>
      <c r="F747" s="196"/>
      <c r="G747" s="196"/>
      <c r="H747" s="196"/>
      <c r="I747" s="196"/>
      <c r="J747" s="196"/>
      <c r="K747" s="155"/>
      <c r="L747" s="196"/>
      <c r="M747" s="196"/>
      <c r="N747" s="196"/>
      <c r="O747" s="196"/>
      <c r="P747" s="196"/>
      <c r="Q747" s="196"/>
      <c r="R747" s="196"/>
      <c r="S747" s="196"/>
      <c r="T747" s="196"/>
      <c r="U747" s="196"/>
      <c r="V747" s="196"/>
      <c r="W747" s="196"/>
      <c r="X747" s="196"/>
      <c r="Y747" s="196"/>
      <c r="Z747" s="196"/>
    </row>
    <row r="748">
      <c r="A748" s="196"/>
      <c r="B748" s="196"/>
      <c r="C748" s="196"/>
      <c r="D748" s="196"/>
      <c r="E748" s="196"/>
      <c r="F748" s="196"/>
      <c r="G748" s="196"/>
      <c r="H748" s="196"/>
      <c r="I748" s="196"/>
      <c r="J748" s="196"/>
      <c r="K748" s="155"/>
      <c r="L748" s="196"/>
      <c r="M748" s="196"/>
      <c r="N748" s="196"/>
      <c r="O748" s="196"/>
      <c r="P748" s="196"/>
      <c r="Q748" s="196"/>
      <c r="R748" s="196"/>
      <c r="S748" s="196"/>
      <c r="T748" s="196"/>
      <c r="U748" s="196"/>
      <c r="V748" s="196"/>
      <c r="W748" s="196"/>
      <c r="X748" s="196"/>
      <c r="Y748" s="196"/>
      <c r="Z748" s="196"/>
    </row>
    <row r="749">
      <c r="A749" s="196"/>
      <c r="B749" s="196"/>
      <c r="C749" s="196"/>
      <c r="D749" s="196"/>
      <c r="E749" s="196"/>
      <c r="F749" s="196"/>
      <c r="G749" s="196"/>
      <c r="H749" s="196"/>
      <c r="I749" s="196"/>
      <c r="J749" s="196"/>
      <c r="K749" s="155"/>
      <c r="L749" s="196"/>
      <c r="M749" s="196"/>
      <c r="N749" s="196"/>
      <c r="O749" s="196"/>
      <c r="P749" s="196"/>
      <c r="Q749" s="196"/>
      <c r="R749" s="196"/>
      <c r="S749" s="196"/>
      <c r="T749" s="196"/>
      <c r="U749" s="196"/>
      <c r="V749" s="196"/>
      <c r="W749" s="196"/>
      <c r="X749" s="196"/>
      <c r="Y749" s="196"/>
      <c r="Z749" s="196"/>
    </row>
    <row r="750">
      <c r="A750" s="196"/>
      <c r="B750" s="196"/>
      <c r="C750" s="196"/>
      <c r="D750" s="196"/>
      <c r="E750" s="196"/>
      <c r="F750" s="196"/>
      <c r="G750" s="196"/>
      <c r="H750" s="196"/>
      <c r="I750" s="196"/>
      <c r="J750" s="196"/>
      <c r="K750" s="155"/>
      <c r="L750" s="196"/>
      <c r="M750" s="196"/>
      <c r="N750" s="196"/>
      <c r="O750" s="196"/>
      <c r="P750" s="196"/>
      <c r="Q750" s="196"/>
      <c r="R750" s="196"/>
      <c r="S750" s="196"/>
      <c r="T750" s="196"/>
      <c r="U750" s="196"/>
      <c r="V750" s="196"/>
      <c r="W750" s="196"/>
      <c r="X750" s="196"/>
      <c r="Y750" s="196"/>
      <c r="Z750" s="196"/>
    </row>
    <row r="751">
      <c r="A751" s="196"/>
      <c r="B751" s="196"/>
      <c r="C751" s="196"/>
      <c r="D751" s="196"/>
      <c r="E751" s="196"/>
      <c r="F751" s="196"/>
      <c r="G751" s="196"/>
      <c r="H751" s="196"/>
      <c r="I751" s="196"/>
      <c r="J751" s="196"/>
      <c r="K751" s="155"/>
      <c r="L751" s="196"/>
      <c r="M751" s="196"/>
      <c r="N751" s="196"/>
      <c r="O751" s="196"/>
      <c r="P751" s="196"/>
      <c r="Q751" s="196"/>
      <c r="R751" s="196"/>
      <c r="S751" s="196"/>
      <c r="T751" s="196"/>
      <c r="U751" s="196"/>
      <c r="V751" s="196"/>
      <c r="W751" s="196"/>
      <c r="X751" s="196"/>
      <c r="Y751" s="196"/>
      <c r="Z751" s="196"/>
    </row>
    <row r="752">
      <c r="A752" s="196"/>
      <c r="B752" s="196"/>
      <c r="C752" s="196"/>
      <c r="D752" s="196"/>
      <c r="E752" s="196"/>
      <c r="F752" s="196"/>
      <c r="G752" s="196"/>
      <c r="H752" s="196"/>
      <c r="I752" s="196"/>
      <c r="J752" s="196"/>
      <c r="K752" s="155"/>
      <c r="L752" s="196"/>
      <c r="M752" s="196"/>
      <c r="N752" s="196"/>
      <c r="O752" s="196"/>
      <c r="P752" s="196"/>
      <c r="Q752" s="196"/>
      <c r="R752" s="196"/>
      <c r="S752" s="196"/>
      <c r="T752" s="196"/>
      <c r="U752" s="196"/>
      <c r="V752" s="196"/>
      <c r="W752" s="196"/>
      <c r="X752" s="196"/>
      <c r="Y752" s="196"/>
      <c r="Z752" s="196"/>
    </row>
    <row r="753">
      <c r="A753" s="196"/>
      <c r="B753" s="196"/>
      <c r="C753" s="196"/>
      <c r="D753" s="196"/>
      <c r="E753" s="196"/>
      <c r="F753" s="196"/>
      <c r="G753" s="196"/>
      <c r="H753" s="196"/>
      <c r="I753" s="196"/>
      <c r="J753" s="196"/>
      <c r="K753" s="155"/>
      <c r="L753" s="196"/>
      <c r="M753" s="196"/>
      <c r="N753" s="196"/>
      <c r="O753" s="196"/>
      <c r="P753" s="196"/>
      <c r="Q753" s="196"/>
      <c r="R753" s="196"/>
      <c r="S753" s="196"/>
      <c r="T753" s="196"/>
      <c r="U753" s="196"/>
      <c r="V753" s="196"/>
      <c r="W753" s="196"/>
      <c r="X753" s="196"/>
      <c r="Y753" s="196"/>
      <c r="Z753" s="196"/>
    </row>
    <row r="754">
      <c r="A754" s="196"/>
      <c r="B754" s="196"/>
      <c r="C754" s="196"/>
      <c r="D754" s="196"/>
      <c r="E754" s="196"/>
      <c r="F754" s="196"/>
      <c r="G754" s="196"/>
      <c r="H754" s="196"/>
      <c r="I754" s="196"/>
      <c r="J754" s="196"/>
      <c r="K754" s="155"/>
      <c r="L754" s="196"/>
      <c r="M754" s="196"/>
      <c r="N754" s="196"/>
      <c r="O754" s="196"/>
      <c r="P754" s="196"/>
      <c r="Q754" s="196"/>
      <c r="R754" s="196"/>
      <c r="S754" s="196"/>
      <c r="T754" s="196"/>
      <c r="U754" s="196"/>
      <c r="V754" s="196"/>
      <c r="W754" s="196"/>
      <c r="X754" s="196"/>
      <c r="Y754" s="196"/>
      <c r="Z754" s="196"/>
    </row>
    <row r="755">
      <c r="A755" s="196"/>
      <c r="B755" s="196"/>
      <c r="C755" s="196"/>
      <c r="D755" s="196"/>
      <c r="E755" s="196"/>
      <c r="F755" s="196"/>
      <c r="G755" s="196"/>
      <c r="H755" s="196"/>
      <c r="I755" s="196"/>
      <c r="J755" s="196"/>
      <c r="K755" s="155"/>
      <c r="L755" s="196"/>
      <c r="M755" s="196"/>
      <c r="N755" s="196"/>
      <c r="O755" s="196"/>
      <c r="P755" s="196"/>
      <c r="Q755" s="196"/>
      <c r="R755" s="196"/>
      <c r="S755" s="196"/>
      <c r="T755" s="196"/>
      <c r="U755" s="196"/>
      <c r="V755" s="196"/>
      <c r="W755" s="196"/>
      <c r="X755" s="196"/>
      <c r="Y755" s="196"/>
      <c r="Z755" s="196"/>
    </row>
    <row r="756">
      <c r="A756" s="196"/>
      <c r="B756" s="196"/>
      <c r="C756" s="196"/>
      <c r="D756" s="196"/>
      <c r="E756" s="196"/>
      <c r="F756" s="196"/>
      <c r="G756" s="196"/>
      <c r="H756" s="196"/>
      <c r="I756" s="196"/>
      <c r="J756" s="196"/>
      <c r="K756" s="155"/>
      <c r="L756" s="196"/>
      <c r="M756" s="196"/>
      <c r="N756" s="196"/>
      <c r="O756" s="196"/>
      <c r="P756" s="196"/>
      <c r="Q756" s="196"/>
      <c r="R756" s="196"/>
      <c r="S756" s="196"/>
      <c r="T756" s="196"/>
      <c r="U756" s="196"/>
      <c r="V756" s="196"/>
      <c r="W756" s="196"/>
      <c r="X756" s="196"/>
      <c r="Y756" s="196"/>
      <c r="Z756" s="196"/>
    </row>
    <row r="757">
      <c r="A757" s="196"/>
      <c r="B757" s="196"/>
      <c r="C757" s="196"/>
      <c r="D757" s="196"/>
      <c r="E757" s="196"/>
      <c r="F757" s="196"/>
      <c r="G757" s="196"/>
      <c r="H757" s="196"/>
      <c r="I757" s="196"/>
      <c r="J757" s="196"/>
      <c r="K757" s="155"/>
      <c r="L757" s="196"/>
      <c r="M757" s="196"/>
      <c r="N757" s="196"/>
      <c r="O757" s="196"/>
      <c r="P757" s="196"/>
      <c r="Q757" s="196"/>
      <c r="R757" s="196"/>
      <c r="S757" s="196"/>
      <c r="T757" s="196"/>
      <c r="U757" s="196"/>
      <c r="V757" s="196"/>
      <c r="W757" s="196"/>
      <c r="X757" s="196"/>
      <c r="Y757" s="196"/>
      <c r="Z757" s="196"/>
    </row>
    <row r="758">
      <c r="A758" s="196"/>
      <c r="B758" s="196"/>
      <c r="C758" s="196"/>
      <c r="D758" s="196"/>
      <c r="E758" s="196"/>
      <c r="F758" s="196"/>
      <c r="G758" s="196"/>
      <c r="H758" s="196"/>
      <c r="I758" s="196"/>
      <c r="J758" s="196"/>
      <c r="K758" s="155"/>
      <c r="L758" s="196"/>
      <c r="M758" s="196"/>
      <c r="N758" s="196"/>
      <c r="O758" s="196"/>
      <c r="P758" s="196"/>
      <c r="Q758" s="196"/>
      <c r="R758" s="196"/>
      <c r="S758" s="196"/>
      <c r="T758" s="196"/>
      <c r="U758" s="196"/>
      <c r="V758" s="196"/>
      <c r="W758" s="196"/>
      <c r="X758" s="196"/>
      <c r="Y758" s="196"/>
      <c r="Z758" s="196"/>
    </row>
    <row r="759">
      <c r="A759" s="196"/>
      <c r="B759" s="196"/>
      <c r="C759" s="196"/>
      <c r="D759" s="196"/>
      <c r="E759" s="196"/>
      <c r="F759" s="196"/>
      <c r="G759" s="196"/>
      <c r="H759" s="196"/>
      <c r="I759" s="196"/>
      <c r="J759" s="196"/>
      <c r="K759" s="155"/>
      <c r="L759" s="196"/>
      <c r="M759" s="196"/>
      <c r="N759" s="196"/>
      <c r="O759" s="196"/>
      <c r="P759" s="196"/>
      <c r="Q759" s="196"/>
      <c r="R759" s="196"/>
      <c r="S759" s="196"/>
      <c r="T759" s="196"/>
      <c r="U759" s="196"/>
      <c r="V759" s="196"/>
      <c r="W759" s="196"/>
      <c r="X759" s="196"/>
      <c r="Y759" s="196"/>
      <c r="Z759" s="196"/>
    </row>
    <row r="760">
      <c r="A760" s="196"/>
      <c r="B760" s="196"/>
      <c r="C760" s="196"/>
      <c r="D760" s="196"/>
      <c r="E760" s="196"/>
      <c r="F760" s="196"/>
      <c r="G760" s="196"/>
      <c r="H760" s="196"/>
      <c r="I760" s="196"/>
      <c r="J760" s="196"/>
      <c r="K760" s="155"/>
      <c r="L760" s="196"/>
      <c r="M760" s="196"/>
      <c r="N760" s="196"/>
      <c r="O760" s="196"/>
      <c r="P760" s="196"/>
      <c r="Q760" s="196"/>
      <c r="R760" s="196"/>
      <c r="S760" s="196"/>
      <c r="T760" s="196"/>
      <c r="U760" s="196"/>
      <c r="V760" s="196"/>
      <c r="W760" s="196"/>
      <c r="X760" s="196"/>
      <c r="Y760" s="196"/>
      <c r="Z760" s="196"/>
    </row>
    <row r="761">
      <c r="A761" s="196"/>
      <c r="B761" s="196"/>
      <c r="C761" s="196"/>
      <c r="D761" s="196"/>
      <c r="E761" s="196"/>
      <c r="F761" s="196"/>
      <c r="G761" s="196"/>
      <c r="H761" s="196"/>
      <c r="I761" s="196"/>
      <c r="J761" s="196"/>
      <c r="K761" s="155"/>
      <c r="L761" s="196"/>
      <c r="M761" s="196"/>
      <c r="N761" s="196"/>
      <c r="O761" s="196"/>
      <c r="P761" s="196"/>
      <c r="Q761" s="196"/>
      <c r="R761" s="196"/>
      <c r="S761" s="196"/>
      <c r="T761" s="196"/>
      <c r="U761" s="196"/>
      <c r="V761" s="196"/>
      <c r="W761" s="196"/>
      <c r="X761" s="196"/>
      <c r="Y761" s="196"/>
      <c r="Z761" s="196"/>
    </row>
    <row r="762">
      <c r="A762" s="196"/>
      <c r="B762" s="196"/>
      <c r="C762" s="196"/>
      <c r="D762" s="196"/>
      <c r="E762" s="196"/>
      <c r="F762" s="196"/>
      <c r="G762" s="196"/>
      <c r="H762" s="196"/>
      <c r="I762" s="196"/>
      <c r="J762" s="196"/>
      <c r="K762" s="155"/>
      <c r="L762" s="196"/>
      <c r="M762" s="196"/>
      <c r="N762" s="196"/>
      <c r="O762" s="196"/>
      <c r="P762" s="196"/>
      <c r="Q762" s="196"/>
      <c r="R762" s="196"/>
      <c r="S762" s="196"/>
      <c r="T762" s="196"/>
      <c r="U762" s="196"/>
      <c r="V762" s="196"/>
      <c r="W762" s="196"/>
      <c r="X762" s="196"/>
      <c r="Y762" s="196"/>
      <c r="Z762" s="196"/>
    </row>
    <row r="763">
      <c r="A763" s="196"/>
      <c r="B763" s="196"/>
      <c r="C763" s="196"/>
      <c r="D763" s="196"/>
      <c r="E763" s="196"/>
      <c r="F763" s="196"/>
      <c r="G763" s="196"/>
      <c r="H763" s="196"/>
      <c r="I763" s="196"/>
      <c r="J763" s="196"/>
      <c r="K763" s="155"/>
      <c r="L763" s="196"/>
      <c r="M763" s="196"/>
      <c r="N763" s="196"/>
      <c r="O763" s="196"/>
      <c r="P763" s="196"/>
      <c r="Q763" s="196"/>
      <c r="R763" s="196"/>
      <c r="S763" s="196"/>
      <c r="T763" s="196"/>
      <c r="U763" s="196"/>
      <c r="V763" s="196"/>
      <c r="W763" s="196"/>
      <c r="X763" s="196"/>
      <c r="Y763" s="196"/>
      <c r="Z763" s="196"/>
    </row>
    <row r="764">
      <c r="A764" s="196"/>
      <c r="B764" s="196"/>
      <c r="C764" s="196"/>
      <c r="D764" s="196"/>
      <c r="E764" s="196"/>
      <c r="F764" s="196"/>
      <c r="G764" s="196"/>
      <c r="H764" s="196"/>
      <c r="I764" s="196"/>
      <c r="J764" s="196"/>
      <c r="K764" s="155"/>
      <c r="L764" s="196"/>
      <c r="M764" s="196"/>
      <c r="N764" s="196"/>
      <c r="O764" s="196"/>
      <c r="P764" s="196"/>
      <c r="Q764" s="196"/>
      <c r="R764" s="196"/>
      <c r="S764" s="196"/>
      <c r="T764" s="196"/>
      <c r="U764" s="196"/>
      <c r="V764" s="196"/>
      <c r="W764" s="196"/>
      <c r="X764" s="196"/>
      <c r="Y764" s="196"/>
      <c r="Z764" s="196"/>
    </row>
    <row r="765">
      <c r="A765" s="196"/>
      <c r="B765" s="196"/>
      <c r="C765" s="196"/>
      <c r="D765" s="196"/>
      <c r="E765" s="196"/>
      <c r="F765" s="196"/>
      <c r="G765" s="196"/>
      <c r="H765" s="196"/>
      <c r="I765" s="196"/>
      <c r="J765" s="196"/>
      <c r="K765" s="155"/>
      <c r="L765" s="196"/>
      <c r="M765" s="196"/>
      <c r="N765" s="196"/>
      <c r="O765" s="196"/>
      <c r="P765" s="196"/>
      <c r="Q765" s="196"/>
      <c r="R765" s="196"/>
      <c r="S765" s="196"/>
      <c r="T765" s="196"/>
      <c r="U765" s="196"/>
      <c r="V765" s="196"/>
      <c r="W765" s="196"/>
      <c r="X765" s="196"/>
      <c r="Y765" s="196"/>
      <c r="Z765" s="196"/>
    </row>
    <row r="766">
      <c r="A766" s="196"/>
      <c r="B766" s="196"/>
      <c r="C766" s="196"/>
      <c r="D766" s="196"/>
      <c r="E766" s="196"/>
      <c r="F766" s="196"/>
      <c r="G766" s="196"/>
      <c r="H766" s="196"/>
      <c r="I766" s="196"/>
      <c r="J766" s="196"/>
      <c r="K766" s="155"/>
      <c r="L766" s="196"/>
      <c r="M766" s="196"/>
      <c r="N766" s="196"/>
      <c r="O766" s="196"/>
      <c r="P766" s="196"/>
      <c r="Q766" s="196"/>
      <c r="R766" s="196"/>
      <c r="S766" s="196"/>
      <c r="T766" s="196"/>
      <c r="U766" s="196"/>
      <c r="V766" s="196"/>
      <c r="W766" s="196"/>
      <c r="X766" s="196"/>
      <c r="Y766" s="196"/>
      <c r="Z766" s="196"/>
    </row>
    <row r="767">
      <c r="A767" s="196"/>
      <c r="B767" s="196"/>
      <c r="C767" s="196"/>
      <c r="D767" s="196"/>
      <c r="E767" s="196"/>
      <c r="F767" s="196"/>
      <c r="G767" s="196"/>
      <c r="H767" s="196"/>
      <c r="I767" s="196"/>
      <c r="J767" s="196"/>
      <c r="K767" s="155"/>
      <c r="L767" s="196"/>
      <c r="M767" s="196"/>
      <c r="N767" s="196"/>
      <c r="O767" s="196"/>
      <c r="P767" s="196"/>
      <c r="Q767" s="196"/>
      <c r="R767" s="196"/>
      <c r="S767" s="196"/>
      <c r="T767" s="196"/>
      <c r="U767" s="196"/>
      <c r="V767" s="196"/>
      <c r="W767" s="196"/>
      <c r="X767" s="196"/>
      <c r="Y767" s="196"/>
      <c r="Z767" s="196"/>
    </row>
    <row r="768">
      <c r="A768" s="196"/>
      <c r="B768" s="196"/>
      <c r="C768" s="196"/>
      <c r="D768" s="196"/>
      <c r="E768" s="196"/>
      <c r="F768" s="196"/>
      <c r="G768" s="196"/>
      <c r="H768" s="196"/>
      <c r="I768" s="196"/>
      <c r="J768" s="196"/>
      <c r="K768" s="155"/>
      <c r="L768" s="196"/>
      <c r="M768" s="196"/>
      <c r="N768" s="196"/>
      <c r="O768" s="196"/>
      <c r="P768" s="196"/>
      <c r="Q768" s="196"/>
      <c r="R768" s="196"/>
      <c r="S768" s="196"/>
      <c r="T768" s="196"/>
      <c r="U768" s="196"/>
      <c r="V768" s="196"/>
      <c r="W768" s="196"/>
      <c r="X768" s="196"/>
      <c r="Y768" s="196"/>
      <c r="Z768" s="196"/>
    </row>
    <row r="769">
      <c r="A769" s="196"/>
      <c r="B769" s="196"/>
      <c r="C769" s="196"/>
      <c r="D769" s="196"/>
      <c r="E769" s="196"/>
      <c r="F769" s="196"/>
      <c r="G769" s="196"/>
      <c r="H769" s="196"/>
      <c r="I769" s="196"/>
      <c r="J769" s="196"/>
      <c r="K769" s="155"/>
      <c r="L769" s="196"/>
      <c r="M769" s="196"/>
      <c r="N769" s="196"/>
      <c r="O769" s="196"/>
      <c r="P769" s="196"/>
      <c r="Q769" s="196"/>
      <c r="R769" s="196"/>
      <c r="S769" s="196"/>
      <c r="T769" s="196"/>
      <c r="U769" s="196"/>
      <c r="V769" s="196"/>
      <c r="W769" s="196"/>
      <c r="X769" s="196"/>
      <c r="Y769" s="196"/>
      <c r="Z769" s="196"/>
    </row>
    <row r="770">
      <c r="A770" s="196"/>
      <c r="B770" s="196"/>
      <c r="C770" s="196"/>
      <c r="D770" s="196"/>
      <c r="E770" s="196"/>
      <c r="F770" s="196"/>
      <c r="G770" s="196"/>
      <c r="H770" s="196"/>
      <c r="I770" s="196"/>
      <c r="J770" s="196"/>
      <c r="K770" s="155"/>
      <c r="L770" s="196"/>
      <c r="M770" s="196"/>
      <c r="N770" s="196"/>
      <c r="O770" s="196"/>
      <c r="P770" s="196"/>
      <c r="Q770" s="196"/>
      <c r="R770" s="196"/>
      <c r="S770" s="196"/>
      <c r="T770" s="196"/>
      <c r="U770" s="196"/>
      <c r="V770" s="196"/>
      <c r="W770" s="196"/>
      <c r="X770" s="196"/>
      <c r="Y770" s="196"/>
      <c r="Z770" s="196"/>
    </row>
    <row r="771">
      <c r="A771" s="196"/>
      <c r="B771" s="196"/>
      <c r="C771" s="196"/>
      <c r="D771" s="196"/>
      <c r="E771" s="196"/>
      <c r="F771" s="196"/>
      <c r="G771" s="196"/>
      <c r="H771" s="196"/>
      <c r="I771" s="196"/>
      <c r="J771" s="196"/>
      <c r="K771" s="155"/>
      <c r="L771" s="196"/>
      <c r="M771" s="196"/>
      <c r="N771" s="196"/>
      <c r="O771" s="196"/>
      <c r="P771" s="196"/>
      <c r="Q771" s="196"/>
      <c r="R771" s="196"/>
      <c r="S771" s="196"/>
      <c r="T771" s="196"/>
      <c r="U771" s="196"/>
      <c r="V771" s="196"/>
      <c r="W771" s="196"/>
      <c r="X771" s="196"/>
      <c r="Y771" s="196"/>
      <c r="Z771" s="196"/>
    </row>
    <row r="772">
      <c r="A772" s="196"/>
      <c r="B772" s="196"/>
      <c r="C772" s="196"/>
      <c r="D772" s="196"/>
      <c r="E772" s="196"/>
      <c r="F772" s="196"/>
      <c r="G772" s="196"/>
      <c r="H772" s="196"/>
      <c r="I772" s="196"/>
      <c r="J772" s="196"/>
      <c r="K772" s="155"/>
      <c r="L772" s="196"/>
      <c r="M772" s="196"/>
      <c r="N772" s="196"/>
      <c r="O772" s="196"/>
      <c r="P772" s="196"/>
      <c r="Q772" s="196"/>
      <c r="R772" s="196"/>
      <c r="S772" s="196"/>
      <c r="T772" s="196"/>
      <c r="U772" s="196"/>
      <c r="V772" s="196"/>
      <c r="W772" s="196"/>
      <c r="X772" s="196"/>
      <c r="Y772" s="196"/>
      <c r="Z772" s="196"/>
    </row>
    <row r="773">
      <c r="A773" s="196"/>
      <c r="B773" s="196"/>
      <c r="C773" s="196"/>
      <c r="D773" s="196"/>
      <c r="E773" s="196"/>
      <c r="F773" s="196"/>
      <c r="G773" s="196"/>
      <c r="H773" s="196"/>
      <c r="I773" s="196"/>
      <c r="J773" s="196"/>
      <c r="K773" s="155"/>
      <c r="L773" s="196"/>
      <c r="M773" s="196"/>
      <c r="N773" s="196"/>
      <c r="O773" s="196"/>
      <c r="P773" s="196"/>
      <c r="Q773" s="196"/>
      <c r="R773" s="196"/>
      <c r="S773" s="196"/>
      <c r="T773" s="196"/>
      <c r="U773" s="196"/>
      <c r="V773" s="196"/>
      <c r="W773" s="196"/>
      <c r="X773" s="196"/>
      <c r="Y773" s="196"/>
      <c r="Z773" s="196"/>
    </row>
    <row r="774">
      <c r="A774" s="196"/>
      <c r="B774" s="196"/>
      <c r="C774" s="196"/>
      <c r="D774" s="196"/>
      <c r="E774" s="196"/>
      <c r="F774" s="196"/>
      <c r="G774" s="196"/>
      <c r="H774" s="196"/>
      <c r="I774" s="196"/>
      <c r="J774" s="196"/>
      <c r="K774" s="155"/>
      <c r="L774" s="196"/>
      <c r="M774" s="196"/>
      <c r="N774" s="196"/>
      <c r="O774" s="196"/>
      <c r="P774" s="196"/>
      <c r="Q774" s="196"/>
      <c r="R774" s="196"/>
      <c r="S774" s="196"/>
      <c r="T774" s="196"/>
      <c r="U774" s="196"/>
      <c r="V774" s="196"/>
      <c r="W774" s="196"/>
      <c r="X774" s="196"/>
      <c r="Y774" s="196"/>
      <c r="Z774" s="196"/>
    </row>
    <row r="775">
      <c r="A775" s="196"/>
      <c r="B775" s="196"/>
      <c r="C775" s="196"/>
      <c r="D775" s="196"/>
      <c r="E775" s="196"/>
      <c r="F775" s="196"/>
      <c r="G775" s="196"/>
      <c r="H775" s="196"/>
      <c r="I775" s="196"/>
      <c r="J775" s="196"/>
      <c r="K775" s="155"/>
      <c r="L775" s="196"/>
      <c r="M775" s="196"/>
      <c r="N775" s="196"/>
      <c r="O775" s="196"/>
      <c r="P775" s="196"/>
      <c r="Q775" s="196"/>
      <c r="R775" s="196"/>
      <c r="S775" s="196"/>
      <c r="T775" s="196"/>
      <c r="U775" s="196"/>
      <c r="V775" s="196"/>
      <c r="W775" s="196"/>
      <c r="X775" s="196"/>
      <c r="Y775" s="196"/>
      <c r="Z775" s="196"/>
    </row>
    <row r="776">
      <c r="A776" s="196"/>
      <c r="B776" s="196"/>
      <c r="C776" s="196"/>
      <c r="D776" s="196"/>
      <c r="E776" s="196"/>
      <c r="F776" s="196"/>
      <c r="G776" s="196"/>
      <c r="H776" s="196"/>
      <c r="I776" s="196"/>
      <c r="J776" s="196"/>
      <c r="K776" s="155"/>
      <c r="L776" s="196"/>
      <c r="M776" s="196"/>
      <c r="N776" s="196"/>
      <c r="O776" s="196"/>
      <c r="P776" s="196"/>
      <c r="Q776" s="196"/>
      <c r="R776" s="196"/>
      <c r="S776" s="196"/>
      <c r="T776" s="196"/>
      <c r="U776" s="196"/>
      <c r="V776" s="196"/>
      <c r="W776" s="196"/>
      <c r="X776" s="196"/>
      <c r="Y776" s="196"/>
      <c r="Z776" s="196"/>
    </row>
    <row r="777">
      <c r="A777" s="196"/>
      <c r="B777" s="196"/>
      <c r="C777" s="196"/>
      <c r="D777" s="196"/>
      <c r="E777" s="196"/>
      <c r="F777" s="196"/>
      <c r="G777" s="196"/>
      <c r="H777" s="196"/>
      <c r="I777" s="196"/>
      <c r="J777" s="196"/>
      <c r="K777" s="155"/>
      <c r="L777" s="196"/>
      <c r="M777" s="196"/>
      <c r="N777" s="196"/>
      <c r="O777" s="196"/>
      <c r="P777" s="196"/>
      <c r="Q777" s="196"/>
      <c r="R777" s="196"/>
      <c r="S777" s="196"/>
      <c r="T777" s="196"/>
      <c r="U777" s="196"/>
      <c r="V777" s="196"/>
      <c r="W777" s="196"/>
      <c r="X777" s="196"/>
      <c r="Y777" s="196"/>
      <c r="Z777" s="196"/>
    </row>
    <row r="778">
      <c r="A778" s="196"/>
      <c r="B778" s="196"/>
      <c r="C778" s="196"/>
      <c r="D778" s="196"/>
      <c r="E778" s="196"/>
      <c r="F778" s="196"/>
      <c r="G778" s="196"/>
      <c r="H778" s="196"/>
      <c r="I778" s="196"/>
      <c r="J778" s="196"/>
      <c r="K778" s="155"/>
      <c r="L778" s="196"/>
      <c r="M778" s="196"/>
      <c r="N778" s="196"/>
      <c r="O778" s="196"/>
      <c r="P778" s="196"/>
      <c r="Q778" s="196"/>
      <c r="R778" s="196"/>
      <c r="S778" s="196"/>
      <c r="T778" s="196"/>
      <c r="U778" s="196"/>
      <c r="V778" s="196"/>
      <c r="W778" s="196"/>
      <c r="X778" s="196"/>
      <c r="Y778" s="196"/>
      <c r="Z778" s="196"/>
    </row>
    <row r="779">
      <c r="A779" s="196"/>
      <c r="B779" s="196"/>
      <c r="C779" s="196"/>
      <c r="D779" s="196"/>
      <c r="E779" s="196"/>
      <c r="F779" s="196"/>
      <c r="G779" s="196"/>
      <c r="H779" s="196"/>
      <c r="I779" s="196"/>
      <c r="J779" s="196"/>
      <c r="K779" s="155"/>
      <c r="L779" s="196"/>
      <c r="M779" s="196"/>
      <c r="N779" s="196"/>
      <c r="O779" s="196"/>
      <c r="P779" s="196"/>
      <c r="Q779" s="196"/>
      <c r="R779" s="196"/>
      <c r="S779" s="196"/>
      <c r="T779" s="196"/>
      <c r="U779" s="196"/>
      <c r="V779" s="196"/>
      <c r="W779" s="196"/>
      <c r="X779" s="196"/>
      <c r="Y779" s="196"/>
      <c r="Z779" s="196"/>
    </row>
    <row r="780">
      <c r="A780" s="196"/>
      <c r="B780" s="196"/>
      <c r="C780" s="196"/>
      <c r="D780" s="196"/>
      <c r="E780" s="196"/>
      <c r="F780" s="196"/>
      <c r="G780" s="196"/>
      <c r="H780" s="196"/>
      <c r="I780" s="196"/>
      <c r="J780" s="196"/>
      <c r="K780" s="155"/>
      <c r="L780" s="196"/>
      <c r="M780" s="196"/>
      <c r="N780" s="196"/>
      <c r="O780" s="196"/>
      <c r="P780" s="196"/>
      <c r="Q780" s="196"/>
      <c r="R780" s="196"/>
      <c r="S780" s="196"/>
      <c r="T780" s="196"/>
      <c r="U780" s="196"/>
      <c r="V780" s="196"/>
      <c r="W780" s="196"/>
      <c r="X780" s="196"/>
      <c r="Y780" s="196"/>
      <c r="Z780" s="196"/>
    </row>
    <row r="781">
      <c r="A781" s="196"/>
      <c r="B781" s="196"/>
      <c r="C781" s="196"/>
      <c r="D781" s="196"/>
      <c r="E781" s="196"/>
      <c r="F781" s="196"/>
      <c r="G781" s="196"/>
      <c r="H781" s="196"/>
      <c r="I781" s="196"/>
      <c r="J781" s="196"/>
      <c r="K781" s="155"/>
      <c r="L781" s="196"/>
      <c r="M781" s="196"/>
      <c r="N781" s="196"/>
      <c r="O781" s="196"/>
      <c r="P781" s="196"/>
      <c r="Q781" s="196"/>
      <c r="R781" s="196"/>
      <c r="S781" s="196"/>
      <c r="T781" s="196"/>
      <c r="U781" s="196"/>
      <c r="V781" s="196"/>
      <c r="W781" s="196"/>
      <c r="X781" s="196"/>
      <c r="Y781" s="196"/>
      <c r="Z781" s="196"/>
    </row>
    <row r="782">
      <c r="A782" s="196"/>
      <c r="B782" s="196"/>
      <c r="C782" s="196"/>
      <c r="D782" s="196"/>
      <c r="E782" s="196"/>
      <c r="F782" s="196"/>
      <c r="G782" s="196"/>
      <c r="H782" s="196"/>
      <c r="I782" s="196"/>
      <c r="J782" s="196"/>
      <c r="K782" s="155"/>
      <c r="L782" s="196"/>
      <c r="M782" s="196"/>
      <c r="N782" s="196"/>
      <c r="O782" s="196"/>
      <c r="P782" s="196"/>
      <c r="Q782" s="196"/>
      <c r="R782" s="196"/>
      <c r="S782" s="196"/>
      <c r="T782" s="196"/>
      <c r="U782" s="196"/>
      <c r="V782" s="196"/>
      <c r="W782" s="196"/>
      <c r="X782" s="196"/>
      <c r="Y782" s="196"/>
      <c r="Z782" s="196"/>
    </row>
    <row r="783">
      <c r="A783" s="196"/>
      <c r="B783" s="196"/>
      <c r="C783" s="196"/>
      <c r="D783" s="196"/>
      <c r="E783" s="196"/>
      <c r="F783" s="196"/>
      <c r="G783" s="196"/>
      <c r="H783" s="196"/>
      <c r="I783" s="196"/>
      <c r="J783" s="196"/>
      <c r="K783" s="155"/>
      <c r="L783" s="196"/>
      <c r="M783" s="196"/>
      <c r="N783" s="196"/>
      <c r="O783" s="196"/>
      <c r="P783" s="196"/>
      <c r="Q783" s="196"/>
      <c r="R783" s="196"/>
      <c r="S783" s="196"/>
      <c r="T783" s="196"/>
      <c r="U783" s="196"/>
      <c r="V783" s="196"/>
      <c r="W783" s="196"/>
      <c r="X783" s="196"/>
      <c r="Y783" s="196"/>
      <c r="Z783" s="196"/>
    </row>
    <row r="784">
      <c r="A784" s="196"/>
      <c r="B784" s="196"/>
      <c r="C784" s="196"/>
      <c r="D784" s="196"/>
      <c r="E784" s="196"/>
      <c r="F784" s="196"/>
      <c r="G784" s="196"/>
      <c r="H784" s="196"/>
      <c r="I784" s="196"/>
      <c r="J784" s="196"/>
      <c r="K784" s="155"/>
      <c r="L784" s="196"/>
      <c r="M784" s="196"/>
      <c r="N784" s="196"/>
      <c r="O784" s="196"/>
      <c r="P784" s="196"/>
      <c r="Q784" s="196"/>
      <c r="R784" s="196"/>
      <c r="S784" s="196"/>
      <c r="T784" s="196"/>
      <c r="U784" s="196"/>
      <c r="V784" s="196"/>
      <c r="W784" s="196"/>
      <c r="X784" s="196"/>
      <c r="Y784" s="196"/>
      <c r="Z784" s="196"/>
    </row>
    <row r="785">
      <c r="A785" s="196"/>
      <c r="B785" s="196"/>
      <c r="C785" s="196"/>
      <c r="D785" s="196"/>
      <c r="E785" s="196"/>
      <c r="F785" s="196"/>
      <c r="G785" s="196"/>
      <c r="H785" s="196"/>
      <c r="I785" s="196"/>
      <c r="J785" s="196"/>
      <c r="K785" s="155"/>
      <c r="L785" s="196"/>
      <c r="M785" s="196"/>
      <c r="N785" s="196"/>
      <c r="O785" s="196"/>
      <c r="P785" s="196"/>
      <c r="Q785" s="196"/>
      <c r="R785" s="196"/>
      <c r="S785" s="196"/>
      <c r="T785" s="196"/>
      <c r="U785" s="196"/>
      <c r="V785" s="196"/>
      <c r="W785" s="196"/>
      <c r="X785" s="196"/>
      <c r="Y785" s="196"/>
      <c r="Z785" s="196"/>
    </row>
    <row r="786">
      <c r="A786" s="196"/>
      <c r="B786" s="196"/>
      <c r="C786" s="196"/>
      <c r="D786" s="196"/>
      <c r="E786" s="196"/>
      <c r="F786" s="196"/>
      <c r="G786" s="196"/>
      <c r="H786" s="196"/>
      <c r="I786" s="196"/>
      <c r="J786" s="196"/>
      <c r="K786" s="155"/>
      <c r="L786" s="196"/>
      <c r="M786" s="196"/>
      <c r="N786" s="196"/>
      <c r="O786" s="196"/>
      <c r="P786" s="196"/>
      <c r="Q786" s="196"/>
      <c r="R786" s="196"/>
      <c r="S786" s="196"/>
      <c r="T786" s="196"/>
      <c r="U786" s="196"/>
      <c r="V786" s="196"/>
      <c r="W786" s="196"/>
      <c r="X786" s="196"/>
      <c r="Y786" s="196"/>
      <c r="Z786" s="196"/>
    </row>
    <row r="787">
      <c r="A787" s="196"/>
      <c r="B787" s="196"/>
      <c r="C787" s="196"/>
      <c r="D787" s="196"/>
      <c r="E787" s="196"/>
      <c r="F787" s="196"/>
      <c r="G787" s="196"/>
      <c r="H787" s="196"/>
      <c r="I787" s="196"/>
      <c r="J787" s="196"/>
      <c r="K787" s="155"/>
      <c r="L787" s="196"/>
      <c r="M787" s="196"/>
      <c r="N787" s="196"/>
      <c r="O787" s="196"/>
      <c r="P787" s="196"/>
      <c r="Q787" s="196"/>
      <c r="R787" s="196"/>
      <c r="S787" s="196"/>
      <c r="T787" s="196"/>
      <c r="U787" s="196"/>
      <c r="V787" s="196"/>
      <c r="W787" s="196"/>
      <c r="X787" s="196"/>
      <c r="Y787" s="196"/>
      <c r="Z787" s="196"/>
    </row>
    <row r="788">
      <c r="A788" s="196"/>
      <c r="B788" s="196"/>
      <c r="C788" s="196"/>
      <c r="D788" s="196"/>
      <c r="E788" s="196"/>
      <c r="F788" s="196"/>
      <c r="G788" s="196"/>
      <c r="H788" s="196"/>
      <c r="I788" s="196"/>
      <c r="J788" s="196"/>
      <c r="K788" s="155"/>
      <c r="L788" s="196"/>
      <c r="M788" s="196"/>
      <c r="N788" s="196"/>
      <c r="O788" s="196"/>
      <c r="P788" s="196"/>
      <c r="Q788" s="196"/>
      <c r="R788" s="196"/>
      <c r="S788" s="196"/>
      <c r="T788" s="196"/>
      <c r="U788" s="196"/>
      <c r="V788" s="196"/>
      <c r="W788" s="196"/>
      <c r="X788" s="196"/>
      <c r="Y788" s="196"/>
      <c r="Z788" s="196"/>
    </row>
    <row r="789">
      <c r="A789" s="196"/>
      <c r="B789" s="196"/>
      <c r="C789" s="196"/>
      <c r="D789" s="196"/>
      <c r="E789" s="196"/>
      <c r="F789" s="196"/>
      <c r="G789" s="196"/>
      <c r="H789" s="196"/>
      <c r="I789" s="196"/>
      <c r="J789" s="196"/>
      <c r="K789" s="155"/>
      <c r="L789" s="196"/>
      <c r="M789" s="196"/>
      <c r="N789" s="196"/>
      <c r="O789" s="196"/>
      <c r="P789" s="196"/>
      <c r="Q789" s="196"/>
      <c r="R789" s="196"/>
      <c r="S789" s="196"/>
      <c r="T789" s="196"/>
      <c r="U789" s="196"/>
      <c r="V789" s="196"/>
      <c r="W789" s="196"/>
      <c r="X789" s="196"/>
      <c r="Y789" s="196"/>
      <c r="Z789" s="196"/>
    </row>
    <row r="790">
      <c r="A790" s="196"/>
      <c r="B790" s="196"/>
      <c r="C790" s="196"/>
      <c r="D790" s="196"/>
      <c r="E790" s="196"/>
      <c r="F790" s="196"/>
      <c r="G790" s="196"/>
      <c r="H790" s="196"/>
      <c r="I790" s="196"/>
      <c r="J790" s="196"/>
      <c r="K790" s="155"/>
      <c r="L790" s="196"/>
      <c r="M790" s="196"/>
      <c r="N790" s="196"/>
      <c r="O790" s="196"/>
      <c r="P790" s="196"/>
      <c r="Q790" s="196"/>
      <c r="R790" s="196"/>
      <c r="S790" s="196"/>
      <c r="T790" s="196"/>
      <c r="U790" s="196"/>
      <c r="V790" s="196"/>
      <c r="W790" s="196"/>
      <c r="X790" s="196"/>
      <c r="Y790" s="196"/>
      <c r="Z790" s="196"/>
    </row>
    <row r="791">
      <c r="A791" s="196"/>
      <c r="B791" s="196"/>
      <c r="C791" s="196"/>
      <c r="D791" s="196"/>
      <c r="E791" s="196"/>
      <c r="F791" s="196"/>
      <c r="G791" s="196"/>
      <c r="H791" s="196"/>
      <c r="I791" s="196"/>
      <c r="J791" s="196"/>
      <c r="K791" s="155"/>
      <c r="L791" s="196"/>
      <c r="M791" s="196"/>
      <c r="N791" s="196"/>
      <c r="O791" s="196"/>
      <c r="P791" s="196"/>
      <c r="Q791" s="196"/>
      <c r="R791" s="196"/>
      <c r="S791" s="196"/>
      <c r="T791" s="196"/>
      <c r="U791" s="196"/>
      <c r="V791" s="196"/>
      <c r="W791" s="196"/>
      <c r="X791" s="196"/>
      <c r="Y791" s="196"/>
      <c r="Z791" s="196"/>
    </row>
    <row r="792">
      <c r="A792" s="196"/>
      <c r="B792" s="196"/>
      <c r="C792" s="196"/>
      <c r="D792" s="196"/>
      <c r="E792" s="196"/>
      <c r="F792" s="196"/>
      <c r="G792" s="196"/>
      <c r="H792" s="196"/>
      <c r="I792" s="196"/>
      <c r="J792" s="196"/>
      <c r="K792" s="155"/>
      <c r="L792" s="196"/>
      <c r="M792" s="196"/>
      <c r="N792" s="196"/>
      <c r="O792" s="196"/>
      <c r="P792" s="196"/>
      <c r="Q792" s="196"/>
      <c r="R792" s="196"/>
      <c r="S792" s="196"/>
      <c r="T792" s="196"/>
      <c r="U792" s="196"/>
      <c r="V792" s="196"/>
      <c r="W792" s="196"/>
      <c r="X792" s="196"/>
      <c r="Y792" s="196"/>
      <c r="Z792" s="196"/>
    </row>
    <row r="793">
      <c r="A793" s="196"/>
      <c r="B793" s="196"/>
      <c r="C793" s="196"/>
      <c r="D793" s="196"/>
      <c r="E793" s="196"/>
      <c r="F793" s="196"/>
      <c r="G793" s="196"/>
      <c r="H793" s="196"/>
      <c r="I793" s="196"/>
      <c r="J793" s="196"/>
      <c r="K793" s="155"/>
      <c r="L793" s="196"/>
      <c r="M793" s="196"/>
      <c r="N793" s="196"/>
      <c r="O793" s="196"/>
      <c r="P793" s="196"/>
      <c r="Q793" s="196"/>
      <c r="R793" s="196"/>
      <c r="S793" s="196"/>
      <c r="T793" s="196"/>
      <c r="U793" s="196"/>
      <c r="V793" s="196"/>
      <c r="W793" s="196"/>
      <c r="X793" s="196"/>
      <c r="Y793" s="196"/>
      <c r="Z793" s="196"/>
    </row>
    <row r="794">
      <c r="A794" s="196"/>
      <c r="B794" s="196"/>
      <c r="C794" s="196"/>
      <c r="D794" s="196"/>
      <c r="E794" s="196"/>
      <c r="F794" s="196"/>
      <c r="G794" s="196"/>
      <c r="H794" s="196"/>
      <c r="I794" s="196"/>
      <c r="J794" s="196"/>
      <c r="K794" s="155"/>
      <c r="L794" s="196"/>
      <c r="M794" s="196"/>
      <c r="N794" s="196"/>
      <c r="O794" s="196"/>
      <c r="P794" s="196"/>
      <c r="Q794" s="196"/>
      <c r="R794" s="196"/>
      <c r="S794" s="196"/>
      <c r="T794" s="196"/>
      <c r="U794" s="196"/>
      <c r="V794" s="196"/>
      <c r="W794" s="196"/>
      <c r="X794" s="196"/>
      <c r="Y794" s="196"/>
      <c r="Z794" s="196"/>
    </row>
    <row r="795">
      <c r="A795" s="196"/>
      <c r="B795" s="196"/>
      <c r="C795" s="196"/>
      <c r="D795" s="196"/>
      <c r="E795" s="196"/>
      <c r="F795" s="196"/>
      <c r="G795" s="196"/>
      <c r="H795" s="196"/>
      <c r="I795" s="196"/>
      <c r="J795" s="196"/>
      <c r="K795" s="155"/>
      <c r="L795" s="196"/>
      <c r="M795" s="196"/>
      <c r="N795" s="196"/>
      <c r="O795" s="196"/>
      <c r="P795" s="196"/>
      <c r="Q795" s="196"/>
      <c r="R795" s="196"/>
      <c r="S795" s="196"/>
      <c r="T795" s="196"/>
      <c r="U795" s="196"/>
      <c r="V795" s="196"/>
      <c r="W795" s="196"/>
      <c r="X795" s="196"/>
      <c r="Y795" s="196"/>
      <c r="Z795" s="196"/>
    </row>
    <row r="796">
      <c r="A796" s="196"/>
      <c r="B796" s="196"/>
      <c r="C796" s="196"/>
      <c r="D796" s="196"/>
      <c r="E796" s="196"/>
      <c r="F796" s="196"/>
      <c r="G796" s="196"/>
      <c r="H796" s="196"/>
      <c r="I796" s="196"/>
      <c r="J796" s="196"/>
      <c r="K796" s="155"/>
      <c r="L796" s="196"/>
      <c r="M796" s="196"/>
      <c r="N796" s="196"/>
      <c r="O796" s="196"/>
      <c r="P796" s="196"/>
      <c r="Q796" s="196"/>
      <c r="R796" s="196"/>
      <c r="S796" s="196"/>
      <c r="T796" s="196"/>
      <c r="U796" s="196"/>
      <c r="V796" s="196"/>
      <c r="W796" s="196"/>
      <c r="X796" s="196"/>
      <c r="Y796" s="196"/>
      <c r="Z796" s="196"/>
    </row>
    <row r="797">
      <c r="A797" s="196"/>
      <c r="B797" s="196"/>
      <c r="C797" s="196"/>
      <c r="D797" s="196"/>
      <c r="E797" s="196"/>
      <c r="F797" s="196"/>
      <c r="G797" s="196"/>
      <c r="H797" s="196"/>
      <c r="I797" s="196"/>
      <c r="J797" s="196"/>
      <c r="K797" s="155"/>
      <c r="L797" s="196"/>
      <c r="M797" s="196"/>
      <c r="N797" s="196"/>
      <c r="O797" s="196"/>
      <c r="P797" s="196"/>
      <c r="Q797" s="196"/>
      <c r="R797" s="196"/>
      <c r="S797" s="196"/>
      <c r="T797" s="196"/>
      <c r="U797" s="196"/>
      <c r="V797" s="196"/>
      <c r="W797" s="196"/>
      <c r="X797" s="196"/>
      <c r="Y797" s="196"/>
      <c r="Z797" s="196"/>
    </row>
    <row r="798">
      <c r="A798" s="196"/>
      <c r="B798" s="196"/>
      <c r="C798" s="196"/>
      <c r="D798" s="196"/>
      <c r="E798" s="196"/>
      <c r="F798" s="196"/>
      <c r="G798" s="196"/>
      <c r="H798" s="196"/>
      <c r="I798" s="196"/>
      <c r="J798" s="196"/>
      <c r="K798" s="155"/>
      <c r="L798" s="196"/>
      <c r="M798" s="196"/>
      <c r="N798" s="196"/>
      <c r="O798" s="196"/>
      <c r="P798" s="196"/>
      <c r="Q798" s="196"/>
      <c r="R798" s="196"/>
      <c r="S798" s="196"/>
      <c r="T798" s="196"/>
      <c r="U798" s="196"/>
      <c r="V798" s="196"/>
      <c r="W798" s="196"/>
      <c r="X798" s="196"/>
      <c r="Y798" s="196"/>
      <c r="Z798" s="196"/>
    </row>
    <row r="799">
      <c r="A799" s="196"/>
      <c r="B799" s="196"/>
      <c r="C799" s="196"/>
      <c r="D799" s="196"/>
      <c r="E799" s="196"/>
      <c r="F799" s="196"/>
      <c r="G799" s="196"/>
      <c r="H799" s="196"/>
      <c r="I799" s="196"/>
      <c r="J799" s="196"/>
      <c r="K799" s="155"/>
      <c r="L799" s="196"/>
      <c r="M799" s="196"/>
      <c r="N799" s="196"/>
      <c r="O799" s="196"/>
      <c r="P799" s="196"/>
      <c r="Q799" s="196"/>
      <c r="R799" s="196"/>
      <c r="S799" s="196"/>
      <c r="T799" s="196"/>
      <c r="U799" s="196"/>
      <c r="V799" s="196"/>
      <c r="W799" s="196"/>
      <c r="X799" s="196"/>
      <c r="Y799" s="196"/>
      <c r="Z799" s="196"/>
    </row>
    <row r="800">
      <c r="A800" s="196"/>
      <c r="B800" s="196"/>
      <c r="C800" s="196"/>
      <c r="D800" s="196"/>
      <c r="E800" s="196"/>
      <c r="F800" s="196"/>
      <c r="G800" s="196"/>
      <c r="H800" s="196"/>
      <c r="I800" s="196"/>
      <c r="J800" s="196"/>
      <c r="K800" s="155"/>
      <c r="L800" s="196"/>
      <c r="M800" s="196"/>
      <c r="N800" s="196"/>
      <c r="O800" s="196"/>
      <c r="P800" s="196"/>
      <c r="Q800" s="196"/>
      <c r="R800" s="196"/>
      <c r="S800" s="196"/>
      <c r="T800" s="196"/>
      <c r="U800" s="196"/>
      <c r="V800" s="196"/>
      <c r="W800" s="196"/>
      <c r="X800" s="196"/>
      <c r="Y800" s="196"/>
      <c r="Z800" s="196"/>
    </row>
    <row r="801">
      <c r="A801" s="196"/>
      <c r="B801" s="196"/>
      <c r="C801" s="196"/>
      <c r="D801" s="196"/>
      <c r="E801" s="196"/>
      <c r="F801" s="196"/>
      <c r="G801" s="196"/>
      <c r="H801" s="196"/>
      <c r="I801" s="196"/>
      <c r="J801" s="196"/>
      <c r="K801" s="155"/>
      <c r="L801" s="196"/>
      <c r="M801" s="196"/>
      <c r="N801" s="196"/>
      <c r="O801" s="196"/>
      <c r="P801" s="196"/>
      <c r="Q801" s="196"/>
      <c r="R801" s="196"/>
      <c r="S801" s="196"/>
      <c r="T801" s="196"/>
      <c r="U801" s="196"/>
      <c r="V801" s="196"/>
      <c r="W801" s="196"/>
      <c r="X801" s="196"/>
      <c r="Y801" s="196"/>
      <c r="Z801" s="196"/>
    </row>
    <row r="802">
      <c r="A802" s="196"/>
      <c r="B802" s="196"/>
      <c r="C802" s="196"/>
      <c r="D802" s="196"/>
      <c r="E802" s="196"/>
      <c r="F802" s="196"/>
      <c r="G802" s="196"/>
      <c r="H802" s="196"/>
      <c r="I802" s="196"/>
      <c r="J802" s="196"/>
      <c r="K802" s="155"/>
      <c r="L802" s="196"/>
      <c r="M802" s="196"/>
      <c r="N802" s="196"/>
      <c r="O802" s="196"/>
      <c r="P802" s="196"/>
      <c r="Q802" s="196"/>
      <c r="R802" s="196"/>
      <c r="S802" s="196"/>
      <c r="T802" s="196"/>
      <c r="U802" s="196"/>
      <c r="V802" s="196"/>
      <c r="W802" s="196"/>
      <c r="X802" s="196"/>
      <c r="Y802" s="196"/>
      <c r="Z802" s="196"/>
    </row>
    <row r="803">
      <c r="A803" s="196"/>
      <c r="B803" s="196"/>
      <c r="C803" s="196"/>
      <c r="D803" s="196"/>
      <c r="E803" s="196"/>
      <c r="F803" s="196"/>
      <c r="G803" s="196"/>
      <c r="H803" s="196"/>
      <c r="I803" s="196"/>
      <c r="J803" s="196"/>
      <c r="K803" s="155"/>
      <c r="L803" s="196"/>
      <c r="M803" s="196"/>
      <c r="N803" s="196"/>
      <c r="O803" s="196"/>
      <c r="P803" s="196"/>
      <c r="Q803" s="196"/>
      <c r="R803" s="196"/>
      <c r="S803" s="196"/>
      <c r="T803" s="196"/>
      <c r="U803" s="196"/>
      <c r="V803" s="196"/>
      <c r="W803" s="196"/>
      <c r="X803" s="196"/>
      <c r="Y803" s="196"/>
      <c r="Z803" s="196"/>
    </row>
    <row r="804">
      <c r="A804" s="196"/>
      <c r="B804" s="196"/>
      <c r="C804" s="196"/>
      <c r="D804" s="196"/>
      <c r="E804" s="196"/>
      <c r="F804" s="196"/>
      <c r="G804" s="196"/>
      <c r="H804" s="196"/>
      <c r="I804" s="196"/>
      <c r="J804" s="196"/>
      <c r="K804" s="155"/>
      <c r="L804" s="196"/>
      <c r="M804" s="196"/>
      <c r="N804" s="196"/>
      <c r="O804" s="196"/>
      <c r="P804" s="196"/>
      <c r="Q804" s="196"/>
      <c r="R804" s="196"/>
      <c r="S804" s="196"/>
      <c r="T804" s="196"/>
      <c r="U804" s="196"/>
      <c r="V804" s="196"/>
      <c r="W804" s="196"/>
      <c r="X804" s="196"/>
      <c r="Y804" s="196"/>
      <c r="Z804" s="196"/>
    </row>
    <row r="805">
      <c r="A805" s="196"/>
      <c r="B805" s="196"/>
      <c r="C805" s="196"/>
      <c r="D805" s="196"/>
      <c r="E805" s="196"/>
      <c r="F805" s="196"/>
      <c r="G805" s="196"/>
      <c r="H805" s="196"/>
      <c r="I805" s="196"/>
      <c r="J805" s="196"/>
      <c r="K805" s="155"/>
      <c r="L805" s="196"/>
      <c r="M805" s="196"/>
      <c r="N805" s="196"/>
      <c r="O805" s="196"/>
      <c r="P805" s="196"/>
      <c r="Q805" s="196"/>
      <c r="R805" s="196"/>
      <c r="S805" s="196"/>
      <c r="T805" s="196"/>
      <c r="U805" s="196"/>
      <c r="V805" s="196"/>
      <c r="W805" s="196"/>
      <c r="X805" s="196"/>
      <c r="Y805" s="196"/>
      <c r="Z805" s="196"/>
    </row>
    <row r="806">
      <c r="A806" s="196"/>
      <c r="B806" s="196"/>
      <c r="C806" s="196"/>
      <c r="D806" s="196"/>
      <c r="E806" s="196"/>
      <c r="F806" s="196"/>
      <c r="G806" s="196"/>
      <c r="H806" s="196"/>
      <c r="I806" s="196"/>
      <c r="J806" s="196"/>
      <c r="K806" s="155"/>
      <c r="L806" s="196"/>
      <c r="M806" s="196"/>
      <c r="N806" s="196"/>
      <c r="O806" s="196"/>
      <c r="P806" s="196"/>
      <c r="Q806" s="196"/>
      <c r="R806" s="196"/>
      <c r="S806" s="196"/>
      <c r="T806" s="196"/>
      <c r="U806" s="196"/>
      <c r="V806" s="196"/>
      <c r="W806" s="196"/>
      <c r="X806" s="196"/>
      <c r="Y806" s="196"/>
      <c r="Z806" s="196"/>
    </row>
    <row r="807">
      <c r="A807" s="196"/>
      <c r="B807" s="196"/>
      <c r="C807" s="196"/>
      <c r="D807" s="196"/>
      <c r="E807" s="196"/>
      <c r="F807" s="196"/>
      <c r="G807" s="196"/>
      <c r="H807" s="196"/>
      <c r="I807" s="196"/>
      <c r="J807" s="196"/>
      <c r="K807" s="155"/>
      <c r="L807" s="196"/>
      <c r="M807" s="196"/>
      <c r="N807" s="196"/>
      <c r="O807" s="196"/>
      <c r="P807" s="196"/>
      <c r="Q807" s="196"/>
      <c r="R807" s="196"/>
      <c r="S807" s="196"/>
      <c r="T807" s="196"/>
      <c r="U807" s="196"/>
      <c r="V807" s="196"/>
      <c r="W807" s="196"/>
      <c r="X807" s="196"/>
      <c r="Y807" s="196"/>
      <c r="Z807" s="196"/>
    </row>
    <row r="808">
      <c r="A808" s="196"/>
      <c r="B808" s="196"/>
      <c r="C808" s="196"/>
      <c r="D808" s="196"/>
      <c r="E808" s="196"/>
      <c r="F808" s="196"/>
      <c r="G808" s="196"/>
      <c r="H808" s="196"/>
      <c r="I808" s="196"/>
      <c r="J808" s="196"/>
      <c r="K808" s="155"/>
      <c r="L808" s="196"/>
      <c r="M808" s="196"/>
      <c r="N808" s="196"/>
      <c r="O808" s="196"/>
      <c r="P808" s="196"/>
      <c r="Q808" s="196"/>
      <c r="R808" s="196"/>
      <c r="S808" s="196"/>
      <c r="T808" s="196"/>
      <c r="U808" s="196"/>
      <c r="V808" s="196"/>
      <c r="W808" s="196"/>
      <c r="X808" s="196"/>
      <c r="Y808" s="196"/>
      <c r="Z808" s="196"/>
    </row>
    <row r="809">
      <c r="A809" s="196"/>
      <c r="B809" s="196"/>
      <c r="C809" s="196"/>
      <c r="D809" s="196"/>
      <c r="E809" s="196"/>
      <c r="F809" s="196"/>
      <c r="G809" s="196"/>
      <c r="H809" s="196"/>
      <c r="I809" s="196"/>
      <c r="J809" s="196"/>
      <c r="K809" s="155"/>
      <c r="L809" s="196"/>
      <c r="M809" s="196"/>
      <c r="N809" s="196"/>
      <c r="O809" s="196"/>
      <c r="P809" s="196"/>
      <c r="Q809" s="196"/>
      <c r="R809" s="196"/>
      <c r="S809" s="196"/>
      <c r="T809" s="196"/>
      <c r="U809" s="196"/>
      <c r="V809" s="196"/>
      <c r="W809" s="196"/>
      <c r="X809" s="196"/>
      <c r="Y809" s="196"/>
      <c r="Z809" s="196"/>
    </row>
    <row r="810">
      <c r="A810" s="196"/>
      <c r="B810" s="196"/>
      <c r="C810" s="196"/>
      <c r="D810" s="196"/>
      <c r="E810" s="196"/>
      <c r="F810" s="196"/>
      <c r="G810" s="196"/>
      <c r="H810" s="196"/>
      <c r="I810" s="196"/>
      <c r="J810" s="196"/>
      <c r="K810" s="155"/>
      <c r="L810" s="196"/>
      <c r="M810" s="196"/>
      <c r="N810" s="196"/>
      <c r="O810" s="196"/>
      <c r="P810" s="196"/>
      <c r="Q810" s="196"/>
      <c r="R810" s="196"/>
      <c r="S810" s="196"/>
      <c r="T810" s="196"/>
      <c r="U810" s="196"/>
      <c r="V810" s="196"/>
      <c r="W810" s="196"/>
      <c r="X810" s="196"/>
      <c r="Y810" s="196"/>
      <c r="Z810" s="196"/>
    </row>
    <row r="811">
      <c r="A811" s="196"/>
      <c r="B811" s="196"/>
      <c r="C811" s="196"/>
      <c r="D811" s="196"/>
      <c r="E811" s="196"/>
      <c r="F811" s="196"/>
      <c r="G811" s="196"/>
      <c r="H811" s="196"/>
      <c r="I811" s="196"/>
      <c r="J811" s="196"/>
      <c r="K811" s="155"/>
      <c r="L811" s="196"/>
      <c r="M811" s="196"/>
      <c r="N811" s="196"/>
      <c r="O811" s="196"/>
      <c r="P811" s="196"/>
      <c r="Q811" s="196"/>
      <c r="R811" s="196"/>
      <c r="S811" s="196"/>
      <c r="T811" s="196"/>
      <c r="U811" s="196"/>
      <c r="V811" s="196"/>
      <c r="W811" s="196"/>
      <c r="X811" s="196"/>
      <c r="Y811" s="196"/>
      <c r="Z811" s="196"/>
    </row>
    <row r="812">
      <c r="A812" s="196"/>
      <c r="B812" s="196"/>
      <c r="C812" s="196"/>
      <c r="D812" s="196"/>
      <c r="E812" s="196"/>
      <c r="F812" s="196"/>
      <c r="G812" s="196"/>
      <c r="H812" s="196"/>
      <c r="I812" s="196"/>
      <c r="J812" s="196"/>
      <c r="K812" s="155"/>
      <c r="L812" s="196"/>
      <c r="M812" s="196"/>
      <c r="N812" s="196"/>
      <c r="O812" s="196"/>
      <c r="P812" s="196"/>
      <c r="Q812" s="196"/>
      <c r="R812" s="196"/>
      <c r="S812" s="196"/>
      <c r="T812" s="196"/>
      <c r="U812" s="196"/>
      <c r="V812" s="196"/>
      <c r="W812" s="196"/>
      <c r="X812" s="196"/>
      <c r="Y812" s="196"/>
      <c r="Z812" s="196"/>
    </row>
    <row r="813">
      <c r="A813" s="196"/>
      <c r="B813" s="196"/>
      <c r="C813" s="196"/>
      <c r="D813" s="196"/>
      <c r="E813" s="196"/>
      <c r="F813" s="196"/>
      <c r="G813" s="196"/>
      <c r="H813" s="196"/>
      <c r="I813" s="196"/>
      <c r="J813" s="196"/>
      <c r="K813" s="155"/>
      <c r="L813" s="196"/>
      <c r="M813" s="196"/>
      <c r="N813" s="196"/>
      <c r="O813" s="196"/>
      <c r="P813" s="196"/>
      <c r="Q813" s="196"/>
      <c r="R813" s="196"/>
      <c r="S813" s="196"/>
      <c r="T813" s="196"/>
      <c r="U813" s="196"/>
      <c r="V813" s="196"/>
      <c r="W813" s="196"/>
      <c r="X813" s="196"/>
      <c r="Y813" s="196"/>
      <c r="Z813" s="196"/>
    </row>
    <row r="814">
      <c r="A814" s="196"/>
      <c r="B814" s="196"/>
      <c r="C814" s="196"/>
      <c r="D814" s="196"/>
      <c r="E814" s="196"/>
      <c r="F814" s="196"/>
      <c r="G814" s="196"/>
      <c r="H814" s="196"/>
      <c r="I814" s="196"/>
      <c r="J814" s="196"/>
      <c r="K814" s="155"/>
      <c r="L814" s="196"/>
      <c r="M814" s="196"/>
      <c r="N814" s="196"/>
      <c r="O814" s="196"/>
      <c r="P814" s="196"/>
      <c r="Q814" s="196"/>
      <c r="R814" s="196"/>
      <c r="S814" s="196"/>
      <c r="T814" s="196"/>
      <c r="U814" s="196"/>
      <c r="V814" s="196"/>
      <c r="W814" s="196"/>
      <c r="X814" s="196"/>
      <c r="Y814" s="196"/>
      <c r="Z814" s="196"/>
    </row>
    <row r="815">
      <c r="A815" s="196"/>
      <c r="B815" s="196"/>
      <c r="C815" s="196"/>
      <c r="D815" s="196"/>
      <c r="E815" s="196"/>
      <c r="F815" s="196"/>
      <c r="G815" s="196"/>
      <c r="H815" s="196"/>
      <c r="I815" s="196"/>
      <c r="J815" s="196"/>
      <c r="K815" s="155"/>
      <c r="L815" s="196"/>
      <c r="M815" s="196"/>
      <c r="N815" s="196"/>
      <c r="O815" s="196"/>
      <c r="P815" s="196"/>
      <c r="Q815" s="196"/>
      <c r="R815" s="196"/>
      <c r="S815" s="196"/>
      <c r="T815" s="196"/>
      <c r="U815" s="196"/>
      <c r="V815" s="196"/>
      <c r="W815" s="196"/>
      <c r="X815" s="196"/>
      <c r="Y815" s="196"/>
      <c r="Z815" s="196"/>
    </row>
    <row r="816">
      <c r="A816" s="196"/>
      <c r="B816" s="196"/>
      <c r="C816" s="196"/>
      <c r="D816" s="196"/>
      <c r="E816" s="196"/>
      <c r="F816" s="196"/>
      <c r="G816" s="196"/>
      <c r="H816" s="196"/>
      <c r="I816" s="196"/>
      <c r="J816" s="196"/>
      <c r="K816" s="155"/>
      <c r="L816" s="196"/>
      <c r="M816" s="196"/>
      <c r="N816" s="196"/>
      <c r="O816" s="196"/>
      <c r="P816" s="196"/>
      <c r="Q816" s="196"/>
      <c r="R816" s="196"/>
      <c r="S816" s="196"/>
      <c r="T816" s="196"/>
      <c r="U816" s="196"/>
      <c r="V816" s="196"/>
      <c r="W816" s="196"/>
      <c r="X816" s="196"/>
      <c r="Y816" s="196"/>
      <c r="Z816" s="196"/>
    </row>
    <row r="817">
      <c r="A817" s="196"/>
      <c r="B817" s="196"/>
      <c r="C817" s="196"/>
      <c r="D817" s="196"/>
      <c r="E817" s="196"/>
      <c r="F817" s="196"/>
      <c r="G817" s="196"/>
      <c r="H817" s="196"/>
      <c r="I817" s="196"/>
      <c r="J817" s="196"/>
      <c r="K817" s="155"/>
      <c r="L817" s="196"/>
      <c r="M817" s="196"/>
      <c r="N817" s="196"/>
      <c r="O817" s="196"/>
      <c r="P817" s="196"/>
      <c r="Q817" s="196"/>
      <c r="R817" s="196"/>
      <c r="S817" s="196"/>
      <c r="T817" s="196"/>
      <c r="U817" s="196"/>
      <c r="V817" s="196"/>
      <c r="W817" s="196"/>
      <c r="X817" s="196"/>
      <c r="Y817" s="196"/>
      <c r="Z817" s="196"/>
    </row>
    <row r="818">
      <c r="A818" s="196"/>
      <c r="B818" s="196"/>
      <c r="C818" s="196"/>
      <c r="D818" s="196"/>
      <c r="E818" s="196"/>
      <c r="F818" s="196"/>
      <c r="G818" s="196"/>
      <c r="H818" s="196"/>
      <c r="I818" s="196"/>
      <c r="J818" s="196"/>
      <c r="K818" s="155"/>
      <c r="L818" s="196"/>
      <c r="M818" s="196"/>
      <c r="N818" s="196"/>
      <c r="O818" s="196"/>
      <c r="P818" s="196"/>
      <c r="Q818" s="196"/>
      <c r="R818" s="196"/>
      <c r="S818" s="196"/>
      <c r="T818" s="196"/>
      <c r="U818" s="196"/>
      <c r="V818" s="196"/>
      <c r="W818" s="196"/>
      <c r="X818" s="196"/>
      <c r="Y818" s="196"/>
      <c r="Z818" s="196"/>
    </row>
    <row r="819">
      <c r="A819" s="196"/>
      <c r="B819" s="196"/>
      <c r="C819" s="196"/>
      <c r="D819" s="196"/>
      <c r="E819" s="196"/>
      <c r="F819" s="196"/>
      <c r="G819" s="196"/>
      <c r="H819" s="196"/>
      <c r="I819" s="196"/>
      <c r="J819" s="196"/>
      <c r="K819" s="155"/>
      <c r="L819" s="196"/>
      <c r="M819" s="196"/>
      <c r="N819" s="196"/>
      <c r="O819" s="196"/>
      <c r="P819" s="196"/>
      <c r="Q819" s="196"/>
      <c r="R819" s="196"/>
      <c r="S819" s="196"/>
      <c r="T819" s="196"/>
      <c r="U819" s="196"/>
      <c r="V819" s="196"/>
      <c r="W819" s="196"/>
      <c r="X819" s="196"/>
      <c r="Y819" s="196"/>
      <c r="Z819" s="196"/>
    </row>
    <row r="820">
      <c r="A820" s="196"/>
      <c r="B820" s="196"/>
      <c r="C820" s="196"/>
      <c r="D820" s="196"/>
      <c r="E820" s="196"/>
      <c r="F820" s="196"/>
      <c r="G820" s="196"/>
      <c r="H820" s="196"/>
      <c r="I820" s="196"/>
      <c r="J820" s="196"/>
      <c r="K820" s="155"/>
      <c r="L820" s="196"/>
      <c r="M820" s="196"/>
      <c r="N820" s="196"/>
      <c r="O820" s="196"/>
      <c r="P820" s="196"/>
      <c r="Q820" s="196"/>
      <c r="R820" s="196"/>
      <c r="S820" s="196"/>
      <c r="T820" s="196"/>
      <c r="U820" s="196"/>
      <c r="V820" s="196"/>
      <c r="W820" s="196"/>
      <c r="X820" s="196"/>
      <c r="Y820" s="196"/>
      <c r="Z820" s="196"/>
    </row>
    <row r="821">
      <c r="A821" s="196"/>
      <c r="B821" s="196"/>
      <c r="C821" s="196"/>
      <c r="D821" s="196"/>
      <c r="E821" s="196"/>
      <c r="F821" s="196"/>
      <c r="G821" s="196"/>
      <c r="H821" s="196"/>
      <c r="I821" s="196"/>
      <c r="J821" s="196"/>
      <c r="K821" s="155"/>
      <c r="L821" s="196"/>
      <c r="M821" s="196"/>
      <c r="N821" s="196"/>
      <c r="O821" s="196"/>
      <c r="P821" s="196"/>
      <c r="Q821" s="196"/>
      <c r="R821" s="196"/>
      <c r="S821" s="196"/>
      <c r="T821" s="196"/>
      <c r="U821" s="196"/>
      <c r="V821" s="196"/>
      <c r="W821" s="196"/>
      <c r="X821" s="196"/>
      <c r="Y821" s="196"/>
      <c r="Z821" s="196"/>
    </row>
    <row r="822">
      <c r="A822" s="196"/>
      <c r="B822" s="196"/>
      <c r="C822" s="196"/>
      <c r="D822" s="196"/>
      <c r="E822" s="196"/>
      <c r="F822" s="196"/>
      <c r="G822" s="196"/>
      <c r="H822" s="196"/>
      <c r="I822" s="196"/>
      <c r="J822" s="196"/>
      <c r="K822" s="155"/>
      <c r="L822" s="196"/>
      <c r="M822" s="196"/>
      <c r="N822" s="196"/>
      <c r="O822" s="196"/>
      <c r="P822" s="196"/>
      <c r="Q822" s="196"/>
      <c r="R822" s="196"/>
      <c r="S822" s="196"/>
      <c r="T822" s="196"/>
      <c r="U822" s="196"/>
      <c r="V822" s="196"/>
      <c r="W822" s="196"/>
      <c r="X822" s="196"/>
      <c r="Y822" s="196"/>
      <c r="Z822" s="196"/>
    </row>
    <row r="823">
      <c r="A823" s="196"/>
      <c r="B823" s="196"/>
      <c r="C823" s="196"/>
      <c r="D823" s="196"/>
      <c r="E823" s="196"/>
      <c r="F823" s="196"/>
      <c r="G823" s="196"/>
      <c r="H823" s="196"/>
      <c r="I823" s="196"/>
      <c r="J823" s="196"/>
      <c r="K823" s="155"/>
      <c r="L823" s="196"/>
      <c r="M823" s="196"/>
      <c r="N823" s="196"/>
      <c r="O823" s="196"/>
      <c r="P823" s="196"/>
      <c r="Q823" s="196"/>
      <c r="R823" s="196"/>
      <c r="S823" s="196"/>
      <c r="T823" s="196"/>
      <c r="U823" s="196"/>
      <c r="V823" s="196"/>
      <c r="W823" s="196"/>
      <c r="X823" s="196"/>
      <c r="Y823" s="196"/>
      <c r="Z823" s="196"/>
    </row>
    <row r="824">
      <c r="A824" s="196"/>
      <c r="B824" s="196"/>
      <c r="C824" s="196"/>
      <c r="D824" s="196"/>
      <c r="E824" s="196"/>
      <c r="F824" s="196"/>
      <c r="G824" s="196"/>
      <c r="H824" s="196"/>
      <c r="I824" s="196"/>
      <c r="J824" s="196"/>
      <c r="K824" s="155"/>
      <c r="L824" s="196"/>
      <c r="M824" s="196"/>
      <c r="N824" s="196"/>
      <c r="O824" s="196"/>
      <c r="P824" s="196"/>
      <c r="Q824" s="196"/>
      <c r="R824" s="196"/>
      <c r="S824" s="196"/>
      <c r="T824" s="196"/>
      <c r="U824" s="196"/>
      <c r="V824" s="196"/>
      <c r="W824" s="196"/>
      <c r="X824" s="196"/>
      <c r="Y824" s="196"/>
      <c r="Z824" s="196"/>
    </row>
    <row r="825">
      <c r="A825" s="196"/>
      <c r="B825" s="196"/>
      <c r="C825" s="196"/>
      <c r="D825" s="196"/>
      <c r="E825" s="196"/>
      <c r="F825" s="196"/>
      <c r="G825" s="196"/>
      <c r="H825" s="196"/>
      <c r="I825" s="196"/>
      <c r="J825" s="196"/>
      <c r="K825" s="155"/>
      <c r="L825" s="196"/>
      <c r="M825" s="196"/>
      <c r="N825" s="196"/>
      <c r="O825" s="196"/>
      <c r="P825" s="196"/>
      <c r="Q825" s="196"/>
      <c r="R825" s="196"/>
      <c r="S825" s="196"/>
      <c r="T825" s="196"/>
      <c r="U825" s="196"/>
      <c r="V825" s="196"/>
      <c r="W825" s="196"/>
      <c r="X825" s="196"/>
      <c r="Y825" s="196"/>
      <c r="Z825" s="196"/>
    </row>
    <row r="826">
      <c r="A826" s="196"/>
      <c r="B826" s="196"/>
      <c r="C826" s="196"/>
      <c r="D826" s="196"/>
      <c r="E826" s="196"/>
      <c r="F826" s="196"/>
      <c r="G826" s="196"/>
      <c r="H826" s="196"/>
      <c r="I826" s="196"/>
      <c r="J826" s="196"/>
      <c r="K826" s="155"/>
      <c r="L826" s="196"/>
      <c r="M826" s="196"/>
      <c r="N826" s="196"/>
      <c r="O826" s="196"/>
      <c r="P826" s="196"/>
      <c r="Q826" s="196"/>
      <c r="R826" s="196"/>
      <c r="S826" s="196"/>
      <c r="T826" s="196"/>
      <c r="U826" s="196"/>
      <c r="V826" s="196"/>
      <c r="W826" s="196"/>
      <c r="X826" s="196"/>
      <c r="Y826" s="196"/>
      <c r="Z826" s="196"/>
    </row>
    <row r="827">
      <c r="A827" s="196"/>
      <c r="B827" s="196"/>
      <c r="C827" s="196"/>
      <c r="D827" s="196"/>
      <c r="E827" s="196"/>
      <c r="F827" s="196"/>
      <c r="G827" s="196"/>
      <c r="H827" s="196"/>
      <c r="I827" s="196"/>
      <c r="J827" s="196"/>
      <c r="K827" s="155"/>
      <c r="L827" s="196"/>
      <c r="M827" s="196"/>
      <c r="N827" s="196"/>
      <c r="O827" s="196"/>
      <c r="P827" s="196"/>
      <c r="Q827" s="196"/>
      <c r="R827" s="196"/>
      <c r="S827" s="196"/>
      <c r="T827" s="196"/>
      <c r="U827" s="196"/>
      <c r="V827" s="196"/>
      <c r="W827" s="196"/>
      <c r="X827" s="196"/>
      <c r="Y827" s="196"/>
      <c r="Z827" s="196"/>
    </row>
    <row r="828">
      <c r="A828" s="196"/>
      <c r="B828" s="196"/>
      <c r="C828" s="196"/>
      <c r="D828" s="196"/>
      <c r="E828" s="196"/>
      <c r="F828" s="196"/>
      <c r="G828" s="196"/>
      <c r="H828" s="196"/>
      <c r="I828" s="196"/>
      <c r="J828" s="196"/>
      <c r="K828" s="155"/>
      <c r="L828" s="196"/>
      <c r="M828" s="196"/>
      <c r="N828" s="196"/>
      <c r="O828" s="196"/>
      <c r="P828" s="196"/>
      <c r="Q828" s="196"/>
      <c r="R828" s="196"/>
      <c r="S828" s="196"/>
      <c r="T828" s="196"/>
      <c r="U828" s="196"/>
      <c r="V828" s="196"/>
      <c r="W828" s="196"/>
      <c r="X828" s="196"/>
      <c r="Y828" s="196"/>
      <c r="Z828" s="196"/>
    </row>
    <row r="829">
      <c r="A829" s="196"/>
      <c r="B829" s="196"/>
      <c r="C829" s="196"/>
      <c r="D829" s="196"/>
      <c r="E829" s="196"/>
      <c r="F829" s="196"/>
      <c r="G829" s="196"/>
      <c r="H829" s="196"/>
      <c r="I829" s="196"/>
      <c r="J829" s="196"/>
      <c r="K829" s="155"/>
      <c r="L829" s="196"/>
      <c r="M829" s="196"/>
      <c r="N829" s="196"/>
      <c r="O829" s="196"/>
      <c r="P829" s="196"/>
      <c r="Q829" s="196"/>
      <c r="R829" s="196"/>
      <c r="S829" s="196"/>
      <c r="T829" s="196"/>
      <c r="U829" s="196"/>
      <c r="V829" s="196"/>
      <c r="W829" s="196"/>
      <c r="X829" s="196"/>
      <c r="Y829" s="196"/>
      <c r="Z829" s="196"/>
    </row>
    <row r="830">
      <c r="A830" s="196"/>
      <c r="B830" s="196"/>
      <c r="C830" s="196"/>
      <c r="D830" s="196"/>
      <c r="E830" s="196"/>
      <c r="F830" s="196"/>
      <c r="G830" s="196"/>
      <c r="H830" s="196"/>
      <c r="I830" s="196"/>
      <c r="J830" s="196"/>
      <c r="K830" s="155"/>
      <c r="L830" s="196"/>
      <c r="M830" s="196"/>
      <c r="N830" s="196"/>
      <c r="O830" s="196"/>
      <c r="P830" s="196"/>
      <c r="Q830" s="196"/>
      <c r="R830" s="196"/>
      <c r="S830" s="196"/>
      <c r="T830" s="196"/>
      <c r="U830" s="196"/>
      <c r="V830" s="196"/>
      <c r="W830" s="196"/>
      <c r="X830" s="196"/>
      <c r="Y830" s="196"/>
      <c r="Z830" s="196"/>
    </row>
    <row r="831">
      <c r="A831" s="196"/>
      <c r="B831" s="196"/>
      <c r="C831" s="196"/>
      <c r="D831" s="196"/>
      <c r="E831" s="196"/>
      <c r="F831" s="196"/>
      <c r="G831" s="196"/>
      <c r="H831" s="196"/>
      <c r="I831" s="196"/>
      <c r="J831" s="196"/>
      <c r="K831" s="155"/>
      <c r="L831" s="196"/>
      <c r="M831" s="196"/>
      <c r="N831" s="196"/>
      <c r="O831" s="196"/>
      <c r="P831" s="196"/>
      <c r="Q831" s="196"/>
      <c r="R831" s="196"/>
      <c r="S831" s="196"/>
      <c r="T831" s="196"/>
      <c r="U831" s="196"/>
      <c r="V831" s="196"/>
      <c r="W831" s="196"/>
      <c r="X831" s="196"/>
      <c r="Y831" s="196"/>
      <c r="Z831" s="196"/>
    </row>
    <row r="832">
      <c r="A832" s="196"/>
      <c r="B832" s="196"/>
      <c r="C832" s="196"/>
      <c r="D832" s="196"/>
      <c r="E832" s="196"/>
      <c r="F832" s="196"/>
      <c r="G832" s="196"/>
      <c r="H832" s="196"/>
      <c r="I832" s="196"/>
      <c r="J832" s="196"/>
      <c r="K832" s="155"/>
      <c r="L832" s="196"/>
      <c r="M832" s="196"/>
      <c r="N832" s="196"/>
      <c r="O832" s="196"/>
      <c r="P832" s="196"/>
      <c r="Q832" s="196"/>
      <c r="R832" s="196"/>
      <c r="S832" s="196"/>
      <c r="T832" s="196"/>
      <c r="U832" s="196"/>
      <c r="V832" s="196"/>
      <c r="W832" s="196"/>
      <c r="X832" s="196"/>
      <c r="Y832" s="196"/>
      <c r="Z832" s="196"/>
    </row>
    <row r="833">
      <c r="A833" s="196"/>
      <c r="B833" s="196"/>
      <c r="C833" s="196"/>
      <c r="D833" s="196"/>
      <c r="E833" s="196"/>
      <c r="F833" s="196"/>
      <c r="G833" s="196"/>
      <c r="H833" s="196"/>
      <c r="I833" s="196"/>
      <c r="J833" s="196"/>
      <c r="K833" s="155"/>
      <c r="L833" s="196"/>
      <c r="M833" s="196"/>
      <c r="N833" s="196"/>
      <c r="O833" s="196"/>
      <c r="P833" s="196"/>
      <c r="Q833" s="196"/>
      <c r="R833" s="196"/>
      <c r="S833" s="196"/>
      <c r="T833" s="196"/>
      <c r="U833" s="196"/>
      <c r="V833" s="196"/>
      <c r="W833" s="196"/>
      <c r="X833" s="196"/>
      <c r="Y833" s="196"/>
      <c r="Z833" s="196"/>
    </row>
    <row r="834">
      <c r="A834" s="196"/>
      <c r="B834" s="196"/>
      <c r="C834" s="196"/>
      <c r="D834" s="196"/>
      <c r="E834" s="196"/>
      <c r="F834" s="196"/>
      <c r="G834" s="196"/>
      <c r="H834" s="196"/>
      <c r="I834" s="196"/>
      <c r="J834" s="196"/>
      <c r="K834" s="155"/>
      <c r="L834" s="196"/>
      <c r="M834" s="196"/>
      <c r="N834" s="196"/>
      <c r="O834" s="196"/>
      <c r="P834" s="196"/>
      <c r="Q834" s="196"/>
      <c r="R834" s="196"/>
      <c r="S834" s="196"/>
      <c r="T834" s="196"/>
      <c r="U834" s="196"/>
      <c r="V834" s="196"/>
      <c r="W834" s="196"/>
      <c r="X834" s="196"/>
      <c r="Y834" s="196"/>
      <c r="Z834" s="196"/>
    </row>
    <row r="835">
      <c r="A835" s="196"/>
      <c r="B835" s="196"/>
      <c r="C835" s="196"/>
      <c r="D835" s="196"/>
      <c r="E835" s="196"/>
      <c r="F835" s="196"/>
      <c r="G835" s="196"/>
      <c r="H835" s="196"/>
      <c r="I835" s="196"/>
      <c r="J835" s="196"/>
      <c r="K835" s="155"/>
      <c r="L835" s="196"/>
      <c r="M835" s="196"/>
      <c r="N835" s="196"/>
      <c r="O835" s="196"/>
      <c r="P835" s="196"/>
      <c r="Q835" s="196"/>
      <c r="R835" s="196"/>
      <c r="S835" s="196"/>
      <c r="T835" s="196"/>
      <c r="U835" s="196"/>
      <c r="V835" s="196"/>
      <c r="W835" s="196"/>
      <c r="X835" s="196"/>
      <c r="Y835" s="196"/>
      <c r="Z835" s="196"/>
    </row>
    <row r="836">
      <c r="A836" s="196"/>
      <c r="B836" s="196"/>
      <c r="C836" s="196"/>
      <c r="D836" s="196"/>
      <c r="E836" s="196"/>
      <c r="F836" s="196"/>
      <c r="G836" s="196"/>
      <c r="H836" s="196"/>
      <c r="I836" s="196"/>
      <c r="J836" s="196"/>
      <c r="K836" s="155"/>
      <c r="L836" s="196"/>
      <c r="M836" s="196"/>
      <c r="N836" s="196"/>
      <c r="O836" s="196"/>
      <c r="P836" s="196"/>
      <c r="Q836" s="196"/>
      <c r="R836" s="196"/>
      <c r="S836" s="196"/>
      <c r="T836" s="196"/>
      <c r="U836" s="196"/>
      <c r="V836" s="196"/>
      <c r="W836" s="196"/>
      <c r="X836" s="196"/>
      <c r="Y836" s="196"/>
      <c r="Z836" s="196"/>
    </row>
    <row r="837">
      <c r="A837" s="196"/>
      <c r="B837" s="196"/>
      <c r="C837" s="196"/>
      <c r="D837" s="196"/>
      <c r="E837" s="196"/>
      <c r="F837" s="196"/>
      <c r="G837" s="196"/>
      <c r="H837" s="196"/>
      <c r="I837" s="196"/>
      <c r="J837" s="196"/>
      <c r="K837" s="155"/>
      <c r="L837" s="196"/>
      <c r="M837" s="196"/>
      <c r="N837" s="196"/>
      <c r="O837" s="196"/>
      <c r="P837" s="196"/>
      <c r="Q837" s="196"/>
      <c r="R837" s="196"/>
      <c r="S837" s="196"/>
      <c r="T837" s="196"/>
      <c r="U837" s="196"/>
      <c r="V837" s="196"/>
      <c r="W837" s="196"/>
      <c r="X837" s="196"/>
      <c r="Y837" s="196"/>
      <c r="Z837" s="196"/>
    </row>
    <row r="838">
      <c r="A838" s="196"/>
      <c r="B838" s="196"/>
      <c r="C838" s="196"/>
      <c r="D838" s="196"/>
      <c r="E838" s="196"/>
      <c r="F838" s="196"/>
      <c r="G838" s="196"/>
      <c r="H838" s="196"/>
      <c r="I838" s="196"/>
      <c r="J838" s="196"/>
      <c r="K838" s="155"/>
      <c r="L838" s="196"/>
      <c r="M838" s="196"/>
      <c r="N838" s="196"/>
      <c r="O838" s="196"/>
      <c r="P838" s="196"/>
      <c r="Q838" s="196"/>
      <c r="R838" s="196"/>
      <c r="S838" s="196"/>
      <c r="T838" s="196"/>
      <c r="U838" s="196"/>
      <c r="V838" s="196"/>
      <c r="W838" s="196"/>
      <c r="X838" s="196"/>
      <c r="Y838" s="196"/>
      <c r="Z838" s="196"/>
    </row>
    <row r="839">
      <c r="A839" s="196"/>
      <c r="B839" s="196"/>
      <c r="C839" s="196"/>
      <c r="D839" s="196"/>
      <c r="E839" s="196"/>
      <c r="F839" s="196"/>
      <c r="G839" s="196"/>
      <c r="H839" s="196"/>
      <c r="I839" s="196"/>
      <c r="J839" s="196"/>
      <c r="K839" s="155"/>
      <c r="L839" s="196"/>
      <c r="M839" s="196"/>
      <c r="N839" s="196"/>
      <c r="O839" s="196"/>
      <c r="P839" s="196"/>
      <c r="Q839" s="196"/>
      <c r="R839" s="196"/>
      <c r="S839" s="196"/>
      <c r="T839" s="196"/>
      <c r="U839" s="196"/>
      <c r="V839" s="196"/>
      <c r="W839" s="196"/>
      <c r="X839" s="196"/>
      <c r="Y839" s="196"/>
      <c r="Z839" s="196"/>
    </row>
    <row r="840">
      <c r="A840" s="196"/>
      <c r="B840" s="196"/>
      <c r="C840" s="196"/>
      <c r="D840" s="196"/>
      <c r="E840" s="196"/>
      <c r="F840" s="196"/>
      <c r="G840" s="196"/>
      <c r="H840" s="196"/>
      <c r="I840" s="196"/>
      <c r="J840" s="196"/>
      <c r="K840" s="155"/>
      <c r="L840" s="196"/>
      <c r="M840" s="196"/>
      <c r="N840" s="196"/>
      <c r="O840" s="196"/>
      <c r="P840" s="196"/>
      <c r="Q840" s="196"/>
      <c r="R840" s="196"/>
      <c r="S840" s="196"/>
      <c r="T840" s="196"/>
      <c r="U840" s="196"/>
      <c r="V840" s="196"/>
      <c r="W840" s="196"/>
      <c r="X840" s="196"/>
      <c r="Y840" s="196"/>
      <c r="Z840" s="196"/>
    </row>
    <row r="841">
      <c r="A841" s="196"/>
      <c r="B841" s="196"/>
      <c r="C841" s="196"/>
      <c r="D841" s="196"/>
      <c r="E841" s="196"/>
      <c r="F841" s="196"/>
      <c r="G841" s="196"/>
      <c r="H841" s="196"/>
      <c r="I841" s="196"/>
      <c r="J841" s="196"/>
      <c r="K841" s="155"/>
      <c r="L841" s="196"/>
      <c r="M841" s="196"/>
      <c r="N841" s="196"/>
      <c r="O841" s="196"/>
      <c r="P841" s="196"/>
      <c r="Q841" s="196"/>
      <c r="R841" s="196"/>
      <c r="S841" s="196"/>
      <c r="T841" s="196"/>
      <c r="U841" s="196"/>
      <c r="V841" s="196"/>
      <c r="W841" s="196"/>
      <c r="X841" s="196"/>
      <c r="Y841" s="196"/>
      <c r="Z841" s="196"/>
    </row>
    <row r="842">
      <c r="A842" s="196"/>
      <c r="B842" s="196"/>
      <c r="C842" s="196"/>
      <c r="D842" s="196"/>
      <c r="E842" s="196"/>
      <c r="F842" s="196"/>
      <c r="G842" s="196"/>
      <c r="H842" s="196"/>
      <c r="I842" s="196"/>
      <c r="J842" s="196"/>
      <c r="K842" s="155"/>
      <c r="L842" s="196"/>
      <c r="M842" s="196"/>
      <c r="N842" s="196"/>
      <c r="O842" s="196"/>
      <c r="P842" s="196"/>
      <c r="Q842" s="196"/>
      <c r="R842" s="196"/>
      <c r="S842" s="196"/>
      <c r="T842" s="196"/>
      <c r="U842" s="196"/>
      <c r="V842" s="196"/>
      <c r="W842" s="196"/>
      <c r="X842" s="196"/>
      <c r="Y842" s="196"/>
      <c r="Z842" s="196"/>
    </row>
    <row r="843">
      <c r="A843" s="196"/>
      <c r="B843" s="196"/>
      <c r="C843" s="196"/>
      <c r="D843" s="196"/>
      <c r="E843" s="196"/>
      <c r="F843" s="196"/>
      <c r="G843" s="196"/>
      <c r="H843" s="196"/>
      <c r="I843" s="196"/>
      <c r="J843" s="196"/>
      <c r="K843" s="155"/>
      <c r="L843" s="196"/>
      <c r="M843" s="196"/>
      <c r="N843" s="196"/>
      <c r="O843" s="196"/>
      <c r="P843" s="196"/>
      <c r="Q843" s="196"/>
      <c r="R843" s="196"/>
      <c r="S843" s="196"/>
      <c r="T843" s="196"/>
      <c r="U843" s="196"/>
      <c r="V843" s="196"/>
      <c r="W843" s="196"/>
      <c r="X843" s="196"/>
      <c r="Y843" s="196"/>
      <c r="Z843" s="196"/>
    </row>
    <row r="844">
      <c r="A844" s="196"/>
      <c r="B844" s="196"/>
      <c r="C844" s="196"/>
      <c r="D844" s="196"/>
      <c r="E844" s="196"/>
      <c r="F844" s="196"/>
      <c r="G844" s="196"/>
      <c r="H844" s="196"/>
      <c r="I844" s="196"/>
      <c r="J844" s="196"/>
      <c r="K844" s="155"/>
      <c r="L844" s="196"/>
      <c r="M844" s="196"/>
      <c r="N844" s="196"/>
      <c r="O844" s="196"/>
      <c r="P844" s="196"/>
      <c r="Q844" s="196"/>
      <c r="R844" s="196"/>
      <c r="S844" s="196"/>
      <c r="T844" s="196"/>
      <c r="U844" s="196"/>
      <c r="V844" s="196"/>
      <c r="W844" s="196"/>
      <c r="X844" s="196"/>
      <c r="Y844" s="196"/>
      <c r="Z844" s="196"/>
    </row>
    <row r="845">
      <c r="A845" s="196"/>
      <c r="B845" s="196"/>
      <c r="C845" s="196"/>
      <c r="D845" s="196"/>
      <c r="E845" s="196"/>
      <c r="F845" s="196"/>
      <c r="G845" s="196"/>
      <c r="H845" s="196"/>
      <c r="I845" s="196"/>
      <c r="J845" s="196"/>
      <c r="K845" s="155"/>
      <c r="L845" s="196"/>
      <c r="M845" s="196"/>
      <c r="N845" s="196"/>
      <c r="O845" s="196"/>
      <c r="P845" s="196"/>
      <c r="Q845" s="196"/>
      <c r="R845" s="196"/>
      <c r="S845" s="196"/>
      <c r="T845" s="196"/>
      <c r="U845" s="196"/>
      <c r="V845" s="196"/>
      <c r="W845" s="196"/>
      <c r="X845" s="196"/>
      <c r="Y845" s="196"/>
      <c r="Z845" s="196"/>
    </row>
    <row r="846">
      <c r="A846" s="196"/>
      <c r="B846" s="196"/>
      <c r="C846" s="196"/>
      <c r="D846" s="196"/>
      <c r="E846" s="196"/>
      <c r="F846" s="196"/>
      <c r="G846" s="196"/>
      <c r="H846" s="196"/>
      <c r="I846" s="196"/>
      <c r="J846" s="196"/>
      <c r="K846" s="155"/>
      <c r="L846" s="196"/>
      <c r="M846" s="196"/>
      <c r="N846" s="196"/>
      <c r="O846" s="196"/>
      <c r="P846" s="196"/>
      <c r="Q846" s="196"/>
      <c r="R846" s="196"/>
      <c r="S846" s="196"/>
      <c r="T846" s="196"/>
      <c r="U846" s="196"/>
      <c r="V846" s="196"/>
      <c r="W846" s="196"/>
      <c r="X846" s="196"/>
      <c r="Y846" s="196"/>
      <c r="Z846" s="196"/>
    </row>
    <row r="847">
      <c r="A847" s="196"/>
      <c r="B847" s="196"/>
      <c r="C847" s="196"/>
      <c r="D847" s="196"/>
      <c r="E847" s="196"/>
      <c r="F847" s="196"/>
      <c r="G847" s="196"/>
      <c r="H847" s="196"/>
      <c r="I847" s="196"/>
      <c r="J847" s="196"/>
      <c r="K847" s="155"/>
      <c r="L847" s="196"/>
      <c r="M847" s="196"/>
      <c r="N847" s="196"/>
      <c r="O847" s="196"/>
      <c r="P847" s="196"/>
      <c r="Q847" s="196"/>
      <c r="R847" s="196"/>
      <c r="S847" s="196"/>
      <c r="T847" s="196"/>
      <c r="U847" s="196"/>
      <c r="V847" s="196"/>
      <c r="W847" s="196"/>
      <c r="X847" s="196"/>
      <c r="Y847" s="196"/>
      <c r="Z847" s="196"/>
    </row>
    <row r="848">
      <c r="A848" s="196"/>
      <c r="B848" s="196"/>
      <c r="C848" s="196"/>
      <c r="D848" s="196"/>
      <c r="E848" s="196"/>
      <c r="F848" s="196"/>
      <c r="G848" s="196"/>
      <c r="H848" s="196"/>
      <c r="I848" s="196"/>
      <c r="J848" s="196"/>
      <c r="K848" s="155"/>
      <c r="L848" s="196"/>
      <c r="M848" s="196"/>
      <c r="N848" s="196"/>
      <c r="O848" s="196"/>
      <c r="P848" s="196"/>
      <c r="Q848" s="196"/>
      <c r="R848" s="196"/>
      <c r="S848" s="196"/>
      <c r="T848" s="196"/>
      <c r="U848" s="196"/>
      <c r="V848" s="196"/>
      <c r="W848" s="196"/>
      <c r="X848" s="196"/>
      <c r="Y848" s="196"/>
      <c r="Z848" s="196"/>
    </row>
    <row r="849">
      <c r="A849" s="196"/>
      <c r="B849" s="196"/>
      <c r="C849" s="196"/>
      <c r="D849" s="196"/>
      <c r="E849" s="196"/>
      <c r="F849" s="196"/>
      <c r="G849" s="196"/>
      <c r="H849" s="196"/>
      <c r="I849" s="196"/>
      <c r="J849" s="196"/>
      <c r="K849" s="155"/>
      <c r="L849" s="196"/>
      <c r="M849" s="196"/>
      <c r="N849" s="196"/>
      <c r="O849" s="196"/>
      <c r="P849" s="196"/>
      <c r="Q849" s="196"/>
      <c r="R849" s="196"/>
      <c r="S849" s="196"/>
      <c r="T849" s="196"/>
      <c r="U849" s="196"/>
      <c r="V849" s="196"/>
      <c r="W849" s="196"/>
      <c r="X849" s="196"/>
      <c r="Y849" s="196"/>
      <c r="Z849" s="196"/>
    </row>
    <row r="850">
      <c r="A850" s="196"/>
      <c r="B850" s="196"/>
      <c r="C850" s="196"/>
      <c r="D850" s="196"/>
      <c r="E850" s="196"/>
      <c r="F850" s="196"/>
      <c r="G850" s="196"/>
      <c r="H850" s="196"/>
      <c r="I850" s="196"/>
      <c r="J850" s="196"/>
      <c r="K850" s="155"/>
      <c r="L850" s="196"/>
      <c r="M850" s="196"/>
      <c r="N850" s="196"/>
      <c r="O850" s="196"/>
      <c r="P850" s="196"/>
      <c r="Q850" s="196"/>
      <c r="R850" s="196"/>
      <c r="S850" s="196"/>
      <c r="T850" s="196"/>
      <c r="U850" s="196"/>
      <c r="V850" s="196"/>
      <c r="W850" s="196"/>
      <c r="X850" s="196"/>
      <c r="Y850" s="196"/>
      <c r="Z850" s="196"/>
    </row>
    <row r="851">
      <c r="A851" s="196"/>
      <c r="B851" s="196"/>
      <c r="C851" s="196"/>
      <c r="D851" s="196"/>
      <c r="E851" s="196"/>
      <c r="F851" s="196"/>
      <c r="G851" s="196"/>
      <c r="H851" s="196"/>
      <c r="I851" s="196"/>
      <c r="J851" s="196"/>
      <c r="K851" s="155"/>
      <c r="L851" s="196"/>
      <c r="M851" s="196"/>
      <c r="N851" s="196"/>
      <c r="O851" s="196"/>
      <c r="P851" s="196"/>
      <c r="Q851" s="196"/>
      <c r="R851" s="196"/>
      <c r="S851" s="196"/>
      <c r="T851" s="196"/>
      <c r="U851" s="196"/>
      <c r="V851" s="196"/>
      <c r="W851" s="196"/>
      <c r="X851" s="196"/>
      <c r="Y851" s="196"/>
      <c r="Z851" s="196"/>
    </row>
    <row r="852">
      <c r="A852" s="196"/>
      <c r="B852" s="196"/>
      <c r="C852" s="196"/>
      <c r="D852" s="196"/>
      <c r="E852" s="196"/>
      <c r="F852" s="196"/>
      <c r="G852" s="196"/>
      <c r="H852" s="196"/>
      <c r="I852" s="196"/>
      <c r="J852" s="196"/>
      <c r="K852" s="155"/>
      <c r="L852" s="196"/>
      <c r="M852" s="196"/>
      <c r="N852" s="196"/>
      <c r="O852" s="196"/>
      <c r="P852" s="196"/>
      <c r="Q852" s="196"/>
      <c r="R852" s="196"/>
      <c r="S852" s="196"/>
      <c r="T852" s="196"/>
      <c r="U852" s="196"/>
      <c r="V852" s="196"/>
      <c r="W852" s="196"/>
      <c r="X852" s="196"/>
      <c r="Y852" s="196"/>
      <c r="Z852" s="196"/>
    </row>
    <row r="853">
      <c r="A853" s="196"/>
      <c r="B853" s="196"/>
      <c r="C853" s="196"/>
      <c r="D853" s="196"/>
      <c r="E853" s="196"/>
      <c r="F853" s="196"/>
      <c r="G853" s="196"/>
      <c r="H853" s="196"/>
      <c r="I853" s="196"/>
      <c r="J853" s="196"/>
      <c r="K853" s="155"/>
      <c r="L853" s="196"/>
      <c r="M853" s="196"/>
      <c r="N853" s="196"/>
      <c r="O853" s="196"/>
      <c r="P853" s="196"/>
      <c r="Q853" s="196"/>
      <c r="R853" s="196"/>
      <c r="S853" s="196"/>
      <c r="T853" s="196"/>
      <c r="U853" s="196"/>
      <c r="V853" s="196"/>
      <c r="W853" s="196"/>
      <c r="X853" s="196"/>
      <c r="Y853" s="196"/>
      <c r="Z853" s="196"/>
    </row>
    <row r="854">
      <c r="A854" s="196"/>
      <c r="B854" s="196"/>
      <c r="C854" s="196"/>
      <c r="D854" s="196"/>
      <c r="E854" s="196"/>
      <c r="F854" s="196"/>
      <c r="G854" s="196"/>
      <c r="H854" s="196"/>
      <c r="I854" s="196"/>
      <c r="J854" s="196"/>
      <c r="K854" s="155"/>
      <c r="L854" s="196"/>
      <c r="M854" s="196"/>
      <c r="N854" s="196"/>
      <c r="O854" s="196"/>
      <c r="P854" s="196"/>
      <c r="Q854" s="196"/>
      <c r="R854" s="196"/>
      <c r="S854" s="196"/>
      <c r="T854" s="196"/>
      <c r="U854" s="196"/>
      <c r="V854" s="196"/>
      <c r="W854" s="196"/>
      <c r="X854" s="196"/>
      <c r="Y854" s="196"/>
      <c r="Z854" s="196"/>
    </row>
    <row r="855">
      <c r="A855" s="196"/>
      <c r="B855" s="196"/>
      <c r="C855" s="196"/>
      <c r="D855" s="196"/>
      <c r="E855" s="196"/>
      <c r="F855" s="196"/>
      <c r="G855" s="196"/>
      <c r="H855" s="196"/>
      <c r="I855" s="196"/>
      <c r="J855" s="196"/>
      <c r="K855" s="155"/>
      <c r="L855" s="196"/>
      <c r="M855" s="196"/>
      <c r="N855" s="196"/>
      <c r="O855" s="196"/>
      <c r="P855" s="196"/>
      <c r="Q855" s="196"/>
      <c r="R855" s="196"/>
      <c r="S855" s="196"/>
      <c r="T855" s="196"/>
      <c r="U855" s="196"/>
      <c r="V855" s="196"/>
      <c r="W855" s="196"/>
      <c r="X855" s="196"/>
      <c r="Y855" s="196"/>
      <c r="Z855" s="196"/>
    </row>
    <row r="856">
      <c r="A856" s="196"/>
      <c r="B856" s="196"/>
      <c r="C856" s="196"/>
      <c r="D856" s="196"/>
      <c r="E856" s="196"/>
      <c r="F856" s="196"/>
      <c r="G856" s="196"/>
      <c r="H856" s="196"/>
      <c r="I856" s="196"/>
      <c r="J856" s="196"/>
      <c r="K856" s="155"/>
      <c r="L856" s="196"/>
      <c r="M856" s="196"/>
      <c r="N856" s="196"/>
      <c r="O856" s="196"/>
      <c r="P856" s="196"/>
      <c r="Q856" s="196"/>
      <c r="R856" s="196"/>
      <c r="S856" s="196"/>
      <c r="T856" s="196"/>
      <c r="U856" s="196"/>
      <c r="V856" s="196"/>
      <c r="W856" s="196"/>
      <c r="X856" s="196"/>
      <c r="Y856" s="196"/>
      <c r="Z856" s="196"/>
    </row>
    <row r="857">
      <c r="A857" s="196"/>
      <c r="B857" s="196"/>
      <c r="C857" s="196"/>
      <c r="D857" s="196"/>
      <c r="E857" s="196"/>
      <c r="F857" s="196"/>
      <c r="G857" s="196"/>
      <c r="H857" s="196"/>
      <c r="I857" s="196"/>
      <c r="J857" s="196"/>
      <c r="K857" s="155"/>
      <c r="L857" s="196"/>
      <c r="M857" s="196"/>
      <c r="N857" s="196"/>
      <c r="O857" s="196"/>
      <c r="P857" s="196"/>
      <c r="Q857" s="196"/>
      <c r="R857" s="196"/>
      <c r="S857" s="196"/>
      <c r="T857" s="196"/>
      <c r="U857" s="196"/>
      <c r="V857" s="196"/>
      <c r="W857" s="196"/>
      <c r="X857" s="196"/>
      <c r="Y857" s="196"/>
      <c r="Z857" s="196"/>
    </row>
    <row r="858">
      <c r="A858" s="196"/>
      <c r="B858" s="196"/>
      <c r="C858" s="196"/>
      <c r="D858" s="196"/>
      <c r="E858" s="196"/>
      <c r="F858" s="196"/>
      <c r="G858" s="196"/>
      <c r="H858" s="196"/>
      <c r="I858" s="196"/>
      <c r="J858" s="196"/>
      <c r="K858" s="155"/>
      <c r="L858" s="196"/>
      <c r="M858" s="196"/>
      <c r="N858" s="196"/>
      <c r="O858" s="196"/>
      <c r="P858" s="196"/>
      <c r="Q858" s="196"/>
      <c r="R858" s="196"/>
      <c r="S858" s="196"/>
      <c r="T858" s="196"/>
      <c r="U858" s="196"/>
      <c r="V858" s="196"/>
      <c r="W858" s="196"/>
      <c r="X858" s="196"/>
      <c r="Y858" s="196"/>
      <c r="Z858" s="196"/>
    </row>
    <row r="859">
      <c r="A859" s="196"/>
      <c r="B859" s="196"/>
      <c r="C859" s="196"/>
      <c r="D859" s="196"/>
      <c r="E859" s="196"/>
      <c r="F859" s="196"/>
      <c r="G859" s="196"/>
      <c r="H859" s="196"/>
      <c r="I859" s="196"/>
      <c r="J859" s="196"/>
      <c r="K859" s="155"/>
      <c r="L859" s="196"/>
      <c r="M859" s="196"/>
      <c r="N859" s="196"/>
      <c r="O859" s="196"/>
      <c r="P859" s="196"/>
      <c r="Q859" s="196"/>
      <c r="R859" s="196"/>
      <c r="S859" s="196"/>
      <c r="T859" s="196"/>
      <c r="U859" s="196"/>
      <c r="V859" s="196"/>
      <c r="W859" s="196"/>
      <c r="X859" s="196"/>
      <c r="Y859" s="196"/>
      <c r="Z859" s="196"/>
    </row>
    <row r="860">
      <c r="A860" s="196"/>
      <c r="B860" s="196"/>
      <c r="C860" s="196"/>
      <c r="D860" s="196"/>
      <c r="E860" s="196"/>
      <c r="F860" s="196"/>
      <c r="G860" s="196"/>
      <c r="H860" s="196"/>
      <c r="I860" s="196"/>
      <c r="J860" s="196"/>
      <c r="K860" s="155"/>
      <c r="L860" s="196"/>
      <c r="M860" s="196"/>
      <c r="N860" s="196"/>
      <c r="O860" s="196"/>
      <c r="P860" s="196"/>
      <c r="Q860" s="196"/>
      <c r="R860" s="196"/>
      <c r="S860" s="196"/>
      <c r="T860" s="196"/>
      <c r="U860" s="196"/>
      <c r="V860" s="196"/>
      <c r="W860" s="196"/>
      <c r="X860" s="196"/>
      <c r="Y860" s="196"/>
      <c r="Z860" s="196"/>
    </row>
    <row r="861">
      <c r="A861" s="196"/>
      <c r="B861" s="196"/>
      <c r="C861" s="196"/>
      <c r="D861" s="196"/>
      <c r="E861" s="196"/>
      <c r="F861" s="196"/>
      <c r="G861" s="196"/>
      <c r="H861" s="196"/>
      <c r="I861" s="196"/>
      <c r="J861" s="196"/>
      <c r="K861" s="155"/>
      <c r="L861" s="196"/>
      <c r="M861" s="196"/>
      <c r="N861" s="196"/>
      <c r="O861" s="196"/>
      <c r="P861" s="196"/>
      <c r="Q861" s="196"/>
      <c r="R861" s="196"/>
      <c r="S861" s="196"/>
      <c r="T861" s="196"/>
      <c r="U861" s="196"/>
      <c r="V861" s="196"/>
      <c r="W861" s="196"/>
      <c r="X861" s="196"/>
      <c r="Y861" s="196"/>
      <c r="Z861" s="196"/>
    </row>
    <row r="862">
      <c r="A862" s="196"/>
      <c r="B862" s="196"/>
      <c r="C862" s="196"/>
      <c r="D862" s="196"/>
      <c r="E862" s="196"/>
      <c r="F862" s="196"/>
      <c r="G862" s="196"/>
      <c r="H862" s="196"/>
      <c r="I862" s="196"/>
      <c r="J862" s="196"/>
      <c r="K862" s="155"/>
      <c r="L862" s="196"/>
      <c r="M862" s="196"/>
      <c r="N862" s="196"/>
      <c r="O862" s="196"/>
      <c r="P862" s="196"/>
      <c r="Q862" s="196"/>
      <c r="R862" s="196"/>
      <c r="S862" s="196"/>
      <c r="T862" s="196"/>
      <c r="U862" s="196"/>
      <c r="V862" s="196"/>
      <c r="W862" s="196"/>
      <c r="X862" s="196"/>
      <c r="Y862" s="196"/>
      <c r="Z862" s="196"/>
    </row>
    <row r="863">
      <c r="A863" s="196"/>
      <c r="B863" s="196"/>
      <c r="C863" s="196"/>
      <c r="D863" s="196"/>
      <c r="E863" s="196"/>
      <c r="F863" s="196"/>
      <c r="G863" s="196"/>
      <c r="H863" s="196"/>
      <c r="I863" s="196"/>
      <c r="J863" s="196"/>
      <c r="K863" s="155"/>
      <c r="L863" s="196"/>
      <c r="M863" s="196"/>
      <c r="N863" s="196"/>
      <c r="O863" s="196"/>
      <c r="P863" s="196"/>
      <c r="Q863" s="196"/>
      <c r="R863" s="196"/>
      <c r="S863" s="196"/>
      <c r="T863" s="196"/>
      <c r="U863" s="196"/>
      <c r="V863" s="196"/>
      <c r="W863" s="196"/>
      <c r="X863" s="196"/>
      <c r="Y863" s="196"/>
      <c r="Z863" s="196"/>
    </row>
    <row r="864">
      <c r="A864" s="196"/>
      <c r="B864" s="196"/>
      <c r="C864" s="196"/>
      <c r="D864" s="196"/>
      <c r="E864" s="196"/>
      <c r="F864" s="196"/>
      <c r="G864" s="196"/>
      <c r="H864" s="196"/>
      <c r="I864" s="196"/>
      <c r="J864" s="196"/>
      <c r="K864" s="155"/>
      <c r="L864" s="196"/>
      <c r="M864" s="196"/>
      <c r="N864" s="196"/>
      <c r="O864" s="196"/>
      <c r="P864" s="196"/>
      <c r="Q864" s="196"/>
      <c r="R864" s="196"/>
      <c r="S864" s="196"/>
      <c r="T864" s="196"/>
      <c r="U864" s="196"/>
      <c r="V864" s="196"/>
      <c r="W864" s="196"/>
      <c r="X864" s="196"/>
      <c r="Y864" s="196"/>
      <c r="Z864" s="196"/>
    </row>
    <row r="865">
      <c r="A865" s="196"/>
      <c r="B865" s="196"/>
      <c r="C865" s="196"/>
      <c r="D865" s="196"/>
      <c r="E865" s="196"/>
      <c r="F865" s="196"/>
      <c r="G865" s="196"/>
      <c r="H865" s="196"/>
      <c r="I865" s="196"/>
      <c r="J865" s="196"/>
      <c r="K865" s="155"/>
      <c r="L865" s="196"/>
      <c r="M865" s="196"/>
      <c r="N865" s="196"/>
      <c r="O865" s="196"/>
      <c r="P865" s="196"/>
      <c r="Q865" s="196"/>
      <c r="R865" s="196"/>
      <c r="S865" s="196"/>
      <c r="T865" s="196"/>
      <c r="U865" s="196"/>
      <c r="V865" s="196"/>
      <c r="W865" s="196"/>
      <c r="X865" s="196"/>
      <c r="Y865" s="196"/>
      <c r="Z865" s="196"/>
    </row>
    <row r="866">
      <c r="A866" s="196"/>
      <c r="B866" s="196"/>
      <c r="C866" s="196"/>
      <c r="D866" s="196"/>
      <c r="E866" s="196"/>
      <c r="F866" s="196"/>
      <c r="G866" s="196"/>
      <c r="H866" s="196"/>
      <c r="I866" s="196"/>
      <c r="J866" s="196"/>
      <c r="K866" s="155"/>
      <c r="L866" s="196"/>
      <c r="M866" s="196"/>
      <c r="N866" s="196"/>
      <c r="O866" s="196"/>
      <c r="P866" s="196"/>
      <c r="Q866" s="196"/>
      <c r="R866" s="196"/>
      <c r="S866" s="196"/>
      <c r="T866" s="196"/>
      <c r="U866" s="196"/>
      <c r="V866" s="196"/>
      <c r="W866" s="196"/>
      <c r="X866" s="196"/>
      <c r="Y866" s="196"/>
      <c r="Z866" s="196"/>
    </row>
    <row r="867">
      <c r="A867" s="196"/>
      <c r="B867" s="196"/>
      <c r="C867" s="196"/>
      <c r="D867" s="196"/>
      <c r="E867" s="196"/>
      <c r="F867" s="196"/>
      <c r="G867" s="196"/>
      <c r="H867" s="196"/>
      <c r="I867" s="196"/>
      <c r="J867" s="196"/>
      <c r="K867" s="155"/>
      <c r="L867" s="196"/>
      <c r="M867" s="196"/>
      <c r="N867" s="196"/>
      <c r="O867" s="196"/>
      <c r="P867" s="196"/>
      <c r="Q867" s="196"/>
      <c r="R867" s="196"/>
      <c r="S867" s="196"/>
      <c r="T867" s="196"/>
      <c r="U867" s="196"/>
      <c r="V867" s="196"/>
      <c r="W867" s="196"/>
      <c r="X867" s="196"/>
      <c r="Y867" s="196"/>
      <c r="Z867" s="196"/>
    </row>
    <row r="868">
      <c r="A868" s="196"/>
      <c r="B868" s="196"/>
      <c r="C868" s="196"/>
      <c r="D868" s="196"/>
      <c r="E868" s="196"/>
      <c r="F868" s="196"/>
      <c r="G868" s="196"/>
      <c r="H868" s="196"/>
      <c r="I868" s="196"/>
      <c r="J868" s="196"/>
      <c r="K868" s="155"/>
      <c r="L868" s="196"/>
      <c r="M868" s="196"/>
      <c r="N868" s="196"/>
      <c r="O868" s="196"/>
      <c r="P868" s="196"/>
      <c r="Q868" s="196"/>
      <c r="R868" s="196"/>
      <c r="S868" s="196"/>
      <c r="T868" s="196"/>
      <c r="U868" s="196"/>
      <c r="V868" s="196"/>
      <c r="W868" s="196"/>
      <c r="X868" s="196"/>
      <c r="Y868" s="196"/>
      <c r="Z868" s="196"/>
    </row>
    <row r="869">
      <c r="A869" s="196"/>
      <c r="B869" s="196"/>
      <c r="C869" s="196"/>
      <c r="D869" s="196"/>
      <c r="E869" s="196"/>
      <c r="F869" s="196"/>
      <c r="G869" s="196"/>
      <c r="H869" s="196"/>
      <c r="I869" s="196"/>
      <c r="J869" s="196"/>
      <c r="K869" s="155"/>
      <c r="L869" s="196"/>
      <c r="M869" s="196"/>
      <c r="N869" s="196"/>
      <c r="O869" s="196"/>
      <c r="P869" s="196"/>
      <c r="Q869" s="196"/>
      <c r="R869" s="196"/>
      <c r="S869" s="196"/>
      <c r="T869" s="196"/>
      <c r="U869" s="196"/>
      <c r="V869" s="196"/>
      <c r="W869" s="196"/>
      <c r="X869" s="196"/>
      <c r="Y869" s="196"/>
      <c r="Z869" s="196"/>
    </row>
    <row r="870">
      <c r="A870" s="196"/>
      <c r="B870" s="196"/>
      <c r="C870" s="196"/>
      <c r="D870" s="196"/>
      <c r="E870" s="196"/>
      <c r="F870" s="196"/>
      <c r="G870" s="196"/>
      <c r="H870" s="196"/>
      <c r="I870" s="196"/>
      <c r="J870" s="196"/>
      <c r="K870" s="155"/>
      <c r="L870" s="196"/>
      <c r="M870" s="196"/>
      <c r="N870" s="196"/>
      <c r="O870" s="196"/>
      <c r="P870" s="196"/>
      <c r="Q870" s="196"/>
      <c r="R870" s="196"/>
      <c r="S870" s="196"/>
      <c r="T870" s="196"/>
      <c r="U870" s="196"/>
      <c r="V870" s="196"/>
      <c r="W870" s="196"/>
      <c r="X870" s="196"/>
      <c r="Y870" s="196"/>
      <c r="Z870" s="196"/>
    </row>
    <row r="871">
      <c r="A871" s="196"/>
      <c r="B871" s="196"/>
      <c r="C871" s="196"/>
      <c r="D871" s="196"/>
      <c r="E871" s="196"/>
      <c r="F871" s="196"/>
      <c r="G871" s="196"/>
      <c r="H871" s="196"/>
      <c r="I871" s="196"/>
      <c r="J871" s="196"/>
      <c r="K871" s="155"/>
      <c r="L871" s="196"/>
      <c r="M871" s="196"/>
      <c r="N871" s="196"/>
      <c r="O871" s="196"/>
      <c r="P871" s="196"/>
      <c r="Q871" s="196"/>
      <c r="R871" s="196"/>
      <c r="S871" s="196"/>
      <c r="T871" s="196"/>
      <c r="U871" s="196"/>
      <c r="V871" s="196"/>
      <c r="W871" s="196"/>
      <c r="X871" s="196"/>
      <c r="Y871" s="196"/>
      <c r="Z871" s="196"/>
    </row>
    <row r="872">
      <c r="A872" s="196"/>
      <c r="B872" s="196"/>
      <c r="C872" s="196"/>
      <c r="D872" s="196"/>
      <c r="E872" s="196"/>
      <c r="F872" s="196"/>
      <c r="G872" s="196"/>
      <c r="H872" s="196"/>
      <c r="I872" s="196"/>
      <c r="J872" s="196"/>
      <c r="K872" s="155"/>
      <c r="L872" s="196"/>
      <c r="M872" s="196"/>
      <c r="N872" s="196"/>
      <c r="O872" s="196"/>
      <c r="P872" s="196"/>
      <c r="Q872" s="196"/>
      <c r="R872" s="196"/>
      <c r="S872" s="196"/>
      <c r="T872" s="196"/>
      <c r="U872" s="196"/>
      <c r="V872" s="196"/>
      <c r="W872" s="196"/>
      <c r="X872" s="196"/>
      <c r="Y872" s="196"/>
      <c r="Z872" s="196"/>
    </row>
    <row r="873">
      <c r="A873" s="196"/>
      <c r="B873" s="196"/>
      <c r="C873" s="196"/>
      <c r="D873" s="196"/>
      <c r="E873" s="196"/>
      <c r="F873" s="196"/>
      <c r="G873" s="196"/>
      <c r="H873" s="196"/>
      <c r="I873" s="196"/>
      <c r="J873" s="196"/>
      <c r="K873" s="155"/>
      <c r="L873" s="196"/>
      <c r="M873" s="196"/>
      <c r="N873" s="196"/>
      <c r="O873" s="196"/>
      <c r="P873" s="196"/>
      <c r="Q873" s="196"/>
      <c r="R873" s="196"/>
      <c r="S873" s="196"/>
      <c r="T873" s="196"/>
      <c r="U873" s="196"/>
      <c r="V873" s="196"/>
      <c r="W873" s="196"/>
      <c r="X873" s="196"/>
      <c r="Y873" s="196"/>
      <c r="Z873" s="196"/>
    </row>
    <row r="874">
      <c r="A874" s="196"/>
      <c r="B874" s="196"/>
      <c r="C874" s="196"/>
      <c r="D874" s="196"/>
      <c r="E874" s="196"/>
      <c r="F874" s="196"/>
      <c r="G874" s="196"/>
      <c r="H874" s="196"/>
      <c r="I874" s="196"/>
      <c r="J874" s="196"/>
      <c r="K874" s="155"/>
      <c r="L874" s="196"/>
      <c r="M874" s="196"/>
      <c r="N874" s="196"/>
      <c r="O874" s="196"/>
      <c r="P874" s="196"/>
      <c r="Q874" s="196"/>
      <c r="R874" s="196"/>
      <c r="S874" s="196"/>
      <c r="T874" s="196"/>
      <c r="U874" s="196"/>
      <c r="V874" s="196"/>
      <c r="W874" s="196"/>
      <c r="X874" s="196"/>
      <c r="Y874" s="196"/>
      <c r="Z874" s="196"/>
    </row>
    <row r="875">
      <c r="A875" s="196"/>
      <c r="B875" s="196"/>
      <c r="C875" s="196"/>
      <c r="D875" s="196"/>
      <c r="E875" s="196"/>
      <c r="F875" s="196"/>
      <c r="G875" s="196"/>
      <c r="H875" s="196"/>
      <c r="I875" s="196"/>
      <c r="J875" s="196"/>
      <c r="K875" s="155"/>
      <c r="L875" s="196"/>
      <c r="M875" s="196"/>
      <c r="N875" s="196"/>
      <c r="O875" s="196"/>
      <c r="P875" s="196"/>
      <c r="Q875" s="196"/>
      <c r="R875" s="196"/>
      <c r="S875" s="196"/>
      <c r="T875" s="196"/>
      <c r="U875" s="196"/>
      <c r="V875" s="196"/>
      <c r="W875" s="196"/>
      <c r="X875" s="196"/>
      <c r="Y875" s="196"/>
      <c r="Z875" s="196"/>
    </row>
    <row r="876">
      <c r="A876" s="196"/>
      <c r="B876" s="196"/>
      <c r="C876" s="196"/>
      <c r="D876" s="196"/>
      <c r="E876" s="196"/>
      <c r="F876" s="196"/>
      <c r="G876" s="196"/>
      <c r="H876" s="196"/>
      <c r="I876" s="196"/>
      <c r="J876" s="196"/>
      <c r="K876" s="155"/>
      <c r="L876" s="196"/>
      <c r="M876" s="196"/>
      <c r="N876" s="196"/>
      <c r="O876" s="196"/>
      <c r="P876" s="196"/>
      <c r="Q876" s="196"/>
      <c r="R876" s="196"/>
      <c r="S876" s="196"/>
      <c r="T876" s="196"/>
      <c r="U876" s="196"/>
      <c r="V876" s="196"/>
      <c r="W876" s="196"/>
      <c r="X876" s="196"/>
      <c r="Y876" s="196"/>
      <c r="Z876" s="196"/>
    </row>
    <row r="877">
      <c r="A877" s="196"/>
      <c r="B877" s="196"/>
      <c r="C877" s="196"/>
      <c r="D877" s="196"/>
      <c r="E877" s="196"/>
      <c r="F877" s="196"/>
      <c r="G877" s="196"/>
      <c r="H877" s="196"/>
      <c r="I877" s="196"/>
      <c r="J877" s="196"/>
      <c r="K877" s="155"/>
      <c r="L877" s="196"/>
      <c r="M877" s="196"/>
      <c r="N877" s="196"/>
      <c r="O877" s="196"/>
      <c r="P877" s="196"/>
      <c r="Q877" s="196"/>
      <c r="R877" s="196"/>
      <c r="S877" s="196"/>
      <c r="T877" s="196"/>
      <c r="U877" s="196"/>
      <c r="V877" s="196"/>
      <c r="W877" s="196"/>
      <c r="X877" s="196"/>
      <c r="Y877" s="196"/>
      <c r="Z877" s="196"/>
    </row>
    <row r="878">
      <c r="A878" s="196"/>
      <c r="B878" s="196"/>
      <c r="C878" s="196"/>
      <c r="D878" s="196"/>
      <c r="E878" s="196"/>
      <c r="F878" s="196"/>
      <c r="G878" s="196"/>
      <c r="H878" s="196"/>
      <c r="I878" s="196"/>
      <c r="J878" s="196"/>
      <c r="K878" s="155"/>
      <c r="L878" s="196"/>
      <c r="M878" s="196"/>
      <c r="N878" s="196"/>
      <c r="O878" s="196"/>
      <c r="P878" s="196"/>
      <c r="Q878" s="196"/>
      <c r="R878" s="196"/>
      <c r="S878" s="196"/>
      <c r="T878" s="196"/>
      <c r="U878" s="196"/>
      <c r="V878" s="196"/>
      <c r="W878" s="196"/>
      <c r="X878" s="196"/>
      <c r="Y878" s="196"/>
      <c r="Z878" s="196"/>
    </row>
    <row r="879">
      <c r="A879" s="196"/>
      <c r="B879" s="196"/>
      <c r="C879" s="196"/>
      <c r="D879" s="196"/>
      <c r="E879" s="196"/>
      <c r="F879" s="196"/>
      <c r="G879" s="196"/>
      <c r="H879" s="196"/>
      <c r="I879" s="196"/>
      <c r="J879" s="196"/>
      <c r="K879" s="155"/>
      <c r="L879" s="196"/>
      <c r="M879" s="196"/>
      <c r="N879" s="196"/>
      <c r="O879" s="196"/>
      <c r="P879" s="196"/>
      <c r="Q879" s="196"/>
      <c r="R879" s="196"/>
      <c r="S879" s="196"/>
      <c r="T879" s="196"/>
      <c r="U879" s="196"/>
      <c r="V879" s="196"/>
      <c r="W879" s="196"/>
      <c r="X879" s="196"/>
      <c r="Y879" s="196"/>
      <c r="Z879" s="196"/>
    </row>
    <row r="880">
      <c r="A880" s="196"/>
      <c r="B880" s="196"/>
      <c r="C880" s="196"/>
      <c r="D880" s="196"/>
      <c r="E880" s="196"/>
      <c r="F880" s="196"/>
      <c r="G880" s="196"/>
      <c r="H880" s="196"/>
      <c r="I880" s="196"/>
      <c r="J880" s="196"/>
      <c r="K880" s="155"/>
      <c r="L880" s="196"/>
      <c r="M880" s="196"/>
      <c r="N880" s="196"/>
      <c r="O880" s="196"/>
      <c r="P880" s="196"/>
      <c r="Q880" s="196"/>
      <c r="R880" s="196"/>
      <c r="S880" s="196"/>
      <c r="T880" s="196"/>
      <c r="U880" s="196"/>
      <c r="V880" s="196"/>
      <c r="W880" s="196"/>
      <c r="X880" s="196"/>
      <c r="Y880" s="196"/>
      <c r="Z880" s="196"/>
    </row>
    <row r="881">
      <c r="A881" s="196"/>
      <c r="B881" s="196"/>
      <c r="C881" s="196"/>
      <c r="D881" s="196"/>
      <c r="E881" s="196"/>
      <c r="F881" s="196"/>
      <c r="G881" s="196"/>
      <c r="H881" s="196"/>
      <c r="I881" s="196"/>
      <c r="J881" s="196"/>
      <c r="K881" s="155"/>
      <c r="L881" s="196"/>
      <c r="M881" s="196"/>
      <c r="N881" s="196"/>
      <c r="O881" s="196"/>
      <c r="P881" s="196"/>
      <c r="Q881" s="196"/>
      <c r="R881" s="196"/>
      <c r="S881" s="196"/>
      <c r="T881" s="196"/>
      <c r="U881" s="196"/>
      <c r="V881" s="196"/>
      <c r="W881" s="196"/>
      <c r="X881" s="196"/>
      <c r="Y881" s="196"/>
      <c r="Z881" s="196"/>
    </row>
    <row r="882">
      <c r="A882" s="196"/>
      <c r="B882" s="196"/>
      <c r="C882" s="196"/>
      <c r="D882" s="196"/>
      <c r="E882" s="196"/>
      <c r="F882" s="196"/>
      <c r="G882" s="196"/>
      <c r="H882" s="196"/>
      <c r="I882" s="196"/>
      <c r="J882" s="196"/>
      <c r="K882" s="155"/>
      <c r="L882" s="196"/>
      <c r="M882" s="196"/>
      <c r="N882" s="196"/>
      <c r="O882" s="196"/>
      <c r="P882" s="196"/>
      <c r="Q882" s="196"/>
      <c r="R882" s="196"/>
      <c r="S882" s="196"/>
      <c r="T882" s="196"/>
      <c r="U882" s="196"/>
      <c r="V882" s="196"/>
      <c r="W882" s="196"/>
      <c r="X882" s="196"/>
      <c r="Y882" s="196"/>
      <c r="Z882" s="196"/>
    </row>
    <row r="883">
      <c r="A883" s="196"/>
      <c r="B883" s="196"/>
      <c r="C883" s="196"/>
      <c r="D883" s="196"/>
      <c r="E883" s="196"/>
      <c r="F883" s="196"/>
      <c r="G883" s="196"/>
      <c r="H883" s="196"/>
      <c r="I883" s="196"/>
      <c r="J883" s="196"/>
      <c r="K883" s="155"/>
      <c r="L883" s="196"/>
      <c r="M883" s="196"/>
      <c r="N883" s="196"/>
      <c r="O883" s="196"/>
      <c r="P883" s="196"/>
      <c r="Q883" s="196"/>
      <c r="R883" s="196"/>
      <c r="S883" s="196"/>
      <c r="T883" s="196"/>
      <c r="U883" s="196"/>
      <c r="V883" s="196"/>
      <c r="W883" s="196"/>
      <c r="X883" s="196"/>
      <c r="Y883" s="196"/>
      <c r="Z883" s="196"/>
    </row>
    <row r="884">
      <c r="A884" s="196"/>
      <c r="B884" s="196"/>
      <c r="C884" s="196"/>
      <c r="D884" s="196"/>
      <c r="E884" s="196"/>
      <c r="F884" s="196"/>
      <c r="G884" s="196"/>
      <c r="H884" s="196"/>
      <c r="I884" s="196"/>
      <c r="J884" s="196"/>
      <c r="K884" s="155"/>
      <c r="L884" s="196"/>
      <c r="M884" s="196"/>
      <c r="N884" s="196"/>
      <c r="O884" s="196"/>
      <c r="P884" s="196"/>
      <c r="Q884" s="196"/>
      <c r="R884" s="196"/>
      <c r="S884" s="196"/>
      <c r="T884" s="196"/>
      <c r="U884" s="196"/>
      <c r="V884" s="196"/>
      <c r="W884" s="196"/>
      <c r="X884" s="196"/>
      <c r="Y884" s="196"/>
      <c r="Z884" s="196"/>
    </row>
    <row r="885">
      <c r="A885" s="196"/>
      <c r="B885" s="196"/>
      <c r="C885" s="196"/>
      <c r="D885" s="196"/>
      <c r="E885" s="196"/>
      <c r="F885" s="196"/>
      <c r="G885" s="196"/>
      <c r="H885" s="196"/>
      <c r="I885" s="196"/>
      <c r="J885" s="196"/>
      <c r="K885" s="155"/>
      <c r="L885" s="196"/>
      <c r="M885" s="196"/>
      <c r="N885" s="196"/>
      <c r="O885" s="196"/>
      <c r="P885" s="196"/>
      <c r="Q885" s="196"/>
      <c r="R885" s="196"/>
      <c r="S885" s="196"/>
      <c r="T885" s="196"/>
      <c r="U885" s="196"/>
      <c r="V885" s="196"/>
      <c r="W885" s="196"/>
      <c r="X885" s="196"/>
      <c r="Y885" s="196"/>
      <c r="Z885" s="196"/>
    </row>
    <row r="886">
      <c r="A886" s="196"/>
      <c r="B886" s="196"/>
      <c r="C886" s="196"/>
      <c r="D886" s="196"/>
      <c r="E886" s="196"/>
      <c r="F886" s="196"/>
      <c r="G886" s="196"/>
      <c r="H886" s="196"/>
      <c r="I886" s="196"/>
      <c r="J886" s="196"/>
      <c r="K886" s="155"/>
      <c r="L886" s="196"/>
      <c r="M886" s="196"/>
      <c r="N886" s="196"/>
      <c r="O886" s="196"/>
      <c r="P886" s="196"/>
      <c r="Q886" s="196"/>
      <c r="R886" s="196"/>
      <c r="S886" s="196"/>
      <c r="T886" s="196"/>
      <c r="U886" s="196"/>
      <c r="V886" s="196"/>
      <c r="W886" s="196"/>
      <c r="X886" s="196"/>
      <c r="Y886" s="196"/>
      <c r="Z886" s="196"/>
    </row>
    <row r="887">
      <c r="A887" s="196"/>
      <c r="B887" s="196"/>
      <c r="C887" s="196"/>
      <c r="D887" s="196"/>
      <c r="E887" s="196"/>
      <c r="F887" s="196"/>
      <c r="G887" s="196"/>
      <c r="H887" s="196"/>
      <c r="I887" s="196"/>
      <c r="J887" s="196"/>
      <c r="K887" s="155"/>
      <c r="L887" s="196"/>
      <c r="M887" s="196"/>
      <c r="N887" s="196"/>
      <c r="O887" s="196"/>
      <c r="P887" s="196"/>
      <c r="Q887" s="196"/>
      <c r="R887" s="196"/>
      <c r="S887" s="196"/>
      <c r="T887" s="196"/>
      <c r="U887" s="196"/>
      <c r="V887" s="196"/>
      <c r="W887" s="196"/>
      <c r="X887" s="196"/>
      <c r="Y887" s="196"/>
      <c r="Z887" s="196"/>
    </row>
    <row r="888">
      <c r="A888" s="196"/>
      <c r="B888" s="196"/>
      <c r="C888" s="196"/>
      <c r="D888" s="196"/>
      <c r="E888" s="196"/>
      <c r="F888" s="196"/>
      <c r="G888" s="196"/>
      <c r="H888" s="196"/>
      <c r="I888" s="196"/>
      <c r="J888" s="196"/>
      <c r="K888" s="155"/>
      <c r="L888" s="196"/>
      <c r="M888" s="196"/>
      <c r="N888" s="196"/>
      <c r="O888" s="196"/>
      <c r="P888" s="196"/>
      <c r="Q888" s="196"/>
      <c r="R888" s="196"/>
      <c r="S888" s="196"/>
      <c r="T888" s="196"/>
      <c r="U888" s="196"/>
      <c r="V888" s="196"/>
      <c r="W888" s="196"/>
      <c r="X888" s="196"/>
      <c r="Y888" s="196"/>
      <c r="Z888" s="196"/>
    </row>
    <row r="889">
      <c r="A889" s="196"/>
      <c r="B889" s="196"/>
      <c r="C889" s="196"/>
      <c r="D889" s="196"/>
      <c r="E889" s="196"/>
      <c r="F889" s="196"/>
      <c r="G889" s="196"/>
      <c r="H889" s="196"/>
      <c r="I889" s="196"/>
      <c r="J889" s="196"/>
      <c r="K889" s="155"/>
      <c r="L889" s="196"/>
      <c r="M889" s="196"/>
      <c r="N889" s="196"/>
      <c r="O889" s="196"/>
      <c r="P889" s="196"/>
      <c r="Q889" s="196"/>
      <c r="R889" s="196"/>
      <c r="S889" s="196"/>
      <c r="T889" s="196"/>
      <c r="U889" s="196"/>
      <c r="V889" s="196"/>
      <c r="W889" s="196"/>
      <c r="X889" s="196"/>
      <c r="Y889" s="196"/>
      <c r="Z889" s="196"/>
    </row>
    <row r="890">
      <c r="A890" s="196"/>
      <c r="B890" s="196"/>
      <c r="C890" s="196"/>
      <c r="D890" s="196"/>
      <c r="E890" s="196"/>
      <c r="F890" s="196"/>
      <c r="G890" s="196"/>
      <c r="H890" s="196"/>
      <c r="I890" s="196"/>
      <c r="J890" s="196"/>
      <c r="K890" s="155"/>
      <c r="L890" s="196"/>
      <c r="M890" s="196"/>
      <c r="N890" s="196"/>
      <c r="O890" s="196"/>
      <c r="P890" s="196"/>
      <c r="Q890" s="196"/>
      <c r="R890" s="196"/>
      <c r="S890" s="196"/>
      <c r="T890" s="196"/>
      <c r="U890" s="196"/>
      <c r="V890" s="196"/>
      <c r="W890" s="196"/>
      <c r="X890" s="196"/>
      <c r="Y890" s="196"/>
      <c r="Z890" s="196"/>
    </row>
    <row r="891">
      <c r="A891" s="196"/>
      <c r="B891" s="196"/>
      <c r="C891" s="196"/>
      <c r="D891" s="196"/>
      <c r="E891" s="196"/>
      <c r="F891" s="196"/>
      <c r="G891" s="196"/>
      <c r="H891" s="196"/>
      <c r="I891" s="196"/>
      <c r="J891" s="196"/>
      <c r="K891" s="155"/>
      <c r="L891" s="196"/>
      <c r="M891" s="196"/>
      <c r="N891" s="196"/>
      <c r="O891" s="196"/>
      <c r="P891" s="196"/>
      <c r="Q891" s="196"/>
      <c r="R891" s="196"/>
      <c r="S891" s="196"/>
      <c r="T891" s="196"/>
      <c r="U891" s="196"/>
      <c r="V891" s="196"/>
      <c r="W891" s="196"/>
      <c r="X891" s="196"/>
      <c r="Y891" s="196"/>
      <c r="Z891" s="196"/>
    </row>
    <row r="892">
      <c r="A892" s="196"/>
      <c r="B892" s="196"/>
      <c r="C892" s="196"/>
      <c r="D892" s="196"/>
      <c r="E892" s="196"/>
      <c r="F892" s="196"/>
      <c r="G892" s="196"/>
      <c r="H892" s="196"/>
      <c r="I892" s="196"/>
      <c r="J892" s="196"/>
      <c r="K892" s="155"/>
      <c r="L892" s="196"/>
      <c r="M892" s="196"/>
      <c r="N892" s="196"/>
      <c r="O892" s="196"/>
      <c r="P892" s="196"/>
      <c r="Q892" s="196"/>
      <c r="R892" s="196"/>
      <c r="S892" s="196"/>
      <c r="T892" s="196"/>
      <c r="U892" s="196"/>
      <c r="V892" s="196"/>
      <c r="W892" s="196"/>
      <c r="X892" s="196"/>
      <c r="Y892" s="196"/>
      <c r="Z892" s="196"/>
    </row>
    <row r="893">
      <c r="A893" s="196"/>
      <c r="B893" s="196"/>
      <c r="C893" s="196"/>
      <c r="D893" s="196"/>
      <c r="E893" s="196"/>
      <c r="F893" s="196"/>
      <c r="G893" s="196"/>
      <c r="H893" s="196"/>
      <c r="I893" s="196"/>
      <c r="J893" s="196"/>
      <c r="K893" s="155"/>
      <c r="L893" s="196"/>
      <c r="M893" s="196"/>
      <c r="N893" s="196"/>
      <c r="O893" s="196"/>
      <c r="P893" s="196"/>
      <c r="Q893" s="196"/>
      <c r="R893" s="196"/>
      <c r="S893" s="196"/>
      <c r="T893" s="196"/>
      <c r="U893" s="196"/>
      <c r="V893" s="196"/>
      <c r="W893" s="196"/>
      <c r="X893" s="196"/>
      <c r="Y893" s="196"/>
      <c r="Z893" s="196"/>
    </row>
    <row r="894">
      <c r="A894" s="196"/>
      <c r="B894" s="196"/>
      <c r="C894" s="196"/>
      <c r="D894" s="196"/>
      <c r="E894" s="196"/>
      <c r="F894" s="196"/>
      <c r="G894" s="196"/>
      <c r="H894" s="196"/>
      <c r="I894" s="196"/>
      <c r="J894" s="196"/>
      <c r="K894" s="155"/>
      <c r="L894" s="196"/>
      <c r="M894" s="196"/>
      <c r="N894" s="196"/>
      <c r="O894" s="196"/>
      <c r="P894" s="196"/>
      <c r="Q894" s="196"/>
      <c r="R894" s="196"/>
      <c r="S894" s="196"/>
      <c r="T894" s="196"/>
      <c r="U894" s="196"/>
      <c r="V894" s="196"/>
      <c r="W894" s="196"/>
      <c r="X894" s="196"/>
      <c r="Y894" s="196"/>
      <c r="Z894" s="196"/>
    </row>
    <row r="895">
      <c r="A895" s="196"/>
      <c r="B895" s="196"/>
      <c r="C895" s="196"/>
      <c r="D895" s="196"/>
      <c r="E895" s="196"/>
      <c r="F895" s="196"/>
      <c r="G895" s="196"/>
      <c r="H895" s="196"/>
      <c r="I895" s="196"/>
      <c r="J895" s="196"/>
      <c r="K895" s="155"/>
      <c r="L895" s="196"/>
      <c r="M895" s="196"/>
      <c r="N895" s="196"/>
      <c r="O895" s="196"/>
      <c r="P895" s="196"/>
      <c r="Q895" s="196"/>
      <c r="R895" s="196"/>
      <c r="S895" s="196"/>
      <c r="T895" s="196"/>
      <c r="U895" s="196"/>
      <c r="V895" s="196"/>
      <c r="W895" s="196"/>
      <c r="X895" s="196"/>
      <c r="Y895" s="196"/>
      <c r="Z895" s="196"/>
    </row>
    <row r="896">
      <c r="A896" s="196"/>
      <c r="B896" s="196"/>
      <c r="C896" s="196"/>
      <c r="D896" s="196"/>
      <c r="E896" s="196"/>
      <c r="F896" s="196"/>
      <c r="G896" s="196"/>
      <c r="H896" s="196"/>
      <c r="I896" s="196"/>
      <c r="J896" s="196"/>
      <c r="K896" s="155"/>
      <c r="L896" s="196"/>
      <c r="M896" s="196"/>
      <c r="N896" s="196"/>
      <c r="O896" s="196"/>
      <c r="P896" s="196"/>
      <c r="Q896" s="196"/>
      <c r="R896" s="196"/>
      <c r="S896" s="196"/>
      <c r="T896" s="196"/>
      <c r="U896" s="196"/>
      <c r="V896" s="196"/>
      <c r="W896" s="196"/>
      <c r="X896" s="196"/>
      <c r="Y896" s="196"/>
      <c r="Z896" s="196"/>
    </row>
    <row r="897">
      <c r="A897" s="196"/>
      <c r="B897" s="196"/>
      <c r="C897" s="196"/>
      <c r="D897" s="196"/>
      <c r="E897" s="196"/>
      <c r="F897" s="196"/>
      <c r="G897" s="196"/>
      <c r="H897" s="196"/>
      <c r="I897" s="196"/>
      <c r="J897" s="196"/>
      <c r="K897" s="155"/>
      <c r="L897" s="196"/>
      <c r="M897" s="196"/>
      <c r="N897" s="196"/>
      <c r="O897" s="196"/>
      <c r="P897" s="196"/>
      <c r="Q897" s="196"/>
      <c r="R897" s="196"/>
      <c r="S897" s="196"/>
      <c r="T897" s="196"/>
      <c r="U897" s="196"/>
      <c r="V897" s="196"/>
      <c r="W897" s="196"/>
      <c r="X897" s="196"/>
      <c r="Y897" s="196"/>
      <c r="Z897" s="196"/>
    </row>
    <row r="898">
      <c r="A898" s="196"/>
      <c r="B898" s="196"/>
      <c r="C898" s="196"/>
      <c r="D898" s="196"/>
      <c r="E898" s="196"/>
      <c r="F898" s="196"/>
      <c r="G898" s="196"/>
      <c r="H898" s="196"/>
      <c r="I898" s="196"/>
      <c r="J898" s="196"/>
      <c r="K898" s="155"/>
      <c r="L898" s="196"/>
      <c r="M898" s="196"/>
      <c r="N898" s="196"/>
      <c r="O898" s="196"/>
      <c r="P898" s="196"/>
      <c r="Q898" s="196"/>
      <c r="R898" s="196"/>
      <c r="S898" s="196"/>
      <c r="T898" s="196"/>
      <c r="U898" s="196"/>
      <c r="V898" s="196"/>
      <c r="W898" s="196"/>
      <c r="X898" s="196"/>
      <c r="Y898" s="196"/>
      <c r="Z898" s="196"/>
    </row>
    <row r="899">
      <c r="A899" s="196"/>
      <c r="B899" s="196"/>
      <c r="C899" s="196"/>
      <c r="D899" s="196"/>
      <c r="E899" s="196"/>
      <c r="F899" s="196"/>
      <c r="G899" s="196"/>
      <c r="H899" s="196"/>
      <c r="I899" s="196"/>
      <c r="J899" s="196"/>
      <c r="K899" s="155"/>
      <c r="L899" s="196"/>
      <c r="M899" s="196"/>
      <c r="N899" s="196"/>
      <c r="O899" s="196"/>
      <c r="P899" s="196"/>
      <c r="Q899" s="196"/>
      <c r="R899" s="196"/>
      <c r="S899" s="196"/>
      <c r="T899" s="196"/>
      <c r="U899" s="196"/>
      <c r="V899" s="196"/>
      <c r="W899" s="196"/>
      <c r="X899" s="196"/>
      <c r="Y899" s="196"/>
      <c r="Z899" s="196"/>
    </row>
    <row r="900">
      <c r="A900" s="196"/>
      <c r="B900" s="196"/>
      <c r="C900" s="196"/>
      <c r="D900" s="196"/>
      <c r="E900" s="196"/>
      <c r="F900" s="196"/>
      <c r="G900" s="196"/>
      <c r="H900" s="196"/>
      <c r="I900" s="196"/>
      <c r="J900" s="196"/>
      <c r="K900" s="155"/>
      <c r="L900" s="196"/>
      <c r="M900" s="196"/>
      <c r="N900" s="196"/>
      <c r="O900" s="196"/>
      <c r="P900" s="196"/>
      <c r="Q900" s="196"/>
      <c r="R900" s="196"/>
      <c r="S900" s="196"/>
      <c r="T900" s="196"/>
      <c r="U900" s="196"/>
      <c r="V900" s="196"/>
      <c r="W900" s="196"/>
      <c r="X900" s="196"/>
      <c r="Y900" s="196"/>
      <c r="Z900" s="196"/>
    </row>
    <row r="901">
      <c r="A901" s="196"/>
      <c r="B901" s="196"/>
      <c r="C901" s="196"/>
      <c r="D901" s="196"/>
      <c r="E901" s="196"/>
      <c r="F901" s="196"/>
      <c r="G901" s="196"/>
      <c r="H901" s="196"/>
      <c r="I901" s="196"/>
      <c r="J901" s="196"/>
      <c r="K901" s="155"/>
      <c r="L901" s="196"/>
      <c r="M901" s="196"/>
      <c r="N901" s="196"/>
      <c r="O901" s="196"/>
      <c r="P901" s="196"/>
      <c r="Q901" s="196"/>
      <c r="R901" s="196"/>
      <c r="S901" s="196"/>
      <c r="T901" s="196"/>
      <c r="U901" s="196"/>
      <c r="V901" s="196"/>
      <c r="W901" s="196"/>
      <c r="X901" s="196"/>
      <c r="Y901" s="196"/>
      <c r="Z901" s="196"/>
    </row>
    <row r="902">
      <c r="A902" s="196"/>
      <c r="B902" s="196"/>
      <c r="C902" s="196"/>
      <c r="D902" s="196"/>
      <c r="E902" s="196"/>
      <c r="F902" s="196"/>
      <c r="G902" s="196"/>
      <c r="H902" s="196"/>
      <c r="I902" s="196"/>
      <c r="J902" s="196"/>
      <c r="K902" s="155"/>
      <c r="L902" s="196"/>
      <c r="M902" s="196"/>
      <c r="N902" s="196"/>
      <c r="O902" s="196"/>
      <c r="P902" s="196"/>
      <c r="Q902" s="196"/>
      <c r="R902" s="196"/>
      <c r="S902" s="196"/>
      <c r="T902" s="196"/>
      <c r="U902" s="196"/>
      <c r="V902" s="196"/>
      <c r="W902" s="196"/>
      <c r="X902" s="196"/>
      <c r="Y902" s="196"/>
      <c r="Z902" s="196"/>
    </row>
    <row r="903">
      <c r="A903" s="196"/>
      <c r="B903" s="196"/>
      <c r="C903" s="196"/>
      <c r="D903" s="196"/>
      <c r="E903" s="196"/>
      <c r="F903" s="196"/>
      <c r="G903" s="196"/>
      <c r="H903" s="196"/>
      <c r="I903" s="196"/>
      <c r="J903" s="196"/>
      <c r="K903" s="155"/>
      <c r="L903" s="196"/>
      <c r="M903" s="196"/>
      <c r="N903" s="196"/>
      <c r="O903" s="196"/>
      <c r="P903" s="196"/>
      <c r="Q903" s="196"/>
      <c r="R903" s="196"/>
      <c r="S903" s="196"/>
      <c r="T903" s="196"/>
      <c r="U903" s="196"/>
      <c r="V903" s="196"/>
      <c r="W903" s="196"/>
      <c r="X903" s="196"/>
      <c r="Y903" s="196"/>
      <c r="Z903" s="196"/>
    </row>
    <row r="904">
      <c r="A904" s="196"/>
      <c r="B904" s="196"/>
      <c r="C904" s="196"/>
      <c r="D904" s="196"/>
      <c r="E904" s="196"/>
      <c r="F904" s="196"/>
      <c r="G904" s="196"/>
      <c r="H904" s="196"/>
      <c r="I904" s="196"/>
      <c r="J904" s="196"/>
      <c r="K904" s="155"/>
      <c r="L904" s="196"/>
      <c r="M904" s="196"/>
      <c r="N904" s="196"/>
      <c r="O904" s="196"/>
      <c r="P904" s="196"/>
      <c r="Q904" s="196"/>
      <c r="R904" s="196"/>
      <c r="S904" s="196"/>
      <c r="T904" s="196"/>
      <c r="U904" s="196"/>
      <c r="V904" s="196"/>
      <c r="W904" s="196"/>
      <c r="X904" s="196"/>
      <c r="Y904" s="196"/>
      <c r="Z904" s="196"/>
    </row>
    <row r="905">
      <c r="A905" s="196"/>
      <c r="B905" s="196"/>
      <c r="C905" s="196"/>
      <c r="D905" s="196"/>
      <c r="E905" s="196"/>
      <c r="F905" s="196"/>
      <c r="G905" s="196"/>
      <c r="H905" s="196"/>
      <c r="I905" s="196"/>
      <c r="J905" s="196"/>
      <c r="K905" s="155"/>
      <c r="L905" s="196"/>
      <c r="M905" s="196"/>
      <c r="N905" s="196"/>
      <c r="O905" s="196"/>
      <c r="P905" s="196"/>
      <c r="Q905" s="196"/>
      <c r="R905" s="196"/>
      <c r="S905" s="196"/>
      <c r="T905" s="196"/>
      <c r="U905" s="196"/>
      <c r="V905" s="196"/>
      <c r="W905" s="196"/>
      <c r="X905" s="196"/>
      <c r="Y905" s="196"/>
      <c r="Z905" s="196"/>
    </row>
    <row r="906">
      <c r="A906" s="196"/>
      <c r="B906" s="196"/>
      <c r="C906" s="196"/>
      <c r="D906" s="196"/>
      <c r="E906" s="196"/>
      <c r="F906" s="196"/>
      <c r="G906" s="196"/>
      <c r="H906" s="196"/>
      <c r="I906" s="196"/>
      <c r="J906" s="196"/>
      <c r="K906" s="155"/>
      <c r="L906" s="196"/>
      <c r="M906" s="196"/>
      <c r="N906" s="196"/>
      <c r="O906" s="196"/>
      <c r="P906" s="196"/>
      <c r="Q906" s="196"/>
      <c r="R906" s="196"/>
      <c r="S906" s="196"/>
      <c r="T906" s="196"/>
      <c r="U906" s="196"/>
      <c r="V906" s="196"/>
      <c r="W906" s="196"/>
      <c r="X906" s="196"/>
      <c r="Y906" s="196"/>
      <c r="Z906" s="196"/>
    </row>
    <row r="907">
      <c r="A907" s="196"/>
      <c r="B907" s="196"/>
      <c r="C907" s="196"/>
      <c r="D907" s="196"/>
      <c r="E907" s="196"/>
      <c r="F907" s="196"/>
      <c r="G907" s="196"/>
      <c r="H907" s="196"/>
      <c r="I907" s="196"/>
      <c r="J907" s="196"/>
      <c r="K907" s="155"/>
      <c r="L907" s="196"/>
      <c r="M907" s="196"/>
      <c r="N907" s="196"/>
      <c r="O907" s="196"/>
      <c r="P907" s="196"/>
      <c r="Q907" s="196"/>
      <c r="R907" s="196"/>
      <c r="S907" s="196"/>
      <c r="T907" s="196"/>
      <c r="U907" s="196"/>
      <c r="V907" s="196"/>
      <c r="W907" s="196"/>
      <c r="X907" s="196"/>
      <c r="Y907" s="196"/>
      <c r="Z907" s="196"/>
    </row>
    <row r="908">
      <c r="A908" s="196"/>
      <c r="B908" s="196"/>
      <c r="C908" s="196"/>
      <c r="D908" s="196"/>
      <c r="E908" s="196"/>
      <c r="F908" s="196"/>
      <c r="G908" s="196"/>
      <c r="H908" s="196"/>
      <c r="I908" s="196"/>
      <c r="J908" s="196"/>
      <c r="K908" s="155"/>
      <c r="L908" s="196"/>
      <c r="M908" s="196"/>
      <c r="N908" s="196"/>
      <c r="O908" s="196"/>
      <c r="P908" s="196"/>
      <c r="Q908" s="196"/>
      <c r="R908" s="196"/>
      <c r="S908" s="196"/>
      <c r="T908" s="196"/>
      <c r="U908" s="196"/>
      <c r="V908" s="196"/>
      <c r="W908" s="196"/>
      <c r="X908" s="196"/>
      <c r="Y908" s="196"/>
      <c r="Z908" s="196"/>
    </row>
    <row r="909">
      <c r="A909" s="196"/>
      <c r="B909" s="196"/>
      <c r="C909" s="196"/>
      <c r="D909" s="196"/>
      <c r="E909" s="196"/>
      <c r="F909" s="196"/>
      <c r="G909" s="196"/>
      <c r="H909" s="196"/>
      <c r="I909" s="196"/>
      <c r="J909" s="196"/>
      <c r="K909" s="155"/>
      <c r="L909" s="196"/>
      <c r="M909" s="196"/>
      <c r="N909" s="196"/>
      <c r="O909" s="196"/>
      <c r="P909" s="196"/>
      <c r="Q909" s="196"/>
      <c r="R909" s="196"/>
      <c r="S909" s="196"/>
      <c r="T909" s="196"/>
      <c r="U909" s="196"/>
      <c r="V909" s="196"/>
      <c r="W909" s="196"/>
      <c r="X909" s="196"/>
      <c r="Y909" s="196"/>
      <c r="Z909" s="196"/>
    </row>
    <row r="910">
      <c r="A910" s="196"/>
      <c r="B910" s="196"/>
      <c r="C910" s="196"/>
      <c r="D910" s="196"/>
      <c r="E910" s="196"/>
      <c r="F910" s="196"/>
      <c r="G910" s="196"/>
      <c r="H910" s="196"/>
      <c r="I910" s="196"/>
      <c r="J910" s="196"/>
      <c r="K910" s="155"/>
      <c r="L910" s="196"/>
      <c r="M910" s="196"/>
      <c r="N910" s="196"/>
      <c r="O910" s="196"/>
      <c r="P910" s="196"/>
      <c r="Q910" s="196"/>
      <c r="R910" s="196"/>
      <c r="S910" s="196"/>
      <c r="T910" s="196"/>
      <c r="U910" s="196"/>
      <c r="V910" s="196"/>
      <c r="W910" s="196"/>
      <c r="X910" s="196"/>
      <c r="Y910" s="196"/>
      <c r="Z910" s="196"/>
    </row>
    <row r="911">
      <c r="A911" s="196"/>
      <c r="B911" s="196"/>
      <c r="C911" s="196"/>
      <c r="D911" s="196"/>
      <c r="E911" s="196"/>
      <c r="F911" s="196"/>
      <c r="G911" s="196"/>
      <c r="H911" s="196"/>
      <c r="I911" s="196"/>
      <c r="J911" s="196"/>
      <c r="K911" s="155"/>
      <c r="L911" s="196"/>
      <c r="M911" s="196"/>
      <c r="N911" s="196"/>
      <c r="O911" s="196"/>
      <c r="P911" s="196"/>
      <c r="Q911" s="196"/>
      <c r="R911" s="196"/>
      <c r="S911" s="196"/>
      <c r="T911" s="196"/>
      <c r="U911" s="196"/>
      <c r="V911" s="196"/>
      <c r="W911" s="196"/>
      <c r="X911" s="196"/>
      <c r="Y911" s="196"/>
      <c r="Z911" s="196"/>
    </row>
    <row r="912">
      <c r="A912" s="196"/>
      <c r="B912" s="196"/>
      <c r="C912" s="196"/>
      <c r="D912" s="196"/>
      <c r="E912" s="196"/>
      <c r="F912" s="196"/>
      <c r="G912" s="196"/>
      <c r="H912" s="196"/>
      <c r="I912" s="196"/>
      <c r="J912" s="196"/>
      <c r="K912" s="155"/>
      <c r="L912" s="196"/>
      <c r="M912" s="196"/>
      <c r="N912" s="196"/>
      <c r="O912" s="196"/>
      <c r="P912" s="196"/>
      <c r="Q912" s="196"/>
      <c r="R912" s="196"/>
      <c r="S912" s="196"/>
      <c r="T912" s="196"/>
      <c r="U912" s="196"/>
      <c r="V912" s="196"/>
      <c r="W912" s="196"/>
      <c r="X912" s="196"/>
      <c r="Y912" s="196"/>
      <c r="Z912" s="196"/>
    </row>
    <row r="913">
      <c r="A913" s="196"/>
      <c r="B913" s="196"/>
      <c r="C913" s="196"/>
      <c r="D913" s="196"/>
      <c r="E913" s="196"/>
      <c r="F913" s="196"/>
      <c r="G913" s="196"/>
      <c r="H913" s="196"/>
      <c r="I913" s="196"/>
      <c r="J913" s="196"/>
      <c r="K913" s="155"/>
      <c r="L913" s="196"/>
      <c r="M913" s="196"/>
      <c r="N913" s="196"/>
      <c r="O913" s="196"/>
      <c r="P913" s="196"/>
      <c r="Q913" s="196"/>
      <c r="R913" s="196"/>
      <c r="S913" s="196"/>
      <c r="T913" s="196"/>
      <c r="U913" s="196"/>
      <c r="V913" s="196"/>
      <c r="W913" s="196"/>
      <c r="X913" s="196"/>
      <c r="Y913" s="196"/>
      <c r="Z913" s="196"/>
    </row>
    <row r="914">
      <c r="A914" s="196"/>
      <c r="B914" s="196"/>
      <c r="C914" s="196"/>
      <c r="D914" s="196"/>
      <c r="E914" s="196"/>
      <c r="F914" s="196"/>
      <c r="G914" s="196"/>
      <c r="H914" s="196"/>
      <c r="I914" s="196"/>
      <c r="J914" s="196"/>
      <c r="K914" s="155"/>
      <c r="L914" s="196"/>
      <c r="M914" s="196"/>
      <c r="N914" s="196"/>
      <c r="O914" s="196"/>
      <c r="P914" s="196"/>
      <c r="Q914" s="196"/>
      <c r="R914" s="196"/>
      <c r="S914" s="196"/>
      <c r="T914" s="196"/>
      <c r="U914" s="196"/>
      <c r="V914" s="196"/>
      <c r="W914" s="196"/>
      <c r="X914" s="196"/>
      <c r="Y914" s="196"/>
      <c r="Z914" s="196"/>
    </row>
    <row r="915">
      <c r="A915" s="196"/>
      <c r="B915" s="196"/>
      <c r="C915" s="196"/>
      <c r="D915" s="196"/>
      <c r="E915" s="196"/>
      <c r="F915" s="196"/>
      <c r="G915" s="196"/>
      <c r="H915" s="196"/>
      <c r="I915" s="196"/>
      <c r="J915" s="196"/>
      <c r="K915" s="155"/>
      <c r="L915" s="196"/>
      <c r="M915" s="196"/>
      <c r="N915" s="196"/>
      <c r="O915" s="196"/>
      <c r="P915" s="196"/>
      <c r="Q915" s="196"/>
      <c r="R915" s="196"/>
      <c r="S915" s="196"/>
      <c r="T915" s="196"/>
      <c r="U915" s="196"/>
      <c r="V915" s="196"/>
      <c r="W915" s="196"/>
      <c r="X915" s="196"/>
      <c r="Y915" s="196"/>
      <c r="Z915" s="196"/>
    </row>
    <row r="916">
      <c r="A916" s="196"/>
      <c r="B916" s="196"/>
      <c r="C916" s="196"/>
      <c r="D916" s="196"/>
      <c r="E916" s="196"/>
      <c r="F916" s="196"/>
      <c r="G916" s="196"/>
      <c r="H916" s="196"/>
      <c r="I916" s="196"/>
      <c r="J916" s="196"/>
      <c r="K916" s="155"/>
      <c r="L916" s="196"/>
      <c r="M916" s="196"/>
      <c r="N916" s="196"/>
      <c r="O916" s="196"/>
      <c r="P916" s="196"/>
      <c r="Q916" s="196"/>
      <c r="R916" s="196"/>
      <c r="S916" s="196"/>
      <c r="T916" s="196"/>
      <c r="U916" s="196"/>
      <c r="V916" s="196"/>
      <c r="W916" s="196"/>
      <c r="X916" s="196"/>
      <c r="Y916" s="196"/>
      <c r="Z916" s="196"/>
    </row>
    <row r="917">
      <c r="A917" s="196"/>
      <c r="B917" s="196"/>
      <c r="C917" s="196"/>
      <c r="D917" s="196"/>
      <c r="E917" s="196"/>
      <c r="F917" s="196"/>
      <c r="G917" s="196"/>
      <c r="H917" s="196"/>
      <c r="I917" s="196"/>
      <c r="J917" s="196"/>
      <c r="K917" s="155"/>
      <c r="L917" s="196"/>
      <c r="M917" s="196"/>
      <c r="N917" s="196"/>
      <c r="O917" s="196"/>
      <c r="P917" s="196"/>
      <c r="Q917" s="196"/>
      <c r="R917" s="196"/>
      <c r="S917" s="196"/>
      <c r="T917" s="196"/>
      <c r="U917" s="196"/>
      <c r="V917" s="196"/>
      <c r="W917" s="196"/>
      <c r="X917" s="196"/>
      <c r="Y917" s="196"/>
      <c r="Z917" s="196"/>
    </row>
    <row r="918">
      <c r="A918" s="196"/>
      <c r="B918" s="196"/>
      <c r="C918" s="196"/>
      <c r="D918" s="196"/>
      <c r="E918" s="196"/>
      <c r="F918" s="196"/>
      <c r="G918" s="196"/>
      <c r="H918" s="196"/>
      <c r="I918" s="196"/>
      <c r="J918" s="196"/>
      <c r="K918" s="155"/>
      <c r="L918" s="196"/>
      <c r="M918" s="196"/>
      <c r="N918" s="196"/>
      <c r="O918" s="196"/>
      <c r="P918" s="196"/>
      <c r="Q918" s="196"/>
      <c r="R918" s="196"/>
      <c r="S918" s="196"/>
      <c r="T918" s="196"/>
      <c r="U918" s="196"/>
      <c r="V918" s="196"/>
      <c r="W918" s="196"/>
      <c r="X918" s="196"/>
      <c r="Y918" s="196"/>
      <c r="Z918" s="196"/>
    </row>
    <row r="919">
      <c r="A919" s="196"/>
      <c r="B919" s="196"/>
      <c r="C919" s="196"/>
      <c r="D919" s="196"/>
      <c r="E919" s="196"/>
      <c r="F919" s="196"/>
      <c r="G919" s="196"/>
      <c r="H919" s="196"/>
      <c r="I919" s="196"/>
      <c r="J919" s="196"/>
      <c r="K919" s="155"/>
      <c r="L919" s="196"/>
      <c r="M919" s="196"/>
      <c r="N919" s="196"/>
      <c r="O919" s="196"/>
      <c r="P919" s="196"/>
      <c r="Q919" s="196"/>
      <c r="R919" s="196"/>
      <c r="S919" s="196"/>
      <c r="T919" s="196"/>
      <c r="U919" s="196"/>
      <c r="V919" s="196"/>
      <c r="W919" s="196"/>
      <c r="X919" s="196"/>
      <c r="Y919" s="196"/>
      <c r="Z919" s="196"/>
    </row>
    <row r="920">
      <c r="A920" s="196"/>
      <c r="B920" s="196"/>
      <c r="C920" s="196"/>
      <c r="D920" s="196"/>
      <c r="E920" s="196"/>
      <c r="F920" s="196"/>
      <c r="G920" s="196"/>
      <c r="H920" s="196"/>
      <c r="I920" s="196"/>
      <c r="J920" s="196"/>
      <c r="K920" s="155"/>
      <c r="L920" s="196"/>
      <c r="M920" s="196"/>
      <c r="N920" s="196"/>
      <c r="O920" s="196"/>
      <c r="P920" s="196"/>
      <c r="Q920" s="196"/>
      <c r="R920" s="196"/>
      <c r="S920" s="196"/>
      <c r="T920" s="196"/>
      <c r="U920" s="196"/>
      <c r="V920" s="196"/>
      <c r="W920" s="196"/>
      <c r="X920" s="196"/>
      <c r="Y920" s="196"/>
      <c r="Z920" s="196"/>
    </row>
    <row r="921">
      <c r="A921" s="196"/>
      <c r="B921" s="196"/>
      <c r="C921" s="196"/>
      <c r="D921" s="196"/>
      <c r="E921" s="196"/>
      <c r="F921" s="196"/>
      <c r="G921" s="196"/>
      <c r="H921" s="196"/>
      <c r="I921" s="196"/>
      <c r="J921" s="196"/>
      <c r="K921" s="155"/>
      <c r="L921" s="196"/>
      <c r="M921" s="196"/>
      <c r="N921" s="196"/>
      <c r="O921" s="196"/>
      <c r="P921" s="196"/>
      <c r="Q921" s="196"/>
      <c r="R921" s="196"/>
      <c r="S921" s="196"/>
      <c r="T921" s="196"/>
      <c r="U921" s="196"/>
      <c r="V921" s="196"/>
      <c r="W921" s="196"/>
      <c r="X921" s="196"/>
      <c r="Y921" s="196"/>
      <c r="Z921" s="196"/>
    </row>
    <row r="922">
      <c r="A922" s="196"/>
      <c r="B922" s="196"/>
      <c r="C922" s="196"/>
      <c r="D922" s="196"/>
      <c r="E922" s="196"/>
      <c r="F922" s="196"/>
      <c r="G922" s="196"/>
      <c r="H922" s="196"/>
      <c r="I922" s="196"/>
      <c r="J922" s="196"/>
      <c r="K922" s="155"/>
      <c r="L922" s="196"/>
      <c r="M922" s="196"/>
      <c r="N922" s="196"/>
      <c r="O922" s="196"/>
      <c r="P922" s="196"/>
      <c r="Q922" s="196"/>
      <c r="R922" s="196"/>
      <c r="S922" s="196"/>
      <c r="T922" s="196"/>
      <c r="U922" s="196"/>
      <c r="V922" s="196"/>
      <c r="W922" s="196"/>
      <c r="X922" s="196"/>
      <c r="Y922" s="196"/>
      <c r="Z922" s="196"/>
    </row>
    <row r="923">
      <c r="A923" s="196"/>
      <c r="B923" s="196"/>
      <c r="C923" s="196"/>
      <c r="D923" s="196"/>
      <c r="E923" s="196"/>
      <c r="F923" s="196"/>
      <c r="G923" s="196"/>
      <c r="H923" s="196"/>
      <c r="I923" s="196"/>
      <c r="J923" s="196"/>
      <c r="K923" s="155"/>
      <c r="L923" s="196"/>
      <c r="M923" s="196"/>
      <c r="N923" s="196"/>
      <c r="O923" s="196"/>
      <c r="P923" s="196"/>
      <c r="Q923" s="196"/>
      <c r="R923" s="196"/>
      <c r="S923" s="196"/>
      <c r="T923" s="196"/>
      <c r="U923" s="196"/>
      <c r="V923" s="196"/>
      <c r="W923" s="196"/>
      <c r="X923" s="196"/>
      <c r="Y923" s="196"/>
      <c r="Z923" s="196"/>
    </row>
    <row r="924">
      <c r="A924" s="196"/>
      <c r="B924" s="196"/>
      <c r="C924" s="196"/>
      <c r="D924" s="196"/>
      <c r="E924" s="196"/>
      <c r="F924" s="196"/>
      <c r="G924" s="196"/>
      <c r="H924" s="196"/>
      <c r="I924" s="196"/>
      <c r="J924" s="196"/>
      <c r="K924" s="155"/>
      <c r="L924" s="196"/>
      <c r="M924" s="196"/>
      <c r="N924" s="196"/>
      <c r="O924" s="196"/>
      <c r="P924" s="196"/>
      <c r="Q924" s="196"/>
      <c r="R924" s="196"/>
      <c r="S924" s="196"/>
      <c r="T924" s="196"/>
      <c r="U924" s="196"/>
      <c r="V924" s="196"/>
      <c r="W924" s="196"/>
      <c r="X924" s="196"/>
      <c r="Y924" s="196"/>
      <c r="Z924" s="196"/>
    </row>
    <row r="925">
      <c r="A925" s="196"/>
      <c r="B925" s="196"/>
      <c r="C925" s="196"/>
      <c r="D925" s="196"/>
      <c r="E925" s="196"/>
      <c r="F925" s="196"/>
      <c r="G925" s="196"/>
      <c r="H925" s="196"/>
      <c r="I925" s="196"/>
      <c r="J925" s="196"/>
      <c r="K925" s="155"/>
      <c r="L925" s="196"/>
      <c r="M925" s="196"/>
      <c r="N925" s="196"/>
      <c r="O925" s="196"/>
      <c r="P925" s="196"/>
      <c r="Q925" s="196"/>
      <c r="R925" s="196"/>
      <c r="S925" s="196"/>
      <c r="T925" s="196"/>
      <c r="U925" s="196"/>
      <c r="V925" s="196"/>
      <c r="W925" s="196"/>
      <c r="X925" s="196"/>
      <c r="Y925" s="196"/>
      <c r="Z925" s="196"/>
    </row>
    <row r="926">
      <c r="A926" s="196"/>
      <c r="B926" s="196"/>
      <c r="C926" s="196"/>
      <c r="D926" s="196"/>
      <c r="E926" s="196"/>
      <c r="F926" s="196"/>
      <c r="G926" s="196"/>
      <c r="H926" s="196"/>
      <c r="I926" s="196"/>
      <c r="J926" s="196"/>
      <c r="K926" s="155"/>
      <c r="L926" s="196"/>
      <c r="M926" s="196"/>
      <c r="N926" s="196"/>
      <c r="O926" s="196"/>
      <c r="P926" s="196"/>
      <c r="Q926" s="196"/>
      <c r="R926" s="196"/>
      <c r="S926" s="196"/>
      <c r="T926" s="196"/>
      <c r="U926" s="196"/>
      <c r="V926" s="196"/>
      <c r="W926" s="196"/>
      <c r="X926" s="196"/>
      <c r="Y926" s="196"/>
      <c r="Z926" s="196"/>
    </row>
    <row r="927">
      <c r="A927" s="196"/>
      <c r="B927" s="196"/>
      <c r="C927" s="196"/>
      <c r="D927" s="196"/>
      <c r="E927" s="196"/>
      <c r="F927" s="196"/>
      <c r="G927" s="196"/>
      <c r="H927" s="196"/>
      <c r="I927" s="196"/>
      <c r="J927" s="196"/>
      <c r="K927" s="155"/>
      <c r="L927" s="196"/>
      <c r="M927" s="196"/>
      <c r="N927" s="196"/>
      <c r="O927" s="196"/>
      <c r="P927" s="196"/>
      <c r="Q927" s="196"/>
      <c r="R927" s="196"/>
      <c r="S927" s="196"/>
      <c r="T927" s="196"/>
      <c r="U927" s="196"/>
      <c r="V927" s="196"/>
      <c r="W927" s="196"/>
      <c r="X927" s="196"/>
      <c r="Y927" s="196"/>
      <c r="Z927" s="196"/>
    </row>
    <row r="928">
      <c r="A928" s="196"/>
      <c r="B928" s="196"/>
      <c r="C928" s="196"/>
      <c r="D928" s="196"/>
      <c r="E928" s="196"/>
      <c r="F928" s="196"/>
      <c r="G928" s="196"/>
      <c r="H928" s="196"/>
      <c r="I928" s="196"/>
      <c r="J928" s="196"/>
      <c r="K928" s="155"/>
      <c r="L928" s="196"/>
      <c r="M928" s="196"/>
      <c r="N928" s="196"/>
      <c r="O928" s="196"/>
      <c r="P928" s="196"/>
      <c r="Q928" s="196"/>
      <c r="R928" s="196"/>
      <c r="S928" s="196"/>
      <c r="T928" s="196"/>
      <c r="U928" s="196"/>
      <c r="V928" s="196"/>
      <c r="W928" s="196"/>
      <c r="X928" s="196"/>
      <c r="Y928" s="196"/>
      <c r="Z928" s="196"/>
    </row>
    <row r="929">
      <c r="A929" s="196"/>
      <c r="B929" s="196"/>
      <c r="C929" s="196"/>
      <c r="D929" s="196"/>
      <c r="E929" s="196"/>
      <c r="F929" s="196"/>
      <c r="G929" s="196"/>
      <c r="H929" s="196"/>
      <c r="I929" s="196"/>
      <c r="J929" s="196"/>
      <c r="K929" s="155"/>
      <c r="L929" s="196"/>
      <c r="M929" s="196"/>
      <c r="N929" s="196"/>
      <c r="O929" s="196"/>
      <c r="P929" s="196"/>
      <c r="Q929" s="196"/>
      <c r="R929" s="196"/>
      <c r="S929" s="196"/>
      <c r="T929" s="196"/>
      <c r="U929" s="196"/>
      <c r="V929" s="196"/>
      <c r="W929" s="196"/>
      <c r="X929" s="196"/>
      <c r="Y929" s="196"/>
      <c r="Z929" s="196"/>
    </row>
    <row r="930">
      <c r="A930" s="196"/>
      <c r="B930" s="196"/>
      <c r="C930" s="196"/>
      <c r="D930" s="196"/>
      <c r="E930" s="196"/>
      <c r="F930" s="196"/>
      <c r="G930" s="196"/>
      <c r="H930" s="196"/>
      <c r="I930" s="196"/>
      <c r="J930" s="196"/>
      <c r="K930" s="155"/>
      <c r="L930" s="196"/>
      <c r="M930" s="196"/>
      <c r="N930" s="196"/>
      <c r="O930" s="196"/>
      <c r="P930" s="196"/>
      <c r="Q930" s="196"/>
      <c r="R930" s="196"/>
      <c r="S930" s="196"/>
      <c r="T930" s="196"/>
      <c r="U930" s="196"/>
      <c r="V930" s="196"/>
      <c r="W930" s="196"/>
      <c r="X930" s="196"/>
      <c r="Y930" s="196"/>
      <c r="Z930" s="196"/>
    </row>
    <row r="931">
      <c r="A931" s="196"/>
      <c r="B931" s="196"/>
      <c r="C931" s="196"/>
      <c r="D931" s="196"/>
      <c r="E931" s="196"/>
      <c r="F931" s="196"/>
      <c r="G931" s="196"/>
      <c r="H931" s="196"/>
      <c r="I931" s="196"/>
      <c r="J931" s="196"/>
      <c r="K931" s="155"/>
      <c r="L931" s="196"/>
      <c r="M931" s="196"/>
      <c r="N931" s="196"/>
      <c r="O931" s="196"/>
      <c r="P931" s="196"/>
      <c r="Q931" s="196"/>
      <c r="R931" s="196"/>
      <c r="S931" s="196"/>
      <c r="T931" s="196"/>
      <c r="U931" s="196"/>
      <c r="V931" s="196"/>
      <c r="W931" s="196"/>
      <c r="X931" s="196"/>
      <c r="Y931" s="196"/>
      <c r="Z931" s="196"/>
    </row>
    <row r="932">
      <c r="A932" s="196"/>
      <c r="B932" s="196"/>
      <c r="C932" s="196"/>
      <c r="D932" s="196"/>
      <c r="E932" s="196"/>
      <c r="F932" s="196"/>
      <c r="G932" s="196"/>
      <c r="H932" s="196"/>
      <c r="I932" s="196"/>
      <c r="J932" s="196"/>
      <c r="K932" s="155"/>
      <c r="L932" s="196"/>
      <c r="M932" s="196"/>
      <c r="N932" s="196"/>
      <c r="O932" s="196"/>
      <c r="P932" s="196"/>
      <c r="Q932" s="196"/>
      <c r="R932" s="196"/>
      <c r="S932" s="196"/>
      <c r="T932" s="196"/>
      <c r="U932" s="196"/>
      <c r="V932" s="196"/>
      <c r="W932" s="196"/>
      <c r="X932" s="196"/>
      <c r="Y932" s="196"/>
      <c r="Z932" s="196"/>
    </row>
    <row r="933">
      <c r="A933" s="196"/>
      <c r="B933" s="196"/>
      <c r="C933" s="196"/>
      <c r="D933" s="196"/>
      <c r="E933" s="196"/>
      <c r="F933" s="196"/>
      <c r="G933" s="196"/>
      <c r="H933" s="196"/>
      <c r="I933" s="196"/>
      <c r="J933" s="196"/>
      <c r="K933" s="155"/>
      <c r="L933" s="196"/>
      <c r="M933" s="196"/>
      <c r="N933" s="196"/>
      <c r="O933" s="196"/>
      <c r="P933" s="196"/>
      <c r="Q933" s="196"/>
      <c r="R933" s="196"/>
      <c r="S933" s="196"/>
      <c r="T933" s="196"/>
      <c r="U933" s="196"/>
      <c r="V933" s="196"/>
      <c r="W933" s="196"/>
      <c r="X933" s="196"/>
      <c r="Y933" s="196"/>
      <c r="Z933" s="196"/>
    </row>
    <row r="934">
      <c r="A934" s="196"/>
      <c r="B934" s="196"/>
      <c r="C934" s="196"/>
      <c r="D934" s="196"/>
      <c r="E934" s="196"/>
      <c r="F934" s="196"/>
      <c r="G934" s="196"/>
      <c r="H934" s="196"/>
      <c r="I934" s="196"/>
      <c r="J934" s="196"/>
      <c r="K934" s="155"/>
      <c r="L934" s="196"/>
      <c r="M934" s="196"/>
      <c r="N934" s="196"/>
      <c r="O934" s="196"/>
      <c r="P934" s="196"/>
      <c r="Q934" s="196"/>
      <c r="R934" s="196"/>
      <c r="S934" s="196"/>
      <c r="T934" s="196"/>
      <c r="U934" s="196"/>
      <c r="V934" s="196"/>
      <c r="W934" s="196"/>
      <c r="X934" s="196"/>
      <c r="Y934" s="196"/>
      <c r="Z934" s="196"/>
    </row>
    <row r="935">
      <c r="A935" s="196"/>
      <c r="B935" s="196"/>
      <c r="C935" s="196"/>
      <c r="D935" s="196"/>
      <c r="E935" s="196"/>
      <c r="F935" s="196"/>
      <c r="G935" s="196"/>
      <c r="H935" s="196"/>
      <c r="I935" s="196"/>
      <c r="J935" s="196"/>
      <c r="K935" s="155"/>
      <c r="L935" s="196"/>
      <c r="M935" s="196"/>
      <c r="N935" s="196"/>
      <c r="O935" s="196"/>
      <c r="P935" s="196"/>
      <c r="Q935" s="196"/>
      <c r="R935" s="196"/>
      <c r="S935" s="196"/>
      <c r="T935" s="196"/>
      <c r="U935" s="196"/>
      <c r="V935" s="196"/>
      <c r="W935" s="196"/>
      <c r="X935" s="196"/>
      <c r="Y935" s="196"/>
      <c r="Z935" s="196"/>
    </row>
    <row r="936">
      <c r="A936" s="196"/>
      <c r="B936" s="196"/>
      <c r="C936" s="196"/>
      <c r="D936" s="196"/>
      <c r="E936" s="196"/>
      <c r="F936" s="196"/>
      <c r="G936" s="196"/>
      <c r="H936" s="196"/>
      <c r="I936" s="196"/>
      <c r="J936" s="196"/>
      <c r="K936" s="155"/>
      <c r="L936" s="196"/>
      <c r="M936" s="196"/>
      <c r="N936" s="196"/>
      <c r="O936" s="196"/>
      <c r="P936" s="196"/>
      <c r="Q936" s="196"/>
      <c r="R936" s="196"/>
      <c r="S936" s="196"/>
      <c r="T936" s="196"/>
      <c r="U936" s="196"/>
      <c r="V936" s="196"/>
      <c r="W936" s="196"/>
      <c r="X936" s="196"/>
      <c r="Y936" s="196"/>
      <c r="Z936" s="196"/>
    </row>
    <row r="937">
      <c r="A937" s="196"/>
      <c r="B937" s="196"/>
      <c r="C937" s="196"/>
      <c r="D937" s="196"/>
      <c r="E937" s="196"/>
      <c r="F937" s="196"/>
      <c r="G937" s="196"/>
      <c r="H937" s="196"/>
      <c r="I937" s="196"/>
      <c r="J937" s="196"/>
      <c r="K937" s="155"/>
      <c r="L937" s="196"/>
      <c r="M937" s="196"/>
      <c r="N937" s="196"/>
      <c r="O937" s="196"/>
      <c r="P937" s="196"/>
      <c r="Q937" s="196"/>
      <c r="R937" s="196"/>
      <c r="S937" s="196"/>
      <c r="T937" s="196"/>
      <c r="U937" s="196"/>
      <c r="V937" s="196"/>
      <c r="W937" s="196"/>
      <c r="X937" s="196"/>
      <c r="Y937" s="196"/>
      <c r="Z937" s="196"/>
    </row>
    <row r="938">
      <c r="A938" s="196"/>
      <c r="B938" s="196"/>
      <c r="C938" s="196"/>
      <c r="D938" s="196"/>
      <c r="E938" s="196"/>
      <c r="F938" s="196"/>
      <c r="G938" s="196"/>
      <c r="H938" s="196"/>
      <c r="I938" s="196"/>
      <c r="J938" s="196"/>
      <c r="K938" s="155"/>
      <c r="L938" s="196"/>
      <c r="M938" s="196"/>
      <c r="N938" s="196"/>
      <c r="O938" s="196"/>
      <c r="P938" s="196"/>
      <c r="Q938" s="196"/>
      <c r="R938" s="196"/>
      <c r="S938" s="196"/>
      <c r="T938" s="196"/>
      <c r="U938" s="196"/>
      <c r="V938" s="196"/>
      <c r="W938" s="196"/>
      <c r="X938" s="196"/>
      <c r="Y938" s="196"/>
      <c r="Z938" s="196"/>
    </row>
    <row r="939">
      <c r="A939" s="196"/>
      <c r="B939" s="196"/>
      <c r="C939" s="196"/>
      <c r="D939" s="196"/>
      <c r="E939" s="196"/>
      <c r="F939" s="196"/>
      <c r="G939" s="196"/>
      <c r="H939" s="196"/>
      <c r="I939" s="196"/>
      <c r="J939" s="196"/>
      <c r="K939" s="155"/>
      <c r="L939" s="196"/>
      <c r="M939" s="196"/>
      <c r="N939" s="196"/>
      <c r="O939" s="196"/>
      <c r="P939" s="196"/>
      <c r="Q939" s="196"/>
      <c r="R939" s="196"/>
      <c r="S939" s="196"/>
      <c r="T939" s="196"/>
      <c r="U939" s="196"/>
      <c r="V939" s="196"/>
      <c r="W939" s="196"/>
      <c r="X939" s="196"/>
      <c r="Y939" s="196"/>
      <c r="Z939" s="196"/>
    </row>
    <row r="940">
      <c r="A940" s="196"/>
      <c r="B940" s="196"/>
      <c r="C940" s="196"/>
      <c r="D940" s="196"/>
      <c r="E940" s="196"/>
      <c r="F940" s="196"/>
      <c r="G940" s="196"/>
      <c r="H940" s="196"/>
      <c r="I940" s="196"/>
      <c r="J940" s="196"/>
      <c r="K940" s="155"/>
      <c r="L940" s="196"/>
      <c r="M940" s="196"/>
      <c r="N940" s="196"/>
      <c r="O940" s="196"/>
      <c r="P940" s="196"/>
      <c r="Q940" s="196"/>
      <c r="R940" s="196"/>
      <c r="S940" s="196"/>
      <c r="T940" s="196"/>
      <c r="U940" s="196"/>
      <c r="V940" s="196"/>
      <c r="W940" s="196"/>
      <c r="X940" s="196"/>
      <c r="Y940" s="196"/>
      <c r="Z940" s="196"/>
    </row>
    <row r="941">
      <c r="A941" s="196"/>
      <c r="B941" s="196"/>
      <c r="C941" s="196"/>
      <c r="D941" s="196"/>
      <c r="E941" s="196"/>
      <c r="F941" s="196"/>
      <c r="G941" s="196"/>
      <c r="H941" s="196"/>
      <c r="I941" s="196"/>
      <c r="J941" s="196"/>
      <c r="K941" s="155"/>
      <c r="L941" s="196"/>
      <c r="M941" s="196"/>
      <c r="N941" s="196"/>
      <c r="O941" s="196"/>
      <c r="P941" s="196"/>
      <c r="Q941" s="196"/>
      <c r="R941" s="196"/>
      <c r="S941" s="196"/>
      <c r="T941" s="196"/>
      <c r="U941" s="196"/>
      <c r="V941" s="196"/>
      <c r="W941" s="196"/>
      <c r="X941" s="196"/>
      <c r="Y941" s="196"/>
      <c r="Z941" s="196"/>
    </row>
    <row r="942">
      <c r="A942" s="196"/>
      <c r="B942" s="196"/>
      <c r="C942" s="196"/>
      <c r="D942" s="196"/>
      <c r="E942" s="196"/>
      <c r="F942" s="196"/>
      <c r="G942" s="196"/>
      <c r="H942" s="196"/>
      <c r="I942" s="196"/>
      <c r="J942" s="196"/>
      <c r="K942" s="155"/>
      <c r="L942" s="196"/>
      <c r="M942" s="196"/>
      <c r="N942" s="196"/>
      <c r="O942" s="196"/>
      <c r="P942" s="196"/>
      <c r="Q942" s="196"/>
      <c r="R942" s="196"/>
      <c r="S942" s="196"/>
      <c r="T942" s="196"/>
      <c r="U942" s="196"/>
      <c r="V942" s="196"/>
      <c r="W942" s="196"/>
      <c r="X942" s="196"/>
      <c r="Y942" s="196"/>
      <c r="Z942" s="196"/>
    </row>
    <row r="943">
      <c r="A943" s="196"/>
      <c r="B943" s="196"/>
      <c r="C943" s="196"/>
      <c r="D943" s="196"/>
      <c r="E943" s="196"/>
      <c r="F943" s="196"/>
      <c r="G943" s="196"/>
      <c r="H943" s="196"/>
      <c r="I943" s="196"/>
      <c r="J943" s="196"/>
      <c r="K943" s="155"/>
      <c r="L943" s="196"/>
      <c r="M943" s="196"/>
      <c r="N943" s="196"/>
      <c r="O943" s="196"/>
      <c r="P943" s="196"/>
      <c r="Q943" s="196"/>
      <c r="R943" s="196"/>
      <c r="S943" s="196"/>
      <c r="T943" s="196"/>
      <c r="U943" s="196"/>
      <c r="V943" s="196"/>
      <c r="W943" s="196"/>
      <c r="X943" s="196"/>
      <c r="Y943" s="196"/>
      <c r="Z943" s="196"/>
    </row>
    <row r="944">
      <c r="A944" s="196"/>
      <c r="B944" s="196"/>
      <c r="C944" s="196"/>
      <c r="D944" s="196"/>
      <c r="E944" s="196"/>
      <c r="F944" s="196"/>
      <c r="G944" s="196"/>
      <c r="H944" s="196"/>
      <c r="I944" s="196"/>
      <c r="J944" s="196"/>
      <c r="K944" s="155"/>
      <c r="L944" s="196"/>
      <c r="M944" s="196"/>
      <c r="N944" s="196"/>
      <c r="O944" s="196"/>
      <c r="P944" s="196"/>
      <c r="Q944" s="196"/>
      <c r="R944" s="196"/>
      <c r="S944" s="196"/>
      <c r="T944" s="196"/>
      <c r="U944" s="196"/>
      <c r="V944" s="196"/>
      <c r="W944" s="196"/>
      <c r="X944" s="196"/>
      <c r="Y944" s="196"/>
      <c r="Z944" s="196"/>
    </row>
    <row r="945">
      <c r="A945" s="196"/>
      <c r="B945" s="196"/>
      <c r="C945" s="196"/>
      <c r="D945" s="196"/>
      <c r="E945" s="196"/>
      <c r="F945" s="196"/>
      <c r="G945" s="196"/>
      <c r="H945" s="196"/>
      <c r="I945" s="196"/>
      <c r="J945" s="196"/>
      <c r="K945" s="155"/>
      <c r="L945" s="196"/>
      <c r="M945" s="196"/>
      <c r="N945" s="196"/>
      <c r="O945" s="196"/>
      <c r="P945" s="196"/>
      <c r="Q945" s="196"/>
      <c r="R945" s="196"/>
      <c r="S945" s="196"/>
      <c r="T945" s="196"/>
      <c r="U945" s="196"/>
      <c r="V945" s="196"/>
      <c r="W945" s="196"/>
      <c r="X945" s="196"/>
      <c r="Y945" s="196"/>
      <c r="Z945" s="196"/>
    </row>
    <row r="946">
      <c r="A946" s="196"/>
      <c r="B946" s="196"/>
      <c r="C946" s="196"/>
      <c r="D946" s="196"/>
      <c r="E946" s="196"/>
      <c r="F946" s="196"/>
      <c r="G946" s="196"/>
      <c r="H946" s="196"/>
      <c r="I946" s="196"/>
      <c r="J946" s="196"/>
      <c r="K946" s="155"/>
      <c r="L946" s="196"/>
      <c r="M946" s="196"/>
      <c r="N946" s="196"/>
      <c r="O946" s="196"/>
      <c r="P946" s="196"/>
      <c r="Q946" s="196"/>
      <c r="R946" s="196"/>
      <c r="S946" s="196"/>
      <c r="T946" s="196"/>
      <c r="U946" s="196"/>
      <c r="V946" s="196"/>
      <c r="W946" s="196"/>
      <c r="X946" s="196"/>
      <c r="Y946" s="196"/>
      <c r="Z946" s="196"/>
    </row>
    <row r="947">
      <c r="A947" s="196"/>
      <c r="B947" s="196"/>
      <c r="C947" s="196"/>
      <c r="D947" s="196"/>
      <c r="E947" s="196"/>
      <c r="F947" s="196"/>
      <c r="G947" s="196"/>
      <c r="H947" s="196"/>
      <c r="I947" s="196"/>
      <c r="J947" s="196"/>
      <c r="K947" s="155"/>
      <c r="L947" s="196"/>
      <c r="M947" s="196"/>
      <c r="N947" s="196"/>
      <c r="O947" s="196"/>
      <c r="P947" s="196"/>
      <c r="Q947" s="196"/>
      <c r="R947" s="196"/>
      <c r="S947" s="196"/>
      <c r="T947" s="196"/>
      <c r="U947" s="196"/>
      <c r="V947" s="196"/>
      <c r="W947" s="196"/>
      <c r="X947" s="196"/>
      <c r="Y947" s="196"/>
      <c r="Z947" s="196"/>
    </row>
    <row r="948">
      <c r="A948" s="196"/>
      <c r="B948" s="196"/>
      <c r="C948" s="196"/>
      <c r="D948" s="196"/>
      <c r="E948" s="196"/>
      <c r="F948" s="196"/>
      <c r="G948" s="196"/>
      <c r="H948" s="196"/>
      <c r="I948" s="196"/>
      <c r="J948" s="196"/>
      <c r="K948" s="155"/>
      <c r="L948" s="196"/>
      <c r="M948" s="196"/>
      <c r="N948" s="196"/>
      <c r="O948" s="196"/>
      <c r="P948" s="196"/>
      <c r="Q948" s="196"/>
      <c r="R948" s="196"/>
      <c r="S948" s="196"/>
      <c r="T948" s="196"/>
      <c r="U948" s="196"/>
      <c r="V948" s="196"/>
      <c r="W948" s="196"/>
      <c r="X948" s="196"/>
      <c r="Y948" s="196"/>
      <c r="Z948" s="196"/>
    </row>
    <row r="949">
      <c r="A949" s="196"/>
      <c r="B949" s="196"/>
      <c r="C949" s="196"/>
      <c r="D949" s="196"/>
      <c r="E949" s="196"/>
      <c r="F949" s="196"/>
      <c r="G949" s="196"/>
      <c r="H949" s="196"/>
      <c r="I949" s="196"/>
      <c r="J949" s="196"/>
      <c r="K949" s="155"/>
      <c r="L949" s="196"/>
      <c r="M949" s="196"/>
      <c r="N949" s="196"/>
      <c r="O949" s="196"/>
      <c r="P949" s="196"/>
      <c r="Q949" s="196"/>
      <c r="R949" s="196"/>
      <c r="S949" s="196"/>
      <c r="T949" s="196"/>
      <c r="U949" s="196"/>
      <c r="V949" s="196"/>
      <c r="W949" s="196"/>
      <c r="X949" s="196"/>
      <c r="Y949" s="196"/>
      <c r="Z949" s="196"/>
    </row>
    <row r="950">
      <c r="A950" s="196"/>
      <c r="B950" s="196"/>
      <c r="C950" s="196"/>
      <c r="D950" s="196"/>
      <c r="E950" s="196"/>
      <c r="F950" s="196"/>
      <c r="G950" s="196"/>
      <c r="H950" s="196"/>
      <c r="I950" s="196"/>
      <c r="J950" s="196"/>
      <c r="K950" s="155"/>
      <c r="L950" s="196"/>
      <c r="M950" s="196"/>
      <c r="N950" s="196"/>
      <c r="O950" s="196"/>
      <c r="P950" s="196"/>
      <c r="Q950" s="196"/>
      <c r="R950" s="196"/>
      <c r="S950" s="196"/>
      <c r="T950" s="196"/>
      <c r="U950" s="196"/>
      <c r="V950" s="196"/>
      <c r="W950" s="196"/>
      <c r="X950" s="196"/>
      <c r="Y950" s="196"/>
      <c r="Z950" s="196"/>
    </row>
    <row r="951">
      <c r="A951" s="196"/>
      <c r="B951" s="196"/>
      <c r="C951" s="196"/>
      <c r="D951" s="196"/>
      <c r="E951" s="196"/>
      <c r="F951" s="196"/>
      <c r="G951" s="196"/>
      <c r="H951" s="196"/>
      <c r="I951" s="196"/>
      <c r="J951" s="196"/>
      <c r="K951" s="155"/>
      <c r="L951" s="196"/>
      <c r="M951" s="196"/>
      <c r="N951" s="196"/>
      <c r="O951" s="196"/>
      <c r="P951" s="196"/>
      <c r="Q951" s="196"/>
      <c r="R951" s="196"/>
      <c r="S951" s="196"/>
      <c r="T951" s="196"/>
      <c r="U951" s="196"/>
      <c r="V951" s="196"/>
      <c r="W951" s="196"/>
      <c r="X951" s="196"/>
      <c r="Y951" s="196"/>
      <c r="Z951" s="196"/>
    </row>
    <row r="952">
      <c r="A952" s="196"/>
      <c r="B952" s="196"/>
      <c r="C952" s="196"/>
      <c r="D952" s="196"/>
      <c r="E952" s="196"/>
      <c r="F952" s="196"/>
      <c r="G952" s="196"/>
      <c r="H952" s="196"/>
      <c r="I952" s="196"/>
      <c r="J952" s="196"/>
      <c r="K952" s="155"/>
      <c r="L952" s="196"/>
      <c r="M952" s="196"/>
      <c r="N952" s="196"/>
      <c r="O952" s="196"/>
      <c r="P952" s="196"/>
      <c r="Q952" s="196"/>
      <c r="R952" s="196"/>
      <c r="S952" s="196"/>
      <c r="T952" s="196"/>
      <c r="U952" s="196"/>
      <c r="V952" s="196"/>
      <c r="W952" s="196"/>
      <c r="X952" s="196"/>
      <c r="Y952" s="196"/>
      <c r="Z952" s="196"/>
    </row>
    <row r="953">
      <c r="A953" s="196"/>
      <c r="B953" s="196"/>
      <c r="C953" s="196"/>
      <c r="D953" s="196"/>
      <c r="E953" s="196"/>
      <c r="F953" s="196"/>
      <c r="G953" s="196"/>
      <c r="H953" s="196"/>
      <c r="I953" s="196"/>
      <c r="J953" s="196"/>
      <c r="K953" s="155"/>
      <c r="L953" s="196"/>
      <c r="M953" s="196"/>
      <c r="N953" s="196"/>
      <c r="O953" s="196"/>
      <c r="P953" s="196"/>
      <c r="Q953" s="196"/>
      <c r="R953" s="196"/>
      <c r="S953" s="196"/>
      <c r="T953" s="196"/>
      <c r="U953" s="196"/>
      <c r="V953" s="196"/>
      <c r="W953" s="196"/>
      <c r="X953" s="196"/>
      <c r="Y953" s="196"/>
      <c r="Z953" s="196"/>
    </row>
    <row r="954">
      <c r="A954" s="196"/>
      <c r="B954" s="196"/>
      <c r="C954" s="196"/>
      <c r="D954" s="196"/>
      <c r="E954" s="196"/>
      <c r="F954" s="196"/>
      <c r="G954" s="196"/>
      <c r="H954" s="196"/>
      <c r="I954" s="196"/>
      <c r="J954" s="196"/>
      <c r="K954" s="155"/>
      <c r="L954" s="196"/>
      <c r="M954" s="196"/>
      <c r="N954" s="196"/>
      <c r="O954" s="196"/>
      <c r="P954" s="196"/>
      <c r="Q954" s="196"/>
      <c r="R954" s="196"/>
      <c r="S954" s="196"/>
      <c r="T954" s="196"/>
      <c r="U954" s="196"/>
      <c r="V954" s="196"/>
      <c r="W954" s="196"/>
      <c r="X954" s="196"/>
      <c r="Y954" s="196"/>
      <c r="Z954" s="196"/>
    </row>
    <row r="955">
      <c r="A955" s="196"/>
      <c r="B955" s="196"/>
      <c r="C955" s="196"/>
      <c r="D955" s="196"/>
      <c r="E955" s="196"/>
      <c r="F955" s="196"/>
      <c r="G955" s="196"/>
      <c r="H955" s="196"/>
      <c r="I955" s="196"/>
      <c r="J955" s="196"/>
      <c r="K955" s="155"/>
      <c r="L955" s="196"/>
      <c r="M955" s="196"/>
      <c r="N955" s="196"/>
      <c r="O955" s="196"/>
      <c r="P955" s="196"/>
      <c r="Q955" s="196"/>
      <c r="R955" s="196"/>
      <c r="S955" s="196"/>
      <c r="T955" s="196"/>
      <c r="U955" s="196"/>
      <c r="V955" s="196"/>
      <c r="W955" s="196"/>
      <c r="X955" s="196"/>
      <c r="Y955" s="196"/>
      <c r="Z955" s="196"/>
    </row>
    <row r="956">
      <c r="A956" s="196"/>
      <c r="B956" s="196"/>
      <c r="C956" s="196"/>
      <c r="D956" s="196"/>
      <c r="E956" s="196"/>
      <c r="F956" s="196"/>
      <c r="G956" s="196"/>
      <c r="H956" s="196"/>
      <c r="I956" s="196"/>
      <c r="J956" s="196"/>
      <c r="K956" s="155"/>
      <c r="L956" s="196"/>
      <c r="M956" s="196"/>
      <c r="N956" s="196"/>
      <c r="O956" s="196"/>
      <c r="P956" s="196"/>
      <c r="Q956" s="196"/>
      <c r="R956" s="196"/>
      <c r="S956" s="196"/>
      <c r="T956" s="196"/>
      <c r="U956" s="196"/>
      <c r="V956" s="196"/>
      <c r="W956" s="196"/>
      <c r="X956" s="196"/>
      <c r="Y956" s="196"/>
      <c r="Z956" s="196"/>
    </row>
    <row r="957">
      <c r="A957" s="196"/>
      <c r="B957" s="196"/>
      <c r="C957" s="196"/>
      <c r="D957" s="196"/>
      <c r="E957" s="196"/>
      <c r="F957" s="196"/>
      <c r="G957" s="196"/>
      <c r="H957" s="196"/>
      <c r="I957" s="196"/>
      <c r="J957" s="196"/>
      <c r="K957" s="155"/>
      <c r="L957" s="196"/>
      <c r="M957" s="196"/>
      <c r="N957" s="196"/>
      <c r="O957" s="196"/>
      <c r="P957" s="196"/>
      <c r="Q957" s="196"/>
      <c r="R957" s="196"/>
      <c r="S957" s="196"/>
      <c r="T957" s="196"/>
      <c r="U957" s="196"/>
      <c r="V957" s="196"/>
      <c r="W957" s="196"/>
      <c r="X957" s="196"/>
      <c r="Y957" s="196"/>
      <c r="Z957" s="196"/>
    </row>
    <row r="958">
      <c r="A958" s="196"/>
      <c r="B958" s="196"/>
      <c r="C958" s="196"/>
      <c r="D958" s="196"/>
      <c r="E958" s="196"/>
      <c r="F958" s="196"/>
      <c r="G958" s="196"/>
      <c r="H958" s="196"/>
      <c r="I958" s="196"/>
      <c r="J958" s="196"/>
      <c r="K958" s="155"/>
      <c r="L958" s="196"/>
      <c r="M958" s="196"/>
      <c r="N958" s="196"/>
      <c r="O958" s="196"/>
      <c r="P958" s="196"/>
      <c r="Q958" s="196"/>
      <c r="R958" s="196"/>
      <c r="S958" s="196"/>
      <c r="T958" s="196"/>
      <c r="U958" s="196"/>
      <c r="V958" s="196"/>
      <c r="W958" s="196"/>
      <c r="X958" s="196"/>
      <c r="Y958" s="196"/>
      <c r="Z958" s="196"/>
    </row>
    <row r="959">
      <c r="A959" s="196"/>
      <c r="B959" s="196"/>
      <c r="C959" s="196"/>
      <c r="D959" s="196"/>
      <c r="E959" s="196"/>
      <c r="F959" s="196"/>
      <c r="G959" s="196"/>
      <c r="H959" s="196"/>
      <c r="I959" s="196"/>
      <c r="J959" s="196"/>
      <c r="K959" s="155"/>
      <c r="L959" s="196"/>
      <c r="M959" s="196"/>
      <c r="N959" s="196"/>
      <c r="O959" s="196"/>
      <c r="P959" s="196"/>
      <c r="Q959" s="196"/>
      <c r="R959" s="196"/>
      <c r="S959" s="196"/>
      <c r="T959" s="196"/>
      <c r="U959" s="196"/>
      <c r="V959" s="196"/>
      <c r="W959" s="196"/>
      <c r="X959" s="196"/>
      <c r="Y959" s="196"/>
      <c r="Z959" s="196"/>
    </row>
    <row r="960">
      <c r="A960" s="196"/>
      <c r="B960" s="196"/>
      <c r="C960" s="196"/>
      <c r="D960" s="196"/>
      <c r="E960" s="196"/>
      <c r="F960" s="196"/>
      <c r="G960" s="196"/>
      <c r="H960" s="196"/>
      <c r="I960" s="196"/>
      <c r="J960" s="196"/>
      <c r="K960" s="155"/>
      <c r="L960" s="196"/>
      <c r="M960" s="196"/>
      <c r="N960" s="196"/>
      <c r="O960" s="196"/>
      <c r="P960" s="196"/>
      <c r="Q960" s="196"/>
      <c r="R960" s="196"/>
      <c r="S960" s="196"/>
      <c r="T960" s="196"/>
      <c r="U960" s="196"/>
      <c r="V960" s="196"/>
      <c r="W960" s="196"/>
      <c r="X960" s="196"/>
      <c r="Y960" s="196"/>
      <c r="Z960" s="196"/>
    </row>
    <row r="961">
      <c r="A961" s="196"/>
      <c r="B961" s="196"/>
      <c r="C961" s="196"/>
      <c r="D961" s="196"/>
      <c r="E961" s="196"/>
      <c r="F961" s="196"/>
      <c r="G961" s="196"/>
      <c r="H961" s="196"/>
      <c r="I961" s="196"/>
      <c r="J961" s="196"/>
      <c r="K961" s="155"/>
      <c r="L961" s="196"/>
      <c r="M961" s="196"/>
      <c r="N961" s="196"/>
      <c r="O961" s="196"/>
      <c r="P961" s="196"/>
      <c r="Q961" s="196"/>
      <c r="R961" s="196"/>
      <c r="S961" s="196"/>
      <c r="T961" s="196"/>
      <c r="U961" s="196"/>
      <c r="V961" s="196"/>
      <c r="W961" s="196"/>
      <c r="X961" s="196"/>
      <c r="Y961" s="196"/>
      <c r="Z961" s="196"/>
    </row>
    <row r="962">
      <c r="A962" s="196"/>
      <c r="B962" s="196"/>
      <c r="C962" s="196"/>
      <c r="D962" s="196"/>
      <c r="E962" s="196"/>
      <c r="F962" s="196"/>
      <c r="G962" s="196"/>
      <c r="H962" s="196"/>
      <c r="I962" s="196"/>
      <c r="J962" s="196"/>
      <c r="K962" s="155"/>
      <c r="L962" s="196"/>
      <c r="M962" s="196"/>
      <c r="N962" s="196"/>
      <c r="O962" s="196"/>
      <c r="P962" s="196"/>
      <c r="Q962" s="196"/>
      <c r="R962" s="196"/>
      <c r="S962" s="196"/>
      <c r="T962" s="196"/>
      <c r="U962" s="196"/>
      <c r="V962" s="196"/>
      <c r="W962" s="196"/>
      <c r="X962" s="196"/>
      <c r="Y962" s="196"/>
      <c r="Z962" s="196"/>
    </row>
    <row r="963">
      <c r="A963" s="196"/>
      <c r="B963" s="196"/>
      <c r="C963" s="196"/>
      <c r="D963" s="196"/>
      <c r="E963" s="196"/>
      <c r="F963" s="196"/>
      <c r="G963" s="196"/>
      <c r="H963" s="196"/>
      <c r="I963" s="196"/>
      <c r="J963" s="196"/>
      <c r="K963" s="155"/>
      <c r="L963" s="196"/>
      <c r="M963" s="196"/>
      <c r="N963" s="196"/>
      <c r="O963" s="196"/>
      <c r="P963" s="196"/>
      <c r="Q963" s="196"/>
      <c r="R963" s="196"/>
      <c r="S963" s="196"/>
      <c r="T963" s="196"/>
      <c r="U963" s="196"/>
      <c r="V963" s="196"/>
      <c r="W963" s="196"/>
      <c r="X963" s="196"/>
      <c r="Y963" s="196"/>
      <c r="Z963" s="196"/>
    </row>
    <row r="964">
      <c r="A964" s="196"/>
      <c r="B964" s="196"/>
      <c r="C964" s="196"/>
      <c r="D964" s="196"/>
      <c r="E964" s="196"/>
      <c r="F964" s="196"/>
      <c r="G964" s="196"/>
      <c r="H964" s="196"/>
      <c r="I964" s="196"/>
      <c r="J964" s="196"/>
      <c r="K964" s="155"/>
      <c r="L964" s="196"/>
      <c r="M964" s="196"/>
      <c r="N964" s="196"/>
      <c r="O964" s="196"/>
      <c r="P964" s="196"/>
      <c r="Q964" s="196"/>
      <c r="R964" s="196"/>
      <c r="S964" s="196"/>
      <c r="T964" s="196"/>
      <c r="U964" s="196"/>
      <c r="V964" s="196"/>
      <c r="W964" s="196"/>
      <c r="X964" s="196"/>
      <c r="Y964" s="196"/>
      <c r="Z964" s="196"/>
    </row>
    <row r="965">
      <c r="A965" s="196"/>
      <c r="B965" s="196"/>
      <c r="C965" s="196"/>
      <c r="D965" s="196"/>
      <c r="E965" s="196"/>
      <c r="F965" s="196"/>
      <c r="G965" s="196"/>
      <c r="H965" s="196"/>
      <c r="I965" s="196"/>
      <c r="J965" s="196"/>
      <c r="K965" s="155"/>
      <c r="L965" s="196"/>
      <c r="M965" s="196"/>
      <c r="N965" s="196"/>
      <c r="O965" s="196"/>
      <c r="P965" s="196"/>
      <c r="Q965" s="196"/>
      <c r="R965" s="196"/>
      <c r="S965" s="196"/>
      <c r="T965" s="196"/>
      <c r="U965" s="196"/>
      <c r="V965" s="196"/>
      <c r="W965" s="196"/>
      <c r="X965" s="196"/>
      <c r="Y965" s="196"/>
      <c r="Z965" s="196"/>
    </row>
    <row r="966">
      <c r="A966" s="196"/>
      <c r="B966" s="196"/>
      <c r="C966" s="196"/>
      <c r="D966" s="196"/>
      <c r="E966" s="196"/>
      <c r="F966" s="196"/>
      <c r="G966" s="196"/>
      <c r="H966" s="196"/>
      <c r="I966" s="196"/>
      <c r="J966" s="196"/>
      <c r="K966" s="155"/>
      <c r="L966" s="196"/>
      <c r="M966" s="196"/>
      <c r="N966" s="196"/>
      <c r="O966" s="196"/>
      <c r="P966" s="196"/>
      <c r="Q966" s="196"/>
      <c r="R966" s="196"/>
      <c r="S966" s="196"/>
      <c r="T966" s="196"/>
      <c r="U966" s="196"/>
      <c r="V966" s="196"/>
      <c r="W966" s="196"/>
      <c r="X966" s="196"/>
      <c r="Y966" s="196"/>
      <c r="Z966" s="196"/>
    </row>
    <row r="967">
      <c r="A967" s="196"/>
      <c r="B967" s="196"/>
      <c r="C967" s="196"/>
      <c r="D967" s="196"/>
      <c r="E967" s="196"/>
      <c r="F967" s="196"/>
      <c r="G967" s="196"/>
      <c r="H967" s="196"/>
      <c r="I967" s="196"/>
      <c r="J967" s="196"/>
      <c r="K967" s="155"/>
      <c r="L967" s="196"/>
      <c r="M967" s="196"/>
      <c r="N967" s="196"/>
      <c r="O967" s="196"/>
      <c r="P967" s="196"/>
      <c r="Q967" s="196"/>
      <c r="R967" s="196"/>
      <c r="S967" s="196"/>
      <c r="T967" s="196"/>
      <c r="U967" s="196"/>
      <c r="V967" s="196"/>
      <c r="W967" s="196"/>
      <c r="X967" s="196"/>
      <c r="Y967" s="196"/>
      <c r="Z967" s="196"/>
    </row>
    <row r="968">
      <c r="A968" s="196"/>
      <c r="B968" s="196"/>
      <c r="C968" s="196"/>
      <c r="D968" s="196"/>
      <c r="E968" s="196"/>
      <c r="F968" s="196"/>
      <c r="G968" s="196"/>
      <c r="H968" s="196"/>
      <c r="I968" s="196"/>
      <c r="J968" s="196"/>
      <c r="K968" s="155"/>
      <c r="L968" s="196"/>
      <c r="M968" s="196"/>
      <c r="N968" s="196"/>
      <c r="O968" s="196"/>
      <c r="P968" s="196"/>
      <c r="Q968" s="196"/>
      <c r="R968" s="196"/>
      <c r="S968" s="196"/>
      <c r="T968" s="196"/>
      <c r="U968" s="196"/>
      <c r="V968" s="196"/>
      <c r="W968" s="196"/>
      <c r="X968" s="196"/>
      <c r="Y968" s="196"/>
      <c r="Z968" s="196"/>
    </row>
    <row r="969">
      <c r="A969" s="196"/>
      <c r="B969" s="196"/>
      <c r="C969" s="196"/>
      <c r="D969" s="196"/>
      <c r="E969" s="196"/>
      <c r="F969" s="196"/>
      <c r="G969" s="196"/>
      <c r="H969" s="196"/>
      <c r="I969" s="196"/>
      <c r="J969" s="196"/>
      <c r="K969" s="155"/>
      <c r="L969" s="196"/>
      <c r="M969" s="196"/>
      <c r="N969" s="196"/>
      <c r="O969" s="196"/>
      <c r="P969" s="196"/>
      <c r="Q969" s="196"/>
      <c r="R969" s="196"/>
      <c r="S969" s="196"/>
      <c r="T969" s="196"/>
      <c r="U969" s="196"/>
      <c r="V969" s="196"/>
      <c r="W969" s="196"/>
      <c r="X969" s="196"/>
      <c r="Y969" s="196"/>
      <c r="Z969" s="196"/>
    </row>
    <row r="970">
      <c r="A970" s="196"/>
      <c r="B970" s="196"/>
      <c r="C970" s="196"/>
      <c r="D970" s="196"/>
      <c r="E970" s="196"/>
      <c r="F970" s="196"/>
      <c r="G970" s="196"/>
      <c r="H970" s="196"/>
      <c r="I970" s="196"/>
      <c r="J970" s="196"/>
      <c r="K970" s="155"/>
      <c r="L970" s="196"/>
      <c r="M970" s="196"/>
      <c r="N970" s="196"/>
      <c r="O970" s="196"/>
      <c r="P970" s="196"/>
      <c r="Q970" s="196"/>
      <c r="R970" s="196"/>
      <c r="S970" s="196"/>
      <c r="T970" s="196"/>
      <c r="U970" s="196"/>
      <c r="V970" s="196"/>
      <c r="W970" s="196"/>
      <c r="X970" s="196"/>
      <c r="Y970" s="196"/>
      <c r="Z970" s="196"/>
    </row>
    <row r="971">
      <c r="A971" s="196"/>
      <c r="B971" s="196"/>
      <c r="C971" s="196"/>
      <c r="D971" s="196"/>
      <c r="E971" s="196"/>
      <c r="F971" s="196"/>
      <c r="G971" s="196"/>
      <c r="H971" s="196"/>
      <c r="I971" s="196"/>
      <c r="J971" s="196"/>
      <c r="K971" s="155"/>
      <c r="L971" s="196"/>
      <c r="M971" s="196"/>
      <c r="N971" s="196"/>
      <c r="O971" s="196"/>
      <c r="P971" s="196"/>
      <c r="Q971" s="196"/>
      <c r="R971" s="196"/>
      <c r="S971" s="196"/>
      <c r="T971" s="196"/>
      <c r="U971" s="196"/>
      <c r="V971" s="196"/>
      <c r="W971" s="196"/>
      <c r="X971" s="196"/>
      <c r="Y971" s="196"/>
      <c r="Z971" s="196"/>
    </row>
    <row r="972">
      <c r="A972" s="196"/>
      <c r="B972" s="196"/>
      <c r="C972" s="196"/>
      <c r="D972" s="196"/>
      <c r="E972" s="196"/>
      <c r="F972" s="196"/>
      <c r="G972" s="196"/>
      <c r="H972" s="196"/>
      <c r="I972" s="196"/>
      <c r="J972" s="196"/>
      <c r="K972" s="155"/>
      <c r="L972" s="196"/>
      <c r="M972" s="196"/>
      <c r="N972" s="196"/>
      <c r="O972" s="196"/>
      <c r="P972" s="196"/>
      <c r="Q972" s="196"/>
      <c r="R972" s="196"/>
      <c r="S972" s="196"/>
      <c r="T972" s="196"/>
      <c r="U972" s="196"/>
      <c r="V972" s="196"/>
      <c r="W972" s="196"/>
      <c r="X972" s="196"/>
      <c r="Y972" s="196"/>
      <c r="Z972" s="196"/>
    </row>
    <row r="973">
      <c r="A973" s="196"/>
      <c r="B973" s="196"/>
      <c r="C973" s="196"/>
      <c r="D973" s="196"/>
      <c r="E973" s="196"/>
      <c r="F973" s="196"/>
      <c r="G973" s="196"/>
      <c r="H973" s="196"/>
      <c r="I973" s="196"/>
      <c r="J973" s="196"/>
      <c r="K973" s="155"/>
      <c r="L973" s="196"/>
      <c r="M973" s="196"/>
      <c r="N973" s="196"/>
      <c r="O973" s="196"/>
      <c r="P973" s="196"/>
      <c r="Q973" s="196"/>
      <c r="R973" s="196"/>
      <c r="S973" s="196"/>
      <c r="T973" s="196"/>
      <c r="U973" s="196"/>
      <c r="V973" s="196"/>
      <c r="W973" s="196"/>
      <c r="X973" s="196"/>
      <c r="Y973" s="196"/>
      <c r="Z973" s="196"/>
    </row>
    <row r="974">
      <c r="A974" s="196"/>
      <c r="B974" s="196"/>
      <c r="C974" s="196"/>
      <c r="D974" s="196"/>
      <c r="E974" s="196"/>
      <c r="F974" s="196"/>
      <c r="G974" s="196"/>
      <c r="H974" s="196"/>
      <c r="I974" s="196"/>
      <c r="J974" s="196"/>
      <c r="K974" s="155"/>
      <c r="L974" s="196"/>
      <c r="M974" s="196"/>
      <c r="N974" s="196"/>
      <c r="O974" s="196"/>
      <c r="P974" s="196"/>
      <c r="Q974" s="196"/>
      <c r="R974" s="196"/>
      <c r="S974" s="196"/>
      <c r="T974" s="196"/>
      <c r="U974" s="196"/>
      <c r="V974" s="196"/>
      <c r="W974" s="196"/>
      <c r="X974" s="196"/>
      <c r="Y974" s="196"/>
      <c r="Z974" s="196"/>
    </row>
    <row r="975">
      <c r="A975" s="196"/>
      <c r="B975" s="196"/>
      <c r="C975" s="196"/>
      <c r="D975" s="196"/>
      <c r="E975" s="196"/>
      <c r="F975" s="196"/>
      <c r="G975" s="196"/>
      <c r="H975" s="196"/>
      <c r="I975" s="196"/>
      <c r="J975" s="196"/>
      <c r="K975" s="155"/>
      <c r="L975" s="196"/>
      <c r="M975" s="196"/>
      <c r="N975" s="196"/>
      <c r="O975" s="196"/>
      <c r="P975" s="196"/>
      <c r="Q975" s="196"/>
      <c r="R975" s="196"/>
      <c r="S975" s="196"/>
      <c r="T975" s="196"/>
      <c r="U975" s="196"/>
      <c r="V975" s="196"/>
      <c r="W975" s="196"/>
      <c r="X975" s="196"/>
      <c r="Y975" s="196"/>
      <c r="Z975" s="196"/>
    </row>
    <row r="976">
      <c r="A976" s="196"/>
      <c r="B976" s="196"/>
      <c r="C976" s="196"/>
      <c r="D976" s="196"/>
      <c r="E976" s="196"/>
      <c r="F976" s="196"/>
      <c r="G976" s="196"/>
      <c r="H976" s="196"/>
      <c r="I976" s="196"/>
      <c r="J976" s="196"/>
      <c r="K976" s="155"/>
      <c r="L976" s="196"/>
      <c r="M976" s="196"/>
      <c r="N976" s="196"/>
      <c r="O976" s="196"/>
      <c r="P976" s="196"/>
      <c r="Q976" s="196"/>
      <c r="R976" s="196"/>
      <c r="S976" s="196"/>
      <c r="T976" s="196"/>
      <c r="U976" s="196"/>
      <c r="V976" s="196"/>
      <c r="W976" s="196"/>
      <c r="X976" s="196"/>
      <c r="Y976" s="196"/>
      <c r="Z976" s="196"/>
    </row>
    <row r="977">
      <c r="A977" s="196"/>
      <c r="B977" s="196"/>
      <c r="C977" s="196"/>
      <c r="D977" s="196"/>
      <c r="E977" s="196"/>
      <c r="F977" s="196"/>
      <c r="G977" s="196"/>
      <c r="H977" s="196"/>
      <c r="I977" s="196"/>
      <c r="J977" s="196"/>
      <c r="K977" s="155"/>
      <c r="L977" s="196"/>
      <c r="M977" s="196"/>
      <c r="N977" s="196"/>
      <c r="O977" s="196"/>
      <c r="P977" s="196"/>
      <c r="Q977" s="196"/>
      <c r="R977" s="196"/>
      <c r="S977" s="196"/>
      <c r="T977" s="196"/>
      <c r="U977" s="196"/>
      <c r="V977" s="196"/>
      <c r="W977" s="196"/>
      <c r="X977" s="196"/>
      <c r="Y977" s="196"/>
      <c r="Z977" s="196"/>
    </row>
    <row r="978">
      <c r="A978" s="196"/>
      <c r="B978" s="196"/>
      <c r="C978" s="196"/>
      <c r="D978" s="196"/>
      <c r="E978" s="196"/>
      <c r="F978" s="196"/>
      <c r="G978" s="196"/>
      <c r="H978" s="196"/>
      <c r="I978" s="196"/>
      <c r="J978" s="196"/>
      <c r="K978" s="155"/>
      <c r="L978" s="196"/>
      <c r="M978" s="196"/>
      <c r="N978" s="196"/>
      <c r="O978" s="196"/>
      <c r="P978" s="196"/>
      <c r="Q978" s="196"/>
      <c r="R978" s="196"/>
      <c r="S978" s="196"/>
      <c r="T978" s="196"/>
      <c r="U978" s="196"/>
      <c r="V978" s="196"/>
      <c r="W978" s="196"/>
      <c r="X978" s="196"/>
      <c r="Y978" s="196"/>
      <c r="Z978" s="196"/>
    </row>
    <row r="979">
      <c r="A979" s="196"/>
      <c r="B979" s="196"/>
      <c r="C979" s="196"/>
      <c r="D979" s="196"/>
      <c r="E979" s="196"/>
      <c r="F979" s="196"/>
      <c r="G979" s="196"/>
      <c r="H979" s="196"/>
      <c r="I979" s="196"/>
      <c r="J979" s="196"/>
      <c r="K979" s="155"/>
      <c r="L979" s="196"/>
      <c r="M979" s="196"/>
      <c r="N979" s="196"/>
      <c r="O979" s="196"/>
      <c r="P979" s="196"/>
      <c r="Q979" s="196"/>
      <c r="R979" s="196"/>
      <c r="S979" s="196"/>
      <c r="T979" s="196"/>
      <c r="U979" s="196"/>
      <c r="V979" s="196"/>
      <c r="W979" s="196"/>
      <c r="X979" s="196"/>
      <c r="Y979" s="196"/>
      <c r="Z979" s="196"/>
    </row>
    <row r="980">
      <c r="A980" s="196"/>
      <c r="B980" s="196"/>
      <c r="C980" s="196"/>
      <c r="D980" s="196"/>
      <c r="E980" s="196"/>
      <c r="F980" s="196"/>
      <c r="G980" s="196"/>
      <c r="H980" s="196"/>
      <c r="I980" s="196"/>
      <c r="J980" s="196"/>
      <c r="K980" s="155"/>
      <c r="L980" s="196"/>
      <c r="M980" s="196"/>
      <c r="N980" s="196"/>
      <c r="O980" s="196"/>
      <c r="P980" s="196"/>
      <c r="Q980" s="196"/>
      <c r="R980" s="196"/>
      <c r="S980" s="196"/>
      <c r="T980" s="196"/>
      <c r="U980" s="196"/>
      <c r="V980" s="196"/>
      <c r="W980" s="196"/>
      <c r="X980" s="196"/>
      <c r="Y980" s="196"/>
      <c r="Z980" s="196"/>
    </row>
    <row r="981">
      <c r="A981" s="196"/>
      <c r="B981" s="196"/>
      <c r="C981" s="196"/>
      <c r="D981" s="196"/>
      <c r="E981" s="196"/>
      <c r="F981" s="196"/>
      <c r="G981" s="196"/>
      <c r="H981" s="196"/>
      <c r="I981" s="196"/>
      <c r="J981" s="196"/>
      <c r="K981" s="155"/>
      <c r="L981" s="196"/>
      <c r="M981" s="196"/>
      <c r="N981" s="196"/>
      <c r="O981" s="196"/>
      <c r="P981" s="196"/>
      <c r="Q981" s="196"/>
      <c r="R981" s="196"/>
      <c r="S981" s="196"/>
      <c r="T981" s="196"/>
      <c r="U981" s="196"/>
      <c r="V981" s="196"/>
      <c r="W981" s="196"/>
      <c r="X981" s="196"/>
      <c r="Y981" s="196"/>
      <c r="Z981" s="196"/>
    </row>
    <row r="982">
      <c r="A982" s="196"/>
      <c r="B982" s="196"/>
      <c r="C982" s="196"/>
      <c r="D982" s="196"/>
      <c r="E982" s="196"/>
      <c r="F982" s="196"/>
      <c r="G982" s="196"/>
      <c r="H982" s="196"/>
      <c r="I982" s="196"/>
      <c r="J982" s="196"/>
      <c r="K982" s="155"/>
      <c r="L982" s="196"/>
      <c r="M982" s="196"/>
      <c r="N982" s="196"/>
      <c r="O982" s="196"/>
      <c r="P982" s="196"/>
      <c r="Q982" s="196"/>
      <c r="R982" s="196"/>
      <c r="S982" s="196"/>
      <c r="T982" s="196"/>
      <c r="U982" s="196"/>
      <c r="V982" s="196"/>
      <c r="W982" s="196"/>
      <c r="X982" s="196"/>
      <c r="Y982" s="196"/>
      <c r="Z982" s="196"/>
    </row>
    <row r="983">
      <c r="A983" s="196"/>
      <c r="B983" s="196"/>
      <c r="C983" s="196"/>
      <c r="D983" s="196"/>
      <c r="E983" s="196"/>
      <c r="F983" s="196"/>
      <c r="G983" s="196"/>
      <c r="H983" s="196"/>
      <c r="I983" s="196"/>
      <c r="J983" s="196"/>
      <c r="K983" s="155"/>
      <c r="L983" s="196"/>
      <c r="M983" s="196"/>
      <c r="N983" s="196"/>
      <c r="O983" s="196"/>
      <c r="P983" s="196"/>
      <c r="Q983" s="196"/>
      <c r="R983" s="196"/>
      <c r="S983" s="196"/>
      <c r="T983" s="196"/>
      <c r="U983" s="196"/>
      <c r="V983" s="196"/>
      <c r="W983" s="196"/>
      <c r="X983" s="196"/>
      <c r="Y983" s="196"/>
      <c r="Z983" s="196"/>
    </row>
    <row r="984">
      <c r="A984" s="196"/>
      <c r="B984" s="196"/>
      <c r="C984" s="196"/>
      <c r="D984" s="196"/>
      <c r="E984" s="196"/>
      <c r="F984" s="196"/>
      <c r="G984" s="196"/>
      <c r="H984" s="196"/>
      <c r="I984" s="196"/>
      <c r="J984" s="196"/>
      <c r="K984" s="155"/>
      <c r="L984" s="196"/>
      <c r="M984" s="196"/>
      <c r="N984" s="196"/>
      <c r="O984" s="196"/>
      <c r="P984" s="196"/>
      <c r="Q984" s="196"/>
      <c r="R984" s="196"/>
      <c r="S984" s="196"/>
      <c r="T984" s="196"/>
      <c r="U984" s="196"/>
      <c r="V984" s="196"/>
      <c r="W984" s="196"/>
      <c r="X984" s="196"/>
      <c r="Y984" s="196"/>
      <c r="Z984" s="196"/>
    </row>
    <row r="985">
      <c r="A985" s="196"/>
      <c r="B985" s="196"/>
      <c r="C985" s="196"/>
      <c r="D985" s="196"/>
      <c r="E985" s="196"/>
      <c r="F985" s="196"/>
      <c r="G985" s="196"/>
      <c r="H985" s="196"/>
      <c r="I985" s="196"/>
      <c r="J985" s="196"/>
      <c r="K985" s="155"/>
      <c r="L985" s="196"/>
      <c r="M985" s="196"/>
      <c r="N985" s="196"/>
      <c r="O985" s="196"/>
      <c r="P985" s="196"/>
      <c r="Q985" s="196"/>
      <c r="R985" s="196"/>
      <c r="S985" s="196"/>
      <c r="T985" s="196"/>
      <c r="U985" s="196"/>
      <c r="V985" s="196"/>
      <c r="W985" s="196"/>
      <c r="X985" s="196"/>
      <c r="Y985" s="196"/>
      <c r="Z985" s="196"/>
    </row>
    <row r="986">
      <c r="A986" s="196"/>
      <c r="B986" s="196"/>
      <c r="C986" s="196"/>
      <c r="D986" s="196"/>
      <c r="E986" s="196"/>
      <c r="F986" s="196"/>
      <c r="G986" s="196"/>
      <c r="H986" s="196"/>
      <c r="I986" s="196"/>
      <c r="J986" s="196"/>
      <c r="K986" s="155"/>
      <c r="L986" s="196"/>
      <c r="M986" s="196"/>
      <c r="N986" s="196"/>
      <c r="O986" s="196"/>
      <c r="P986" s="196"/>
      <c r="Q986" s="196"/>
      <c r="R986" s="196"/>
      <c r="S986" s="196"/>
      <c r="T986" s="196"/>
      <c r="U986" s="196"/>
      <c r="V986" s="196"/>
      <c r="W986" s="196"/>
      <c r="X986" s="196"/>
      <c r="Y986" s="196"/>
      <c r="Z986" s="196"/>
    </row>
    <row r="987">
      <c r="A987" s="196"/>
      <c r="B987" s="196"/>
      <c r="C987" s="196"/>
      <c r="D987" s="196"/>
      <c r="E987" s="196"/>
      <c r="F987" s="196"/>
      <c r="G987" s="196"/>
      <c r="H987" s="196"/>
      <c r="I987" s="196"/>
      <c r="J987" s="196"/>
      <c r="K987" s="155"/>
      <c r="L987" s="196"/>
      <c r="M987" s="196"/>
      <c r="N987" s="196"/>
      <c r="O987" s="196"/>
      <c r="P987" s="196"/>
      <c r="Q987" s="196"/>
      <c r="R987" s="196"/>
      <c r="S987" s="196"/>
      <c r="T987" s="196"/>
      <c r="U987" s="196"/>
      <c r="V987" s="196"/>
      <c r="W987" s="196"/>
      <c r="X987" s="196"/>
      <c r="Y987" s="196"/>
      <c r="Z987" s="196"/>
    </row>
    <row r="988">
      <c r="A988" s="196"/>
      <c r="B988" s="196"/>
      <c r="C988" s="196"/>
      <c r="D988" s="196"/>
      <c r="E988" s="196"/>
      <c r="F988" s="196"/>
      <c r="G988" s="196"/>
      <c r="H988" s="196"/>
      <c r="I988" s="196"/>
      <c r="J988" s="196"/>
      <c r="K988" s="155"/>
      <c r="L988" s="196"/>
      <c r="M988" s="196"/>
      <c r="N988" s="196"/>
      <c r="O988" s="196"/>
      <c r="P988" s="196"/>
      <c r="Q988" s="196"/>
      <c r="R988" s="196"/>
      <c r="S988" s="196"/>
      <c r="T988" s="196"/>
      <c r="U988" s="196"/>
      <c r="V988" s="196"/>
      <c r="W988" s="196"/>
      <c r="X988" s="196"/>
      <c r="Y988" s="196"/>
      <c r="Z988" s="196"/>
    </row>
    <row r="989">
      <c r="A989" s="196"/>
      <c r="B989" s="196"/>
      <c r="C989" s="196"/>
      <c r="D989" s="196"/>
      <c r="E989" s="196"/>
      <c r="F989" s="196"/>
      <c r="G989" s="196"/>
      <c r="H989" s="196"/>
      <c r="I989" s="196"/>
      <c r="J989" s="196"/>
      <c r="K989" s="155"/>
      <c r="L989" s="196"/>
      <c r="M989" s="196"/>
      <c r="N989" s="196"/>
      <c r="O989" s="196"/>
      <c r="P989" s="196"/>
      <c r="Q989" s="196"/>
      <c r="R989" s="196"/>
      <c r="S989" s="196"/>
      <c r="T989" s="196"/>
      <c r="U989" s="196"/>
      <c r="V989" s="196"/>
      <c r="W989" s="196"/>
      <c r="X989" s="196"/>
      <c r="Y989" s="196"/>
      <c r="Z989" s="196"/>
    </row>
    <row r="990">
      <c r="A990" s="196"/>
      <c r="B990" s="196"/>
      <c r="C990" s="196"/>
      <c r="D990" s="196"/>
      <c r="E990" s="196"/>
      <c r="F990" s="196"/>
      <c r="G990" s="196"/>
      <c r="H990" s="196"/>
      <c r="I990" s="196"/>
      <c r="J990" s="196"/>
      <c r="K990" s="155"/>
      <c r="L990" s="196"/>
      <c r="M990" s="196"/>
      <c r="N990" s="196"/>
      <c r="O990" s="196"/>
      <c r="P990" s="196"/>
      <c r="Q990" s="196"/>
      <c r="R990" s="196"/>
      <c r="S990" s="196"/>
      <c r="T990" s="196"/>
      <c r="U990" s="196"/>
      <c r="V990" s="196"/>
      <c r="W990" s="196"/>
      <c r="X990" s="196"/>
      <c r="Y990" s="196"/>
      <c r="Z990" s="196"/>
    </row>
    <row r="991">
      <c r="A991" s="196"/>
      <c r="B991" s="196"/>
      <c r="C991" s="196"/>
      <c r="D991" s="196"/>
      <c r="E991" s="196"/>
      <c r="F991" s="196"/>
      <c r="G991" s="196"/>
      <c r="H991" s="196"/>
      <c r="I991" s="196"/>
      <c r="J991" s="196"/>
      <c r="K991" s="155"/>
      <c r="L991" s="196"/>
      <c r="M991" s="196"/>
      <c r="N991" s="196"/>
      <c r="O991" s="196"/>
      <c r="P991" s="196"/>
      <c r="Q991" s="196"/>
      <c r="R991" s="196"/>
      <c r="S991" s="196"/>
      <c r="T991" s="196"/>
      <c r="U991" s="196"/>
      <c r="V991" s="196"/>
      <c r="W991" s="196"/>
      <c r="X991" s="196"/>
      <c r="Y991" s="196"/>
      <c r="Z991" s="196"/>
    </row>
    <row r="992">
      <c r="A992" s="196"/>
      <c r="B992" s="196"/>
      <c r="C992" s="196"/>
      <c r="D992" s="196"/>
      <c r="E992" s="196"/>
      <c r="F992" s="196"/>
      <c r="G992" s="196"/>
      <c r="H992" s="196"/>
      <c r="I992" s="196"/>
      <c r="J992" s="196"/>
      <c r="K992" s="155"/>
      <c r="L992" s="196"/>
      <c r="M992" s="196"/>
      <c r="N992" s="196"/>
      <c r="O992" s="196"/>
      <c r="P992" s="196"/>
      <c r="Q992" s="196"/>
      <c r="R992" s="196"/>
      <c r="S992" s="196"/>
      <c r="T992" s="196"/>
      <c r="U992" s="196"/>
      <c r="V992" s="196"/>
      <c r="W992" s="196"/>
      <c r="X992" s="196"/>
      <c r="Y992" s="196"/>
      <c r="Z992" s="196"/>
    </row>
    <row r="993">
      <c r="A993" s="196"/>
      <c r="B993" s="196"/>
      <c r="C993" s="196"/>
      <c r="D993" s="196"/>
      <c r="E993" s="196"/>
      <c r="F993" s="196"/>
      <c r="G993" s="196"/>
      <c r="H993" s="196"/>
      <c r="I993" s="196"/>
      <c r="J993" s="196"/>
      <c r="K993" s="155"/>
      <c r="L993" s="196"/>
      <c r="M993" s="196"/>
      <c r="N993" s="196"/>
      <c r="O993" s="196"/>
      <c r="P993" s="196"/>
      <c r="Q993" s="196"/>
      <c r="R993" s="196"/>
      <c r="S993" s="196"/>
      <c r="T993" s="196"/>
      <c r="U993" s="196"/>
      <c r="V993" s="196"/>
      <c r="W993" s="196"/>
      <c r="X993" s="196"/>
      <c r="Y993" s="196"/>
      <c r="Z993" s="196"/>
    </row>
    <row r="994">
      <c r="A994" s="196"/>
      <c r="B994" s="196"/>
      <c r="C994" s="196"/>
      <c r="D994" s="196"/>
      <c r="E994" s="196"/>
      <c r="F994" s="196"/>
      <c r="G994" s="196"/>
      <c r="H994" s="196"/>
      <c r="I994" s="196"/>
      <c r="J994" s="196"/>
      <c r="K994" s="155"/>
      <c r="L994" s="196"/>
      <c r="M994" s="196"/>
      <c r="N994" s="196"/>
      <c r="O994" s="196"/>
      <c r="P994" s="196"/>
      <c r="Q994" s="196"/>
      <c r="R994" s="196"/>
      <c r="S994" s="196"/>
      <c r="T994" s="196"/>
      <c r="U994" s="196"/>
      <c r="V994" s="196"/>
      <c r="W994" s="196"/>
      <c r="X994" s="196"/>
      <c r="Y994" s="196"/>
      <c r="Z994" s="196"/>
    </row>
    <row r="995">
      <c r="A995" s="196"/>
      <c r="B995" s="196"/>
      <c r="C995" s="196"/>
      <c r="D995" s="196"/>
      <c r="E995" s="196"/>
      <c r="F995" s="196"/>
      <c r="G995" s="196"/>
      <c r="H995" s="196"/>
      <c r="I995" s="196"/>
      <c r="J995" s="196"/>
      <c r="K995" s="155"/>
      <c r="L995" s="196"/>
      <c r="M995" s="196"/>
      <c r="N995" s="196"/>
      <c r="O995" s="196"/>
      <c r="P995" s="196"/>
      <c r="Q995" s="196"/>
      <c r="R995" s="196"/>
      <c r="S995" s="196"/>
      <c r="T995" s="196"/>
      <c r="U995" s="196"/>
      <c r="V995" s="196"/>
      <c r="W995" s="196"/>
      <c r="X995" s="196"/>
      <c r="Y995" s="196"/>
      <c r="Z995" s="196"/>
    </row>
    <row r="996">
      <c r="A996" s="196"/>
      <c r="B996" s="196"/>
      <c r="C996" s="196"/>
      <c r="D996" s="196"/>
      <c r="E996" s="196"/>
      <c r="F996" s="196"/>
      <c r="G996" s="196"/>
      <c r="H996" s="196"/>
      <c r="I996" s="196"/>
      <c r="J996" s="196"/>
      <c r="K996" s="155"/>
      <c r="L996" s="196"/>
      <c r="M996" s="196"/>
      <c r="N996" s="196"/>
      <c r="O996" s="196"/>
      <c r="P996" s="196"/>
      <c r="Q996" s="196"/>
      <c r="R996" s="196"/>
      <c r="S996" s="196"/>
      <c r="T996" s="196"/>
      <c r="U996" s="196"/>
      <c r="V996" s="196"/>
      <c r="W996" s="196"/>
      <c r="X996" s="196"/>
      <c r="Y996" s="196"/>
      <c r="Z996" s="196"/>
    </row>
    <row r="997">
      <c r="A997" s="196"/>
      <c r="B997" s="196"/>
      <c r="C997" s="196"/>
      <c r="D997" s="196"/>
      <c r="E997" s="196"/>
      <c r="F997" s="196"/>
      <c r="G997" s="196"/>
      <c r="H997" s="196"/>
      <c r="I997" s="196"/>
      <c r="J997" s="196"/>
      <c r="K997" s="155"/>
      <c r="L997" s="196"/>
      <c r="M997" s="196"/>
      <c r="N997" s="196"/>
      <c r="O997" s="196"/>
      <c r="P997" s="196"/>
      <c r="Q997" s="196"/>
      <c r="R997" s="196"/>
      <c r="S997" s="196"/>
      <c r="T997" s="196"/>
      <c r="U997" s="196"/>
      <c r="V997" s="196"/>
      <c r="W997" s="196"/>
      <c r="X997" s="196"/>
      <c r="Y997" s="196"/>
      <c r="Z997" s="196"/>
    </row>
    <row r="998">
      <c r="A998" s="196"/>
      <c r="B998" s="196"/>
      <c r="C998" s="196"/>
      <c r="D998" s="196"/>
      <c r="E998" s="196"/>
      <c r="F998" s="196"/>
      <c r="G998" s="196"/>
      <c r="H998" s="196"/>
      <c r="I998" s="196"/>
      <c r="J998" s="196"/>
      <c r="K998" s="155"/>
      <c r="L998" s="196"/>
      <c r="M998" s="196"/>
      <c r="N998" s="196"/>
      <c r="O998" s="196"/>
      <c r="P998" s="196"/>
      <c r="Q998" s="196"/>
      <c r="R998" s="196"/>
      <c r="S998" s="196"/>
      <c r="T998" s="196"/>
      <c r="U998" s="196"/>
      <c r="V998" s="196"/>
      <c r="W998" s="196"/>
      <c r="X998" s="196"/>
      <c r="Y998" s="196"/>
      <c r="Z998" s="196"/>
    </row>
    <row r="999">
      <c r="A999" s="196"/>
      <c r="B999" s="196"/>
      <c r="C999" s="196"/>
      <c r="D999" s="196"/>
      <c r="E999" s="196"/>
      <c r="F999" s="196"/>
      <c r="G999" s="196"/>
      <c r="H999" s="196"/>
      <c r="I999" s="196"/>
      <c r="J999" s="196"/>
      <c r="K999" s="155"/>
      <c r="L999" s="196"/>
      <c r="M999" s="196"/>
      <c r="N999" s="196"/>
      <c r="O999" s="196"/>
      <c r="P999" s="196"/>
      <c r="Q999" s="196"/>
      <c r="R999" s="196"/>
      <c r="S999" s="196"/>
      <c r="T999" s="196"/>
      <c r="U999" s="196"/>
      <c r="V999" s="196"/>
      <c r="W999" s="196"/>
      <c r="X999" s="196"/>
      <c r="Y999" s="196"/>
      <c r="Z999" s="196"/>
    </row>
    <row r="1000">
      <c r="A1000" s="196"/>
      <c r="B1000" s="196"/>
      <c r="C1000" s="196"/>
      <c r="D1000" s="196"/>
      <c r="E1000" s="196"/>
      <c r="F1000" s="196"/>
      <c r="G1000" s="196"/>
      <c r="H1000" s="196"/>
      <c r="I1000" s="196"/>
      <c r="J1000" s="196"/>
      <c r="K1000" s="155"/>
      <c r="L1000" s="196"/>
      <c r="M1000" s="196"/>
      <c r="N1000" s="196"/>
      <c r="O1000" s="196"/>
      <c r="P1000" s="196"/>
      <c r="Q1000" s="196"/>
      <c r="R1000" s="196"/>
      <c r="S1000" s="196"/>
      <c r="T1000" s="196"/>
      <c r="U1000" s="196"/>
      <c r="V1000" s="196"/>
      <c r="W1000" s="196"/>
      <c r="X1000" s="196"/>
      <c r="Y1000" s="196"/>
      <c r="Z1000" s="196"/>
    </row>
    <row r="1001">
      <c r="A1001" s="196"/>
      <c r="B1001" s="196"/>
      <c r="C1001" s="196"/>
      <c r="D1001" s="196"/>
      <c r="E1001" s="196"/>
      <c r="F1001" s="196"/>
      <c r="G1001" s="196"/>
      <c r="H1001" s="196"/>
      <c r="I1001" s="196"/>
      <c r="J1001" s="196"/>
      <c r="K1001" s="155"/>
      <c r="L1001" s="196"/>
      <c r="M1001" s="196"/>
      <c r="N1001" s="196"/>
      <c r="O1001" s="196"/>
      <c r="P1001" s="196"/>
      <c r="Q1001" s="196"/>
      <c r="R1001" s="196"/>
      <c r="S1001" s="196"/>
      <c r="T1001" s="196"/>
      <c r="U1001" s="196"/>
      <c r="V1001" s="196"/>
      <c r="W1001" s="196"/>
      <c r="X1001" s="196"/>
      <c r="Y1001" s="196"/>
      <c r="Z1001" s="196"/>
    </row>
    <row r="1002">
      <c r="A1002" s="196"/>
      <c r="B1002" s="196"/>
      <c r="C1002" s="196"/>
      <c r="D1002" s="196"/>
      <c r="E1002" s="196"/>
      <c r="F1002" s="196"/>
      <c r="G1002" s="196"/>
      <c r="H1002" s="196"/>
      <c r="I1002" s="196"/>
      <c r="J1002" s="196"/>
      <c r="K1002" s="155"/>
      <c r="L1002" s="196"/>
      <c r="M1002" s="196"/>
      <c r="N1002" s="196"/>
      <c r="O1002" s="196"/>
      <c r="P1002" s="196"/>
      <c r="Q1002" s="196"/>
      <c r="R1002" s="196"/>
      <c r="S1002" s="196"/>
      <c r="T1002" s="196"/>
      <c r="U1002" s="196"/>
      <c r="V1002" s="196"/>
      <c r="W1002" s="196"/>
      <c r="X1002" s="196"/>
      <c r="Y1002" s="196"/>
      <c r="Z1002" s="196"/>
    </row>
    <row r="1003">
      <c r="A1003" s="196"/>
      <c r="B1003" s="196"/>
      <c r="C1003" s="196"/>
      <c r="D1003" s="196"/>
      <c r="E1003" s="196"/>
      <c r="F1003" s="196"/>
      <c r="G1003" s="196"/>
      <c r="H1003" s="196"/>
      <c r="I1003" s="196"/>
      <c r="J1003" s="196"/>
      <c r="K1003" s="155"/>
      <c r="L1003" s="196"/>
      <c r="M1003" s="196"/>
      <c r="N1003" s="196"/>
      <c r="O1003" s="196"/>
      <c r="P1003" s="196"/>
      <c r="Q1003" s="196"/>
      <c r="R1003" s="196"/>
      <c r="S1003" s="196"/>
      <c r="T1003" s="196"/>
      <c r="U1003" s="196"/>
      <c r="V1003" s="196"/>
      <c r="W1003" s="196"/>
      <c r="X1003" s="196"/>
      <c r="Y1003" s="196"/>
      <c r="Z1003" s="196"/>
    </row>
    <row r="1004">
      <c r="A1004" s="196"/>
      <c r="B1004" s="196"/>
      <c r="C1004" s="196"/>
      <c r="D1004" s="196"/>
      <c r="E1004" s="196"/>
      <c r="F1004" s="196"/>
      <c r="G1004" s="196"/>
      <c r="H1004" s="196"/>
      <c r="I1004" s="196"/>
      <c r="J1004" s="196"/>
      <c r="K1004" s="155"/>
      <c r="L1004" s="196"/>
      <c r="M1004" s="196"/>
      <c r="N1004" s="196"/>
      <c r="O1004" s="196"/>
      <c r="P1004" s="196"/>
      <c r="Q1004" s="196"/>
      <c r="R1004" s="196"/>
      <c r="S1004" s="196"/>
      <c r="T1004" s="196"/>
      <c r="U1004" s="196"/>
      <c r="V1004" s="196"/>
      <c r="W1004" s="196"/>
      <c r="X1004" s="196"/>
      <c r="Y1004" s="196"/>
      <c r="Z1004" s="196"/>
    </row>
    <row r="1005">
      <c r="A1005" s="196"/>
      <c r="B1005" s="196"/>
      <c r="C1005" s="196"/>
      <c r="D1005" s="196"/>
      <c r="E1005" s="196"/>
      <c r="F1005" s="196"/>
      <c r="G1005" s="196"/>
      <c r="H1005" s="196"/>
      <c r="I1005" s="196"/>
      <c r="J1005" s="196"/>
      <c r="K1005" s="155"/>
      <c r="L1005" s="196"/>
      <c r="M1005" s="196"/>
      <c r="N1005" s="196"/>
      <c r="O1005" s="196"/>
      <c r="P1005" s="196"/>
      <c r="Q1005" s="196"/>
      <c r="R1005" s="196"/>
      <c r="S1005" s="196"/>
      <c r="T1005" s="196"/>
      <c r="U1005" s="196"/>
      <c r="V1005" s="196"/>
      <c r="W1005" s="196"/>
      <c r="X1005" s="196"/>
      <c r="Y1005" s="196"/>
      <c r="Z1005" s="196"/>
    </row>
    <row r="1006">
      <c r="A1006" s="196"/>
      <c r="B1006" s="196"/>
      <c r="C1006" s="196"/>
      <c r="D1006" s="196"/>
      <c r="E1006" s="196"/>
      <c r="F1006" s="196"/>
      <c r="G1006" s="196"/>
      <c r="H1006" s="196"/>
      <c r="I1006" s="196"/>
      <c r="J1006" s="196"/>
      <c r="K1006" s="155"/>
      <c r="L1006" s="196"/>
      <c r="M1006" s="196"/>
      <c r="N1006" s="196"/>
      <c r="O1006" s="196"/>
      <c r="P1006" s="196"/>
      <c r="Q1006" s="196"/>
      <c r="R1006" s="196"/>
      <c r="S1006" s="196"/>
      <c r="T1006" s="196"/>
      <c r="U1006" s="196"/>
      <c r="V1006" s="196"/>
      <c r="W1006" s="196"/>
      <c r="X1006" s="196"/>
      <c r="Y1006" s="196"/>
      <c r="Z1006" s="196"/>
    </row>
    <row r="1007">
      <c r="A1007" s="196"/>
      <c r="B1007" s="196"/>
      <c r="C1007" s="196"/>
      <c r="D1007" s="196"/>
      <c r="E1007" s="196"/>
      <c r="F1007" s="196"/>
      <c r="G1007" s="196"/>
      <c r="H1007" s="196"/>
      <c r="I1007" s="196"/>
      <c r="J1007" s="196"/>
      <c r="K1007" s="155"/>
      <c r="L1007" s="196"/>
      <c r="M1007" s="196"/>
      <c r="N1007" s="196"/>
      <c r="O1007" s="196"/>
      <c r="P1007" s="196"/>
      <c r="Q1007" s="196"/>
      <c r="R1007" s="196"/>
      <c r="S1007" s="196"/>
      <c r="T1007" s="196"/>
      <c r="U1007" s="196"/>
      <c r="V1007" s="196"/>
      <c r="W1007" s="196"/>
      <c r="X1007" s="196"/>
      <c r="Y1007" s="196"/>
      <c r="Z1007" s="196"/>
    </row>
    <row r="1008">
      <c r="A1008" s="196"/>
      <c r="B1008" s="196"/>
      <c r="C1008" s="196"/>
      <c r="D1008" s="196"/>
      <c r="E1008" s="196"/>
      <c r="F1008" s="196"/>
      <c r="G1008" s="196"/>
      <c r="H1008" s="196"/>
      <c r="I1008" s="196"/>
      <c r="J1008" s="196"/>
      <c r="K1008" s="155"/>
      <c r="L1008" s="196"/>
      <c r="M1008" s="196"/>
      <c r="N1008" s="196"/>
      <c r="O1008" s="196"/>
      <c r="P1008" s="196"/>
      <c r="Q1008" s="196"/>
      <c r="R1008" s="196"/>
      <c r="S1008" s="196"/>
      <c r="T1008" s="196"/>
      <c r="U1008" s="196"/>
      <c r="V1008" s="196"/>
      <c r="W1008" s="196"/>
      <c r="X1008" s="196"/>
      <c r="Y1008" s="196"/>
      <c r="Z1008" s="196"/>
    </row>
    <row r="1009">
      <c r="A1009" s="196"/>
      <c r="B1009" s="196"/>
      <c r="C1009" s="196"/>
      <c r="D1009" s="196"/>
      <c r="E1009" s="196"/>
      <c r="F1009" s="196"/>
      <c r="G1009" s="196"/>
      <c r="H1009" s="196"/>
      <c r="I1009" s="196"/>
      <c r="J1009" s="196"/>
      <c r="K1009" s="155"/>
      <c r="L1009" s="196"/>
      <c r="M1009" s="196"/>
      <c r="N1009" s="196"/>
      <c r="O1009" s="196"/>
      <c r="P1009" s="196"/>
      <c r="Q1009" s="196"/>
      <c r="R1009" s="196"/>
      <c r="S1009" s="196"/>
      <c r="T1009" s="196"/>
      <c r="U1009" s="196"/>
      <c r="V1009" s="196"/>
      <c r="W1009" s="196"/>
      <c r="X1009" s="196"/>
      <c r="Y1009" s="196"/>
      <c r="Z1009" s="196"/>
    </row>
    <row r="1010">
      <c r="A1010" s="196"/>
      <c r="B1010" s="196"/>
      <c r="C1010" s="196"/>
      <c r="D1010" s="196"/>
      <c r="E1010" s="196"/>
      <c r="F1010" s="196"/>
      <c r="G1010" s="196"/>
      <c r="H1010" s="196"/>
      <c r="I1010" s="196"/>
      <c r="J1010" s="196"/>
      <c r="K1010" s="155"/>
      <c r="L1010" s="196"/>
      <c r="M1010" s="196"/>
      <c r="N1010" s="196"/>
      <c r="O1010" s="196"/>
      <c r="P1010" s="196"/>
      <c r="Q1010" s="196"/>
      <c r="R1010" s="196"/>
      <c r="S1010" s="196"/>
      <c r="T1010" s="196"/>
      <c r="U1010" s="196"/>
      <c r="V1010" s="196"/>
      <c r="W1010" s="196"/>
      <c r="X1010" s="196"/>
      <c r="Y1010" s="196"/>
      <c r="Z1010" s="196"/>
    </row>
    <row r="1011">
      <c r="A1011" s="196"/>
      <c r="B1011" s="196"/>
      <c r="C1011" s="196"/>
      <c r="D1011" s="196"/>
      <c r="E1011" s="196"/>
      <c r="F1011" s="196"/>
      <c r="G1011" s="196"/>
      <c r="H1011" s="196"/>
      <c r="I1011" s="196"/>
      <c r="J1011" s="196"/>
      <c r="K1011" s="155"/>
      <c r="L1011" s="196"/>
      <c r="M1011" s="196"/>
      <c r="N1011" s="196"/>
      <c r="O1011" s="196"/>
      <c r="P1011" s="196"/>
      <c r="Q1011" s="196"/>
      <c r="R1011" s="196"/>
      <c r="S1011" s="196"/>
      <c r="T1011" s="196"/>
      <c r="U1011" s="196"/>
      <c r="V1011" s="196"/>
      <c r="W1011" s="196"/>
      <c r="X1011" s="196"/>
      <c r="Y1011" s="196"/>
      <c r="Z1011" s="196"/>
    </row>
    <row r="1012">
      <c r="A1012" s="196"/>
      <c r="B1012" s="196"/>
      <c r="C1012" s="196"/>
      <c r="D1012" s="196"/>
      <c r="E1012" s="196"/>
      <c r="F1012" s="196"/>
      <c r="G1012" s="196"/>
      <c r="H1012" s="196"/>
      <c r="I1012" s="196"/>
      <c r="J1012" s="196"/>
      <c r="K1012" s="155"/>
      <c r="L1012" s="196"/>
      <c r="M1012" s="196"/>
      <c r="N1012" s="196"/>
      <c r="O1012" s="196"/>
      <c r="P1012" s="196"/>
      <c r="Q1012" s="196"/>
      <c r="R1012" s="196"/>
      <c r="S1012" s="196"/>
      <c r="T1012" s="196"/>
      <c r="U1012" s="196"/>
      <c r="V1012" s="196"/>
      <c r="W1012" s="196"/>
      <c r="X1012" s="196"/>
      <c r="Y1012" s="196"/>
      <c r="Z1012" s="196"/>
    </row>
    <row r="1013">
      <c r="A1013" s="196"/>
      <c r="B1013" s="196"/>
      <c r="C1013" s="196"/>
      <c r="D1013" s="196"/>
      <c r="E1013" s="196"/>
      <c r="F1013" s="196"/>
      <c r="G1013" s="196"/>
      <c r="H1013" s="196"/>
      <c r="I1013" s="196"/>
      <c r="J1013" s="196"/>
      <c r="K1013" s="155"/>
      <c r="L1013" s="196"/>
      <c r="M1013" s="196"/>
      <c r="N1013" s="196"/>
      <c r="O1013" s="196"/>
      <c r="P1013" s="196"/>
      <c r="Q1013" s="196"/>
      <c r="R1013" s="196"/>
      <c r="S1013" s="196"/>
      <c r="T1013" s="196"/>
      <c r="U1013" s="196"/>
      <c r="V1013" s="196"/>
      <c r="W1013" s="196"/>
      <c r="X1013" s="196"/>
      <c r="Y1013" s="196"/>
      <c r="Z1013" s="196"/>
    </row>
    <row r="1014">
      <c r="A1014" s="196"/>
      <c r="B1014" s="196"/>
      <c r="C1014" s="196"/>
      <c r="D1014" s="196"/>
      <c r="E1014" s="196"/>
      <c r="F1014" s="196"/>
      <c r="G1014" s="196"/>
      <c r="H1014" s="196"/>
      <c r="I1014" s="196"/>
      <c r="J1014" s="196"/>
      <c r="K1014" s="155"/>
      <c r="L1014" s="196"/>
      <c r="M1014" s="196"/>
      <c r="N1014" s="196"/>
      <c r="O1014" s="196"/>
      <c r="P1014" s="196"/>
      <c r="Q1014" s="196"/>
      <c r="R1014" s="196"/>
      <c r="S1014" s="196"/>
      <c r="T1014" s="196"/>
      <c r="U1014" s="196"/>
      <c r="V1014" s="196"/>
      <c r="W1014" s="196"/>
      <c r="X1014" s="196"/>
      <c r="Y1014" s="196"/>
      <c r="Z1014" s="196"/>
    </row>
    <row r="1015">
      <c r="A1015" s="196"/>
      <c r="B1015" s="196"/>
      <c r="C1015" s="196"/>
      <c r="D1015" s="196"/>
      <c r="E1015" s="196"/>
      <c r="F1015" s="196"/>
      <c r="G1015" s="196"/>
      <c r="H1015" s="196"/>
      <c r="I1015" s="196"/>
      <c r="J1015" s="196"/>
      <c r="K1015" s="155"/>
      <c r="L1015" s="196"/>
      <c r="M1015" s="196"/>
      <c r="N1015" s="196"/>
      <c r="O1015" s="196"/>
      <c r="P1015" s="196"/>
      <c r="Q1015" s="196"/>
      <c r="R1015" s="196"/>
      <c r="S1015" s="196"/>
      <c r="T1015" s="196"/>
      <c r="U1015" s="196"/>
      <c r="V1015" s="196"/>
      <c r="W1015" s="196"/>
      <c r="X1015" s="196"/>
      <c r="Y1015" s="196"/>
      <c r="Z1015" s="196"/>
    </row>
  </sheetData>
  <mergeCells count="93">
    <mergeCell ref="C158:C165"/>
    <mergeCell ref="C166:C167"/>
    <mergeCell ref="C30:C35"/>
    <mergeCell ref="C36:C37"/>
    <mergeCell ref="C47:C49"/>
    <mergeCell ref="C50:C94"/>
    <mergeCell ref="C95:C109"/>
    <mergeCell ref="C110:C120"/>
    <mergeCell ref="C142:C153"/>
    <mergeCell ref="C177:C183"/>
    <mergeCell ref="C185:C186"/>
    <mergeCell ref="E116:E118"/>
    <mergeCell ref="E125:E127"/>
    <mergeCell ref="E136:E137"/>
    <mergeCell ref="E138:E139"/>
    <mergeCell ref="E150:E151"/>
    <mergeCell ref="E158:E159"/>
    <mergeCell ref="C168:C169"/>
    <mergeCell ref="C199:C200"/>
    <mergeCell ref="C201:C202"/>
    <mergeCell ref="B185:B190"/>
    <mergeCell ref="B191:B196"/>
    <mergeCell ref="C191:C192"/>
    <mergeCell ref="C193:C194"/>
    <mergeCell ref="C195:C196"/>
    <mergeCell ref="B197:B202"/>
    <mergeCell ref="C197:C198"/>
    <mergeCell ref="B209:B214"/>
    <mergeCell ref="B215:B220"/>
    <mergeCell ref="B221:B226"/>
    <mergeCell ref="B227:B232"/>
    <mergeCell ref="B203:B208"/>
    <mergeCell ref="C203:C204"/>
    <mergeCell ref="C205:C206"/>
    <mergeCell ref="C207:C208"/>
    <mergeCell ref="C209:C210"/>
    <mergeCell ref="C211:C212"/>
    <mergeCell ref="C213:C214"/>
    <mergeCell ref="C229:C230"/>
    <mergeCell ref="C231:C232"/>
    <mergeCell ref="C215:C216"/>
    <mergeCell ref="C217:C218"/>
    <mergeCell ref="C219:C220"/>
    <mergeCell ref="C221:C222"/>
    <mergeCell ref="C223:C224"/>
    <mergeCell ref="C225:C226"/>
    <mergeCell ref="C227:C228"/>
    <mergeCell ref="E1:G1"/>
    <mergeCell ref="A10:K10"/>
    <mergeCell ref="B11:B15"/>
    <mergeCell ref="C11:C12"/>
    <mergeCell ref="E11:E12"/>
    <mergeCell ref="C14:C15"/>
    <mergeCell ref="E14:E15"/>
    <mergeCell ref="B16:B17"/>
    <mergeCell ref="B19:B21"/>
    <mergeCell ref="A22:K22"/>
    <mergeCell ref="B25:B35"/>
    <mergeCell ref="C25:C29"/>
    <mergeCell ref="E25:E29"/>
    <mergeCell ref="B36:B40"/>
    <mergeCell ref="C38:C40"/>
    <mergeCell ref="E38:E39"/>
    <mergeCell ref="B41:B45"/>
    <mergeCell ref="C41:C42"/>
    <mergeCell ref="C43:C45"/>
    <mergeCell ref="D53:D54"/>
    <mergeCell ref="D55:D65"/>
    <mergeCell ref="D66:D75"/>
    <mergeCell ref="D76:D85"/>
    <mergeCell ref="D86:D94"/>
    <mergeCell ref="E99:E101"/>
    <mergeCell ref="E102:E104"/>
    <mergeCell ref="E105:E107"/>
    <mergeCell ref="E113:E115"/>
    <mergeCell ref="C121:C129"/>
    <mergeCell ref="C130:C141"/>
    <mergeCell ref="D133:D135"/>
    <mergeCell ref="D150:D153"/>
    <mergeCell ref="A155:K155"/>
    <mergeCell ref="C170:C171"/>
    <mergeCell ref="C172:C173"/>
    <mergeCell ref="A174:K174"/>
    <mergeCell ref="A184:K184"/>
    <mergeCell ref="C187:C188"/>
    <mergeCell ref="C189:C190"/>
    <mergeCell ref="B46:B153"/>
    <mergeCell ref="B158:B165"/>
    <mergeCell ref="B166:B167"/>
    <mergeCell ref="B168:B169"/>
    <mergeCell ref="B170:B171"/>
    <mergeCell ref="B172:B173"/>
    <mergeCell ref="B177:B183"/>
  </mergeCells>
  <conditionalFormatting sqref="H9 H11:H21 H23:H154 H156:H173 H175:H183 H185:H233">
    <cfRule type="beginsWith" dxfId="7" priority="1" operator="beginsWith" text="Pass">
      <formula>LEFT((H9),LEN("Pass"))=("Pass")</formula>
    </cfRule>
  </conditionalFormatting>
  <conditionalFormatting sqref="H9 H11:H21 H23:H154 H156:H173 H175:H183 H185:H233">
    <cfRule type="beginsWith" dxfId="0" priority="2" operator="beginsWith" text="Fail">
      <formula>LEFT((H9),LEN("Fail"))=("Fail")</formula>
    </cfRule>
  </conditionalFormatting>
  <conditionalFormatting sqref="H9 H11:H21 H23:H154 H156:H173 H175:H183 H185:H233">
    <cfRule type="beginsWith" dxfId="0" priority="3" operator="beginsWith" text="Fail">
      <formula>LEFT((H9),LEN("Fail"))=("Fail")</formula>
    </cfRule>
  </conditionalFormatting>
  <dataValidations>
    <dataValidation type="list" allowBlank="1" sqref="H9 H11:H21 H23:H154 H156:H173 H175:H183 H185:H233">
      <formula1>"Pass,Fail,"</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1.63"/>
    <col customWidth="1" min="2" max="3" width="26.75"/>
    <col customWidth="1" min="4" max="4" width="36.25"/>
    <col customWidth="1" min="5" max="5" width="33.63"/>
  </cols>
  <sheetData>
    <row r="1">
      <c r="A1" s="3"/>
      <c r="B1" s="525"/>
      <c r="C1" s="525"/>
      <c r="D1" s="285" t="s">
        <v>2849</v>
      </c>
      <c r="G1" s="285"/>
      <c r="H1" s="648"/>
      <c r="I1" s="649"/>
      <c r="J1" s="3"/>
      <c r="K1" s="3"/>
      <c r="L1" s="3"/>
      <c r="M1" s="320"/>
      <c r="N1" s="3"/>
      <c r="O1" s="3"/>
      <c r="P1" s="3"/>
      <c r="Q1" s="3"/>
      <c r="R1" s="3"/>
      <c r="S1" s="3"/>
      <c r="T1" s="3"/>
      <c r="U1" s="3"/>
      <c r="V1" s="3"/>
      <c r="W1" s="3"/>
      <c r="X1" s="3"/>
      <c r="Y1" s="3"/>
      <c r="Z1" s="3"/>
      <c r="AA1" s="3"/>
      <c r="AB1" s="3"/>
      <c r="AC1" s="3"/>
      <c r="AD1" s="3"/>
      <c r="AE1" s="3"/>
      <c r="AF1" s="3"/>
      <c r="AG1" s="3"/>
      <c r="AH1" s="3"/>
      <c r="AI1" s="3"/>
      <c r="AJ1" s="3"/>
      <c r="AK1" s="3"/>
    </row>
    <row r="2">
      <c r="A2" s="3"/>
      <c r="B2" s="499"/>
      <c r="C2" s="288" t="s">
        <v>264</v>
      </c>
      <c r="D2" s="131"/>
      <c r="E2" s="288" t="s">
        <v>576</v>
      </c>
      <c r="F2" s="305">
        <f>COUNTA(F9:F931)</f>
        <v>6</v>
      </c>
      <c r="G2" s="500"/>
      <c r="H2" s="650"/>
      <c r="I2" s="651"/>
      <c r="J2" s="3"/>
      <c r="K2" s="3"/>
      <c r="L2" s="3"/>
      <c r="M2" s="320"/>
      <c r="N2" s="3"/>
      <c r="O2" s="3"/>
      <c r="P2" s="3"/>
      <c r="Q2" s="3"/>
      <c r="R2" s="3"/>
      <c r="S2" s="3"/>
      <c r="T2" s="3"/>
      <c r="U2" s="3"/>
      <c r="V2" s="3"/>
      <c r="W2" s="3"/>
      <c r="X2" s="3"/>
      <c r="Y2" s="3"/>
      <c r="Z2" s="3"/>
      <c r="AA2" s="3"/>
      <c r="AB2" s="3"/>
      <c r="AC2" s="3"/>
      <c r="AD2" s="3"/>
      <c r="AE2" s="3"/>
      <c r="AF2" s="3"/>
      <c r="AG2" s="3"/>
      <c r="AH2" s="3"/>
      <c r="AI2" s="3"/>
      <c r="AJ2" s="3"/>
      <c r="AK2" s="3"/>
    </row>
    <row r="3">
      <c r="A3" s="3"/>
      <c r="B3" s="499"/>
      <c r="C3" s="288" t="s">
        <v>577</v>
      </c>
      <c r="D3" s="131" t="s">
        <v>578</v>
      </c>
      <c r="E3" s="288" t="s">
        <v>1015</v>
      </c>
      <c r="F3" s="305">
        <f>COUNTIF($I$9:I87,"Passed")</f>
        <v>0</v>
      </c>
      <c r="G3" s="500"/>
      <c r="H3" s="648"/>
      <c r="I3" s="649"/>
      <c r="J3" s="3"/>
      <c r="K3" s="3"/>
      <c r="L3" s="3"/>
      <c r="M3" s="320"/>
      <c r="N3" s="3"/>
      <c r="O3" s="3"/>
      <c r="P3" s="3"/>
      <c r="Q3" s="3"/>
      <c r="R3" s="3"/>
      <c r="S3" s="3"/>
      <c r="T3" s="3"/>
      <c r="U3" s="3"/>
      <c r="V3" s="3"/>
      <c r="W3" s="3"/>
      <c r="X3" s="3"/>
      <c r="Y3" s="3"/>
      <c r="Z3" s="3"/>
      <c r="AA3" s="3"/>
      <c r="AB3" s="3"/>
      <c r="AC3" s="3"/>
      <c r="AD3" s="3"/>
      <c r="AE3" s="3"/>
      <c r="AF3" s="3"/>
      <c r="AG3" s="3"/>
      <c r="AH3" s="3"/>
      <c r="AI3" s="3"/>
      <c r="AJ3" s="3"/>
      <c r="AK3" s="3"/>
    </row>
    <row r="4">
      <c r="A4" s="3"/>
      <c r="B4" s="499"/>
      <c r="C4" s="288" t="s">
        <v>580</v>
      </c>
      <c r="D4" s="131"/>
      <c r="E4" s="288" t="s">
        <v>1016</v>
      </c>
      <c r="F4" s="305">
        <f>COUNTIF($I$9:I88,"Failed")</f>
        <v>0</v>
      </c>
      <c r="G4" s="500"/>
      <c r="H4" s="650"/>
      <c r="I4" s="651"/>
      <c r="J4" s="3"/>
      <c r="K4" s="3"/>
      <c r="L4" s="3"/>
      <c r="N4" s="3"/>
      <c r="O4" s="3"/>
      <c r="P4" s="3"/>
      <c r="Q4" s="3"/>
      <c r="R4" s="3"/>
      <c r="S4" s="3"/>
      <c r="T4" s="3"/>
      <c r="U4" s="3"/>
      <c r="V4" s="3"/>
      <c r="W4" s="3"/>
      <c r="X4" s="3"/>
      <c r="Y4" s="3"/>
      <c r="Z4" s="3"/>
      <c r="AA4" s="3"/>
      <c r="AB4" s="3"/>
      <c r="AC4" s="3"/>
      <c r="AD4" s="3"/>
      <c r="AE4" s="3"/>
      <c r="AF4" s="3"/>
      <c r="AG4" s="3"/>
      <c r="AH4" s="3"/>
      <c r="AI4" s="3"/>
      <c r="AJ4" s="3"/>
      <c r="AK4" s="3"/>
    </row>
    <row r="5">
      <c r="A5" s="3"/>
      <c r="B5" s="499"/>
      <c r="C5" s="288" t="s">
        <v>582</v>
      </c>
      <c r="D5" s="131"/>
      <c r="E5" s="288" t="s">
        <v>1017</v>
      </c>
      <c r="F5" s="305">
        <f>COUNTIF($H$9:H88,"Blocked")</f>
        <v>0</v>
      </c>
      <c r="G5" s="500"/>
      <c r="H5" s="650"/>
      <c r="I5" s="651"/>
      <c r="J5" s="3"/>
      <c r="K5" s="3"/>
      <c r="L5" s="3"/>
      <c r="M5" s="320"/>
      <c r="N5" s="3"/>
      <c r="O5" s="3"/>
      <c r="P5" s="3"/>
      <c r="Q5" s="3"/>
      <c r="R5" s="3"/>
      <c r="S5" s="3"/>
      <c r="T5" s="3"/>
      <c r="U5" s="3"/>
      <c r="V5" s="3"/>
      <c r="W5" s="3"/>
      <c r="X5" s="3"/>
      <c r="Y5" s="3"/>
      <c r="Z5" s="3"/>
      <c r="AA5" s="3"/>
      <c r="AB5" s="3"/>
      <c r="AC5" s="3"/>
      <c r="AD5" s="3"/>
      <c r="AE5" s="3"/>
      <c r="AF5" s="3"/>
      <c r="AG5" s="3"/>
      <c r="AH5" s="3"/>
      <c r="AI5" s="3"/>
      <c r="AJ5" s="3"/>
      <c r="AK5" s="3"/>
    </row>
    <row r="6">
      <c r="A6" s="3"/>
      <c r="B6" s="499"/>
      <c r="C6" s="288" t="s">
        <v>584</v>
      </c>
      <c r="D6" s="70" t="s">
        <v>2850</v>
      </c>
      <c r="E6" s="288" t="s">
        <v>583</v>
      </c>
      <c r="F6" s="305">
        <f>F2-F3-F4-F5</f>
        <v>6</v>
      </c>
      <c r="G6" s="500"/>
      <c r="H6" s="648"/>
      <c r="I6" s="3"/>
      <c r="J6" s="3"/>
      <c r="K6" s="3"/>
      <c r="L6" s="3"/>
      <c r="M6" s="320"/>
      <c r="N6" s="3"/>
      <c r="O6" s="3"/>
      <c r="P6" s="3"/>
      <c r="Q6" s="3"/>
      <c r="R6" s="3"/>
      <c r="S6" s="3"/>
      <c r="T6" s="3"/>
      <c r="U6" s="3"/>
      <c r="V6" s="3"/>
      <c r="W6" s="3"/>
      <c r="X6" s="3"/>
      <c r="Y6" s="3"/>
      <c r="Z6" s="3"/>
      <c r="AA6" s="3"/>
      <c r="AB6" s="3"/>
      <c r="AC6" s="3"/>
      <c r="AD6" s="3"/>
      <c r="AE6" s="3"/>
      <c r="AF6" s="3"/>
      <c r="AG6" s="3"/>
      <c r="AH6" s="3"/>
      <c r="AI6" s="3"/>
      <c r="AJ6" s="3"/>
      <c r="AK6" s="3"/>
    </row>
    <row r="7">
      <c r="A7" s="3"/>
      <c r="B7" s="3"/>
      <c r="C7" s="3"/>
      <c r="D7" s="3"/>
      <c r="E7" s="3"/>
      <c r="F7" s="3"/>
      <c r="G7" s="3"/>
      <c r="H7" s="648"/>
      <c r="I7" s="3"/>
      <c r="J7" s="3"/>
      <c r="K7" s="3"/>
      <c r="L7" s="3"/>
      <c r="M7" s="320"/>
      <c r="N7" s="3"/>
      <c r="O7" s="3"/>
      <c r="P7" s="3"/>
      <c r="Q7" s="3"/>
      <c r="R7" s="3"/>
      <c r="S7" s="3"/>
      <c r="T7" s="3"/>
      <c r="U7" s="3"/>
      <c r="V7" s="3"/>
      <c r="W7" s="3"/>
      <c r="X7" s="3"/>
      <c r="Y7" s="3"/>
      <c r="Z7" s="3"/>
      <c r="AA7" s="3"/>
      <c r="AB7" s="3"/>
      <c r="AC7" s="3"/>
      <c r="AD7" s="3"/>
      <c r="AE7" s="3"/>
      <c r="AF7" s="3"/>
      <c r="AG7" s="3"/>
      <c r="AH7" s="3"/>
      <c r="AI7" s="3"/>
      <c r="AJ7" s="3"/>
      <c r="AK7" s="3"/>
    </row>
    <row r="8">
      <c r="A8" s="298" t="s">
        <v>587</v>
      </c>
      <c r="B8" s="121" t="s">
        <v>588</v>
      </c>
      <c r="C8" s="298" t="s">
        <v>589</v>
      </c>
      <c r="D8" s="298" t="s">
        <v>591</v>
      </c>
      <c r="E8" s="298" t="s">
        <v>592</v>
      </c>
      <c r="F8" s="121" t="s">
        <v>1601</v>
      </c>
      <c r="G8" s="298" t="s">
        <v>593</v>
      </c>
      <c r="H8" s="299"/>
      <c r="I8" s="298" t="s">
        <v>649</v>
      </c>
      <c r="J8" s="298" t="s">
        <v>601</v>
      </c>
      <c r="K8" s="298" t="s">
        <v>602</v>
      </c>
      <c r="L8" s="3"/>
      <c r="M8" s="3"/>
      <c r="N8" s="3"/>
      <c r="O8" s="3"/>
      <c r="P8" s="3"/>
      <c r="Q8" s="3"/>
      <c r="R8" s="3"/>
      <c r="S8" s="3"/>
      <c r="T8" s="3"/>
      <c r="U8" s="3"/>
      <c r="V8" s="3"/>
      <c r="W8" s="3"/>
      <c r="X8" s="3"/>
      <c r="Y8" s="3"/>
      <c r="Z8" s="3"/>
      <c r="AA8" s="3"/>
      <c r="AB8" s="3"/>
      <c r="AC8" s="3"/>
      <c r="AD8" s="3"/>
      <c r="AE8" s="3"/>
      <c r="AF8" s="3"/>
      <c r="AG8" s="3"/>
      <c r="AH8" s="3"/>
      <c r="AI8" s="3"/>
      <c r="AJ8" s="3"/>
      <c r="AK8" s="3"/>
    </row>
    <row r="9">
      <c r="A9" s="652" t="s">
        <v>2851</v>
      </c>
      <c r="Y9" s="653"/>
      <c r="Z9" s="653"/>
      <c r="AA9" s="653"/>
      <c r="AB9" s="653"/>
      <c r="AC9" s="653"/>
      <c r="AD9" s="653"/>
      <c r="AE9" s="653"/>
      <c r="AF9" s="653"/>
      <c r="AG9" s="653"/>
      <c r="AH9" s="653"/>
      <c r="AI9" s="653"/>
      <c r="AJ9" s="653"/>
      <c r="AK9" s="653"/>
    </row>
    <row r="10">
      <c r="A10" s="503" t="str">
        <f t="shared" ref="A10:A50" si="1">IF(E10&lt;&gt;"","[OTA_"&amp;TEXT(ROW()-9-COUNTBLANK($E$9:E10),"###")&amp;"]","")</f>
        <v>[OTA_]</v>
      </c>
      <c r="B10" s="326" t="s">
        <v>2852</v>
      </c>
      <c r="C10" s="654" t="s">
        <v>2853</v>
      </c>
      <c r="D10" s="520" t="s">
        <v>2854</v>
      </c>
      <c r="E10" s="519" t="s">
        <v>2855</v>
      </c>
      <c r="F10" s="654" t="s">
        <v>2856</v>
      </c>
      <c r="G10" s="503"/>
      <c r="H10" s="655"/>
      <c r="I10" s="503"/>
      <c r="J10" s="503"/>
      <c r="K10" s="131"/>
      <c r="L10" s="3"/>
      <c r="M10" s="3"/>
      <c r="N10" s="3"/>
      <c r="O10" s="3"/>
      <c r="P10" s="3"/>
      <c r="Q10" s="3"/>
      <c r="R10" s="3"/>
      <c r="S10" s="3"/>
      <c r="T10" s="3"/>
      <c r="U10" s="3"/>
      <c r="V10" s="3"/>
      <c r="W10" s="3"/>
      <c r="X10" s="3"/>
      <c r="Y10" s="3"/>
      <c r="Z10" s="3"/>
      <c r="AA10" s="3"/>
      <c r="AB10" s="3"/>
      <c r="AC10" s="3"/>
      <c r="AD10" s="3"/>
      <c r="AE10" s="3"/>
      <c r="AF10" s="3"/>
      <c r="AG10" s="3"/>
      <c r="AH10" s="3"/>
      <c r="AI10" s="3"/>
      <c r="AJ10" s="3"/>
      <c r="AK10" s="3"/>
    </row>
    <row r="11">
      <c r="A11" s="503" t="str">
        <f t="shared" si="1"/>
        <v/>
      </c>
      <c r="B11" s="151"/>
      <c r="C11" s="37"/>
      <c r="D11" s="518" t="s">
        <v>2857</v>
      </c>
      <c r="E11" s="137"/>
      <c r="F11" s="37"/>
      <c r="G11" s="503"/>
      <c r="H11" s="655"/>
      <c r="I11" s="503"/>
      <c r="J11" s="503"/>
      <c r="K11" s="131"/>
      <c r="L11" s="3"/>
      <c r="M11" s="3"/>
      <c r="N11" s="3"/>
      <c r="O11" s="3"/>
      <c r="P11" s="3"/>
      <c r="Q11" s="3"/>
      <c r="R11" s="3"/>
      <c r="S11" s="3"/>
      <c r="T11" s="3"/>
      <c r="U11" s="3"/>
      <c r="V11" s="3"/>
      <c r="W11" s="3"/>
      <c r="X11" s="3"/>
      <c r="Y11" s="3"/>
      <c r="Z11" s="3"/>
      <c r="AA11" s="3"/>
      <c r="AB11" s="3"/>
      <c r="AC11" s="3"/>
      <c r="AD11" s="3"/>
      <c r="AE11" s="3"/>
      <c r="AF11" s="3"/>
      <c r="AG11" s="3"/>
      <c r="AH11" s="3"/>
      <c r="AI11" s="3"/>
      <c r="AJ11" s="3"/>
      <c r="AK11" s="3"/>
    </row>
    <row r="12">
      <c r="A12" s="503" t="str">
        <f t="shared" si="1"/>
        <v>[OTA_1]</v>
      </c>
      <c r="B12" s="151"/>
      <c r="C12" s="518" t="s">
        <v>2858</v>
      </c>
      <c r="D12" s="518" t="s">
        <v>2859</v>
      </c>
      <c r="E12" s="521" t="s">
        <v>2860</v>
      </c>
      <c r="F12" s="656"/>
      <c r="G12" s="503"/>
      <c r="H12" s="655"/>
      <c r="I12" s="503"/>
      <c r="J12" s="503"/>
      <c r="K12" s="131"/>
      <c r="L12" s="3"/>
      <c r="M12" s="3"/>
      <c r="N12" s="3"/>
      <c r="O12" s="3"/>
      <c r="P12" s="3"/>
      <c r="Q12" s="3"/>
      <c r="R12" s="3"/>
      <c r="S12" s="657"/>
      <c r="T12" s="657"/>
      <c r="U12" s="657"/>
      <c r="V12" s="657"/>
      <c r="W12" s="3"/>
      <c r="X12" s="3"/>
      <c r="Y12" s="3"/>
      <c r="Z12" s="3"/>
      <c r="AA12" s="3"/>
      <c r="AB12" s="3"/>
      <c r="AC12" s="3"/>
      <c r="AD12" s="3"/>
      <c r="AE12" s="3"/>
      <c r="AF12" s="3"/>
      <c r="AG12" s="3"/>
      <c r="AH12" s="3"/>
      <c r="AI12" s="3"/>
      <c r="AJ12" s="3"/>
      <c r="AK12" s="3"/>
    </row>
    <row r="13">
      <c r="A13" s="503" t="str">
        <f t="shared" si="1"/>
        <v>[OTA_2]</v>
      </c>
      <c r="B13" s="151"/>
      <c r="C13" s="518" t="s">
        <v>2861</v>
      </c>
      <c r="D13" s="518" t="s">
        <v>2862</v>
      </c>
      <c r="E13" s="521" t="s">
        <v>2863</v>
      </c>
      <c r="F13" s="656"/>
      <c r="G13" s="503"/>
      <c r="H13" s="655"/>
      <c r="I13" s="503"/>
      <c r="J13" s="503"/>
      <c r="K13" s="131"/>
      <c r="L13" s="3"/>
      <c r="M13" s="3"/>
      <c r="N13" s="3"/>
      <c r="O13" s="3"/>
      <c r="P13" s="3"/>
      <c r="Q13" s="3"/>
      <c r="R13" s="3"/>
      <c r="S13" s="657"/>
      <c r="T13" s="657"/>
      <c r="U13" s="657"/>
      <c r="V13" s="657"/>
      <c r="W13" s="3"/>
      <c r="X13" s="3"/>
      <c r="Y13" s="3"/>
      <c r="Z13" s="3"/>
      <c r="AA13" s="3"/>
      <c r="AB13" s="3"/>
      <c r="AC13" s="3"/>
      <c r="AD13" s="3"/>
      <c r="AE13" s="3"/>
      <c r="AF13" s="3"/>
      <c r="AG13" s="3"/>
      <c r="AH13" s="3"/>
      <c r="AI13" s="3"/>
      <c r="AJ13" s="3"/>
      <c r="AK13" s="3"/>
    </row>
    <row r="14">
      <c r="A14" s="503" t="str">
        <f t="shared" si="1"/>
        <v>[OTA_3]</v>
      </c>
      <c r="B14" s="151"/>
      <c r="C14" s="334" t="s">
        <v>2864</v>
      </c>
      <c r="D14" s="518" t="s">
        <v>2865</v>
      </c>
      <c r="E14" s="521" t="s">
        <v>2866</v>
      </c>
      <c r="F14" s="656"/>
      <c r="G14" s="503"/>
      <c r="H14" s="655"/>
      <c r="I14" s="503"/>
      <c r="J14" s="503"/>
      <c r="K14" s="131"/>
      <c r="L14" s="3"/>
      <c r="M14" s="3"/>
      <c r="N14" s="3"/>
      <c r="O14" s="3"/>
      <c r="P14" s="3"/>
      <c r="Q14" s="3"/>
      <c r="R14" s="3"/>
      <c r="S14" s="657"/>
      <c r="T14" s="657"/>
      <c r="U14" s="657"/>
      <c r="V14" s="657"/>
      <c r="W14" s="3"/>
      <c r="X14" s="3"/>
      <c r="Y14" s="3"/>
      <c r="Z14" s="3"/>
      <c r="AA14" s="3"/>
      <c r="AB14" s="3"/>
      <c r="AC14" s="3"/>
      <c r="AD14" s="3"/>
      <c r="AE14" s="3"/>
      <c r="AF14" s="3"/>
      <c r="AG14" s="3"/>
      <c r="AH14" s="3"/>
      <c r="AI14" s="3"/>
      <c r="AJ14" s="3"/>
      <c r="AK14" s="3"/>
    </row>
    <row r="15">
      <c r="A15" s="503" t="str">
        <f t="shared" si="1"/>
        <v>[OTA_4]</v>
      </c>
      <c r="B15" s="151"/>
      <c r="C15" s="518" t="s">
        <v>2867</v>
      </c>
      <c r="D15" s="518" t="s">
        <v>2868</v>
      </c>
      <c r="E15" s="518" t="s">
        <v>2869</v>
      </c>
      <c r="F15" s="656"/>
      <c r="G15" s="503"/>
      <c r="H15" s="655"/>
      <c r="I15" s="503"/>
      <c r="J15" s="503"/>
      <c r="K15" s="131"/>
      <c r="L15" s="3"/>
      <c r="M15" s="3"/>
      <c r="N15" s="3"/>
      <c r="O15" s="3"/>
      <c r="P15" s="3"/>
      <c r="Q15" s="3"/>
      <c r="R15" s="3"/>
      <c r="S15" s="657"/>
      <c r="T15" s="657"/>
      <c r="U15" s="657"/>
      <c r="V15" s="657"/>
      <c r="W15" s="3"/>
      <c r="X15" s="3"/>
      <c r="Y15" s="3"/>
      <c r="Z15" s="3"/>
      <c r="AA15" s="3"/>
      <c r="AB15" s="3"/>
      <c r="AC15" s="3"/>
      <c r="AD15" s="3"/>
      <c r="AE15" s="3"/>
      <c r="AF15" s="3"/>
      <c r="AG15" s="3"/>
      <c r="AH15" s="3"/>
      <c r="AI15" s="3"/>
      <c r="AJ15" s="3"/>
      <c r="AK15" s="3"/>
    </row>
    <row r="16">
      <c r="A16" s="503" t="str">
        <f t="shared" si="1"/>
        <v>[OTA_5]</v>
      </c>
      <c r="B16" s="151"/>
      <c r="C16" s="334" t="s">
        <v>2870</v>
      </c>
      <c r="D16" s="334" t="s">
        <v>2871</v>
      </c>
      <c r="E16" s="334" t="s">
        <v>2872</v>
      </c>
      <c r="F16" s="656"/>
      <c r="G16" s="503"/>
      <c r="H16" s="655"/>
      <c r="I16" s="503"/>
      <c r="J16" s="503"/>
      <c r="K16" s="131"/>
      <c r="L16" s="3"/>
      <c r="M16" s="3"/>
      <c r="N16" s="3"/>
      <c r="O16" s="3"/>
      <c r="P16" s="3"/>
      <c r="Q16" s="3"/>
      <c r="R16" s="3"/>
      <c r="S16" s="657"/>
      <c r="T16" s="657"/>
      <c r="U16" s="657"/>
      <c r="V16" s="657"/>
      <c r="W16" s="3"/>
      <c r="X16" s="3"/>
      <c r="Y16" s="3"/>
      <c r="Z16" s="3"/>
      <c r="AA16" s="3"/>
      <c r="AB16" s="3"/>
      <c r="AC16" s="3"/>
      <c r="AD16" s="3"/>
      <c r="AE16" s="3"/>
      <c r="AF16" s="3"/>
      <c r="AG16" s="3"/>
      <c r="AH16" s="3"/>
      <c r="AI16" s="3"/>
      <c r="AJ16" s="3"/>
      <c r="AK16" s="3"/>
    </row>
    <row r="17">
      <c r="A17" s="503" t="str">
        <f t="shared" si="1"/>
        <v>[OTA_6]</v>
      </c>
      <c r="B17" s="151"/>
      <c r="C17" s="518" t="s">
        <v>2873</v>
      </c>
      <c r="D17" s="518" t="s">
        <v>2874</v>
      </c>
      <c r="E17" s="518" t="s">
        <v>2875</v>
      </c>
      <c r="F17" s="656"/>
      <c r="G17" s="503"/>
      <c r="H17" s="655"/>
      <c r="I17" s="503"/>
      <c r="J17" s="503"/>
      <c r="K17" s="131"/>
      <c r="L17" s="3"/>
      <c r="M17" s="3"/>
      <c r="N17" s="3"/>
      <c r="O17" s="3"/>
      <c r="P17" s="3"/>
      <c r="Q17" s="3"/>
      <c r="R17" s="3"/>
      <c r="S17" s="3"/>
      <c r="T17" s="3"/>
      <c r="U17" s="3"/>
      <c r="V17" s="3"/>
      <c r="W17" s="3"/>
      <c r="X17" s="3"/>
      <c r="Y17" s="3"/>
      <c r="Z17" s="3"/>
      <c r="AA17" s="3"/>
      <c r="AB17" s="3"/>
      <c r="AC17" s="3"/>
      <c r="AD17" s="3"/>
      <c r="AE17" s="3"/>
      <c r="AF17" s="3"/>
      <c r="AG17" s="3"/>
      <c r="AH17" s="3"/>
      <c r="AI17" s="3"/>
      <c r="AJ17" s="3"/>
      <c r="AK17" s="3"/>
    </row>
    <row r="18">
      <c r="A18" s="503" t="str">
        <f t="shared" si="1"/>
        <v>[OTA_7]</v>
      </c>
      <c r="B18" s="151"/>
      <c r="C18" s="518" t="s">
        <v>2876</v>
      </c>
      <c r="D18" s="518" t="s">
        <v>2874</v>
      </c>
      <c r="E18" s="518" t="s">
        <v>2877</v>
      </c>
      <c r="F18" s="656"/>
      <c r="G18" s="503"/>
      <c r="H18" s="655"/>
      <c r="I18" s="503"/>
      <c r="J18" s="503"/>
      <c r="K18" s="131"/>
      <c r="L18" s="3"/>
      <c r="M18" s="3"/>
      <c r="N18" s="3"/>
      <c r="O18" s="3"/>
      <c r="P18" s="3"/>
      <c r="Q18" s="3"/>
      <c r="R18" s="3"/>
      <c r="S18" s="3"/>
      <c r="T18" s="3"/>
      <c r="U18" s="3"/>
      <c r="V18" s="3"/>
      <c r="W18" s="3"/>
      <c r="X18" s="3"/>
      <c r="Y18" s="3"/>
      <c r="Z18" s="3"/>
      <c r="AA18" s="3"/>
      <c r="AB18" s="3"/>
      <c r="AC18" s="3"/>
      <c r="AD18" s="3"/>
      <c r="AE18" s="3"/>
      <c r="AF18" s="3"/>
      <c r="AG18" s="3"/>
      <c r="AH18" s="3"/>
      <c r="AI18" s="3"/>
      <c r="AJ18" s="3"/>
      <c r="AK18" s="3"/>
    </row>
    <row r="19">
      <c r="A19" s="503" t="str">
        <f t="shared" si="1"/>
        <v>[OTA_8]</v>
      </c>
      <c r="B19" s="151"/>
      <c r="C19" s="518" t="s">
        <v>2878</v>
      </c>
      <c r="D19" s="518" t="s">
        <v>2879</v>
      </c>
      <c r="E19" s="518" t="s">
        <v>2880</v>
      </c>
      <c r="F19" s="656"/>
      <c r="G19" s="503"/>
      <c r="H19" s="131"/>
      <c r="I19" s="503"/>
      <c r="J19" s="503"/>
      <c r="K19" s="131"/>
      <c r="L19" s="3"/>
      <c r="M19" s="3"/>
      <c r="N19" s="3"/>
      <c r="O19" s="3"/>
      <c r="P19" s="3"/>
      <c r="Q19" s="3"/>
      <c r="R19" s="3"/>
      <c r="S19" s="3"/>
      <c r="T19" s="3"/>
      <c r="U19" s="3"/>
      <c r="V19" s="3"/>
      <c r="W19" s="3"/>
      <c r="X19" s="3"/>
      <c r="Y19" s="3"/>
      <c r="Z19" s="3"/>
      <c r="AA19" s="3"/>
      <c r="AB19" s="3"/>
      <c r="AC19" s="3"/>
      <c r="AD19" s="3"/>
      <c r="AE19" s="3"/>
      <c r="AF19" s="3"/>
      <c r="AG19" s="3"/>
      <c r="AH19" s="3"/>
      <c r="AI19" s="3"/>
      <c r="AJ19" s="3"/>
      <c r="AK19" s="3"/>
    </row>
    <row r="20">
      <c r="A20" s="503" t="str">
        <f t="shared" si="1"/>
        <v>[OTA_9]</v>
      </c>
      <c r="B20" s="151"/>
      <c r="C20" s="518" t="s">
        <v>2881</v>
      </c>
      <c r="D20" s="518" t="s">
        <v>2882</v>
      </c>
      <c r="E20" s="518" t="s">
        <v>2883</v>
      </c>
      <c r="F20" s="656"/>
      <c r="G20" s="131"/>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row>
    <row r="21">
      <c r="A21" s="503" t="str">
        <f t="shared" si="1"/>
        <v>[OTA_10]</v>
      </c>
      <c r="B21" s="151"/>
      <c r="C21" s="521" t="s">
        <v>2884</v>
      </c>
      <c r="D21" s="518" t="s">
        <v>2885</v>
      </c>
      <c r="E21" s="518" t="s">
        <v>2886</v>
      </c>
      <c r="F21" s="656"/>
      <c r="G21" s="131"/>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row>
    <row r="22">
      <c r="A22" s="503" t="str">
        <f t="shared" si="1"/>
        <v>[OTA_11]</v>
      </c>
      <c r="B22" s="151"/>
      <c r="C22" s="521" t="s">
        <v>2887</v>
      </c>
      <c r="D22" s="518" t="s">
        <v>2888</v>
      </c>
      <c r="E22" s="518" t="s">
        <v>2889</v>
      </c>
      <c r="F22" s="656"/>
      <c r="G22" s="131"/>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row>
    <row r="23">
      <c r="A23" s="503" t="str">
        <f t="shared" si="1"/>
        <v>[OTA_12]</v>
      </c>
      <c r="B23" s="151"/>
      <c r="C23" s="521" t="s">
        <v>2890</v>
      </c>
      <c r="D23" s="518" t="s">
        <v>2891</v>
      </c>
      <c r="E23" s="518" t="s">
        <v>2892</v>
      </c>
      <c r="F23" s="656"/>
      <c r="G23" s="131"/>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row>
    <row r="24">
      <c r="A24" s="503" t="str">
        <f t="shared" si="1"/>
        <v>[OTA_13]</v>
      </c>
      <c r="B24" s="151"/>
      <c r="C24" s="521" t="s">
        <v>2893</v>
      </c>
      <c r="D24" s="518" t="s">
        <v>2894</v>
      </c>
      <c r="E24" s="518" t="s">
        <v>2886</v>
      </c>
      <c r="F24" s="656"/>
      <c r="G24" s="131"/>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row>
    <row r="25">
      <c r="A25" s="503" t="str">
        <f t="shared" si="1"/>
        <v>[OTA_14]</v>
      </c>
      <c r="B25" s="151"/>
      <c r="C25" s="521" t="s">
        <v>2895</v>
      </c>
      <c r="D25" s="518" t="s">
        <v>2896</v>
      </c>
      <c r="E25" s="518" t="s">
        <v>2889</v>
      </c>
      <c r="F25" s="656"/>
      <c r="G25" s="131"/>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row>
    <row r="26">
      <c r="A26" s="503" t="str">
        <f t="shared" si="1"/>
        <v>[OTA_15]</v>
      </c>
      <c r="B26" s="151"/>
      <c r="C26" s="521" t="s">
        <v>2897</v>
      </c>
      <c r="D26" s="518" t="s">
        <v>2898</v>
      </c>
      <c r="E26" s="518" t="s">
        <v>2892</v>
      </c>
      <c r="F26" s="656"/>
      <c r="G26" s="131"/>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row>
    <row r="27">
      <c r="A27" s="503" t="str">
        <f t="shared" si="1"/>
        <v>[OTA_16]</v>
      </c>
      <c r="B27" s="151"/>
      <c r="C27" s="521" t="s">
        <v>2899</v>
      </c>
      <c r="D27" s="334" t="s">
        <v>2900</v>
      </c>
      <c r="E27" s="518" t="s">
        <v>2901</v>
      </c>
      <c r="F27" s="518"/>
      <c r="G27" s="131"/>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row>
    <row r="28">
      <c r="A28" s="503" t="str">
        <f t="shared" si="1"/>
        <v>[OTA_17]</v>
      </c>
      <c r="B28" s="151"/>
      <c r="C28" s="658" t="s">
        <v>2902</v>
      </c>
      <c r="D28" s="659" t="s">
        <v>2903</v>
      </c>
      <c r="E28" s="658" t="s">
        <v>2904</v>
      </c>
      <c r="F28" s="518"/>
      <c r="G28" s="131"/>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row>
    <row r="29">
      <c r="A29" s="503" t="str">
        <f t="shared" si="1"/>
        <v>[OTA_18]</v>
      </c>
      <c r="B29" s="151"/>
      <c r="C29" s="521" t="s">
        <v>2905</v>
      </c>
      <c r="D29" s="518" t="s">
        <v>2906</v>
      </c>
      <c r="E29" s="334" t="s">
        <v>2907</v>
      </c>
      <c r="F29" s="518"/>
      <c r="G29" s="131"/>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row>
    <row r="30">
      <c r="A30" s="503" t="str">
        <f t="shared" si="1"/>
        <v>[OTA_19]</v>
      </c>
      <c r="B30" s="151"/>
      <c r="C30" s="519" t="s">
        <v>2908</v>
      </c>
      <c r="D30" s="518" t="s">
        <v>2909</v>
      </c>
      <c r="E30" s="518" t="s">
        <v>2910</v>
      </c>
      <c r="F30" s="518"/>
      <c r="G30" s="131"/>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row>
    <row r="31">
      <c r="A31" s="503" t="str">
        <f t="shared" si="1"/>
        <v>[OTA_20]</v>
      </c>
      <c r="B31" s="151"/>
      <c r="C31" s="137"/>
      <c r="D31" s="518" t="s">
        <v>2911</v>
      </c>
      <c r="E31" s="518" t="s">
        <v>2912</v>
      </c>
      <c r="F31" s="518"/>
      <c r="G31" s="131"/>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row>
    <row r="32">
      <c r="A32" s="503" t="str">
        <f t="shared" si="1"/>
        <v>[OTA_21]</v>
      </c>
      <c r="B32" s="151"/>
      <c r="C32" s="519" t="s">
        <v>2913</v>
      </c>
      <c r="D32" s="518" t="s">
        <v>2914</v>
      </c>
      <c r="E32" s="518" t="s">
        <v>2915</v>
      </c>
      <c r="F32" s="518"/>
      <c r="G32" s="131"/>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row>
    <row r="33">
      <c r="A33" s="503" t="str">
        <f t="shared" si="1"/>
        <v>[OTA_22]</v>
      </c>
      <c r="B33" s="151"/>
      <c r="C33" s="137"/>
      <c r="D33" s="518" t="s">
        <v>2916</v>
      </c>
      <c r="E33" s="518" t="s">
        <v>2912</v>
      </c>
      <c r="F33" s="518"/>
      <c r="G33" s="131"/>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row>
    <row r="34">
      <c r="A34" s="503" t="str">
        <f t="shared" si="1"/>
        <v>[OTA_23]</v>
      </c>
      <c r="B34" s="151"/>
      <c r="C34" s="518" t="s">
        <v>2917</v>
      </c>
      <c r="D34" s="334" t="s">
        <v>2918</v>
      </c>
      <c r="E34" s="334" t="s">
        <v>2919</v>
      </c>
      <c r="F34" s="518" t="s">
        <v>2920</v>
      </c>
      <c r="G34" s="131"/>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row>
    <row r="35">
      <c r="A35" s="503" t="str">
        <f t="shared" si="1"/>
        <v>[OTA_24]</v>
      </c>
      <c r="B35" s="151"/>
      <c r="C35" s="518" t="s">
        <v>2921</v>
      </c>
      <c r="D35" s="334" t="s">
        <v>2922</v>
      </c>
      <c r="E35" s="334" t="s">
        <v>2923</v>
      </c>
      <c r="F35" s="660" t="s">
        <v>2920</v>
      </c>
      <c r="G35" s="131"/>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row>
    <row r="36">
      <c r="A36" s="503" t="str">
        <f t="shared" si="1"/>
        <v>[OTA_25]</v>
      </c>
      <c r="B36" s="151"/>
      <c r="C36" s="518" t="s">
        <v>2924</v>
      </c>
      <c r="D36" s="334" t="s">
        <v>2925</v>
      </c>
      <c r="E36" s="334" t="s">
        <v>2923</v>
      </c>
      <c r="F36" s="661"/>
      <c r="G36" s="131"/>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row>
    <row r="37">
      <c r="A37" s="503" t="str">
        <f t="shared" si="1"/>
        <v>[OTA_26]</v>
      </c>
      <c r="B37" s="151"/>
      <c r="C37" s="518" t="s">
        <v>2926</v>
      </c>
      <c r="D37" s="334" t="s">
        <v>2927</v>
      </c>
      <c r="E37" s="334" t="s">
        <v>2923</v>
      </c>
      <c r="F37" s="661"/>
      <c r="G37" s="131"/>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row>
    <row r="38">
      <c r="A38" s="503" t="str">
        <f t="shared" si="1"/>
        <v>[OTA_27]</v>
      </c>
      <c r="B38" s="151"/>
      <c r="C38" s="662" t="s">
        <v>2928</v>
      </c>
      <c r="D38" s="662" t="s">
        <v>2929</v>
      </c>
      <c r="E38" s="662" t="s">
        <v>2930</v>
      </c>
      <c r="F38" s="663" t="s">
        <v>2931</v>
      </c>
      <c r="G38" s="131"/>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row>
    <row r="39">
      <c r="A39" s="503" t="str">
        <f t="shared" si="1"/>
        <v>[OTA_28]</v>
      </c>
      <c r="B39" s="151"/>
      <c r="C39" s="662" t="s">
        <v>2932</v>
      </c>
      <c r="D39" s="662" t="s">
        <v>2933</v>
      </c>
      <c r="E39" s="662" t="s">
        <v>2934</v>
      </c>
      <c r="F39" s="663"/>
      <c r="G39" s="131"/>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row>
    <row r="40">
      <c r="A40" s="503" t="str">
        <f t="shared" si="1"/>
        <v>[OTA_29]</v>
      </c>
      <c r="B40" s="151"/>
      <c r="C40" s="70" t="s">
        <v>2935</v>
      </c>
      <c r="D40" s="70" t="s">
        <v>2936</v>
      </c>
      <c r="E40" s="70" t="s">
        <v>2937</v>
      </c>
      <c r="F40" s="131"/>
      <c r="G40" s="131"/>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row>
    <row r="41">
      <c r="A41" s="503" t="str">
        <f t="shared" si="1"/>
        <v>[OTA_30]</v>
      </c>
      <c r="B41" s="151"/>
      <c r="C41" s="162" t="s">
        <v>2938</v>
      </c>
      <c r="D41" s="70" t="s">
        <v>2939</v>
      </c>
      <c r="E41" s="70" t="s">
        <v>2940</v>
      </c>
      <c r="F41" s="131"/>
      <c r="G41" s="131"/>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row>
    <row r="42">
      <c r="A42" s="503" t="str">
        <f t="shared" si="1"/>
        <v>[OTA_31]</v>
      </c>
      <c r="B42" s="151"/>
      <c r="C42" s="137"/>
      <c r="D42" s="70" t="s">
        <v>2941</v>
      </c>
      <c r="E42" s="70" t="s">
        <v>2940</v>
      </c>
      <c r="F42" s="131"/>
      <c r="G42" s="131"/>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row>
    <row r="43">
      <c r="A43" s="503" t="str">
        <f t="shared" si="1"/>
        <v>[OTA_32]</v>
      </c>
      <c r="B43" s="151"/>
      <c r="C43" s="664" t="s">
        <v>2926</v>
      </c>
      <c r="D43" s="665" t="s">
        <v>2942</v>
      </c>
      <c r="E43" s="666" t="s">
        <v>2943</v>
      </c>
      <c r="G43" s="131"/>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row>
    <row r="44">
      <c r="A44" s="503" t="str">
        <f t="shared" si="1"/>
        <v>[OTA_33]</v>
      </c>
      <c r="B44" s="151"/>
      <c r="C44" s="667" t="s">
        <v>2928</v>
      </c>
      <c r="D44" s="668" t="s">
        <v>2929</v>
      </c>
      <c r="E44" s="669" t="s">
        <v>2930</v>
      </c>
      <c r="F44" s="314" t="s">
        <v>2931</v>
      </c>
      <c r="G44" s="131"/>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row>
    <row r="45">
      <c r="A45" s="503" t="str">
        <f t="shared" si="1"/>
        <v>[OTA_34]</v>
      </c>
      <c r="B45" s="151"/>
      <c r="C45" s="667" t="s">
        <v>2932</v>
      </c>
      <c r="D45" s="668" t="s">
        <v>2933</v>
      </c>
      <c r="E45" s="669" t="s">
        <v>2934</v>
      </c>
      <c r="G45" s="131"/>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row>
    <row r="46">
      <c r="A46" s="503" t="str">
        <f t="shared" si="1"/>
        <v>[OTA_35]</v>
      </c>
      <c r="B46" s="151"/>
      <c r="C46" s="162" t="s">
        <v>2944</v>
      </c>
      <c r="D46" s="70" t="s">
        <v>2945</v>
      </c>
      <c r="E46" s="70" t="s">
        <v>2946</v>
      </c>
      <c r="F46" s="131"/>
      <c r="G46" s="131"/>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row>
    <row r="47">
      <c r="A47" s="503" t="str">
        <f t="shared" si="1"/>
        <v>[OTA_36]</v>
      </c>
      <c r="B47" s="151"/>
      <c r="C47" s="151"/>
      <c r="D47" s="70" t="s">
        <v>2947</v>
      </c>
      <c r="E47" s="70" t="s">
        <v>2948</v>
      </c>
      <c r="F47" s="131"/>
      <c r="G47" s="131"/>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row>
    <row r="48">
      <c r="A48" s="503" t="str">
        <f t="shared" si="1"/>
        <v>[OTA_37]</v>
      </c>
      <c r="B48" s="151"/>
      <c r="C48" s="151"/>
      <c r="D48" s="70" t="s">
        <v>2949</v>
      </c>
      <c r="E48" s="70" t="s">
        <v>2950</v>
      </c>
      <c r="F48" s="131"/>
      <c r="G48" s="131"/>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row>
    <row r="49">
      <c r="A49" s="503" t="str">
        <f t="shared" si="1"/>
        <v>[OTA_38]</v>
      </c>
      <c r="B49" s="151"/>
      <c r="C49" s="151"/>
      <c r="D49" s="70" t="s">
        <v>2951</v>
      </c>
      <c r="E49" s="70" t="s">
        <v>2950</v>
      </c>
      <c r="F49" s="131"/>
      <c r="G49" s="131"/>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row>
    <row r="50">
      <c r="A50" s="503" t="str">
        <f t="shared" si="1"/>
        <v>[OTA_39]</v>
      </c>
      <c r="B50" s="137"/>
      <c r="C50" s="137"/>
      <c r="D50" s="70" t="s">
        <v>2952</v>
      </c>
      <c r="E50" s="70" t="s">
        <v>2950</v>
      </c>
      <c r="F50" s="131"/>
      <c r="G50" s="131"/>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row>
    <row r="51">
      <c r="A51" s="652" t="s">
        <v>2953</v>
      </c>
      <c r="Y51" s="653"/>
      <c r="Z51" s="653"/>
      <c r="AA51" s="653"/>
      <c r="AB51" s="653"/>
      <c r="AC51" s="653"/>
      <c r="AD51" s="653"/>
      <c r="AE51" s="653"/>
      <c r="AF51" s="653"/>
      <c r="AG51" s="653"/>
      <c r="AH51" s="653"/>
      <c r="AI51" s="653"/>
      <c r="AJ51" s="653"/>
      <c r="AK51" s="653"/>
    </row>
    <row r="52">
      <c r="A52" s="503" t="str">
        <f t="shared" ref="A52:A91" si="2">IF(E52&lt;&gt;"","[OTA_"&amp;TEXT(ROW()-9-COUNTBLANK($E$9:E52),"###")&amp;"]","")</f>
        <v>[OTA_40]</v>
      </c>
      <c r="B52" s="162" t="s">
        <v>2954</v>
      </c>
      <c r="C52" s="518" t="s">
        <v>2955</v>
      </c>
      <c r="D52" s="518" t="s">
        <v>2956</v>
      </c>
      <c r="E52" s="518" t="s">
        <v>2957</v>
      </c>
      <c r="F52" s="319"/>
      <c r="G52" s="131"/>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row>
    <row r="53">
      <c r="A53" s="503" t="str">
        <f t="shared" si="2"/>
        <v>[OTA_41]</v>
      </c>
      <c r="B53" s="151"/>
      <c r="C53" s="518" t="s">
        <v>2958</v>
      </c>
      <c r="D53" s="518" t="s">
        <v>2959</v>
      </c>
      <c r="E53" s="518" t="s">
        <v>2960</v>
      </c>
      <c r="F53" s="70" t="s">
        <v>2961</v>
      </c>
      <c r="G53" s="131"/>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row>
    <row r="54">
      <c r="A54" s="503" t="str">
        <f t="shared" si="2"/>
        <v>[OTA_42]</v>
      </c>
      <c r="B54" s="151"/>
      <c r="C54" s="518" t="s">
        <v>2864</v>
      </c>
      <c r="D54" s="518" t="s">
        <v>2962</v>
      </c>
      <c r="E54" s="518" t="s">
        <v>2963</v>
      </c>
      <c r="F54" s="319"/>
      <c r="G54" s="131"/>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row>
    <row r="55">
      <c r="A55" s="503" t="str">
        <f t="shared" si="2"/>
        <v>[OTA_43]</v>
      </c>
      <c r="B55" s="151"/>
      <c r="C55" s="518" t="s">
        <v>2867</v>
      </c>
      <c r="D55" s="518" t="s">
        <v>2868</v>
      </c>
      <c r="E55" s="518" t="s">
        <v>2869</v>
      </c>
      <c r="F55" s="319"/>
      <c r="G55" s="131"/>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row>
    <row r="56">
      <c r="A56" s="503" t="str">
        <f t="shared" si="2"/>
        <v>[OTA_44]</v>
      </c>
      <c r="B56" s="151"/>
      <c r="C56" s="518" t="s">
        <v>2858</v>
      </c>
      <c r="D56" s="518" t="s">
        <v>2859</v>
      </c>
      <c r="E56" s="521" t="s">
        <v>2860</v>
      </c>
      <c r="F56" s="131"/>
      <c r="G56" s="131"/>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row>
    <row r="57">
      <c r="A57" s="503" t="str">
        <f t="shared" si="2"/>
        <v>[OTA_45]</v>
      </c>
      <c r="B57" s="151"/>
      <c r="C57" s="518" t="s">
        <v>2861</v>
      </c>
      <c r="D57" s="518" t="s">
        <v>2862</v>
      </c>
      <c r="E57" s="521" t="s">
        <v>2863</v>
      </c>
      <c r="F57" s="131"/>
      <c r="G57" s="131"/>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row>
    <row r="58">
      <c r="A58" s="503" t="str">
        <f t="shared" si="2"/>
        <v>[OTA_46]</v>
      </c>
      <c r="B58" s="151"/>
      <c r="C58" s="334" t="s">
        <v>2864</v>
      </c>
      <c r="D58" s="518" t="s">
        <v>2865</v>
      </c>
      <c r="E58" s="521" t="s">
        <v>2866</v>
      </c>
      <c r="F58" s="131"/>
      <c r="G58" s="131"/>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row>
    <row r="59">
      <c r="A59" s="503" t="str">
        <f t="shared" si="2"/>
        <v>[OTA_47]</v>
      </c>
      <c r="B59" s="151"/>
      <c r="C59" s="518" t="s">
        <v>2867</v>
      </c>
      <c r="D59" s="518" t="s">
        <v>2868</v>
      </c>
      <c r="E59" s="518" t="s">
        <v>2869</v>
      </c>
      <c r="F59" s="131"/>
      <c r="G59" s="131"/>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row>
    <row r="60">
      <c r="A60" s="503" t="str">
        <f t="shared" si="2"/>
        <v>[OTA_48]</v>
      </c>
      <c r="B60" s="151"/>
      <c r="C60" s="334" t="s">
        <v>2870</v>
      </c>
      <c r="D60" s="334" t="s">
        <v>2871</v>
      </c>
      <c r="E60" s="334" t="s">
        <v>2872</v>
      </c>
      <c r="F60" s="131"/>
      <c r="G60" s="131"/>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row>
    <row r="61">
      <c r="A61" s="503" t="str">
        <f t="shared" si="2"/>
        <v>[OTA_49]</v>
      </c>
      <c r="B61" s="151"/>
      <c r="C61" s="518" t="s">
        <v>2873</v>
      </c>
      <c r="D61" s="518" t="s">
        <v>2874</v>
      </c>
      <c r="E61" s="518" t="s">
        <v>2875</v>
      </c>
      <c r="F61" s="131"/>
      <c r="G61" s="131"/>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row>
    <row r="62">
      <c r="A62" s="503" t="str">
        <f t="shared" si="2"/>
        <v>[OTA_50]</v>
      </c>
      <c r="B62" s="151"/>
      <c r="C62" s="518" t="s">
        <v>2876</v>
      </c>
      <c r="D62" s="518" t="s">
        <v>2874</v>
      </c>
      <c r="E62" s="518" t="s">
        <v>2877</v>
      </c>
      <c r="F62" s="131"/>
      <c r="G62" s="131"/>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row>
    <row r="63">
      <c r="A63" s="503" t="str">
        <f t="shared" si="2"/>
        <v>[OTA_51]</v>
      </c>
      <c r="B63" s="151"/>
      <c r="C63" s="518" t="s">
        <v>2878</v>
      </c>
      <c r="D63" s="518" t="s">
        <v>2879</v>
      </c>
      <c r="E63" s="518" t="s">
        <v>2880</v>
      </c>
      <c r="F63" s="131"/>
      <c r="G63" s="131"/>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row>
    <row r="64">
      <c r="A64" s="503" t="str">
        <f t="shared" si="2"/>
        <v>[OTA_52]</v>
      </c>
      <c r="B64" s="151"/>
      <c r="C64" s="518" t="s">
        <v>2881</v>
      </c>
      <c r="D64" s="518" t="s">
        <v>2882</v>
      </c>
      <c r="E64" s="518" t="s">
        <v>2883</v>
      </c>
      <c r="F64" s="131"/>
      <c r="G64" s="131"/>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row>
    <row r="65">
      <c r="A65" s="503" t="str">
        <f t="shared" si="2"/>
        <v>[OTA_53]</v>
      </c>
      <c r="B65" s="151"/>
      <c r="C65" s="521" t="s">
        <v>2884</v>
      </c>
      <c r="D65" s="518" t="s">
        <v>2885</v>
      </c>
      <c r="E65" s="518" t="s">
        <v>2886</v>
      </c>
      <c r="F65" s="131"/>
      <c r="G65" s="131"/>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row>
    <row r="66">
      <c r="A66" s="503" t="str">
        <f t="shared" si="2"/>
        <v>[OTA_54]</v>
      </c>
      <c r="B66" s="151"/>
      <c r="C66" s="521" t="s">
        <v>2887</v>
      </c>
      <c r="D66" s="518" t="s">
        <v>2888</v>
      </c>
      <c r="E66" s="518" t="s">
        <v>2889</v>
      </c>
      <c r="F66" s="131"/>
      <c r="G66" s="131"/>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row>
    <row r="67">
      <c r="A67" s="503" t="str">
        <f t="shared" si="2"/>
        <v>[OTA_55]</v>
      </c>
      <c r="B67" s="151"/>
      <c r="C67" s="521" t="s">
        <v>2890</v>
      </c>
      <c r="D67" s="518" t="s">
        <v>2891</v>
      </c>
      <c r="E67" s="518" t="s">
        <v>2892</v>
      </c>
      <c r="F67" s="131"/>
      <c r="G67" s="131"/>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row>
    <row r="68">
      <c r="A68" s="503" t="str">
        <f t="shared" si="2"/>
        <v>[OTA_56]</v>
      </c>
      <c r="B68" s="151"/>
      <c r="C68" s="521" t="s">
        <v>2893</v>
      </c>
      <c r="D68" s="518" t="s">
        <v>2894</v>
      </c>
      <c r="E68" s="518" t="s">
        <v>2886</v>
      </c>
      <c r="F68" s="131"/>
      <c r="G68" s="131"/>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row>
    <row r="69">
      <c r="A69" s="503" t="str">
        <f t="shared" si="2"/>
        <v>[OTA_57]</v>
      </c>
      <c r="B69" s="151"/>
      <c r="C69" s="521" t="s">
        <v>2895</v>
      </c>
      <c r="D69" s="518" t="s">
        <v>2896</v>
      </c>
      <c r="E69" s="518" t="s">
        <v>2889</v>
      </c>
      <c r="F69" s="131"/>
      <c r="G69" s="131"/>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row>
    <row r="70">
      <c r="A70" s="503" t="str">
        <f t="shared" si="2"/>
        <v>[OTA_58]</v>
      </c>
      <c r="B70" s="151"/>
      <c r="C70" s="521" t="s">
        <v>2897</v>
      </c>
      <c r="D70" s="518" t="s">
        <v>2898</v>
      </c>
      <c r="E70" s="518" t="s">
        <v>2892</v>
      </c>
      <c r="F70" s="131"/>
      <c r="G70" s="131"/>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row>
    <row r="71">
      <c r="A71" s="503" t="str">
        <f t="shared" si="2"/>
        <v>[OTA_59]</v>
      </c>
      <c r="B71" s="151"/>
      <c r="C71" s="521" t="s">
        <v>2899</v>
      </c>
      <c r="D71" s="334" t="s">
        <v>2900</v>
      </c>
      <c r="E71" s="518" t="s">
        <v>2901</v>
      </c>
      <c r="F71" s="131"/>
      <c r="G71" s="131"/>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row>
    <row r="72">
      <c r="A72" s="503" t="str">
        <f t="shared" si="2"/>
        <v>[OTA_60]</v>
      </c>
      <c r="B72" s="151"/>
      <c r="C72" s="658" t="s">
        <v>2902</v>
      </c>
      <c r="D72" s="659" t="s">
        <v>2903</v>
      </c>
      <c r="E72" s="658" t="s">
        <v>2904</v>
      </c>
      <c r="F72" s="131"/>
      <c r="G72" s="131"/>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row>
    <row r="73">
      <c r="A73" s="503" t="str">
        <f t="shared" si="2"/>
        <v>[OTA_61]</v>
      </c>
      <c r="B73" s="151"/>
      <c r="C73" s="521" t="s">
        <v>2905</v>
      </c>
      <c r="D73" s="518" t="s">
        <v>2906</v>
      </c>
      <c r="E73" s="334" t="s">
        <v>2907</v>
      </c>
      <c r="F73" s="131"/>
      <c r="G73" s="131"/>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row>
    <row r="74">
      <c r="A74" s="503" t="str">
        <f t="shared" si="2"/>
        <v>[OTA_62]</v>
      </c>
      <c r="B74" s="151"/>
      <c r="C74" s="519" t="s">
        <v>2908</v>
      </c>
      <c r="D74" s="518" t="s">
        <v>2909</v>
      </c>
      <c r="E74" s="518" t="s">
        <v>2910</v>
      </c>
      <c r="F74" s="131"/>
      <c r="G74" s="131"/>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row>
    <row r="75">
      <c r="A75" s="503" t="str">
        <f t="shared" si="2"/>
        <v>[OTA_63]</v>
      </c>
      <c r="B75" s="151"/>
      <c r="C75" s="137"/>
      <c r="D75" s="518" t="s">
        <v>2911</v>
      </c>
      <c r="E75" s="518" t="s">
        <v>2912</v>
      </c>
      <c r="F75" s="131"/>
      <c r="G75" s="131"/>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row>
    <row r="76">
      <c r="A76" s="503" t="str">
        <f t="shared" si="2"/>
        <v>[OTA_64]</v>
      </c>
      <c r="B76" s="151"/>
      <c r="C76" s="519" t="s">
        <v>2913</v>
      </c>
      <c r="D76" s="518" t="s">
        <v>2914</v>
      </c>
      <c r="E76" s="518" t="s">
        <v>2915</v>
      </c>
      <c r="F76" s="131"/>
      <c r="G76" s="131"/>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row>
    <row r="77">
      <c r="A77" s="503" t="str">
        <f t="shared" si="2"/>
        <v>[OTA_65]</v>
      </c>
      <c r="B77" s="151"/>
      <c r="C77" s="137"/>
      <c r="D77" s="518" t="s">
        <v>2916</v>
      </c>
      <c r="E77" s="518" t="s">
        <v>2912</v>
      </c>
      <c r="F77" s="131"/>
      <c r="G77" s="131"/>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row>
    <row r="78">
      <c r="A78" s="503" t="str">
        <f t="shared" si="2"/>
        <v>[OTA_66]</v>
      </c>
      <c r="B78" s="151"/>
      <c r="C78" s="518" t="s">
        <v>2917</v>
      </c>
      <c r="D78" s="334" t="s">
        <v>2918</v>
      </c>
      <c r="E78" s="334" t="s">
        <v>2919</v>
      </c>
      <c r="F78" s="131"/>
      <c r="G78" s="131"/>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row>
    <row r="79">
      <c r="A79" s="503" t="str">
        <f t="shared" si="2"/>
        <v>[OTA_67]</v>
      </c>
      <c r="B79" s="151"/>
      <c r="C79" s="518" t="s">
        <v>2921</v>
      </c>
      <c r="D79" s="334" t="s">
        <v>2922</v>
      </c>
      <c r="E79" s="334" t="s">
        <v>2923</v>
      </c>
      <c r="F79" s="131"/>
      <c r="G79" s="131"/>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row>
    <row r="80">
      <c r="A80" s="503" t="str">
        <f t="shared" si="2"/>
        <v>[OTA_68]</v>
      </c>
      <c r="B80" s="151"/>
      <c r="C80" s="518" t="s">
        <v>2924</v>
      </c>
      <c r="D80" s="334" t="s">
        <v>2925</v>
      </c>
      <c r="E80" s="334" t="s">
        <v>2923</v>
      </c>
      <c r="F80" s="131"/>
      <c r="G80" s="131"/>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row>
    <row r="81">
      <c r="A81" s="503" t="str">
        <f t="shared" si="2"/>
        <v>[OTA_69]</v>
      </c>
      <c r="B81" s="151"/>
      <c r="C81" s="518" t="s">
        <v>2926</v>
      </c>
      <c r="D81" s="334" t="s">
        <v>2927</v>
      </c>
      <c r="E81" s="334" t="s">
        <v>2923</v>
      </c>
      <c r="F81" s="131"/>
      <c r="G81" s="131"/>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row>
    <row r="82">
      <c r="A82" s="503" t="str">
        <f t="shared" si="2"/>
        <v>[OTA_70]</v>
      </c>
      <c r="B82" s="151"/>
      <c r="C82" s="662" t="s">
        <v>2928</v>
      </c>
      <c r="D82" s="662" t="s">
        <v>2929</v>
      </c>
      <c r="E82" s="662" t="s">
        <v>2930</v>
      </c>
      <c r="F82" s="131"/>
      <c r="G82" s="131"/>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row>
    <row r="83">
      <c r="A83" s="503" t="str">
        <f t="shared" si="2"/>
        <v>[OTA_71]</v>
      </c>
      <c r="B83" s="151"/>
      <c r="C83" s="662" t="s">
        <v>2932</v>
      </c>
      <c r="D83" s="662" t="s">
        <v>2933</v>
      </c>
      <c r="E83" s="662" t="s">
        <v>2934</v>
      </c>
      <c r="F83" s="131"/>
      <c r="G83" s="131"/>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row>
    <row r="84">
      <c r="A84" s="503" t="str">
        <f t="shared" si="2"/>
        <v>[OTA_72]</v>
      </c>
      <c r="B84" s="151"/>
      <c r="C84" s="70" t="s">
        <v>2935</v>
      </c>
      <c r="D84" s="70" t="s">
        <v>2936</v>
      </c>
      <c r="E84" s="70" t="s">
        <v>2937</v>
      </c>
      <c r="F84" s="131"/>
      <c r="G84" s="131"/>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row>
    <row r="85">
      <c r="A85" s="503" t="str">
        <f t="shared" si="2"/>
        <v>[OTA_73]</v>
      </c>
      <c r="B85" s="151"/>
      <c r="C85" s="162" t="s">
        <v>2938</v>
      </c>
      <c r="D85" s="70" t="s">
        <v>2939</v>
      </c>
      <c r="E85" s="70" t="s">
        <v>2940</v>
      </c>
      <c r="F85" s="131"/>
      <c r="G85" s="131"/>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row>
    <row r="86">
      <c r="A86" s="503" t="str">
        <f t="shared" si="2"/>
        <v>[OTA_74]</v>
      </c>
      <c r="B86" s="151"/>
      <c r="C86" s="137"/>
      <c r="D86" s="70" t="s">
        <v>2941</v>
      </c>
      <c r="E86" s="70" t="s">
        <v>2940</v>
      </c>
      <c r="F86" s="131"/>
      <c r="G86" s="131"/>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row>
    <row r="87">
      <c r="A87" s="503" t="str">
        <f t="shared" si="2"/>
        <v>[OTA_75]</v>
      </c>
      <c r="B87" s="151"/>
      <c r="C87" s="162" t="s">
        <v>2944</v>
      </c>
      <c r="D87" s="70" t="s">
        <v>2945</v>
      </c>
      <c r="E87" s="70" t="s">
        <v>2946</v>
      </c>
      <c r="F87" s="131"/>
      <c r="G87" s="131"/>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row>
    <row r="88">
      <c r="A88" s="503" t="str">
        <f t="shared" si="2"/>
        <v>[OTA_76]</v>
      </c>
      <c r="B88" s="151"/>
      <c r="C88" s="151"/>
      <c r="D88" s="70" t="s">
        <v>2947</v>
      </c>
      <c r="E88" s="70" t="s">
        <v>2948</v>
      </c>
      <c r="F88" s="131"/>
      <c r="G88" s="131"/>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row>
    <row r="89">
      <c r="A89" s="503" t="str">
        <f t="shared" si="2"/>
        <v>[OTA_77]</v>
      </c>
      <c r="B89" s="151"/>
      <c r="C89" s="151"/>
      <c r="D89" s="70" t="s">
        <v>2949</v>
      </c>
      <c r="E89" s="70" t="s">
        <v>2950</v>
      </c>
      <c r="F89" s="131"/>
      <c r="G89" s="131"/>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row>
    <row r="90">
      <c r="A90" s="503" t="str">
        <f t="shared" si="2"/>
        <v>[OTA_78]</v>
      </c>
      <c r="B90" s="151"/>
      <c r="C90" s="151"/>
      <c r="D90" s="70" t="s">
        <v>2951</v>
      </c>
      <c r="E90" s="70" t="s">
        <v>2950</v>
      </c>
      <c r="F90" s="131"/>
      <c r="G90" s="131"/>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row>
    <row r="91">
      <c r="A91" s="503" t="str">
        <f t="shared" si="2"/>
        <v>[OTA_79]</v>
      </c>
      <c r="B91" s="137"/>
      <c r="C91" s="137"/>
      <c r="D91" s="70" t="s">
        <v>2952</v>
      </c>
      <c r="E91" s="70" t="s">
        <v>2950</v>
      </c>
      <c r="F91" s="131"/>
      <c r="G91" s="131"/>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row>
    <row r="92">
      <c r="A92" s="131"/>
      <c r="B92" s="131"/>
      <c r="C92" s="131"/>
      <c r="D92" s="131"/>
      <c r="E92" s="131"/>
      <c r="F92" s="131"/>
      <c r="G92" s="131"/>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row>
    <row r="93">
      <c r="A93" s="131"/>
      <c r="B93" s="131"/>
      <c r="C93" s="131"/>
      <c r="D93" s="131"/>
      <c r="E93" s="131"/>
      <c r="F93" s="131"/>
      <c r="G93" s="131"/>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row>
    <row r="94">
      <c r="A94" s="131"/>
      <c r="B94" s="131"/>
      <c r="C94" s="131"/>
      <c r="D94" s="131"/>
      <c r="E94" s="131"/>
      <c r="F94" s="131"/>
      <c r="G94" s="131"/>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row>
    <row r="95">
      <c r="A95" s="131"/>
      <c r="B95" s="131"/>
      <c r="C95" s="131"/>
      <c r="D95" s="131"/>
      <c r="E95" s="131"/>
      <c r="F95" s="131"/>
      <c r="G95" s="131"/>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row>
    <row r="96">
      <c r="A96" s="131"/>
      <c r="B96" s="131"/>
      <c r="C96" s="131"/>
      <c r="D96" s="131"/>
      <c r="E96" s="131"/>
      <c r="F96" s="131"/>
      <c r="G96" s="131"/>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row>
    <row r="97">
      <c r="A97" s="131"/>
      <c r="B97" s="131"/>
      <c r="C97" s="131"/>
      <c r="D97" s="131"/>
      <c r="E97" s="131"/>
      <c r="F97" s="131"/>
      <c r="G97" s="131"/>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row>
    <row r="98">
      <c r="A98" s="131"/>
      <c r="B98" s="131"/>
      <c r="C98" s="131"/>
      <c r="D98" s="131"/>
      <c r="E98" s="131"/>
      <c r="F98" s="131"/>
      <c r="G98" s="131"/>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row>
    <row r="99">
      <c r="A99" s="131"/>
      <c r="B99" s="131"/>
      <c r="C99" s="131"/>
      <c r="D99" s="131"/>
      <c r="E99" s="131"/>
      <c r="F99" s="131"/>
      <c r="G99" s="131"/>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row>
    <row r="100">
      <c r="A100" s="131"/>
      <c r="B100" s="131"/>
      <c r="C100" s="131"/>
      <c r="D100" s="131"/>
      <c r="E100" s="131"/>
      <c r="F100" s="131"/>
      <c r="G100" s="131"/>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row>
    <row r="101">
      <c r="A101" s="131"/>
      <c r="B101" s="131"/>
      <c r="C101" s="131"/>
      <c r="D101" s="131"/>
      <c r="E101" s="131"/>
      <c r="F101" s="131"/>
      <c r="G101" s="131"/>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row>
    <row r="102">
      <c r="A102" s="131"/>
      <c r="B102" s="131"/>
      <c r="C102" s="131"/>
      <c r="D102" s="131"/>
      <c r="E102" s="131"/>
      <c r="F102" s="131"/>
      <c r="G102" s="131"/>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row>
    <row r="103">
      <c r="A103" s="131"/>
      <c r="B103" s="131"/>
      <c r="C103" s="131"/>
      <c r="D103" s="131"/>
      <c r="E103" s="131"/>
      <c r="F103" s="131"/>
      <c r="G103" s="131"/>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row>
    <row r="104">
      <c r="A104" s="131"/>
      <c r="B104" s="131"/>
      <c r="C104" s="131"/>
      <c r="D104" s="131"/>
      <c r="E104" s="131"/>
      <c r="F104" s="131"/>
      <c r="G104" s="131"/>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row>
    <row r="105">
      <c r="A105" s="131"/>
      <c r="B105" s="131"/>
      <c r="C105" s="131"/>
      <c r="D105" s="131"/>
      <c r="E105" s="131"/>
      <c r="F105" s="131"/>
      <c r="G105" s="131"/>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row>
    <row r="106">
      <c r="A106" s="131"/>
      <c r="B106" s="131"/>
      <c r="C106" s="131"/>
      <c r="D106" s="131"/>
      <c r="E106" s="131"/>
      <c r="F106" s="131"/>
      <c r="G106" s="131"/>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row>
    <row r="107">
      <c r="A107" s="131"/>
      <c r="B107" s="131"/>
      <c r="C107" s="131"/>
      <c r="D107" s="131"/>
      <c r="E107" s="131"/>
      <c r="F107" s="131"/>
      <c r="G107" s="131"/>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row>
    <row r="108">
      <c r="A108" s="131"/>
      <c r="B108" s="131"/>
      <c r="C108" s="131"/>
      <c r="D108" s="131"/>
      <c r="E108" s="131"/>
      <c r="F108" s="131"/>
      <c r="G108" s="131"/>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row>
    <row r="109">
      <c r="A109" s="131"/>
      <c r="B109" s="131"/>
      <c r="C109" s="131"/>
      <c r="D109" s="131"/>
      <c r="E109" s="131"/>
      <c r="F109" s="131"/>
      <c r="G109" s="131"/>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row>
    <row r="110">
      <c r="A110" s="131"/>
      <c r="B110" s="131"/>
      <c r="C110" s="131"/>
      <c r="D110" s="131"/>
      <c r="E110" s="131"/>
      <c r="F110" s="131"/>
      <c r="G110" s="131"/>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row>
    <row r="111">
      <c r="A111" s="131"/>
      <c r="B111" s="131"/>
      <c r="C111" s="131"/>
      <c r="D111" s="131"/>
      <c r="E111" s="131"/>
      <c r="F111" s="131"/>
      <c r="G111" s="131"/>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row>
  </sheetData>
  <mergeCells count="17">
    <mergeCell ref="C30:C31"/>
    <mergeCell ref="C32:C33"/>
    <mergeCell ref="C41:C42"/>
    <mergeCell ref="C46:C50"/>
    <mergeCell ref="B52:B91"/>
    <mergeCell ref="C74:C75"/>
    <mergeCell ref="C76:C77"/>
    <mergeCell ref="C85:C86"/>
    <mergeCell ref="C87:C91"/>
    <mergeCell ref="D1:F1"/>
    <mergeCell ref="M3:M4"/>
    <mergeCell ref="A9:X9"/>
    <mergeCell ref="B10:B50"/>
    <mergeCell ref="C10:C11"/>
    <mergeCell ref="E10:E11"/>
    <mergeCell ref="F10:F11"/>
    <mergeCell ref="A51:X51"/>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topLeftCell="E1" activePane="topRight" state="frozen"/>
      <selection activeCell="F2" sqref="F2" pane="topRight"/>
    </sheetView>
  </sheetViews>
  <sheetFormatPr customHeight="1" defaultColWidth="12.63" defaultRowHeight="15.0"/>
  <cols>
    <col customWidth="1" min="2" max="2" width="21.25"/>
    <col customWidth="1" min="3" max="3" width="25.38"/>
    <col customWidth="1" min="4" max="4" width="19.63"/>
    <col customWidth="1" min="5" max="5" width="14.75"/>
    <col customWidth="1" min="6" max="6" width="13.13"/>
    <col customWidth="1" min="12" max="12" width="26.13"/>
    <col customWidth="1" min="13" max="13" width="46.5"/>
  </cols>
  <sheetData>
    <row r="1">
      <c r="A1" s="116" t="s">
        <v>256</v>
      </c>
      <c r="E1" s="117" t="s">
        <v>257</v>
      </c>
      <c r="F1" s="7"/>
      <c r="G1" s="7"/>
      <c r="H1" s="7"/>
      <c r="I1" s="8"/>
      <c r="J1" s="3"/>
      <c r="K1" s="118" t="s">
        <v>258</v>
      </c>
      <c r="N1" s="3"/>
      <c r="O1" s="3"/>
      <c r="P1" s="3"/>
      <c r="Q1" s="3"/>
      <c r="R1" s="3"/>
      <c r="S1" s="3"/>
      <c r="T1" s="3"/>
      <c r="U1" s="3"/>
      <c r="V1" s="3"/>
      <c r="W1" s="3"/>
      <c r="X1" s="3"/>
      <c r="Y1" s="3"/>
      <c r="Z1" s="3"/>
      <c r="AA1" s="3"/>
    </row>
    <row r="2">
      <c r="A2" s="119" t="s">
        <v>13</v>
      </c>
      <c r="B2" s="119" t="s">
        <v>259</v>
      </c>
      <c r="C2" s="119" t="s">
        <v>260</v>
      </c>
      <c r="D2" s="119" t="s">
        <v>261</v>
      </c>
      <c r="E2" s="119" t="s">
        <v>262</v>
      </c>
      <c r="F2" s="120" t="s">
        <v>263</v>
      </c>
      <c r="G2" s="119" t="s">
        <v>264</v>
      </c>
      <c r="H2" s="119" t="s">
        <v>265</v>
      </c>
      <c r="I2" s="119" t="s">
        <v>266</v>
      </c>
      <c r="J2" s="3"/>
      <c r="K2" s="121" t="s">
        <v>13</v>
      </c>
      <c r="L2" s="121" t="s">
        <v>267</v>
      </c>
      <c r="M2" s="121" t="s">
        <v>268</v>
      </c>
      <c r="N2" s="3"/>
      <c r="O2" s="3"/>
      <c r="P2" s="3"/>
      <c r="Q2" s="3"/>
      <c r="R2" s="3"/>
      <c r="S2" s="3"/>
      <c r="T2" s="3"/>
      <c r="U2" s="3"/>
      <c r="V2" s="3"/>
      <c r="W2" s="3"/>
      <c r="X2" s="3"/>
      <c r="Y2" s="3"/>
      <c r="Z2" s="3"/>
      <c r="AA2" s="3"/>
    </row>
    <row r="3">
      <c r="A3" s="127">
        <v>1.0</v>
      </c>
      <c r="B3" s="128" t="s">
        <v>269</v>
      </c>
      <c r="C3" s="129" t="s">
        <v>270</v>
      </c>
      <c r="D3" s="129"/>
      <c r="E3" s="130" t="s">
        <v>282</v>
      </c>
      <c r="F3" s="162" t="s">
        <v>2964</v>
      </c>
      <c r="G3" s="131"/>
      <c r="H3" s="132" t="s">
        <v>42</v>
      </c>
      <c r="I3" s="133"/>
      <c r="J3" s="3"/>
      <c r="K3" s="134"/>
      <c r="L3" s="134"/>
      <c r="M3" s="134"/>
      <c r="N3" s="3"/>
      <c r="O3" s="3"/>
      <c r="P3" s="3"/>
      <c r="Q3" s="3"/>
      <c r="R3" s="3"/>
      <c r="S3" s="3"/>
      <c r="T3" s="3"/>
      <c r="U3" s="3"/>
      <c r="V3" s="3"/>
      <c r="W3" s="3"/>
      <c r="X3" s="3"/>
      <c r="Y3" s="3"/>
      <c r="Z3" s="3"/>
      <c r="AA3" s="3"/>
    </row>
    <row r="4">
      <c r="A4" s="127">
        <v>2.0</v>
      </c>
      <c r="B4" s="137"/>
      <c r="C4" s="129" t="s">
        <v>271</v>
      </c>
      <c r="D4" s="129"/>
      <c r="E4" s="130" t="s">
        <v>282</v>
      </c>
      <c r="F4" s="137"/>
      <c r="G4" s="131"/>
      <c r="H4" s="132" t="s">
        <v>42</v>
      </c>
      <c r="I4" s="133"/>
      <c r="J4" s="3"/>
      <c r="K4" s="54">
        <v>1.0</v>
      </c>
      <c r="L4" s="55" t="s">
        <v>272</v>
      </c>
      <c r="M4" s="71"/>
      <c r="N4" s="3"/>
      <c r="O4" s="3"/>
      <c r="P4" s="3"/>
      <c r="Q4" s="3"/>
      <c r="R4" s="3"/>
      <c r="S4" s="3"/>
      <c r="T4" s="3"/>
      <c r="U4" s="3"/>
      <c r="V4" s="3"/>
      <c r="W4" s="3"/>
      <c r="X4" s="3"/>
      <c r="Y4" s="3"/>
      <c r="Z4" s="3"/>
      <c r="AA4" s="3"/>
    </row>
    <row r="5">
      <c r="A5" s="127">
        <v>3.0</v>
      </c>
      <c r="B5" s="128" t="s">
        <v>273</v>
      </c>
      <c r="C5" s="129" t="s">
        <v>274</v>
      </c>
      <c r="D5" s="129"/>
      <c r="E5" s="130" t="s">
        <v>282</v>
      </c>
      <c r="F5" s="172" t="s">
        <v>2965</v>
      </c>
      <c r="G5" s="670">
        <v>44760.0</v>
      </c>
      <c r="H5" s="132" t="s">
        <v>42</v>
      </c>
      <c r="I5" s="133"/>
      <c r="J5" s="3"/>
      <c r="K5" s="54">
        <v>2.0</v>
      </c>
      <c r="L5" s="55" t="s">
        <v>275</v>
      </c>
      <c r="M5" s="71"/>
      <c r="N5" s="3"/>
      <c r="O5" s="3"/>
      <c r="P5" s="3"/>
      <c r="Q5" s="3"/>
      <c r="R5" s="3"/>
      <c r="S5" s="3"/>
      <c r="T5" s="3"/>
      <c r="U5" s="3"/>
      <c r="V5" s="3"/>
      <c r="W5" s="3"/>
      <c r="X5" s="3"/>
      <c r="Y5" s="3"/>
      <c r="Z5" s="3"/>
      <c r="AA5" s="3"/>
    </row>
    <row r="6">
      <c r="A6" s="127">
        <v>4.0</v>
      </c>
      <c r="B6" s="151"/>
      <c r="C6" s="129" t="s">
        <v>276</v>
      </c>
      <c r="D6" s="129"/>
      <c r="E6" s="130" t="s">
        <v>282</v>
      </c>
      <c r="F6" s="151"/>
      <c r="G6" s="670">
        <v>44760.0</v>
      </c>
      <c r="H6" s="132" t="s">
        <v>42</v>
      </c>
      <c r="I6" s="133"/>
      <c r="J6" s="3"/>
      <c r="K6" s="54">
        <v>3.0</v>
      </c>
      <c r="L6" s="55" t="s">
        <v>277</v>
      </c>
      <c r="M6" s="71"/>
      <c r="N6" s="3"/>
      <c r="O6" s="3"/>
      <c r="P6" s="3"/>
      <c r="Q6" s="3"/>
      <c r="R6" s="3"/>
      <c r="S6" s="3"/>
      <c r="T6" s="3"/>
      <c r="U6" s="3"/>
      <c r="V6" s="3"/>
      <c r="W6" s="3"/>
      <c r="X6" s="3"/>
      <c r="Y6" s="3"/>
      <c r="Z6" s="3"/>
      <c r="AA6" s="3"/>
    </row>
    <row r="7">
      <c r="A7" s="127">
        <v>5.0</v>
      </c>
      <c r="B7" s="151"/>
      <c r="C7" s="129" t="s">
        <v>278</v>
      </c>
      <c r="D7" s="129"/>
      <c r="E7" s="130" t="s">
        <v>282</v>
      </c>
      <c r="F7" s="151"/>
      <c r="G7" s="670">
        <v>44760.0</v>
      </c>
      <c r="H7" s="132" t="s">
        <v>42</v>
      </c>
      <c r="I7" s="133"/>
      <c r="J7" s="3"/>
      <c r="K7" s="54"/>
      <c r="L7" s="55"/>
      <c r="M7" s="71"/>
      <c r="N7" s="3"/>
      <c r="O7" s="3"/>
      <c r="P7" s="3"/>
      <c r="Q7" s="3"/>
      <c r="R7" s="3"/>
      <c r="S7" s="3"/>
      <c r="T7" s="3"/>
      <c r="U7" s="3"/>
      <c r="V7" s="3"/>
      <c r="W7" s="3"/>
      <c r="X7" s="3"/>
      <c r="Y7" s="3"/>
      <c r="Z7" s="3"/>
      <c r="AA7" s="3"/>
    </row>
    <row r="8">
      <c r="A8" s="127">
        <v>6.0</v>
      </c>
      <c r="B8" s="151"/>
      <c r="C8" s="129" t="s">
        <v>279</v>
      </c>
      <c r="D8" s="129"/>
      <c r="E8" s="130" t="s">
        <v>2966</v>
      </c>
      <c r="F8" s="151"/>
      <c r="G8" s="670"/>
      <c r="H8" s="132"/>
      <c r="I8" s="129"/>
      <c r="J8" s="3"/>
      <c r="K8" s="54"/>
      <c r="L8" s="55"/>
      <c r="M8" s="71"/>
      <c r="N8" s="3"/>
      <c r="O8" s="3"/>
      <c r="P8" s="3"/>
      <c r="Q8" s="3"/>
      <c r="R8" s="3"/>
      <c r="S8" s="3"/>
      <c r="T8" s="3"/>
      <c r="U8" s="3"/>
      <c r="V8" s="3"/>
      <c r="W8" s="3"/>
      <c r="X8" s="3"/>
      <c r="Y8" s="3"/>
      <c r="Z8" s="3"/>
      <c r="AA8" s="3"/>
    </row>
    <row r="9">
      <c r="A9" s="127">
        <v>7.0</v>
      </c>
      <c r="B9" s="151"/>
      <c r="C9" s="129" t="s">
        <v>280</v>
      </c>
      <c r="D9" s="129"/>
      <c r="E9" s="130" t="s">
        <v>282</v>
      </c>
      <c r="F9" s="151"/>
      <c r="G9" s="670">
        <v>44760.0</v>
      </c>
      <c r="H9" s="132"/>
      <c r="I9" s="133"/>
      <c r="J9" s="3"/>
      <c r="K9" s="54"/>
      <c r="L9" s="55"/>
      <c r="M9" s="71"/>
      <c r="N9" s="3"/>
      <c r="O9" s="3"/>
      <c r="P9" s="3"/>
      <c r="Q9" s="3"/>
      <c r="R9" s="3"/>
      <c r="S9" s="3"/>
      <c r="T9" s="3"/>
      <c r="U9" s="3"/>
      <c r="V9" s="3"/>
      <c r="W9" s="3"/>
      <c r="X9" s="3"/>
      <c r="Y9" s="3"/>
      <c r="Z9" s="3"/>
      <c r="AA9" s="3"/>
    </row>
    <row r="10">
      <c r="A10" s="127">
        <v>8.0</v>
      </c>
      <c r="B10" s="151"/>
      <c r="C10" s="129" t="s">
        <v>281</v>
      </c>
      <c r="D10" s="129"/>
      <c r="E10" s="130" t="s">
        <v>282</v>
      </c>
      <c r="F10" s="151"/>
      <c r="G10" s="670">
        <v>44760.0</v>
      </c>
      <c r="H10" s="132" t="s">
        <v>42</v>
      </c>
      <c r="I10" s="133"/>
      <c r="J10" s="3"/>
      <c r="K10" s="157" t="s">
        <v>283</v>
      </c>
      <c r="L10" s="7"/>
      <c r="M10" s="8"/>
      <c r="N10" s="3"/>
      <c r="O10" s="3"/>
      <c r="P10" s="3"/>
      <c r="Q10" s="3"/>
      <c r="R10" s="3"/>
      <c r="S10" s="3"/>
      <c r="T10" s="3"/>
      <c r="U10" s="3"/>
      <c r="V10" s="3"/>
      <c r="W10" s="3"/>
      <c r="X10" s="3"/>
      <c r="Y10" s="3"/>
      <c r="Z10" s="3"/>
      <c r="AA10" s="3"/>
    </row>
    <row r="11">
      <c r="A11" s="127">
        <v>9.0</v>
      </c>
      <c r="B11" s="151"/>
      <c r="C11" s="129" t="s">
        <v>284</v>
      </c>
      <c r="D11" s="129"/>
      <c r="E11" s="130" t="s">
        <v>282</v>
      </c>
      <c r="F11" s="151"/>
      <c r="G11" s="131"/>
      <c r="H11" s="132"/>
      <c r="I11" s="133"/>
      <c r="J11" s="3"/>
      <c r="K11" s="94"/>
      <c r="L11" s="94"/>
      <c r="M11" s="94"/>
      <c r="N11" s="3"/>
      <c r="O11" s="3"/>
      <c r="P11" s="3"/>
      <c r="Q11" s="3"/>
      <c r="R11" s="3"/>
      <c r="S11" s="3"/>
      <c r="T11" s="3"/>
      <c r="U11" s="3"/>
      <c r="V11" s="3"/>
      <c r="W11" s="3"/>
      <c r="X11" s="3"/>
      <c r="Y11" s="3"/>
      <c r="Z11" s="3"/>
      <c r="AA11" s="3"/>
    </row>
    <row r="12">
      <c r="A12" s="127">
        <v>10.0</v>
      </c>
      <c r="B12" s="137"/>
      <c r="C12" s="129" t="s">
        <v>285</v>
      </c>
      <c r="D12" s="129"/>
      <c r="E12" s="130" t="s">
        <v>282</v>
      </c>
      <c r="F12" s="137"/>
      <c r="G12" s="670">
        <v>44760.0</v>
      </c>
      <c r="H12" s="132" t="s">
        <v>42</v>
      </c>
      <c r="I12" s="133"/>
      <c r="J12" s="3"/>
      <c r="K12" s="94"/>
      <c r="L12" s="94"/>
      <c r="M12" s="94"/>
      <c r="N12" s="3"/>
      <c r="O12" s="3"/>
      <c r="P12" s="3"/>
      <c r="Q12" s="3"/>
      <c r="R12" s="3"/>
      <c r="S12" s="3"/>
      <c r="T12" s="3"/>
      <c r="U12" s="3"/>
      <c r="V12" s="3"/>
      <c r="W12" s="3"/>
      <c r="X12" s="3"/>
      <c r="Y12" s="3"/>
      <c r="Z12" s="3"/>
      <c r="AA12" s="3"/>
    </row>
    <row r="13">
      <c r="A13" s="127">
        <v>11.0</v>
      </c>
      <c r="B13" s="128" t="s">
        <v>289</v>
      </c>
      <c r="C13" s="129" t="s">
        <v>290</v>
      </c>
      <c r="D13" s="131"/>
      <c r="E13" s="130" t="s">
        <v>282</v>
      </c>
      <c r="F13" s="671">
        <v>44763.0</v>
      </c>
      <c r="G13" s="131"/>
      <c r="H13" s="132"/>
      <c r="I13" s="133"/>
      <c r="J13" s="3"/>
      <c r="K13" s="100"/>
      <c r="L13" s="159" t="s">
        <v>291</v>
      </c>
      <c r="M13" s="159" t="s">
        <v>292</v>
      </c>
      <c r="N13" s="3"/>
      <c r="O13" s="3"/>
      <c r="P13" s="3"/>
      <c r="Q13" s="3"/>
      <c r="R13" s="3"/>
      <c r="S13" s="3"/>
      <c r="T13" s="3"/>
      <c r="U13" s="3"/>
      <c r="V13" s="3"/>
      <c r="W13" s="3"/>
      <c r="X13" s="3"/>
      <c r="Y13" s="3"/>
      <c r="Z13" s="3"/>
      <c r="AA13" s="3"/>
    </row>
    <row r="14">
      <c r="A14" s="127">
        <v>12.0</v>
      </c>
      <c r="B14" s="151"/>
      <c r="C14" s="129" t="s">
        <v>23</v>
      </c>
      <c r="D14" s="131"/>
      <c r="E14" s="130" t="s">
        <v>282</v>
      </c>
      <c r="F14" s="151"/>
      <c r="G14" s="670">
        <v>44761.0</v>
      </c>
      <c r="H14" s="132"/>
      <c r="I14" s="133"/>
      <c r="J14" s="3"/>
      <c r="K14" s="100"/>
      <c r="L14" s="160"/>
      <c r="M14" s="161"/>
      <c r="N14" s="3"/>
      <c r="O14" s="3"/>
      <c r="P14" s="3"/>
      <c r="Q14" s="3"/>
      <c r="R14" s="3"/>
      <c r="S14" s="3"/>
      <c r="T14" s="3"/>
      <c r="U14" s="3"/>
      <c r="V14" s="3"/>
      <c r="W14" s="3"/>
      <c r="X14" s="3"/>
      <c r="Y14" s="3"/>
      <c r="Z14" s="3"/>
      <c r="AA14" s="3"/>
    </row>
    <row r="15">
      <c r="A15" s="127">
        <v>13.0</v>
      </c>
      <c r="B15" s="151"/>
      <c r="C15" s="129" t="s">
        <v>293</v>
      </c>
      <c r="D15" s="131"/>
      <c r="E15" s="130" t="s">
        <v>282</v>
      </c>
      <c r="F15" s="151"/>
      <c r="G15" s="672">
        <v>44763.0</v>
      </c>
      <c r="H15" s="132"/>
      <c r="I15" s="133"/>
      <c r="J15" s="3"/>
      <c r="K15" s="100"/>
      <c r="L15" s="160"/>
      <c r="M15" s="161"/>
      <c r="N15" s="3"/>
      <c r="O15" s="3"/>
      <c r="P15" s="3"/>
      <c r="Q15" s="3"/>
      <c r="R15" s="3"/>
      <c r="S15" s="3"/>
      <c r="T15" s="3"/>
      <c r="U15" s="3"/>
      <c r="V15" s="3"/>
      <c r="W15" s="3"/>
      <c r="X15" s="3"/>
      <c r="Y15" s="3"/>
      <c r="Z15" s="3"/>
      <c r="AA15" s="3"/>
    </row>
    <row r="16">
      <c r="A16" s="127">
        <v>14.0</v>
      </c>
      <c r="B16" s="137"/>
      <c r="C16" s="129" t="s">
        <v>294</v>
      </c>
      <c r="D16" s="131"/>
      <c r="E16" s="130" t="s">
        <v>282</v>
      </c>
      <c r="F16" s="151"/>
      <c r="G16" s="672">
        <v>44763.0</v>
      </c>
      <c r="H16" s="132"/>
      <c r="I16" s="133"/>
      <c r="J16" s="3"/>
      <c r="K16" s="100"/>
      <c r="L16" s="160"/>
      <c r="M16" s="161"/>
      <c r="N16" s="3"/>
      <c r="O16" s="3"/>
      <c r="P16" s="3"/>
      <c r="Q16" s="3"/>
      <c r="R16" s="3"/>
      <c r="S16" s="3"/>
      <c r="T16" s="3"/>
      <c r="U16" s="3"/>
      <c r="V16" s="3"/>
      <c r="W16" s="3"/>
      <c r="X16" s="3"/>
      <c r="Y16" s="3"/>
      <c r="Z16" s="3"/>
      <c r="AA16" s="3"/>
    </row>
    <row r="17">
      <c r="A17" s="127">
        <v>15.0</v>
      </c>
      <c r="B17" s="128" t="s">
        <v>295</v>
      </c>
      <c r="C17" s="129" t="s">
        <v>296</v>
      </c>
      <c r="D17" s="129"/>
      <c r="E17" s="130" t="s">
        <v>282</v>
      </c>
      <c r="F17" s="172" t="s">
        <v>2967</v>
      </c>
      <c r="G17" s="670">
        <v>44761.0</v>
      </c>
      <c r="H17" s="132"/>
      <c r="I17" s="131"/>
      <c r="J17" s="3"/>
      <c r="K17" s="100"/>
      <c r="L17" s="163"/>
      <c r="M17" s="71"/>
      <c r="N17" s="3"/>
      <c r="O17" s="3"/>
      <c r="P17" s="3"/>
      <c r="Q17" s="3"/>
      <c r="R17" s="3"/>
      <c r="S17" s="3"/>
      <c r="T17" s="3"/>
      <c r="U17" s="3"/>
      <c r="V17" s="3"/>
      <c r="W17" s="3"/>
      <c r="X17" s="3"/>
      <c r="Y17" s="3"/>
      <c r="Z17" s="3"/>
      <c r="AA17" s="3"/>
    </row>
    <row r="18">
      <c r="A18" s="127">
        <v>16.0</v>
      </c>
      <c r="B18" s="151"/>
      <c r="C18" s="129" t="s">
        <v>298</v>
      </c>
      <c r="D18" s="131"/>
      <c r="E18" s="130" t="s">
        <v>282</v>
      </c>
      <c r="F18" s="151"/>
      <c r="G18" s="670">
        <v>44767.0</v>
      </c>
      <c r="H18" s="132"/>
      <c r="I18" s="131"/>
      <c r="J18" s="3"/>
      <c r="K18" s="157" t="s">
        <v>299</v>
      </c>
      <c r="L18" s="7"/>
      <c r="M18" s="8"/>
      <c r="N18" s="3"/>
      <c r="O18" s="3"/>
      <c r="P18" s="3"/>
      <c r="Q18" s="3"/>
      <c r="R18" s="3"/>
      <c r="S18" s="3"/>
      <c r="T18" s="3"/>
      <c r="U18" s="3"/>
      <c r="V18" s="3"/>
      <c r="W18" s="3"/>
      <c r="X18" s="3"/>
      <c r="Y18" s="3"/>
      <c r="Z18" s="3"/>
      <c r="AA18" s="3"/>
    </row>
    <row r="19">
      <c r="A19" s="127">
        <v>17.0</v>
      </c>
      <c r="B19" s="151"/>
      <c r="C19" s="129" t="s">
        <v>300</v>
      </c>
      <c r="D19" s="129"/>
      <c r="E19" s="130" t="s">
        <v>2966</v>
      </c>
      <c r="F19" s="151"/>
      <c r="G19" s="131"/>
      <c r="H19" s="132"/>
      <c r="I19" s="131"/>
      <c r="J19" s="3"/>
      <c r="K19" s="100"/>
      <c r="L19" s="55" t="s">
        <v>301</v>
      </c>
      <c r="M19" s="164" t="s">
        <v>302</v>
      </c>
      <c r="N19" s="3"/>
      <c r="O19" s="3"/>
      <c r="P19" s="3"/>
      <c r="Q19" s="3"/>
      <c r="R19" s="3"/>
      <c r="S19" s="3"/>
      <c r="T19" s="3"/>
      <c r="U19" s="3"/>
      <c r="V19" s="3"/>
      <c r="W19" s="3"/>
      <c r="X19" s="3"/>
      <c r="Y19" s="3"/>
      <c r="Z19" s="3"/>
      <c r="AA19" s="3"/>
    </row>
    <row r="20">
      <c r="A20" s="127">
        <v>18.0</v>
      </c>
      <c r="B20" s="137"/>
      <c r="C20" s="129" t="s">
        <v>303</v>
      </c>
      <c r="D20" s="129"/>
      <c r="E20" s="130" t="s">
        <v>2966</v>
      </c>
      <c r="F20" s="137"/>
      <c r="G20" s="131"/>
      <c r="H20" s="132"/>
      <c r="I20" s="131"/>
      <c r="J20" s="3"/>
      <c r="K20" s="100"/>
      <c r="L20" s="55" t="s">
        <v>304</v>
      </c>
      <c r="M20" s="71"/>
      <c r="N20" s="3"/>
      <c r="O20" s="3"/>
      <c r="P20" s="3"/>
      <c r="Q20" s="3"/>
      <c r="R20" s="3"/>
      <c r="S20" s="3"/>
      <c r="T20" s="3"/>
      <c r="U20" s="3"/>
      <c r="V20" s="3"/>
      <c r="W20" s="3"/>
      <c r="X20" s="3"/>
      <c r="Y20" s="3"/>
      <c r="Z20" s="3"/>
      <c r="AA20" s="3"/>
    </row>
    <row r="21">
      <c r="A21" s="127">
        <v>19.0</v>
      </c>
      <c r="B21" s="128" t="s">
        <v>28</v>
      </c>
      <c r="C21" s="129" t="s">
        <v>305</v>
      </c>
      <c r="D21" s="129"/>
      <c r="E21" s="130" t="s">
        <v>282</v>
      </c>
      <c r="F21" s="673">
        <v>44768.0</v>
      </c>
      <c r="G21" s="670">
        <v>44761.0</v>
      </c>
      <c r="H21" s="132"/>
      <c r="I21" s="131"/>
      <c r="J21" s="3"/>
      <c r="K21" s="100"/>
      <c r="L21" s="71"/>
      <c r="M21" s="71"/>
      <c r="N21" s="3"/>
      <c r="O21" s="3"/>
      <c r="P21" s="3"/>
      <c r="Q21" s="3"/>
      <c r="R21" s="3"/>
      <c r="S21" s="3"/>
      <c r="T21" s="3"/>
      <c r="U21" s="3"/>
      <c r="V21" s="3"/>
      <c r="W21" s="3"/>
      <c r="X21" s="3"/>
      <c r="Y21" s="3"/>
      <c r="Z21" s="3"/>
      <c r="AA21" s="3"/>
    </row>
    <row r="22">
      <c r="A22" s="127">
        <v>20.0</v>
      </c>
      <c r="B22" s="151"/>
      <c r="C22" s="129" t="s">
        <v>306</v>
      </c>
      <c r="D22" s="129"/>
      <c r="E22" s="130" t="s">
        <v>282</v>
      </c>
      <c r="F22" s="151"/>
      <c r="G22" s="670">
        <v>44761.0</v>
      </c>
      <c r="H22" s="132"/>
      <c r="I22" s="131"/>
      <c r="J22" s="3"/>
      <c r="K22" s="100"/>
      <c r="L22" s="71"/>
      <c r="M22" s="71"/>
      <c r="N22" s="3"/>
      <c r="O22" s="3"/>
      <c r="P22" s="3"/>
      <c r="Q22" s="3"/>
      <c r="R22" s="3"/>
      <c r="S22" s="3"/>
      <c r="T22" s="3"/>
      <c r="U22" s="3"/>
      <c r="V22" s="3"/>
      <c r="W22" s="3"/>
      <c r="X22" s="3"/>
      <c r="Y22" s="3"/>
      <c r="Z22" s="3"/>
      <c r="AA22" s="3"/>
    </row>
    <row r="23">
      <c r="A23" s="127">
        <v>21.0</v>
      </c>
      <c r="B23" s="151"/>
      <c r="C23" s="129" t="s">
        <v>307</v>
      </c>
      <c r="D23" s="129"/>
      <c r="E23" s="130" t="s">
        <v>282</v>
      </c>
      <c r="F23" s="151"/>
      <c r="G23" s="670">
        <v>44761.0</v>
      </c>
      <c r="H23" s="132"/>
      <c r="I23" s="131"/>
      <c r="J23" s="3"/>
      <c r="K23" s="100"/>
      <c r="L23" s="71"/>
      <c r="M23" s="71"/>
      <c r="N23" s="3"/>
      <c r="O23" s="3"/>
      <c r="P23" s="3"/>
      <c r="Q23" s="3"/>
      <c r="R23" s="3"/>
      <c r="S23" s="3"/>
      <c r="T23" s="3"/>
      <c r="U23" s="3"/>
      <c r="V23" s="3"/>
      <c r="W23" s="3"/>
      <c r="X23" s="3"/>
      <c r="Y23" s="3"/>
      <c r="Z23" s="3"/>
      <c r="AA23" s="3"/>
    </row>
    <row r="24">
      <c r="A24" s="127">
        <v>22.0</v>
      </c>
      <c r="B24" s="151"/>
      <c r="C24" s="129" t="s">
        <v>308</v>
      </c>
      <c r="D24" s="129"/>
      <c r="E24" s="130" t="s">
        <v>282</v>
      </c>
      <c r="F24" s="151"/>
      <c r="G24" s="670">
        <v>44767.0</v>
      </c>
      <c r="H24" s="132"/>
      <c r="I24" s="131"/>
      <c r="J24" s="3"/>
      <c r="K24" s="100"/>
      <c r="L24" s="71"/>
      <c r="M24" s="71"/>
      <c r="N24" s="3"/>
      <c r="O24" s="3"/>
      <c r="P24" s="3"/>
      <c r="Q24" s="3"/>
      <c r="R24" s="3"/>
      <c r="S24" s="3"/>
      <c r="T24" s="3"/>
      <c r="U24" s="3"/>
      <c r="V24" s="3"/>
      <c r="W24" s="3"/>
      <c r="X24" s="3"/>
      <c r="Y24" s="3"/>
      <c r="Z24" s="3"/>
      <c r="AA24" s="3"/>
    </row>
    <row r="25">
      <c r="A25" s="127">
        <v>23.0</v>
      </c>
      <c r="B25" s="151"/>
      <c r="C25" s="129" t="s">
        <v>309</v>
      </c>
      <c r="D25" s="129"/>
      <c r="E25" s="130" t="s">
        <v>282</v>
      </c>
      <c r="F25" s="151"/>
      <c r="G25" s="670">
        <v>44767.0</v>
      </c>
      <c r="H25" s="132"/>
      <c r="I25" s="131"/>
      <c r="J25" s="3"/>
      <c r="K25" s="100"/>
      <c r="L25" s="71"/>
      <c r="M25" s="71"/>
      <c r="N25" s="3"/>
      <c r="O25" s="3"/>
      <c r="P25" s="3"/>
      <c r="Q25" s="3"/>
      <c r="R25" s="3"/>
      <c r="S25" s="3"/>
      <c r="T25" s="3"/>
      <c r="U25" s="3"/>
      <c r="V25" s="3"/>
      <c r="W25" s="3"/>
      <c r="X25" s="3"/>
      <c r="Y25" s="3"/>
      <c r="Z25" s="3"/>
      <c r="AA25" s="3"/>
    </row>
    <row r="26">
      <c r="A26" s="127">
        <v>24.0</v>
      </c>
      <c r="B26" s="137"/>
      <c r="C26" s="129" t="s">
        <v>310</v>
      </c>
      <c r="D26" s="129"/>
      <c r="E26" s="130" t="s">
        <v>282</v>
      </c>
      <c r="F26" s="137"/>
      <c r="G26" s="670">
        <v>44767.0</v>
      </c>
      <c r="H26" s="132"/>
      <c r="I26" s="131"/>
      <c r="J26" s="3"/>
      <c r="K26" s="100"/>
      <c r="L26" s="71"/>
      <c r="M26" s="71"/>
      <c r="N26" s="3"/>
      <c r="O26" s="3"/>
      <c r="P26" s="3"/>
      <c r="Q26" s="3"/>
      <c r="R26" s="3"/>
      <c r="S26" s="3"/>
      <c r="T26" s="3"/>
      <c r="U26" s="3"/>
      <c r="V26" s="3"/>
      <c r="W26" s="3"/>
      <c r="X26" s="3"/>
      <c r="Y26" s="3"/>
      <c r="Z26" s="3"/>
      <c r="AA26" s="3"/>
    </row>
    <row r="27">
      <c r="A27" s="127">
        <v>25.0</v>
      </c>
      <c r="B27" s="128" t="s">
        <v>311</v>
      </c>
      <c r="C27" s="170" t="s">
        <v>23</v>
      </c>
      <c r="D27" s="171" t="s">
        <v>312</v>
      </c>
      <c r="E27" s="130" t="s">
        <v>282</v>
      </c>
      <c r="F27" s="172" t="s">
        <v>2968</v>
      </c>
      <c r="G27" s="670">
        <v>44700.0</v>
      </c>
      <c r="H27" s="132"/>
      <c r="I27" s="131"/>
      <c r="J27" s="3"/>
      <c r="K27" s="3"/>
      <c r="L27" s="3"/>
      <c r="M27" s="3"/>
      <c r="N27" s="3"/>
      <c r="O27" s="3"/>
      <c r="P27" s="3"/>
      <c r="Q27" s="3"/>
      <c r="R27" s="3"/>
      <c r="S27" s="3"/>
      <c r="T27" s="3"/>
      <c r="U27" s="3"/>
      <c r="V27" s="3"/>
      <c r="W27" s="3"/>
      <c r="X27" s="3"/>
      <c r="Y27" s="3"/>
      <c r="Z27" s="3"/>
      <c r="AA27" s="3"/>
    </row>
    <row r="28">
      <c r="A28" s="127">
        <v>26.0</v>
      </c>
      <c r="B28" s="151"/>
      <c r="C28" s="151"/>
      <c r="D28" s="171" t="s">
        <v>314</v>
      </c>
      <c r="E28" s="130" t="s">
        <v>282</v>
      </c>
      <c r="F28" s="151"/>
      <c r="G28" s="670">
        <v>44767.0</v>
      </c>
      <c r="H28" s="132"/>
      <c r="I28" s="131"/>
      <c r="J28" s="3"/>
      <c r="K28" s="3"/>
      <c r="L28" s="3"/>
      <c r="M28" s="3"/>
      <c r="N28" s="3"/>
      <c r="O28" s="3"/>
      <c r="P28" s="3"/>
      <c r="Q28" s="3"/>
      <c r="R28" s="3"/>
      <c r="S28" s="3"/>
      <c r="T28" s="3"/>
      <c r="U28" s="3"/>
      <c r="V28" s="3"/>
      <c r="W28" s="3"/>
      <c r="X28" s="3"/>
      <c r="Y28" s="3"/>
      <c r="Z28" s="3"/>
      <c r="AA28" s="3"/>
    </row>
    <row r="29">
      <c r="A29" s="127">
        <v>27.0</v>
      </c>
      <c r="B29" s="151"/>
      <c r="C29" s="151"/>
      <c r="D29" s="171" t="s">
        <v>315</v>
      </c>
      <c r="E29" s="130" t="s">
        <v>282</v>
      </c>
      <c r="F29" s="151"/>
      <c r="G29" s="670">
        <v>44767.0</v>
      </c>
      <c r="H29" s="132"/>
      <c r="I29" s="131"/>
      <c r="J29" s="3"/>
      <c r="K29" s="3"/>
      <c r="L29" s="3"/>
      <c r="M29" s="3"/>
      <c r="N29" s="3"/>
      <c r="O29" s="3"/>
      <c r="P29" s="3"/>
      <c r="Q29" s="3"/>
      <c r="R29" s="3"/>
      <c r="S29" s="3"/>
      <c r="T29" s="3"/>
      <c r="U29" s="3"/>
      <c r="V29" s="3"/>
      <c r="W29" s="3"/>
      <c r="X29" s="3"/>
      <c r="Y29" s="3"/>
      <c r="Z29" s="3"/>
      <c r="AA29" s="3"/>
    </row>
    <row r="30">
      <c r="A30" s="127">
        <v>28.0</v>
      </c>
      <c r="B30" s="151"/>
      <c r="C30" s="151"/>
      <c r="D30" s="171" t="s">
        <v>316</v>
      </c>
      <c r="E30" s="130" t="s">
        <v>282</v>
      </c>
      <c r="F30" s="151"/>
      <c r="G30" s="670">
        <v>44767.0</v>
      </c>
      <c r="H30" s="132"/>
      <c r="I30" s="131"/>
      <c r="J30" s="3"/>
      <c r="K30" s="3"/>
      <c r="L30" s="3"/>
      <c r="M30" s="3"/>
      <c r="N30" s="3"/>
      <c r="O30" s="3"/>
      <c r="P30" s="3"/>
      <c r="Q30" s="3"/>
      <c r="R30" s="3"/>
      <c r="S30" s="3"/>
      <c r="T30" s="3"/>
      <c r="U30" s="3"/>
      <c r="V30" s="3"/>
      <c r="W30" s="3"/>
      <c r="X30" s="3"/>
      <c r="Y30" s="3"/>
      <c r="Z30" s="3"/>
      <c r="AA30" s="3"/>
    </row>
    <row r="31">
      <c r="A31" s="127">
        <v>29.0</v>
      </c>
      <c r="B31" s="151"/>
      <c r="C31" s="151"/>
      <c r="D31" s="171" t="s">
        <v>317</v>
      </c>
      <c r="E31" s="130" t="s">
        <v>282</v>
      </c>
      <c r="F31" s="151"/>
      <c r="G31" s="670">
        <v>44767.0</v>
      </c>
      <c r="H31" s="132"/>
      <c r="I31" s="131"/>
      <c r="J31" s="3"/>
      <c r="K31" s="3"/>
      <c r="L31" s="3"/>
      <c r="M31" s="3"/>
      <c r="N31" s="3"/>
      <c r="O31" s="3"/>
      <c r="P31" s="3"/>
      <c r="Q31" s="3"/>
      <c r="R31" s="3"/>
      <c r="S31" s="3"/>
      <c r="T31" s="3"/>
      <c r="U31" s="3"/>
      <c r="V31" s="3"/>
      <c r="W31" s="3"/>
      <c r="X31" s="3"/>
      <c r="Y31" s="3"/>
      <c r="Z31" s="3"/>
      <c r="AA31" s="3"/>
    </row>
    <row r="32">
      <c r="A32" s="127">
        <v>30.0</v>
      </c>
      <c r="B32" s="151"/>
      <c r="C32" s="151"/>
      <c r="D32" s="171" t="s">
        <v>318</v>
      </c>
      <c r="E32" s="130" t="s">
        <v>282</v>
      </c>
      <c r="F32" s="151"/>
      <c r="G32" s="670">
        <v>44767.0</v>
      </c>
      <c r="H32" s="132"/>
      <c r="I32" s="131"/>
      <c r="J32" s="3"/>
      <c r="K32" s="3"/>
      <c r="L32" s="3"/>
      <c r="M32" s="3"/>
      <c r="N32" s="3"/>
      <c r="O32" s="3"/>
      <c r="P32" s="3"/>
      <c r="Q32" s="3"/>
      <c r="R32" s="3"/>
      <c r="S32" s="3"/>
      <c r="T32" s="3"/>
      <c r="U32" s="3"/>
      <c r="V32" s="3"/>
      <c r="W32" s="3"/>
      <c r="X32" s="3"/>
      <c r="Y32" s="3"/>
      <c r="Z32" s="3"/>
      <c r="AA32" s="3"/>
    </row>
    <row r="33">
      <c r="A33" s="127">
        <v>31.0</v>
      </c>
      <c r="B33" s="151"/>
      <c r="C33" s="151"/>
      <c r="D33" s="171" t="s">
        <v>319</v>
      </c>
      <c r="E33" s="130" t="s">
        <v>282</v>
      </c>
      <c r="F33" s="151"/>
      <c r="G33" s="670">
        <v>44767.0</v>
      </c>
      <c r="H33" s="132"/>
      <c r="I33" s="131"/>
      <c r="J33" s="3"/>
      <c r="K33" s="3"/>
      <c r="L33" s="3"/>
      <c r="M33" s="3"/>
      <c r="N33" s="3"/>
      <c r="O33" s="3"/>
      <c r="P33" s="3"/>
      <c r="Q33" s="3"/>
      <c r="R33" s="3"/>
      <c r="S33" s="3"/>
      <c r="T33" s="3"/>
      <c r="U33" s="3"/>
      <c r="V33" s="3"/>
      <c r="W33" s="3"/>
      <c r="X33" s="3"/>
      <c r="Y33" s="3"/>
      <c r="Z33" s="3"/>
      <c r="AA33" s="3"/>
    </row>
    <row r="34">
      <c r="A34" s="127">
        <v>32.0</v>
      </c>
      <c r="B34" s="151"/>
      <c r="C34" s="137"/>
      <c r="D34" s="172" t="s">
        <v>320</v>
      </c>
      <c r="E34" s="130" t="s">
        <v>282</v>
      </c>
      <c r="F34" s="137"/>
      <c r="G34" s="670">
        <v>44767.0</v>
      </c>
      <c r="H34" s="132"/>
      <c r="I34" s="131"/>
      <c r="J34" s="3"/>
      <c r="K34" s="3"/>
      <c r="L34" s="3"/>
      <c r="M34" s="3"/>
      <c r="N34" s="3"/>
      <c r="O34" s="3"/>
      <c r="P34" s="3"/>
      <c r="Q34" s="3"/>
      <c r="R34" s="3"/>
      <c r="S34" s="3"/>
      <c r="T34" s="3"/>
      <c r="U34" s="3"/>
      <c r="V34" s="3"/>
      <c r="W34" s="3"/>
      <c r="X34" s="3"/>
      <c r="Y34" s="3"/>
      <c r="Z34" s="3"/>
      <c r="AA34" s="3"/>
    </row>
    <row r="35">
      <c r="A35" s="127">
        <v>33.0</v>
      </c>
      <c r="B35" s="151"/>
      <c r="C35" s="170" t="s">
        <v>25</v>
      </c>
      <c r="D35" s="171" t="s">
        <v>312</v>
      </c>
      <c r="E35" s="130" t="s">
        <v>282</v>
      </c>
      <c r="F35" s="674"/>
      <c r="G35" s="670">
        <v>44761.0</v>
      </c>
      <c r="H35" s="132"/>
      <c r="I35" s="131"/>
      <c r="J35" s="3"/>
      <c r="K35" s="3"/>
      <c r="L35" s="3"/>
      <c r="M35" s="3"/>
      <c r="N35" s="3"/>
      <c r="O35" s="3"/>
      <c r="P35" s="3"/>
      <c r="Q35" s="3"/>
      <c r="R35" s="3"/>
      <c r="S35" s="3"/>
      <c r="T35" s="3"/>
      <c r="U35" s="3"/>
      <c r="V35" s="3"/>
      <c r="W35" s="3"/>
      <c r="X35" s="3"/>
      <c r="Y35" s="3"/>
      <c r="Z35" s="3"/>
      <c r="AA35" s="3"/>
    </row>
    <row r="36">
      <c r="A36" s="127">
        <v>34.0</v>
      </c>
      <c r="B36" s="151"/>
      <c r="C36" s="151"/>
      <c r="D36" s="171" t="s">
        <v>321</v>
      </c>
      <c r="E36" s="130" t="s">
        <v>282</v>
      </c>
      <c r="F36" s="151"/>
      <c r="G36" s="670">
        <v>44761.0</v>
      </c>
      <c r="H36" s="132"/>
      <c r="I36" s="131"/>
      <c r="J36" s="3"/>
      <c r="K36" s="3"/>
      <c r="L36" s="3"/>
      <c r="M36" s="3"/>
      <c r="N36" s="3"/>
      <c r="O36" s="3"/>
      <c r="P36" s="3"/>
      <c r="Q36" s="3"/>
      <c r="R36" s="3"/>
      <c r="S36" s="3"/>
      <c r="T36" s="3"/>
      <c r="U36" s="3"/>
      <c r="V36" s="3"/>
      <c r="W36" s="3"/>
      <c r="X36" s="3"/>
      <c r="Y36" s="3"/>
      <c r="Z36" s="3"/>
      <c r="AA36" s="3"/>
    </row>
    <row r="37">
      <c r="A37" s="127">
        <v>35.0</v>
      </c>
      <c r="B37" s="151"/>
      <c r="C37" s="151"/>
      <c r="D37" s="171" t="s">
        <v>315</v>
      </c>
      <c r="E37" s="130" t="s">
        <v>282</v>
      </c>
      <c r="F37" s="151"/>
      <c r="G37" s="670">
        <v>44768.0</v>
      </c>
      <c r="H37" s="132"/>
      <c r="I37" s="131"/>
      <c r="J37" s="3"/>
      <c r="K37" s="3"/>
      <c r="L37" s="3"/>
      <c r="M37" s="3"/>
      <c r="N37" s="3"/>
      <c r="O37" s="3"/>
      <c r="P37" s="3"/>
      <c r="Q37" s="3"/>
      <c r="R37" s="3"/>
      <c r="S37" s="3"/>
      <c r="T37" s="3"/>
      <c r="U37" s="3"/>
      <c r="V37" s="3"/>
      <c r="W37" s="3"/>
      <c r="X37" s="3"/>
      <c r="Y37" s="3"/>
      <c r="Z37" s="3"/>
      <c r="AA37" s="3"/>
    </row>
    <row r="38">
      <c r="A38" s="127">
        <v>36.0</v>
      </c>
      <c r="B38" s="151"/>
      <c r="C38" s="151"/>
      <c r="D38" s="171" t="s">
        <v>316</v>
      </c>
      <c r="E38" s="130" t="s">
        <v>282</v>
      </c>
      <c r="F38" s="151"/>
      <c r="G38" s="670">
        <v>44768.0</v>
      </c>
      <c r="H38" s="132"/>
      <c r="I38" s="131"/>
      <c r="J38" s="3"/>
      <c r="K38" s="3"/>
      <c r="L38" s="3"/>
      <c r="M38" s="3"/>
      <c r="N38" s="3"/>
      <c r="O38" s="3"/>
      <c r="P38" s="3"/>
      <c r="Q38" s="3"/>
      <c r="R38" s="3"/>
      <c r="S38" s="3"/>
      <c r="T38" s="3"/>
      <c r="U38" s="3"/>
      <c r="V38" s="3"/>
      <c r="W38" s="3"/>
      <c r="X38" s="3"/>
      <c r="Y38" s="3"/>
      <c r="Z38" s="3"/>
      <c r="AA38" s="3"/>
    </row>
    <row r="39">
      <c r="A39" s="127">
        <v>37.0</v>
      </c>
      <c r="B39" s="151"/>
      <c r="C39" s="137"/>
      <c r="D39" s="171" t="s">
        <v>317</v>
      </c>
      <c r="E39" s="130" t="s">
        <v>282</v>
      </c>
      <c r="F39" s="137"/>
      <c r="G39" s="670">
        <v>44768.0</v>
      </c>
      <c r="H39" s="132"/>
      <c r="I39" s="131"/>
      <c r="J39" s="3"/>
      <c r="K39" s="3"/>
      <c r="L39" s="3"/>
      <c r="M39" s="3"/>
      <c r="N39" s="3"/>
      <c r="O39" s="3"/>
      <c r="P39" s="3"/>
      <c r="Q39" s="3"/>
      <c r="R39" s="3"/>
      <c r="S39" s="3"/>
      <c r="T39" s="3"/>
      <c r="U39" s="3"/>
      <c r="V39" s="3"/>
      <c r="W39" s="3"/>
      <c r="X39" s="3"/>
      <c r="Y39" s="3"/>
      <c r="Z39" s="3"/>
      <c r="AA39" s="3"/>
    </row>
    <row r="40">
      <c r="A40" s="127">
        <v>38.0</v>
      </c>
      <c r="B40" s="151"/>
      <c r="C40" s="170" t="s">
        <v>322</v>
      </c>
      <c r="D40" s="129" t="s">
        <v>323</v>
      </c>
      <c r="E40" s="130" t="s">
        <v>282</v>
      </c>
      <c r="F40" s="674"/>
      <c r="G40" s="670">
        <v>44770.0</v>
      </c>
      <c r="H40" s="132"/>
      <c r="I40" s="131"/>
      <c r="J40" s="3"/>
      <c r="K40" s="3"/>
      <c r="L40" s="3"/>
      <c r="M40" s="3"/>
      <c r="N40" s="3"/>
      <c r="O40" s="3"/>
      <c r="P40" s="3"/>
      <c r="Q40" s="3"/>
      <c r="R40" s="3"/>
      <c r="S40" s="3"/>
      <c r="T40" s="3"/>
      <c r="U40" s="3"/>
      <c r="V40" s="3"/>
      <c r="W40" s="3"/>
      <c r="X40" s="3"/>
      <c r="Y40" s="3"/>
      <c r="Z40" s="3"/>
      <c r="AA40" s="3"/>
    </row>
    <row r="41">
      <c r="A41" s="127">
        <v>39.0</v>
      </c>
      <c r="B41" s="151"/>
      <c r="C41" s="151"/>
      <c r="D41" s="129" t="s">
        <v>328</v>
      </c>
      <c r="E41" s="130" t="s">
        <v>282</v>
      </c>
      <c r="F41" s="151"/>
      <c r="G41" s="670">
        <v>44770.0</v>
      </c>
      <c r="H41" s="132"/>
      <c r="I41" s="131"/>
      <c r="J41" s="3"/>
      <c r="K41" s="3"/>
      <c r="L41" s="3"/>
      <c r="M41" s="3"/>
      <c r="N41" s="3"/>
      <c r="O41" s="3"/>
      <c r="P41" s="3"/>
      <c r="Q41" s="3"/>
      <c r="R41" s="3"/>
      <c r="S41" s="3"/>
      <c r="T41" s="3"/>
      <c r="U41" s="3"/>
      <c r="V41" s="3"/>
      <c r="W41" s="3"/>
      <c r="X41" s="3"/>
      <c r="Y41" s="3"/>
      <c r="Z41" s="3"/>
      <c r="AA41" s="3"/>
    </row>
    <row r="42">
      <c r="A42" s="127">
        <v>40.0</v>
      </c>
      <c r="B42" s="151"/>
      <c r="C42" s="151"/>
      <c r="D42" s="129" t="s">
        <v>332</v>
      </c>
      <c r="E42" s="130" t="s">
        <v>282</v>
      </c>
      <c r="F42" s="151"/>
      <c r="G42" s="670">
        <v>44770.0</v>
      </c>
      <c r="H42" s="132"/>
      <c r="I42" s="131"/>
      <c r="J42" s="3"/>
      <c r="K42" s="3"/>
      <c r="L42" s="3"/>
      <c r="M42" s="3"/>
      <c r="N42" s="3"/>
      <c r="O42" s="3"/>
      <c r="P42" s="3"/>
      <c r="Q42" s="3"/>
      <c r="R42" s="3"/>
      <c r="S42" s="3"/>
      <c r="T42" s="3"/>
      <c r="U42" s="3"/>
      <c r="V42" s="3"/>
      <c r="W42" s="3"/>
      <c r="X42" s="3"/>
      <c r="Y42" s="3"/>
      <c r="Z42" s="3"/>
      <c r="AA42" s="3"/>
    </row>
    <row r="43">
      <c r="A43" s="127">
        <v>41.0</v>
      </c>
      <c r="B43" s="151"/>
      <c r="C43" s="151"/>
      <c r="D43" s="129" t="s">
        <v>1821</v>
      </c>
      <c r="E43" s="130" t="s">
        <v>282</v>
      </c>
      <c r="F43" s="151"/>
      <c r="G43" s="670">
        <v>44770.0</v>
      </c>
      <c r="H43" s="132"/>
      <c r="I43" s="131"/>
      <c r="J43" s="3"/>
      <c r="K43" s="3"/>
      <c r="L43" s="3"/>
      <c r="M43" s="3"/>
      <c r="N43" s="3"/>
      <c r="O43" s="3"/>
      <c r="P43" s="3"/>
      <c r="Q43" s="3"/>
      <c r="R43" s="3"/>
      <c r="S43" s="3"/>
      <c r="T43" s="3"/>
      <c r="U43" s="3"/>
      <c r="V43" s="3"/>
      <c r="W43" s="3"/>
      <c r="X43" s="3"/>
      <c r="Y43" s="3"/>
      <c r="Z43" s="3"/>
      <c r="AA43" s="3"/>
    </row>
    <row r="44">
      <c r="A44" s="127">
        <v>42.0</v>
      </c>
      <c r="B44" s="151"/>
      <c r="C44" s="151"/>
      <c r="D44" s="129" t="s">
        <v>334</v>
      </c>
      <c r="E44" s="130" t="s">
        <v>282</v>
      </c>
      <c r="F44" s="151"/>
      <c r="G44" s="670">
        <v>44770.0</v>
      </c>
      <c r="H44" s="132"/>
      <c r="I44" s="131"/>
      <c r="J44" s="3"/>
      <c r="K44" s="3"/>
      <c r="L44" s="3"/>
      <c r="M44" s="3"/>
      <c r="N44" s="3"/>
      <c r="O44" s="3"/>
      <c r="P44" s="3"/>
      <c r="Q44" s="3"/>
      <c r="R44" s="3"/>
      <c r="S44" s="3"/>
      <c r="T44" s="3"/>
      <c r="U44" s="3"/>
      <c r="V44" s="3"/>
      <c r="W44" s="3"/>
      <c r="X44" s="3"/>
      <c r="Y44" s="3"/>
      <c r="Z44" s="3"/>
      <c r="AA44" s="3"/>
    </row>
    <row r="45">
      <c r="A45" s="127">
        <v>43.0</v>
      </c>
      <c r="B45" s="151"/>
      <c r="C45" s="151"/>
      <c r="D45" s="129" t="s">
        <v>335</v>
      </c>
      <c r="E45" s="130" t="s">
        <v>282</v>
      </c>
      <c r="F45" s="151"/>
      <c r="G45" s="670">
        <v>44770.0</v>
      </c>
      <c r="H45" s="132"/>
      <c r="I45" s="131"/>
      <c r="J45" s="3"/>
      <c r="K45" s="3"/>
      <c r="L45" s="3"/>
      <c r="M45" s="3"/>
      <c r="N45" s="3"/>
      <c r="O45" s="3"/>
      <c r="P45" s="3"/>
      <c r="Q45" s="3"/>
      <c r="R45" s="3"/>
      <c r="S45" s="3"/>
      <c r="T45" s="3"/>
      <c r="U45" s="3"/>
      <c r="V45" s="3"/>
      <c r="W45" s="3"/>
      <c r="X45" s="3"/>
      <c r="Y45" s="3"/>
      <c r="Z45" s="3"/>
      <c r="AA45" s="3"/>
    </row>
    <row r="46">
      <c r="A46" s="127">
        <v>44.0</v>
      </c>
      <c r="B46" s="151"/>
      <c r="C46" s="137"/>
      <c r="D46" s="129" t="s">
        <v>336</v>
      </c>
      <c r="E46" s="130" t="s">
        <v>282</v>
      </c>
      <c r="F46" s="137"/>
      <c r="G46" s="670">
        <v>44770.0</v>
      </c>
      <c r="H46" s="132"/>
      <c r="I46" s="131"/>
      <c r="J46" s="3"/>
      <c r="K46" s="3"/>
      <c r="L46" s="3"/>
      <c r="M46" s="3"/>
      <c r="N46" s="3"/>
      <c r="O46" s="3"/>
      <c r="P46" s="3"/>
      <c r="Q46" s="3"/>
      <c r="R46" s="3"/>
      <c r="S46" s="3"/>
      <c r="T46" s="3"/>
      <c r="U46" s="3"/>
      <c r="V46" s="3"/>
      <c r="W46" s="3"/>
      <c r="X46" s="3"/>
      <c r="Y46" s="3"/>
      <c r="Z46" s="3"/>
      <c r="AA46" s="3"/>
    </row>
    <row r="47">
      <c r="A47" s="127">
        <v>45.0</v>
      </c>
      <c r="B47" s="151"/>
      <c r="C47" s="675" t="s">
        <v>338</v>
      </c>
      <c r="D47" s="554" t="s">
        <v>339</v>
      </c>
      <c r="E47" s="138"/>
      <c r="F47" s="674"/>
      <c r="G47" s="131"/>
      <c r="H47" s="132"/>
      <c r="I47" s="131"/>
      <c r="J47" s="3"/>
      <c r="K47" s="3"/>
      <c r="L47" s="3"/>
      <c r="M47" s="3"/>
      <c r="N47" s="3"/>
      <c r="O47" s="3"/>
      <c r="P47" s="3"/>
      <c r="Q47" s="3"/>
      <c r="R47" s="3"/>
      <c r="S47" s="3"/>
      <c r="T47" s="3"/>
      <c r="U47" s="3"/>
      <c r="V47" s="3"/>
      <c r="W47" s="3"/>
      <c r="X47" s="3"/>
      <c r="Y47" s="3"/>
      <c r="Z47" s="3"/>
      <c r="AA47" s="3"/>
    </row>
    <row r="48">
      <c r="A48" s="127">
        <v>46.0</v>
      </c>
      <c r="B48" s="151"/>
      <c r="C48" s="137"/>
      <c r="D48" s="554" t="s">
        <v>340</v>
      </c>
      <c r="E48" s="138"/>
      <c r="F48" s="137"/>
      <c r="G48" s="131"/>
      <c r="H48" s="132"/>
      <c r="I48" s="131"/>
      <c r="J48" s="3"/>
      <c r="K48" s="3"/>
      <c r="L48" s="3"/>
      <c r="M48" s="3"/>
      <c r="N48" s="3"/>
      <c r="O48" s="3"/>
      <c r="P48" s="3"/>
      <c r="Q48" s="3"/>
      <c r="R48" s="3"/>
      <c r="S48" s="3"/>
      <c r="T48" s="3"/>
      <c r="U48" s="3"/>
      <c r="V48" s="3"/>
      <c r="W48" s="3"/>
      <c r="X48" s="3"/>
      <c r="Y48" s="3"/>
      <c r="Z48" s="3"/>
      <c r="AA48" s="3"/>
    </row>
    <row r="49">
      <c r="A49" s="127">
        <v>47.0</v>
      </c>
      <c r="B49" s="151"/>
      <c r="C49" s="177" t="s">
        <v>341</v>
      </c>
      <c r="D49" s="676" t="s">
        <v>2969</v>
      </c>
      <c r="E49" s="130" t="s">
        <v>282</v>
      </c>
      <c r="F49" s="674"/>
      <c r="G49" s="670">
        <v>44770.0</v>
      </c>
      <c r="H49" s="132"/>
      <c r="I49" s="131"/>
      <c r="J49" s="3"/>
      <c r="K49" s="3"/>
      <c r="L49" s="3"/>
      <c r="M49" s="3"/>
      <c r="N49" s="3"/>
      <c r="O49" s="3"/>
      <c r="P49" s="3"/>
      <c r="Q49" s="3"/>
      <c r="R49" s="3"/>
      <c r="S49" s="3"/>
      <c r="T49" s="3"/>
      <c r="U49" s="3"/>
      <c r="V49" s="3"/>
      <c r="W49" s="3"/>
      <c r="X49" s="3"/>
      <c r="Y49" s="3"/>
      <c r="Z49" s="3"/>
      <c r="AA49" s="3"/>
    </row>
    <row r="50">
      <c r="A50" s="127">
        <v>48.0</v>
      </c>
      <c r="B50" s="151"/>
      <c r="C50" s="151"/>
      <c r="D50" s="676" t="s">
        <v>349</v>
      </c>
      <c r="E50" s="130" t="s">
        <v>282</v>
      </c>
      <c r="F50" s="151"/>
      <c r="G50" s="670">
        <v>44770.0</v>
      </c>
      <c r="H50" s="132" t="s">
        <v>93</v>
      </c>
      <c r="I50" s="131"/>
      <c r="J50" s="3"/>
      <c r="K50" s="3"/>
      <c r="L50" s="3"/>
      <c r="M50" s="3"/>
      <c r="N50" s="3"/>
      <c r="O50" s="3"/>
      <c r="P50" s="3"/>
      <c r="Q50" s="3"/>
      <c r="R50" s="3"/>
      <c r="S50" s="3"/>
      <c r="T50" s="3"/>
      <c r="U50" s="3"/>
      <c r="V50" s="3"/>
      <c r="W50" s="3"/>
      <c r="X50" s="3"/>
      <c r="Y50" s="3"/>
      <c r="Z50" s="3"/>
      <c r="AA50" s="3"/>
    </row>
    <row r="51">
      <c r="A51" s="127">
        <v>49.0</v>
      </c>
      <c r="B51" s="137"/>
      <c r="C51" s="137"/>
      <c r="D51" s="676" t="s">
        <v>2970</v>
      </c>
      <c r="E51" s="130" t="s">
        <v>282</v>
      </c>
      <c r="F51" s="137"/>
      <c r="G51" s="670">
        <v>44770.0</v>
      </c>
      <c r="H51" s="132" t="s">
        <v>93</v>
      </c>
      <c r="I51" s="131"/>
      <c r="J51" s="3"/>
      <c r="K51" s="3"/>
      <c r="L51" s="3"/>
      <c r="M51" s="3"/>
      <c r="N51" s="3"/>
      <c r="O51" s="3"/>
      <c r="P51" s="3"/>
      <c r="Q51" s="3"/>
      <c r="R51" s="3"/>
      <c r="S51" s="3"/>
      <c r="T51" s="3"/>
      <c r="U51" s="3"/>
      <c r="V51" s="3"/>
      <c r="W51" s="3"/>
      <c r="X51" s="3"/>
      <c r="Y51" s="3"/>
      <c r="Z51" s="3"/>
      <c r="AA51" s="3"/>
    </row>
    <row r="52">
      <c r="A52" s="127">
        <v>50.0</v>
      </c>
      <c r="B52" s="128" t="s">
        <v>350</v>
      </c>
      <c r="C52" s="129" t="s">
        <v>351</v>
      </c>
      <c r="D52" s="129"/>
      <c r="E52" s="130" t="s">
        <v>282</v>
      </c>
      <c r="F52" s="674"/>
      <c r="G52" s="131"/>
      <c r="H52" s="132"/>
      <c r="I52" s="131"/>
      <c r="J52" s="3"/>
      <c r="K52" s="3"/>
      <c r="L52" s="3"/>
      <c r="M52" s="3"/>
      <c r="N52" s="3"/>
      <c r="O52" s="3"/>
      <c r="P52" s="3"/>
      <c r="Q52" s="3"/>
      <c r="R52" s="3"/>
      <c r="S52" s="3"/>
      <c r="T52" s="3"/>
      <c r="U52" s="3"/>
      <c r="V52" s="3"/>
      <c r="W52" s="3"/>
      <c r="X52" s="3"/>
      <c r="Y52" s="3"/>
      <c r="Z52" s="3"/>
      <c r="AA52" s="3"/>
    </row>
    <row r="53">
      <c r="A53" s="127">
        <v>51.0</v>
      </c>
      <c r="B53" s="151"/>
      <c r="C53" s="129" t="s">
        <v>352</v>
      </c>
      <c r="D53" s="129" t="s">
        <v>353</v>
      </c>
      <c r="E53" s="130" t="s">
        <v>282</v>
      </c>
      <c r="F53" s="151"/>
      <c r="G53" s="131"/>
      <c r="H53" s="132"/>
      <c r="I53" s="131"/>
      <c r="J53" s="3"/>
      <c r="K53" s="3"/>
      <c r="L53" s="3"/>
      <c r="M53" s="3"/>
      <c r="N53" s="3"/>
      <c r="O53" s="3"/>
      <c r="P53" s="3"/>
      <c r="Q53" s="3"/>
      <c r="R53" s="3"/>
      <c r="S53" s="3"/>
      <c r="T53" s="3"/>
      <c r="U53" s="3"/>
      <c r="V53" s="3"/>
      <c r="W53" s="3"/>
      <c r="X53" s="3"/>
      <c r="Y53" s="3"/>
      <c r="Z53" s="3"/>
      <c r="AA53" s="3"/>
    </row>
    <row r="54">
      <c r="A54" s="127">
        <v>52.0</v>
      </c>
      <c r="B54" s="151"/>
      <c r="C54" s="129" t="s">
        <v>354</v>
      </c>
      <c r="D54" s="129" t="s">
        <v>2971</v>
      </c>
      <c r="E54" s="130" t="s">
        <v>282</v>
      </c>
      <c r="F54" s="151"/>
      <c r="G54" s="131"/>
      <c r="H54" s="132"/>
      <c r="I54" s="131"/>
      <c r="J54" s="3"/>
      <c r="K54" s="3"/>
      <c r="L54" s="3"/>
      <c r="M54" s="3"/>
      <c r="N54" s="3"/>
      <c r="O54" s="3"/>
      <c r="P54" s="3"/>
      <c r="Q54" s="3"/>
      <c r="R54" s="3"/>
      <c r="S54" s="3"/>
      <c r="T54" s="3"/>
      <c r="U54" s="3"/>
      <c r="V54" s="3"/>
      <c r="W54" s="3"/>
      <c r="X54" s="3"/>
      <c r="Y54" s="3"/>
      <c r="Z54" s="3"/>
      <c r="AA54" s="3"/>
    </row>
    <row r="55">
      <c r="A55" s="127">
        <v>53.0</v>
      </c>
      <c r="B55" s="137"/>
      <c r="C55" s="129" t="s">
        <v>356</v>
      </c>
      <c r="D55" s="129"/>
      <c r="E55" s="130" t="s">
        <v>282</v>
      </c>
      <c r="F55" s="137"/>
      <c r="G55" s="131"/>
      <c r="H55" s="132"/>
      <c r="I55" s="131"/>
      <c r="J55" s="3"/>
      <c r="K55" s="3"/>
      <c r="L55" s="3"/>
      <c r="M55" s="3"/>
      <c r="N55" s="3"/>
      <c r="O55" s="3"/>
      <c r="P55" s="3"/>
      <c r="Q55" s="3"/>
      <c r="R55" s="3"/>
      <c r="S55" s="3"/>
      <c r="T55" s="3"/>
      <c r="U55" s="3"/>
      <c r="V55" s="3"/>
      <c r="W55" s="3"/>
      <c r="X55" s="3"/>
      <c r="Y55" s="3"/>
      <c r="Z55" s="3"/>
      <c r="AA55" s="3"/>
    </row>
    <row r="56">
      <c r="A56" s="127">
        <v>54.0</v>
      </c>
      <c r="B56" s="181" t="s">
        <v>340</v>
      </c>
      <c r="C56" s="129" t="s">
        <v>357</v>
      </c>
      <c r="D56" s="129"/>
      <c r="E56" s="130" t="s">
        <v>282</v>
      </c>
      <c r="F56" s="674"/>
      <c r="G56" s="670">
        <v>44763.0</v>
      </c>
      <c r="H56" s="132"/>
      <c r="I56" s="131"/>
      <c r="J56" s="3"/>
      <c r="K56" s="3"/>
      <c r="L56" s="3"/>
      <c r="M56" s="3"/>
      <c r="N56" s="3"/>
      <c r="O56" s="3"/>
      <c r="P56" s="3"/>
      <c r="Q56" s="3"/>
      <c r="R56" s="3"/>
      <c r="S56" s="3"/>
      <c r="T56" s="3"/>
      <c r="U56" s="3"/>
      <c r="V56" s="3"/>
      <c r="W56" s="3"/>
      <c r="X56" s="3"/>
      <c r="Y56" s="3"/>
      <c r="Z56" s="3"/>
      <c r="AA56" s="3"/>
    </row>
    <row r="57">
      <c r="A57" s="127">
        <v>55.0</v>
      </c>
      <c r="B57" s="151"/>
      <c r="C57" s="129" t="s">
        <v>358</v>
      </c>
      <c r="D57" s="129"/>
      <c r="E57" s="130" t="s">
        <v>282</v>
      </c>
      <c r="F57" s="151"/>
      <c r="G57" s="670">
        <v>44763.0</v>
      </c>
      <c r="H57" s="132"/>
      <c r="I57" s="131"/>
      <c r="J57" s="3"/>
      <c r="K57" s="3"/>
      <c r="L57" s="3"/>
      <c r="M57" s="3"/>
      <c r="N57" s="3"/>
      <c r="O57" s="3"/>
      <c r="P57" s="3"/>
      <c r="Q57" s="3"/>
      <c r="R57" s="3"/>
      <c r="S57" s="3"/>
      <c r="T57" s="3"/>
      <c r="U57" s="3"/>
      <c r="V57" s="3"/>
      <c r="W57" s="3"/>
      <c r="X57" s="3"/>
      <c r="Y57" s="3"/>
      <c r="Z57" s="3"/>
      <c r="AA57" s="3"/>
    </row>
    <row r="58">
      <c r="A58" s="127">
        <v>56.0</v>
      </c>
      <c r="B58" s="151"/>
      <c r="C58" s="129" t="s">
        <v>359</v>
      </c>
      <c r="D58" s="129"/>
      <c r="E58" s="130" t="s">
        <v>282</v>
      </c>
      <c r="F58" s="151"/>
      <c r="G58" s="670">
        <v>44763.0</v>
      </c>
      <c r="H58" s="132"/>
      <c r="I58" s="131"/>
      <c r="J58" s="3"/>
      <c r="K58" s="3"/>
      <c r="L58" s="3"/>
      <c r="M58" s="3"/>
      <c r="N58" s="3"/>
      <c r="O58" s="3"/>
      <c r="P58" s="3"/>
      <c r="Q58" s="3"/>
      <c r="R58" s="3"/>
      <c r="S58" s="3"/>
      <c r="T58" s="3"/>
      <c r="U58" s="3"/>
      <c r="V58" s="3"/>
      <c r="W58" s="3"/>
      <c r="X58" s="3"/>
      <c r="Y58" s="3"/>
      <c r="Z58" s="3"/>
      <c r="AA58" s="3"/>
    </row>
    <row r="59">
      <c r="A59" s="127">
        <v>57.0</v>
      </c>
      <c r="B59" s="151"/>
      <c r="C59" s="129" t="s">
        <v>360</v>
      </c>
      <c r="D59" s="129"/>
      <c r="E59" s="130" t="s">
        <v>282</v>
      </c>
      <c r="F59" s="151"/>
      <c r="G59" s="670">
        <v>44763.0</v>
      </c>
      <c r="H59" s="132"/>
      <c r="I59" s="131"/>
      <c r="J59" s="3"/>
      <c r="K59" s="3"/>
      <c r="L59" s="3"/>
      <c r="M59" s="3"/>
      <c r="N59" s="3"/>
      <c r="O59" s="3"/>
      <c r="P59" s="3"/>
      <c r="Q59" s="3"/>
      <c r="R59" s="3"/>
      <c r="S59" s="3"/>
      <c r="T59" s="3"/>
      <c r="U59" s="3"/>
      <c r="V59" s="3"/>
      <c r="W59" s="3"/>
      <c r="X59" s="3"/>
      <c r="Y59" s="3"/>
      <c r="Z59" s="3"/>
      <c r="AA59" s="3"/>
    </row>
    <row r="60">
      <c r="A60" s="127">
        <v>58.0</v>
      </c>
      <c r="B60" s="151"/>
      <c r="C60" s="129" t="s">
        <v>361</v>
      </c>
      <c r="D60" s="129"/>
      <c r="E60" s="130" t="s">
        <v>282</v>
      </c>
      <c r="F60" s="151"/>
      <c r="G60" s="131"/>
      <c r="H60" s="132"/>
      <c r="I60" s="131"/>
      <c r="J60" s="183" t="s">
        <v>362</v>
      </c>
      <c r="K60" s="183" t="s">
        <v>363</v>
      </c>
      <c r="L60" s="3"/>
      <c r="M60" s="3"/>
      <c r="N60" s="3"/>
      <c r="O60" s="3"/>
      <c r="P60" s="3"/>
      <c r="Q60" s="3"/>
      <c r="R60" s="3"/>
      <c r="S60" s="3"/>
      <c r="T60" s="3"/>
      <c r="U60" s="3"/>
      <c r="V60" s="3"/>
      <c r="W60" s="3"/>
      <c r="X60" s="3"/>
      <c r="Y60" s="3"/>
      <c r="Z60" s="3"/>
      <c r="AA60" s="3"/>
    </row>
    <row r="61">
      <c r="A61" s="127">
        <v>59.0</v>
      </c>
      <c r="B61" s="151"/>
      <c r="C61" s="129" t="s">
        <v>364</v>
      </c>
      <c r="D61" s="129"/>
      <c r="E61" s="130" t="s">
        <v>282</v>
      </c>
      <c r="F61" s="151"/>
      <c r="G61" s="131"/>
      <c r="H61" s="132"/>
      <c r="I61" s="131"/>
      <c r="J61" s="3"/>
      <c r="K61" s="183" t="s">
        <v>365</v>
      </c>
      <c r="L61" s="3"/>
      <c r="M61" s="3"/>
      <c r="N61" s="3"/>
      <c r="O61" s="3"/>
      <c r="P61" s="3"/>
      <c r="Q61" s="3"/>
      <c r="R61" s="3"/>
      <c r="S61" s="3"/>
      <c r="T61" s="3"/>
      <c r="U61" s="3"/>
      <c r="V61" s="3"/>
      <c r="W61" s="3"/>
      <c r="X61" s="3"/>
      <c r="Y61" s="3"/>
      <c r="Z61" s="3"/>
      <c r="AA61" s="3"/>
    </row>
    <row r="62">
      <c r="A62" s="127">
        <v>60.0</v>
      </c>
      <c r="B62" s="151"/>
      <c r="C62" s="70" t="s">
        <v>366</v>
      </c>
      <c r="D62" s="131"/>
      <c r="E62" s="130" t="s">
        <v>282</v>
      </c>
      <c r="F62" s="151"/>
      <c r="G62" s="131"/>
      <c r="H62" s="132"/>
      <c r="I62" s="131"/>
      <c r="J62" s="3"/>
      <c r="K62" s="183" t="s">
        <v>367</v>
      </c>
      <c r="L62" s="3"/>
      <c r="M62" s="3"/>
      <c r="N62" s="3"/>
      <c r="O62" s="3"/>
      <c r="P62" s="3"/>
      <c r="Q62" s="3"/>
      <c r="R62" s="3"/>
      <c r="S62" s="3"/>
      <c r="T62" s="3"/>
      <c r="U62" s="3"/>
      <c r="V62" s="3"/>
      <c r="W62" s="3"/>
      <c r="X62" s="3"/>
      <c r="Y62" s="3"/>
      <c r="Z62" s="3"/>
      <c r="AA62" s="3"/>
    </row>
    <row r="63">
      <c r="A63" s="127">
        <v>61.0</v>
      </c>
      <c r="B63" s="137"/>
      <c r="C63" s="70" t="s">
        <v>368</v>
      </c>
      <c r="D63" s="131"/>
      <c r="E63" s="130" t="s">
        <v>282</v>
      </c>
      <c r="F63" s="137"/>
      <c r="G63" s="131"/>
      <c r="H63" s="132"/>
      <c r="I63" s="131"/>
      <c r="J63" s="3"/>
      <c r="K63" s="183" t="s">
        <v>369</v>
      </c>
      <c r="L63" s="3"/>
      <c r="M63" s="3"/>
      <c r="N63" s="3"/>
      <c r="O63" s="3"/>
      <c r="P63" s="3"/>
      <c r="Q63" s="3"/>
      <c r="R63" s="3"/>
      <c r="S63" s="3"/>
      <c r="T63" s="3"/>
      <c r="U63" s="3"/>
      <c r="V63" s="3"/>
      <c r="W63" s="3"/>
      <c r="X63" s="3"/>
      <c r="Y63" s="3"/>
      <c r="Z63" s="3"/>
      <c r="AA63" s="3"/>
    </row>
    <row r="64">
      <c r="A64" s="127">
        <v>62.0</v>
      </c>
      <c r="B64" s="184" t="s">
        <v>370</v>
      </c>
      <c r="C64" s="131"/>
      <c r="D64" s="131"/>
      <c r="E64" s="131"/>
      <c r="F64" s="131"/>
      <c r="G64" s="131"/>
      <c r="H64" s="132"/>
      <c r="I64" s="131"/>
      <c r="J64" s="3"/>
      <c r="K64" s="3"/>
      <c r="L64" s="3"/>
      <c r="M64" s="3"/>
      <c r="N64" s="3"/>
      <c r="O64" s="3"/>
      <c r="P64" s="3"/>
      <c r="Q64" s="3"/>
      <c r="R64" s="3"/>
      <c r="S64" s="3"/>
      <c r="T64" s="3"/>
      <c r="U64" s="3"/>
      <c r="V64" s="3"/>
      <c r="W64" s="3"/>
      <c r="X64" s="3"/>
      <c r="Y64" s="3"/>
      <c r="Z64" s="3"/>
      <c r="AA64" s="3"/>
    </row>
    <row r="65">
      <c r="A65" s="127">
        <v>63.0</v>
      </c>
      <c r="B65" s="184" t="s">
        <v>371</v>
      </c>
      <c r="C65" s="70" t="s">
        <v>372</v>
      </c>
      <c r="D65" s="131"/>
      <c r="E65" s="130" t="s">
        <v>282</v>
      </c>
      <c r="F65" s="674"/>
      <c r="G65" s="131"/>
      <c r="H65" s="132"/>
      <c r="I65" s="131"/>
      <c r="J65" s="3"/>
      <c r="K65" s="3"/>
      <c r="L65" s="3"/>
      <c r="M65" s="3"/>
      <c r="N65" s="3"/>
      <c r="O65" s="3"/>
      <c r="P65" s="3"/>
      <c r="Q65" s="3"/>
      <c r="R65" s="3"/>
      <c r="S65" s="3"/>
      <c r="T65" s="3"/>
      <c r="U65" s="3"/>
      <c r="V65" s="3"/>
      <c r="W65" s="3"/>
      <c r="X65" s="3"/>
      <c r="Y65" s="3"/>
      <c r="Z65" s="3"/>
      <c r="AA65" s="3"/>
    </row>
    <row r="66">
      <c r="A66" s="127">
        <v>64.0</v>
      </c>
      <c r="B66" s="184" t="s">
        <v>373</v>
      </c>
      <c r="C66" s="70" t="s">
        <v>374</v>
      </c>
      <c r="D66" s="131"/>
      <c r="E66" s="130" t="s">
        <v>282</v>
      </c>
      <c r="F66" s="137"/>
      <c r="G66" s="131"/>
      <c r="H66" s="131"/>
      <c r="I66" s="131"/>
      <c r="J66" s="3"/>
      <c r="K66" s="3"/>
      <c r="L66" s="3"/>
      <c r="M66" s="3"/>
      <c r="N66" s="3"/>
      <c r="O66" s="3"/>
      <c r="P66" s="3"/>
      <c r="Q66" s="3"/>
      <c r="R66" s="3"/>
      <c r="S66" s="3"/>
      <c r="T66" s="3"/>
      <c r="U66" s="3"/>
      <c r="V66" s="3"/>
      <c r="W66" s="3"/>
      <c r="X66" s="3"/>
      <c r="Y66" s="3"/>
      <c r="Z66" s="3"/>
      <c r="AA66" s="3"/>
    </row>
    <row r="67">
      <c r="A67" s="127">
        <v>65.0</v>
      </c>
      <c r="B67" s="181" t="s">
        <v>375</v>
      </c>
      <c r="C67" s="677" t="s">
        <v>376</v>
      </c>
      <c r="D67" s="131"/>
      <c r="E67" s="130" t="s">
        <v>282</v>
      </c>
      <c r="F67" s="674"/>
      <c r="G67" s="131"/>
      <c r="H67" s="131"/>
      <c r="I67" s="131"/>
      <c r="J67" s="3"/>
      <c r="K67" s="3"/>
      <c r="L67" s="3"/>
      <c r="M67" s="3"/>
      <c r="N67" s="3"/>
      <c r="O67" s="3"/>
      <c r="P67" s="3"/>
      <c r="Q67" s="3"/>
      <c r="R67" s="3"/>
      <c r="S67" s="3"/>
      <c r="T67" s="3"/>
      <c r="U67" s="3"/>
      <c r="V67" s="3"/>
      <c r="W67" s="3"/>
      <c r="X67" s="3"/>
      <c r="Y67" s="3"/>
      <c r="Z67" s="3"/>
      <c r="AA67" s="3"/>
    </row>
    <row r="68">
      <c r="A68" s="127">
        <v>66.0</v>
      </c>
      <c r="B68" s="151"/>
      <c r="C68" s="678" t="s">
        <v>337</v>
      </c>
      <c r="D68" s="131"/>
      <c r="E68" s="130" t="s">
        <v>282</v>
      </c>
      <c r="F68" s="151"/>
      <c r="G68" s="131"/>
      <c r="H68" s="131"/>
      <c r="I68" s="131"/>
      <c r="J68" s="3"/>
      <c r="K68" s="3"/>
      <c r="L68" s="3"/>
      <c r="M68" s="3"/>
      <c r="N68" s="3"/>
      <c r="O68" s="3"/>
      <c r="P68" s="3"/>
      <c r="Q68" s="3"/>
      <c r="R68" s="3"/>
      <c r="S68" s="3"/>
      <c r="T68" s="3"/>
      <c r="U68" s="3"/>
      <c r="V68" s="3"/>
      <c r="W68" s="3"/>
      <c r="X68" s="3"/>
      <c r="Y68" s="3"/>
      <c r="Z68" s="3"/>
      <c r="AA68" s="3"/>
    </row>
    <row r="69">
      <c r="A69" s="127">
        <v>67.0</v>
      </c>
      <c r="B69" s="137"/>
      <c r="C69" s="678" t="s">
        <v>377</v>
      </c>
      <c r="D69" s="131"/>
      <c r="E69" s="130" t="s">
        <v>282</v>
      </c>
      <c r="F69" s="137"/>
      <c r="G69" s="131"/>
      <c r="H69" s="131"/>
      <c r="I69" s="131"/>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190" t="s">
        <v>2972</v>
      </c>
      <c r="E72" s="3"/>
      <c r="F72" s="3"/>
      <c r="G72" s="3"/>
      <c r="H72" s="3"/>
      <c r="I72" s="3"/>
      <c r="J72" s="3"/>
      <c r="K72" s="3"/>
      <c r="L72" s="3"/>
      <c r="M72" s="3"/>
      <c r="N72" s="3"/>
      <c r="O72" s="3"/>
      <c r="P72" s="3"/>
      <c r="Q72" s="3"/>
      <c r="R72" s="3"/>
      <c r="S72" s="3"/>
      <c r="T72" s="3"/>
      <c r="U72" s="3"/>
      <c r="V72" s="3"/>
      <c r="W72" s="3"/>
      <c r="X72" s="3"/>
      <c r="Y72" s="3"/>
      <c r="Z72" s="3"/>
      <c r="AA72" s="3"/>
    </row>
    <row r="73">
      <c r="A73" s="191" t="s">
        <v>2973</v>
      </c>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sheetData>
  <mergeCells count="35">
    <mergeCell ref="A1:D1"/>
    <mergeCell ref="E1:I1"/>
    <mergeCell ref="K1:M1"/>
    <mergeCell ref="B3:B4"/>
    <mergeCell ref="F3:F4"/>
    <mergeCell ref="F5:F12"/>
    <mergeCell ref="K10:M10"/>
    <mergeCell ref="K18:M18"/>
    <mergeCell ref="B21:B26"/>
    <mergeCell ref="C27:C34"/>
    <mergeCell ref="F35:F39"/>
    <mergeCell ref="F40:F46"/>
    <mergeCell ref="F47:F48"/>
    <mergeCell ref="F49:F51"/>
    <mergeCell ref="F52:F55"/>
    <mergeCell ref="F56:F63"/>
    <mergeCell ref="F65:F66"/>
    <mergeCell ref="F67:F69"/>
    <mergeCell ref="B5:B12"/>
    <mergeCell ref="B13:B16"/>
    <mergeCell ref="F13:F16"/>
    <mergeCell ref="B17:B20"/>
    <mergeCell ref="F17:F20"/>
    <mergeCell ref="F21:F26"/>
    <mergeCell ref="F27:F34"/>
    <mergeCell ref="B67:B69"/>
    <mergeCell ref="A72:D72"/>
    <mergeCell ref="A73:D73"/>
    <mergeCell ref="B27:B51"/>
    <mergeCell ref="C35:C39"/>
    <mergeCell ref="C40:C46"/>
    <mergeCell ref="C47:C48"/>
    <mergeCell ref="C49:C51"/>
    <mergeCell ref="B52:B55"/>
    <mergeCell ref="B56:B63"/>
  </mergeCells>
  <conditionalFormatting sqref="E3:E63 E65:E69">
    <cfRule type="containsText" dxfId="11" priority="1" operator="containsText" text="Đang test">
      <formula>NOT(ISERROR(SEARCH(("Đang test"),(E3))))</formula>
    </cfRule>
  </conditionalFormatting>
  <conditionalFormatting sqref="E3:E63 E65:E69">
    <cfRule type="containsText" dxfId="7" priority="2" operator="containsText" text="Đã xong">
      <formula>NOT(ISERROR(SEARCH(("Đã xong"),(E3))))</formula>
    </cfRule>
  </conditionalFormatting>
  <conditionalFormatting sqref="E3:E63 E65:E69">
    <cfRule type="containsText" dxfId="12" priority="3" operator="containsText" text="Tạm dừng">
      <formula>NOT(ISERROR(SEARCH(("Tạm dừng"),(E3))))</formula>
    </cfRule>
  </conditionalFormatting>
  <conditionalFormatting sqref="H3:H65">
    <cfRule type="containsText" dxfId="13" priority="4" operator="containsText" text="Pass">
      <formula>NOT(ISERROR(SEARCH(("Pass"),(H3))))</formula>
    </cfRule>
  </conditionalFormatting>
  <conditionalFormatting sqref="H3:H65">
    <cfRule type="containsText" dxfId="14" priority="5" operator="containsText" text="Fail">
      <formula>NOT(ISERROR(SEARCH(("Fail"),(H3))))</formula>
    </cfRule>
  </conditionalFormatting>
  <dataValidations>
    <dataValidation type="list" allowBlank="1" sqref="E3:E63 E65:E69">
      <formula1>"Đang test,Đã xong,Tạm dừng"</formula1>
    </dataValidation>
    <dataValidation type="list" allowBlank="1" sqref="H3:H65">
      <formula1>"Pass,Fail"</formula1>
    </dataValidation>
  </dataValidations>
  <hyperlinks>
    <hyperlink r:id="rId2" ref="M19"/>
    <hyperlink r:id="rId3" ref="A72"/>
    <hyperlink r:id="rId4" location="h-choi-nhac-qua-airplay2" ref="A73"/>
  </hyperlinks>
  <drawing r:id="rId5"/>
  <legacyDrawing r:id="rId6"/>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topLeftCell="E1" activePane="topRight" state="frozen"/>
      <selection activeCell="F2" sqref="F2" pane="topRight"/>
    </sheetView>
  </sheetViews>
  <sheetFormatPr customHeight="1" defaultColWidth="12.63" defaultRowHeight="15.0"/>
  <cols>
    <col customWidth="1" min="2" max="2" width="21.25"/>
    <col customWidth="1" min="3" max="3" width="33.38"/>
    <col customWidth="1" min="4" max="4" width="28.5"/>
    <col customWidth="1" min="5" max="5" width="19.0"/>
    <col customWidth="1" min="12" max="12" width="26.13"/>
    <col customWidth="1" min="13" max="13" width="46.5"/>
  </cols>
  <sheetData>
    <row r="1">
      <c r="A1" s="116" t="s">
        <v>256</v>
      </c>
      <c r="E1" s="117" t="s">
        <v>257</v>
      </c>
      <c r="F1" s="7"/>
      <c r="G1" s="7"/>
      <c r="H1" s="7"/>
      <c r="I1" s="8"/>
      <c r="J1" s="3"/>
      <c r="K1" s="118" t="s">
        <v>258</v>
      </c>
      <c r="N1" s="3"/>
      <c r="O1" s="3"/>
      <c r="P1" s="3"/>
      <c r="Q1" s="3"/>
      <c r="R1" s="3"/>
      <c r="S1" s="3"/>
      <c r="T1" s="3"/>
      <c r="U1" s="3"/>
      <c r="V1" s="3"/>
      <c r="W1" s="3"/>
      <c r="X1" s="3"/>
      <c r="Y1" s="3"/>
      <c r="Z1" s="3"/>
      <c r="AA1" s="3"/>
    </row>
    <row r="2">
      <c r="A2" s="119" t="s">
        <v>13</v>
      </c>
      <c r="B2" s="119" t="s">
        <v>259</v>
      </c>
      <c r="C2" s="119" t="s">
        <v>260</v>
      </c>
      <c r="D2" s="119" t="s">
        <v>261</v>
      </c>
      <c r="E2" s="119" t="s">
        <v>262</v>
      </c>
      <c r="F2" s="120" t="s">
        <v>263</v>
      </c>
      <c r="G2" s="119" t="s">
        <v>264</v>
      </c>
      <c r="H2" s="119" t="s">
        <v>265</v>
      </c>
      <c r="I2" s="119" t="s">
        <v>266</v>
      </c>
      <c r="J2" s="3"/>
      <c r="K2" s="679" t="s">
        <v>13</v>
      </c>
      <c r="L2" s="679" t="s">
        <v>267</v>
      </c>
      <c r="M2" s="679" t="s">
        <v>268</v>
      </c>
      <c r="N2" s="3"/>
      <c r="O2" s="3"/>
      <c r="P2" s="3"/>
      <c r="Q2" s="3"/>
      <c r="R2" s="3"/>
      <c r="S2" s="3"/>
      <c r="T2" s="3"/>
      <c r="U2" s="3"/>
      <c r="V2" s="3"/>
      <c r="W2" s="3"/>
      <c r="X2" s="3"/>
      <c r="Y2" s="3"/>
      <c r="Z2" s="3"/>
      <c r="AA2" s="3"/>
    </row>
    <row r="3">
      <c r="A3" s="127">
        <v>1.0</v>
      </c>
      <c r="B3" s="128" t="s">
        <v>269</v>
      </c>
      <c r="C3" s="129" t="s">
        <v>270</v>
      </c>
      <c r="D3" s="129"/>
      <c r="E3" s="130" t="s">
        <v>282</v>
      </c>
      <c r="F3" s="680" t="s">
        <v>2974</v>
      </c>
      <c r="G3" s="681">
        <v>44760.0</v>
      </c>
      <c r="H3" s="132" t="s">
        <v>42</v>
      </c>
      <c r="I3" s="133"/>
      <c r="J3" s="3"/>
      <c r="K3" s="137"/>
      <c r="L3" s="137"/>
      <c r="M3" s="137"/>
      <c r="N3" s="3"/>
      <c r="O3" s="3"/>
      <c r="P3" s="3"/>
      <c r="Q3" s="3"/>
      <c r="R3" s="3"/>
      <c r="S3" s="3"/>
      <c r="T3" s="3"/>
      <c r="U3" s="3"/>
      <c r="V3" s="3"/>
      <c r="W3" s="3"/>
      <c r="X3" s="3"/>
      <c r="Y3" s="3"/>
      <c r="Z3" s="3"/>
      <c r="AA3" s="3"/>
    </row>
    <row r="4" ht="25.5" customHeight="1">
      <c r="A4" s="127">
        <v>2.0</v>
      </c>
      <c r="B4" s="137"/>
      <c r="C4" s="129" t="s">
        <v>271</v>
      </c>
      <c r="D4" s="129"/>
      <c r="E4" s="130" t="s">
        <v>282</v>
      </c>
      <c r="F4" s="151"/>
      <c r="G4" s="681">
        <v>44760.0</v>
      </c>
      <c r="H4" s="132" t="s">
        <v>42</v>
      </c>
      <c r="I4" s="133"/>
      <c r="J4" s="3"/>
      <c r="K4" s="157" t="s">
        <v>2975</v>
      </c>
      <c r="L4" s="7"/>
      <c r="M4" s="8"/>
      <c r="N4" s="3"/>
      <c r="O4" s="3"/>
      <c r="P4" s="3"/>
      <c r="Q4" s="3"/>
      <c r="R4" s="3"/>
      <c r="S4" s="3"/>
      <c r="T4" s="3"/>
      <c r="U4" s="3"/>
      <c r="V4" s="3"/>
      <c r="W4" s="3"/>
      <c r="X4" s="3"/>
      <c r="Y4" s="3"/>
      <c r="Z4" s="3"/>
      <c r="AA4" s="3"/>
    </row>
    <row r="5" ht="25.5" customHeight="1">
      <c r="A5" s="127">
        <v>3.0</v>
      </c>
      <c r="B5" s="128" t="s">
        <v>273</v>
      </c>
      <c r="C5" s="129" t="s">
        <v>274</v>
      </c>
      <c r="D5" s="129"/>
      <c r="E5" s="130" t="s">
        <v>282</v>
      </c>
      <c r="F5" s="151"/>
      <c r="G5" s="681">
        <v>44757.0</v>
      </c>
      <c r="H5" s="132" t="s">
        <v>42</v>
      </c>
      <c r="I5" s="133"/>
      <c r="J5" s="3"/>
      <c r="K5" s="54">
        <v>1.0</v>
      </c>
      <c r="L5" s="55" t="s">
        <v>272</v>
      </c>
      <c r="M5" s="55" t="s">
        <v>2976</v>
      </c>
      <c r="N5" s="3"/>
      <c r="O5" s="3"/>
      <c r="P5" s="3"/>
      <c r="Q5" s="3"/>
      <c r="R5" s="3"/>
      <c r="S5" s="3"/>
      <c r="T5" s="3"/>
      <c r="U5" s="3"/>
      <c r="V5" s="3"/>
      <c r="W5" s="3"/>
      <c r="X5" s="3"/>
      <c r="Y5" s="3"/>
      <c r="Z5" s="3"/>
      <c r="AA5" s="3"/>
    </row>
    <row r="6" ht="25.5" customHeight="1">
      <c r="A6" s="127">
        <v>4.0</v>
      </c>
      <c r="B6" s="151"/>
      <c r="C6" s="129" t="s">
        <v>276</v>
      </c>
      <c r="D6" s="129"/>
      <c r="E6" s="130" t="s">
        <v>282</v>
      </c>
      <c r="F6" s="151"/>
      <c r="G6" s="681">
        <v>44757.0</v>
      </c>
      <c r="H6" s="132" t="s">
        <v>42</v>
      </c>
      <c r="I6" s="133"/>
      <c r="J6" s="3"/>
      <c r="K6" s="54">
        <v>2.0</v>
      </c>
      <c r="L6" s="55" t="s">
        <v>275</v>
      </c>
      <c r="M6" s="55" t="s">
        <v>2977</v>
      </c>
      <c r="N6" s="3"/>
      <c r="O6" s="3"/>
      <c r="P6" s="3"/>
      <c r="Q6" s="3"/>
      <c r="R6" s="3"/>
      <c r="S6" s="3"/>
      <c r="T6" s="3"/>
      <c r="U6" s="3"/>
      <c r="V6" s="3"/>
      <c r="W6" s="3"/>
      <c r="X6" s="3"/>
      <c r="Y6" s="3"/>
      <c r="Z6" s="3"/>
      <c r="AA6" s="3"/>
    </row>
    <row r="7" ht="23.25" customHeight="1">
      <c r="A7" s="127">
        <v>5.0</v>
      </c>
      <c r="B7" s="151"/>
      <c r="C7" s="129" t="s">
        <v>278</v>
      </c>
      <c r="D7" s="129"/>
      <c r="E7" s="130" t="s">
        <v>282</v>
      </c>
      <c r="F7" s="151"/>
      <c r="G7" s="681">
        <v>44757.0</v>
      </c>
      <c r="H7" s="132" t="s">
        <v>42</v>
      </c>
      <c r="I7" s="133"/>
      <c r="J7" s="3"/>
      <c r="K7" s="54">
        <v>3.0</v>
      </c>
      <c r="L7" s="55" t="s">
        <v>277</v>
      </c>
      <c r="M7" s="71"/>
      <c r="N7" s="3"/>
      <c r="O7" s="3"/>
      <c r="P7" s="3"/>
      <c r="Q7" s="3"/>
      <c r="R7" s="3"/>
      <c r="S7" s="3"/>
      <c r="T7" s="3"/>
      <c r="U7" s="3"/>
      <c r="V7" s="3"/>
      <c r="W7" s="3"/>
      <c r="X7" s="3"/>
      <c r="Y7" s="3"/>
      <c r="Z7" s="3"/>
      <c r="AA7" s="3"/>
    </row>
    <row r="8" ht="54.75" customHeight="1">
      <c r="A8" s="127">
        <v>6.0</v>
      </c>
      <c r="B8" s="151"/>
      <c r="C8" s="129" t="s">
        <v>279</v>
      </c>
      <c r="D8" s="129"/>
      <c r="E8" s="130" t="s">
        <v>2966</v>
      </c>
      <c r="F8" s="682">
        <v>44760.0</v>
      </c>
      <c r="G8" s="681"/>
      <c r="H8" s="132"/>
      <c r="I8" s="129" t="s">
        <v>2978</v>
      </c>
      <c r="J8" s="3"/>
      <c r="K8" s="157" t="s">
        <v>283</v>
      </c>
      <c r="L8" s="7"/>
      <c r="M8" s="8"/>
      <c r="N8" s="3"/>
      <c r="O8" s="3"/>
      <c r="P8" s="3"/>
      <c r="Q8" s="3"/>
      <c r="R8" s="3"/>
      <c r="S8" s="3"/>
      <c r="T8" s="3"/>
      <c r="U8" s="3"/>
      <c r="V8" s="3"/>
      <c r="W8" s="3"/>
      <c r="X8" s="3"/>
      <c r="Y8" s="3"/>
      <c r="Z8" s="3"/>
      <c r="AA8" s="3"/>
    </row>
    <row r="9" ht="21.0" customHeight="1">
      <c r="A9" s="127">
        <v>7.0</v>
      </c>
      <c r="B9" s="151"/>
      <c r="C9" s="129" t="s">
        <v>280</v>
      </c>
      <c r="D9" s="129"/>
      <c r="E9" s="130" t="s">
        <v>282</v>
      </c>
      <c r="F9" s="151"/>
      <c r="G9" s="681">
        <v>44760.0</v>
      </c>
      <c r="H9" s="132" t="s">
        <v>42</v>
      </c>
      <c r="I9" s="133"/>
      <c r="J9" s="3"/>
      <c r="K9" s="100"/>
      <c r="L9" s="159" t="s">
        <v>2979</v>
      </c>
      <c r="M9" s="159" t="s">
        <v>2980</v>
      </c>
      <c r="N9" s="3"/>
      <c r="O9" s="3"/>
      <c r="P9" s="3"/>
      <c r="Q9" s="3"/>
      <c r="R9" s="3"/>
      <c r="S9" s="3"/>
      <c r="T9" s="3"/>
      <c r="U9" s="3"/>
      <c r="V9" s="3"/>
      <c r="W9" s="3"/>
      <c r="X9" s="3"/>
      <c r="Y9" s="3"/>
      <c r="Z9" s="3"/>
      <c r="AA9" s="3"/>
    </row>
    <row r="10" ht="26.25" customHeight="1">
      <c r="A10" s="127">
        <v>8.0</v>
      </c>
      <c r="B10" s="151"/>
      <c r="C10" s="129" t="s">
        <v>281</v>
      </c>
      <c r="D10" s="129"/>
      <c r="E10" s="130" t="s">
        <v>282</v>
      </c>
      <c r="F10" s="151"/>
      <c r="G10" s="681">
        <v>44757.0</v>
      </c>
      <c r="H10" s="132" t="s">
        <v>42</v>
      </c>
      <c r="I10" s="133"/>
      <c r="J10" s="3"/>
      <c r="K10" s="100"/>
      <c r="L10" s="160"/>
      <c r="M10" s="161"/>
      <c r="N10" s="3"/>
      <c r="O10" s="3"/>
      <c r="P10" s="3"/>
      <c r="Q10" s="3"/>
      <c r="R10" s="3"/>
      <c r="S10" s="3"/>
      <c r="T10" s="3"/>
      <c r="U10" s="3"/>
      <c r="V10" s="3"/>
      <c r="W10" s="3"/>
      <c r="X10" s="3"/>
      <c r="Y10" s="3"/>
      <c r="Z10" s="3"/>
      <c r="AA10" s="3"/>
    </row>
    <row r="11" ht="26.25" customHeight="1">
      <c r="A11" s="127">
        <v>9.0</v>
      </c>
      <c r="B11" s="151"/>
      <c r="C11" s="129" t="s">
        <v>284</v>
      </c>
      <c r="D11" s="129"/>
      <c r="E11" s="130" t="s">
        <v>282</v>
      </c>
      <c r="F11" s="151"/>
      <c r="G11" s="681">
        <v>44760.0</v>
      </c>
      <c r="H11" s="132" t="s">
        <v>42</v>
      </c>
      <c r="I11" s="133"/>
      <c r="J11" s="3"/>
      <c r="K11" s="100"/>
      <c r="L11" s="160"/>
      <c r="M11" s="161"/>
      <c r="N11" s="3"/>
      <c r="O11" s="3"/>
      <c r="P11" s="3"/>
      <c r="Q11" s="3"/>
      <c r="R11" s="3"/>
      <c r="S11" s="3"/>
      <c r="T11" s="3"/>
      <c r="U11" s="3"/>
      <c r="V11" s="3"/>
      <c r="W11" s="3"/>
      <c r="X11" s="3"/>
      <c r="Y11" s="3"/>
      <c r="Z11" s="3"/>
      <c r="AA11" s="3"/>
    </row>
    <row r="12" ht="24.0" customHeight="1">
      <c r="A12" s="127">
        <v>10.0</v>
      </c>
      <c r="B12" s="137"/>
      <c r="C12" s="129" t="s">
        <v>285</v>
      </c>
      <c r="D12" s="129"/>
      <c r="E12" s="130" t="s">
        <v>282</v>
      </c>
      <c r="F12" s="137"/>
      <c r="G12" s="683">
        <v>44760.0</v>
      </c>
      <c r="H12" s="132" t="s">
        <v>42</v>
      </c>
      <c r="I12" s="133"/>
      <c r="J12" s="3"/>
      <c r="K12" s="100"/>
      <c r="L12" s="160"/>
      <c r="M12" s="161"/>
      <c r="N12" s="3"/>
      <c r="O12" s="3"/>
      <c r="P12" s="3"/>
      <c r="Q12" s="3"/>
      <c r="R12" s="3"/>
      <c r="S12" s="3"/>
      <c r="T12" s="3"/>
      <c r="U12" s="3"/>
      <c r="V12" s="3"/>
      <c r="W12" s="3"/>
      <c r="X12" s="3"/>
      <c r="Y12" s="3"/>
      <c r="Z12" s="3"/>
      <c r="AA12" s="3"/>
    </row>
    <row r="13">
      <c r="A13" s="127">
        <v>11.0</v>
      </c>
      <c r="B13" s="128" t="s">
        <v>289</v>
      </c>
      <c r="C13" s="129" t="s">
        <v>290</v>
      </c>
      <c r="D13" s="131"/>
      <c r="E13" s="130" t="s">
        <v>282</v>
      </c>
      <c r="F13" s="682">
        <v>44760.0</v>
      </c>
      <c r="G13" s="681">
        <v>44760.0</v>
      </c>
      <c r="H13" s="132" t="s">
        <v>42</v>
      </c>
      <c r="I13" s="133"/>
      <c r="J13" s="3"/>
      <c r="K13" s="100"/>
      <c r="L13" s="163"/>
      <c r="M13" s="71"/>
      <c r="N13" s="3"/>
      <c r="O13" s="3"/>
      <c r="P13" s="3"/>
      <c r="Q13" s="3"/>
      <c r="R13" s="3"/>
      <c r="S13" s="3"/>
      <c r="T13" s="3"/>
      <c r="U13" s="3"/>
      <c r="V13" s="3"/>
      <c r="W13" s="3"/>
      <c r="X13" s="3"/>
      <c r="Y13" s="3"/>
      <c r="Z13" s="3"/>
      <c r="AA13" s="3"/>
    </row>
    <row r="14">
      <c r="A14" s="127">
        <v>12.0</v>
      </c>
      <c r="B14" s="151"/>
      <c r="C14" s="129" t="s">
        <v>23</v>
      </c>
      <c r="D14" s="131"/>
      <c r="E14" s="130" t="s">
        <v>282</v>
      </c>
      <c r="F14" s="151"/>
      <c r="G14" s="681">
        <v>44764.0</v>
      </c>
      <c r="H14" s="132" t="s">
        <v>42</v>
      </c>
      <c r="I14" s="133"/>
      <c r="J14" s="3"/>
      <c r="K14" s="157" t="s">
        <v>299</v>
      </c>
      <c r="L14" s="7"/>
      <c r="M14" s="8"/>
      <c r="N14" s="3"/>
      <c r="O14" s="3"/>
      <c r="P14" s="3"/>
      <c r="Q14" s="3"/>
      <c r="R14" s="3"/>
      <c r="S14" s="3"/>
      <c r="T14" s="3"/>
      <c r="U14" s="3"/>
      <c r="V14" s="3"/>
      <c r="W14" s="3"/>
      <c r="X14" s="3"/>
      <c r="Y14" s="3"/>
      <c r="Z14" s="3"/>
      <c r="AA14" s="3"/>
    </row>
    <row r="15">
      <c r="A15" s="127">
        <v>13.0</v>
      </c>
      <c r="B15" s="151"/>
      <c r="C15" s="129" t="s">
        <v>293</v>
      </c>
      <c r="D15" s="131"/>
      <c r="E15" s="130" t="s">
        <v>282</v>
      </c>
      <c r="F15" s="151"/>
      <c r="G15" s="684">
        <v>44760.0</v>
      </c>
      <c r="H15" s="132" t="s">
        <v>42</v>
      </c>
      <c r="I15" s="133"/>
      <c r="J15" s="3"/>
      <c r="K15" s="100"/>
      <c r="L15" s="55" t="s">
        <v>301</v>
      </c>
      <c r="M15" s="164" t="s">
        <v>302</v>
      </c>
      <c r="N15" s="3"/>
      <c r="O15" s="3"/>
      <c r="P15" s="3"/>
      <c r="Q15" s="3"/>
      <c r="R15" s="3"/>
      <c r="S15" s="3"/>
      <c r="T15" s="3"/>
      <c r="U15" s="3"/>
      <c r="V15" s="3"/>
      <c r="W15" s="3"/>
      <c r="X15" s="3"/>
      <c r="Y15" s="3"/>
      <c r="Z15" s="3"/>
      <c r="AA15" s="3"/>
    </row>
    <row r="16">
      <c r="A16" s="127">
        <v>14.0</v>
      </c>
      <c r="B16" s="137"/>
      <c r="C16" s="129" t="s">
        <v>294</v>
      </c>
      <c r="D16" s="131"/>
      <c r="E16" s="130" t="s">
        <v>282</v>
      </c>
      <c r="F16" s="137"/>
      <c r="G16" s="684">
        <v>44760.0</v>
      </c>
      <c r="H16" s="132" t="s">
        <v>42</v>
      </c>
      <c r="I16" s="133"/>
      <c r="J16" s="3"/>
      <c r="K16" s="100"/>
      <c r="L16" s="55" t="s">
        <v>304</v>
      </c>
      <c r="M16" s="71"/>
      <c r="N16" s="3"/>
      <c r="O16" s="3"/>
      <c r="P16" s="3"/>
      <c r="Q16" s="3"/>
      <c r="R16" s="3"/>
      <c r="S16" s="3"/>
      <c r="T16" s="3"/>
      <c r="U16" s="3"/>
      <c r="V16" s="3"/>
      <c r="W16" s="3"/>
      <c r="X16" s="3"/>
      <c r="Y16" s="3"/>
      <c r="Z16" s="3"/>
      <c r="AA16" s="3"/>
    </row>
    <row r="17">
      <c r="A17" s="127">
        <v>15.0</v>
      </c>
      <c r="B17" s="128" t="s">
        <v>295</v>
      </c>
      <c r="C17" s="129" t="s">
        <v>296</v>
      </c>
      <c r="D17" s="129"/>
      <c r="E17" s="130" t="s">
        <v>282</v>
      </c>
      <c r="F17" s="162" t="s">
        <v>2981</v>
      </c>
      <c r="G17" s="681">
        <v>44760.0</v>
      </c>
      <c r="H17" s="132" t="s">
        <v>42</v>
      </c>
      <c r="I17" s="131"/>
      <c r="J17" s="3"/>
      <c r="K17" s="100"/>
      <c r="L17" s="71"/>
      <c r="M17" s="71"/>
      <c r="N17" s="3"/>
      <c r="O17" s="3"/>
      <c r="P17" s="3"/>
      <c r="Q17" s="3"/>
      <c r="R17" s="3"/>
      <c r="S17" s="3"/>
      <c r="T17" s="3"/>
      <c r="U17" s="3"/>
      <c r="V17" s="3"/>
      <c r="W17" s="3"/>
      <c r="X17" s="3"/>
      <c r="Y17" s="3"/>
      <c r="Z17" s="3"/>
      <c r="AA17" s="3"/>
    </row>
    <row r="18">
      <c r="A18" s="127">
        <v>16.0</v>
      </c>
      <c r="B18" s="151"/>
      <c r="C18" s="129" t="s">
        <v>298</v>
      </c>
      <c r="D18" s="131"/>
      <c r="E18" s="130" t="s">
        <v>282</v>
      </c>
      <c r="F18" s="151"/>
      <c r="G18" s="681">
        <v>44768.0</v>
      </c>
      <c r="H18" s="132" t="s">
        <v>93</v>
      </c>
      <c r="I18" s="131"/>
      <c r="J18" s="3"/>
      <c r="K18" s="100"/>
      <c r="L18" s="71"/>
      <c r="M18" s="71"/>
      <c r="N18" s="3"/>
      <c r="O18" s="3"/>
      <c r="P18" s="3"/>
      <c r="Q18" s="3"/>
      <c r="R18" s="3"/>
      <c r="S18" s="3"/>
      <c r="T18" s="3"/>
      <c r="U18" s="3"/>
      <c r="V18" s="3"/>
      <c r="W18" s="3"/>
      <c r="X18" s="3"/>
      <c r="Y18" s="3"/>
      <c r="Z18" s="3"/>
      <c r="AA18" s="3"/>
    </row>
    <row r="19">
      <c r="A19" s="127">
        <v>17.0</v>
      </c>
      <c r="B19" s="151"/>
      <c r="C19" s="129" t="s">
        <v>300</v>
      </c>
      <c r="D19" s="129"/>
      <c r="E19" s="130" t="s">
        <v>282</v>
      </c>
      <c r="F19" s="151"/>
      <c r="G19" s="681">
        <v>44771.0</v>
      </c>
      <c r="H19" s="132" t="s">
        <v>42</v>
      </c>
      <c r="I19" s="131"/>
      <c r="J19" s="3"/>
      <c r="K19" s="100"/>
      <c r="L19" s="71"/>
      <c r="M19" s="71"/>
      <c r="N19" s="3"/>
      <c r="O19" s="3"/>
      <c r="P19" s="3"/>
      <c r="Q19" s="3"/>
      <c r="R19" s="3"/>
      <c r="S19" s="3"/>
      <c r="T19" s="3"/>
      <c r="U19" s="3"/>
      <c r="V19" s="3"/>
      <c r="W19" s="3"/>
      <c r="X19" s="3"/>
      <c r="Y19" s="3"/>
      <c r="Z19" s="3"/>
      <c r="AA19" s="3"/>
    </row>
    <row r="20">
      <c r="A20" s="127">
        <v>18.0</v>
      </c>
      <c r="B20" s="137"/>
      <c r="C20" s="129" t="s">
        <v>303</v>
      </c>
      <c r="D20" s="129"/>
      <c r="E20" s="130" t="s">
        <v>282</v>
      </c>
      <c r="F20" s="137"/>
      <c r="G20" s="681">
        <v>44771.0</v>
      </c>
      <c r="H20" s="132" t="s">
        <v>93</v>
      </c>
      <c r="I20" s="131"/>
      <c r="J20" s="3"/>
      <c r="K20" s="100"/>
      <c r="L20" s="71"/>
      <c r="M20" s="71"/>
      <c r="N20" s="3"/>
      <c r="O20" s="3"/>
      <c r="P20" s="3"/>
      <c r="Q20" s="3"/>
      <c r="R20" s="3"/>
      <c r="S20" s="3"/>
      <c r="T20" s="3"/>
      <c r="U20" s="3"/>
      <c r="V20" s="3"/>
      <c r="W20" s="3"/>
      <c r="X20" s="3"/>
      <c r="Y20" s="3"/>
      <c r="Z20" s="3"/>
      <c r="AA20" s="3"/>
    </row>
    <row r="21">
      <c r="A21" s="127">
        <v>19.0</v>
      </c>
      <c r="B21" s="128" t="s">
        <v>28</v>
      </c>
      <c r="C21" s="129" t="s">
        <v>305</v>
      </c>
      <c r="D21" s="129"/>
      <c r="E21" s="130" t="s">
        <v>282</v>
      </c>
      <c r="F21" s="682">
        <v>44767.0</v>
      </c>
      <c r="G21" s="681">
        <v>44760.0</v>
      </c>
      <c r="H21" s="132" t="s">
        <v>42</v>
      </c>
      <c r="I21" s="131"/>
      <c r="J21" s="3"/>
      <c r="K21" s="100"/>
      <c r="L21" s="71"/>
      <c r="M21" s="71"/>
      <c r="N21" s="3"/>
      <c r="O21" s="3"/>
      <c r="P21" s="3"/>
      <c r="Q21" s="3"/>
      <c r="R21" s="3"/>
      <c r="S21" s="3"/>
      <c r="T21" s="3"/>
      <c r="U21" s="3"/>
      <c r="V21" s="3"/>
      <c r="W21" s="3"/>
      <c r="X21" s="3"/>
      <c r="Y21" s="3"/>
      <c r="Z21" s="3"/>
      <c r="AA21" s="3"/>
    </row>
    <row r="22">
      <c r="A22" s="127">
        <v>20.0</v>
      </c>
      <c r="B22" s="151"/>
      <c r="C22" s="129" t="s">
        <v>306</v>
      </c>
      <c r="D22" s="129"/>
      <c r="E22" s="130" t="s">
        <v>282</v>
      </c>
      <c r="F22" s="151"/>
      <c r="G22" s="681">
        <v>44761.0</v>
      </c>
      <c r="H22" s="132" t="s">
        <v>42</v>
      </c>
      <c r="I22" s="70" t="s">
        <v>2982</v>
      </c>
      <c r="J22" s="3"/>
      <c r="K22" s="100"/>
      <c r="L22" s="71"/>
      <c r="M22" s="71"/>
      <c r="N22" s="3"/>
      <c r="O22" s="3"/>
      <c r="P22" s="3"/>
      <c r="Q22" s="3"/>
      <c r="R22" s="3"/>
      <c r="S22" s="3"/>
      <c r="T22" s="3"/>
      <c r="U22" s="3"/>
      <c r="V22" s="3"/>
      <c r="W22" s="3"/>
      <c r="X22" s="3"/>
      <c r="Y22" s="3"/>
      <c r="Z22" s="3"/>
      <c r="AA22" s="3"/>
    </row>
    <row r="23">
      <c r="A23" s="127">
        <v>21.0</v>
      </c>
      <c r="B23" s="151"/>
      <c r="C23" s="129" t="s">
        <v>307</v>
      </c>
      <c r="D23" s="129"/>
      <c r="E23" s="130" t="s">
        <v>282</v>
      </c>
      <c r="F23" s="151"/>
      <c r="G23" s="681">
        <v>44763.0</v>
      </c>
      <c r="H23" s="132" t="s">
        <v>42</v>
      </c>
      <c r="I23" s="162" t="s">
        <v>2983</v>
      </c>
      <c r="J23" s="3"/>
      <c r="K23" s="3"/>
      <c r="L23" s="3"/>
      <c r="M23" s="3"/>
      <c r="N23" s="3"/>
      <c r="O23" s="3"/>
      <c r="P23" s="3"/>
      <c r="Q23" s="3"/>
      <c r="R23" s="3"/>
      <c r="S23" s="3"/>
      <c r="T23" s="3"/>
      <c r="U23" s="3"/>
      <c r="V23" s="3"/>
      <c r="W23" s="3"/>
      <c r="X23" s="3"/>
      <c r="Y23" s="3"/>
      <c r="Z23" s="3"/>
      <c r="AA23" s="3"/>
    </row>
    <row r="24">
      <c r="A24" s="127">
        <v>22.0</v>
      </c>
      <c r="B24" s="151"/>
      <c r="C24" s="129" t="s">
        <v>308</v>
      </c>
      <c r="D24" s="129"/>
      <c r="E24" s="130" t="s">
        <v>282</v>
      </c>
      <c r="F24" s="151"/>
      <c r="G24" s="681">
        <v>44763.0</v>
      </c>
      <c r="H24" s="132" t="s">
        <v>42</v>
      </c>
      <c r="I24" s="151"/>
      <c r="J24" s="3"/>
      <c r="K24" s="3"/>
      <c r="L24" s="3"/>
      <c r="M24" s="3"/>
      <c r="N24" s="3"/>
      <c r="O24" s="3"/>
      <c r="P24" s="3"/>
      <c r="Q24" s="3"/>
      <c r="R24" s="3"/>
      <c r="S24" s="3"/>
      <c r="T24" s="3"/>
      <c r="U24" s="3"/>
      <c r="V24" s="3"/>
      <c r="W24" s="3"/>
      <c r="X24" s="3"/>
      <c r="Y24" s="3"/>
      <c r="Z24" s="3"/>
      <c r="AA24" s="3"/>
    </row>
    <row r="25">
      <c r="A25" s="127">
        <v>23.0</v>
      </c>
      <c r="B25" s="151"/>
      <c r="C25" s="129" t="s">
        <v>309</v>
      </c>
      <c r="D25" s="129"/>
      <c r="E25" s="130" t="s">
        <v>282</v>
      </c>
      <c r="F25" s="151"/>
      <c r="G25" s="681">
        <v>44763.0</v>
      </c>
      <c r="H25" s="132" t="s">
        <v>42</v>
      </c>
      <c r="I25" s="151"/>
      <c r="J25" s="3"/>
      <c r="K25" s="3"/>
      <c r="L25" s="3"/>
      <c r="M25" s="3"/>
      <c r="N25" s="3"/>
      <c r="O25" s="3"/>
      <c r="P25" s="3"/>
      <c r="Q25" s="3"/>
      <c r="R25" s="3"/>
      <c r="S25" s="3"/>
      <c r="T25" s="3"/>
      <c r="U25" s="3"/>
      <c r="V25" s="3"/>
      <c r="W25" s="3"/>
      <c r="X25" s="3"/>
      <c r="Y25" s="3"/>
      <c r="Z25" s="3"/>
      <c r="AA25" s="3"/>
    </row>
    <row r="26">
      <c r="A26" s="127">
        <v>24.0</v>
      </c>
      <c r="B26" s="137"/>
      <c r="C26" s="129" t="s">
        <v>310</v>
      </c>
      <c r="D26" s="129"/>
      <c r="E26" s="130" t="s">
        <v>282</v>
      </c>
      <c r="F26" s="137"/>
      <c r="G26" s="681">
        <v>44764.0</v>
      </c>
      <c r="H26" s="132" t="s">
        <v>42</v>
      </c>
      <c r="I26" s="137"/>
      <c r="J26" s="3"/>
      <c r="K26" s="3"/>
      <c r="L26" s="3"/>
      <c r="M26" s="3"/>
      <c r="N26" s="3"/>
      <c r="O26" s="3"/>
      <c r="P26" s="3"/>
      <c r="Q26" s="3"/>
      <c r="R26" s="3"/>
      <c r="S26" s="3"/>
      <c r="T26" s="3"/>
      <c r="U26" s="3"/>
      <c r="V26" s="3"/>
      <c r="W26" s="3"/>
      <c r="X26" s="3"/>
      <c r="Y26" s="3"/>
      <c r="Z26" s="3"/>
      <c r="AA26" s="3"/>
    </row>
    <row r="27">
      <c r="A27" s="127">
        <v>25.0</v>
      </c>
      <c r="B27" s="128" t="s">
        <v>311</v>
      </c>
      <c r="C27" s="170" t="s">
        <v>23</v>
      </c>
      <c r="D27" s="171" t="s">
        <v>312</v>
      </c>
      <c r="E27" s="130" t="s">
        <v>282</v>
      </c>
      <c r="F27" s="685">
        <v>44768.0</v>
      </c>
      <c r="G27" s="681">
        <v>44764.0</v>
      </c>
      <c r="H27" s="132"/>
      <c r="I27" s="131"/>
      <c r="J27" s="3"/>
      <c r="K27" s="3"/>
      <c r="L27" s="3"/>
      <c r="M27" s="3"/>
      <c r="N27" s="3"/>
      <c r="O27" s="3"/>
      <c r="P27" s="3"/>
      <c r="Q27" s="3"/>
      <c r="R27" s="3"/>
      <c r="S27" s="3"/>
      <c r="T27" s="3"/>
      <c r="U27" s="3"/>
      <c r="V27" s="3"/>
      <c r="W27" s="3"/>
      <c r="X27" s="3"/>
      <c r="Y27" s="3"/>
      <c r="Z27" s="3"/>
      <c r="AA27" s="3"/>
    </row>
    <row r="28">
      <c r="A28" s="127">
        <v>26.0</v>
      </c>
      <c r="B28" s="151"/>
      <c r="C28" s="151"/>
      <c r="D28" s="171" t="s">
        <v>314</v>
      </c>
      <c r="E28" s="130" t="s">
        <v>282</v>
      </c>
      <c r="F28" s="151"/>
      <c r="G28" s="686">
        <v>44764.0</v>
      </c>
      <c r="H28" s="132"/>
      <c r="I28" s="131"/>
      <c r="J28" s="3"/>
      <c r="K28" s="3"/>
      <c r="L28" s="3"/>
      <c r="M28" s="3"/>
      <c r="N28" s="3"/>
      <c r="O28" s="3"/>
      <c r="P28" s="3"/>
      <c r="Q28" s="3"/>
      <c r="R28" s="3"/>
      <c r="S28" s="3"/>
      <c r="T28" s="3"/>
      <c r="U28" s="3"/>
      <c r="V28" s="3"/>
      <c r="W28" s="3"/>
      <c r="X28" s="3"/>
      <c r="Y28" s="3"/>
      <c r="Z28" s="3"/>
      <c r="AA28" s="3"/>
    </row>
    <row r="29">
      <c r="A29" s="127">
        <v>27.0</v>
      </c>
      <c r="B29" s="151"/>
      <c r="C29" s="151"/>
      <c r="D29" s="171" t="s">
        <v>315</v>
      </c>
      <c r="E29" s="130" t="s">
        <v>282</v>
      </c>
      <c r="F29" s="151"/>
      <c r="G29" s="686">
        <v>44764.0</v>
      </c>
      <c r="H29" s="132"/>
      <c r="I29" s="131"/>
      <c r="J29" s="3"/>
      <c r="K29" s="3"/>
      <c r="L29" s="3"/>
      <c r="M29" s="3"/>
      <c r="N29" s="3"/>
      <c r="O29" s="3"/>
      <c r="P29" s="3"/>
      <c r="Q29" s="3"/>
      <c r="R29" s="3"/>
      <c r="S29" s="3"/>
      <c r="T29" s="3"/>
      <c r="U29" s="3"/>
      <c r="V29" s="3"/>
      <c r="W29" s="3"/>
      <c r="X29" s="3"/>
      <c r="Y29" s="3"/>
      <c r="Z29" s="3"/>
      <c r="AA29" s="3"/>
    </row>
    <row r="30">
      <c r="A30" s="127">
        <v>28.0</v>
      </c>
      <c r="B30" s="151"/>
      <c r="C30" s="151"/>
      <c r="D30" s="171" t="s">
        <v>316</v>
      </c>
      <c r="E30" s="130" t="s">
        <v>282</v>
      </c>
      <c r="F30" s="151"/>
      <c r="G30" s="686">
        <v>44764.0</v>
      </c>
      <c r="H30" s="132"/>
      <c r="I30" s="131"/>
      <c r="J30" s="3"/>
      <c r="K30" s="3"/>
      <c r="L30" s="3"/>
      <c r="M30" s="3"/>
      <c r="N30" s="3"/>
      <c r="O30" s="3"/>
      <c r="P30" s="3"/>
      <c r="Q30" s="3"/>
      <c r="R30" s="3"/>
      <c r="S30" s="3"/>
      <c r="T30" s="3"/>
      <c r="U30" s="3"/>
      <c r="V30" s="3"/>
      <c r="W30" s="3"/>
      <c r="X30" s="3"/>
      <c r="Y30" s="3"/>
      <c r="Z30" s="3"/>
      <c r="AA30" s="3"/>
    </row>
    <row r="31">
      <c r="A31" s="127">
        <v>29.0</v>
      </c>
      <c r="B31" s="151"/>
      <c r="C31" s="151"/>
      <c r="D31" s="171" t="s">
        <v>317</v>
      </c>
      <c r="E31" s="130" t="s">
        <v>282</v>
      </c>
      <c r="F31" s="151"/>
      <c r="G31" s="686">
        <v>44764.0</v>
      </c>
      <c r="H31" s="132"/>
      <c r="I31" s="131"/>
      <c r="J31" s="3"/>
      <c r="K31" s="3"/>
      <c r="L31" s="3"/>
      <c r="M31" s="3"/>
      <c r="N31" s="3"/>
      <c r="O31" s="3"/>
      <c r="P31" s="3"/>
      <c r="Q31" s="3"/>
      <c r="R31" s="3"/>
      <c r="S31" s="3"/>
      <c r="T31" s="3"/>
      <c r="U31" s="3"/>
      <c r="V31" s="3"/>
      <c r="W31" s="3"/>
      <c r="X31" s="3"/>
      <c r="Y31" s="3"/>
      <c r="Z31" s="3"/>
      <c r="AA31" s="3"/>
    </row>
    <row r="32">
      <c r="A32" s="127">
        <v>30.0</v>
      </c>
      <c r="B32" s="151"/>
      <c r="C32" s="151"/>
      <c r="D32" s="171" t="s">
        <v>318</v>
      </c>
      <c r="E32" s="130" t="s">
        <v>282</v>
      </c>
      <c r="F32" s="151"/>
      <c r="G32" s="681">
        <v>44767.0</v>
      </c>
      <c r="H32" s="132"/>
      <c r="I32" s="131"/>
      <c r="J32" s="3"/>
      <c r="K32" s="3"/>
      <c r="L32" s="3"/>
      <c r="M32" s="3"/>
      <c r="N32" s="3"/>
      <c r="O32" s="3"/>
      <c r="P32" s="3"/>
      <c r="Q32" s="3"/>
      <c r="R32" s="3"/>
      <c r="S32" s="3"/>
      <c r="T32" s="3"/>
      <c r="U32" s="3"/>
      <c r="V32" s="3"/>
      <c r="W32" s="3"/>
      <c r="X32" s="3"/>
      <c r="Y32" s="3"/>
      <c r="Z32" s="3"/>
      <c r="AA32" s="3"/>
    </row>
    <row r="33">
      <c r="A33" s="127">
        <v>31.0</v>
      </c>
      <c r="B33" s="151"/>
      <c r="C33" s="151"/>
      <c r="D33" s="171" t="s">
        <v>319</v>
      </c>
      <c r="E33" s="130" t="s">
        <v>282</v>
      </c>
      <c r="F33" s="151"/>
      <c r="G33" s="681">
        <v>44767.0</v>
      </c>
      <c r="H33" s="132"/>
      <c r="I33" s="131"/>
      <c r="J33" s="3"/>
      <c r="K33" s="3"/>
      <c r="L33" s="3"/>
      <c r="M33" s="3"/>
      <c r="N33" s="3"/>
      <c r="O33" s="3"/>
      <c r="P33" s="3"/>
      <c r="Q33" s="3"/>
      <c r="R33" s="3"/>
      <c r="S33" s="3"/>
      <c r="T33" s="3"/>
      <c r="U33" s="3"/>
      <c r="V33" s="3"/>
      <c r="W33" s="3"/>
      <c r="X33" s="3"/>
      <c r="Y33" s="3"/>
      <c r="Z33" s="3"/>
      <c r="AA33" s="3"/>
    </row>
    <row r="34">
      <c r="A34" s="127">
        <v>32.0</v>
      </c>
      <c r="B34" s="151"/>
      <c r="C34" s="137"/>
      <c r="D34" s="172" t="s">
        <v>320</v>
      </c>
      <c r="E34" s="130" t="s">
        <v>282</v>
      </c>
      <c r="F34" s="137"/>
      <c r="G34" s="681">
        <v>44767.0</v>
      </c>
      <c r="H34" s="132"/>
      <c r="I34" s="131"/>
      <c r="J34" s="3"/>
      <c r="K34" s="3"/>
      <c r="L34" s="3"/>
      <c r="M34" s="3"/>
      <c r="N34" s="3"/>
      <c r="O34" s="3"/>
      <c r="P34" s="3"/>
      <c r="Q34" s="3"/>
      <c r="R34" s="3"/>
      <c r="S34" s="3"/>
      <c r="T34" s="3"/>
      <c r="U34" s="3"/>
      <c r="V34" s="3"/>
      <c r="W34" s="3"/>
      <c r="X34" s="3"/>
      <c r="Y34" s="3"/>
      <c r="Z34" s="3"/>
      <c r="AA34" s="3"/>
    </row>
    <row r="35">
      <c r="A35" s="127">
        <v>33.0</v>
      </c>
      <c r="B35" s="151"/>
      <c r="C35" s="170" t="s">
        <v>25</v>
      </c>
      <c r="D35" s="171" t="s">
        <v>312</v>
      </c>
      <c r="E35" s="138"/>
      <c r="F35" s="131"/>
      <c r="G35" s="131"/>
      <c r="H35" s="132"/>
      <c r="I35" s="131"/>
      <c r="J35" s="3"/>
      <c r="K35" s="3"/>
      <c r="L35" s="3"/>
      <c r="M35" s="3"/>
      <c r="N35" s="3"/>
      <c r="O35" s="3"/>
      <c r="P35" s="3"/>
      <c r="Q35" s="3"/>
      <c r="R35" s="3"/>
      <c r="S35" s="3"/>
      <c r="T35" s="3"/>
      <c r="U35" s="3"/>
      <c r="V35" s="3"/>
      <c r="W35" s="3"/>
      <c r="X35" s="3"/>
      <c r="Y35" s="3"/>
      <c r="Z35" s="3"/>
      <c r="AA35" s="3"/>
    </row>
    <row r="36">
      <c r="A36" s="127">
        <v>34.0</v>
      </c>
      <c r="B36" s="151"/>
      <c r="C36" s="151"/>
      <c r="D36" s="171" t="s">
        <v>321</v>
      </c>
      <c r="E36" s="138"/>
      <c r="F36" s="131"/>
      <c r="G36" s="131"/>
      <c r="H36" s="132"/>
      <c r="I36" s="131"/>
      <c r="J36" s="3"/>
      <c r="K36" s="3"/>
      <c r="L36" s="3"/>
      <c r="M36" s="3"/>
      <c r="N36" s="3"/>
      <c r="O36" s="3"/>
      <c r="P36" s="3"/>
      <c r="Q36" s="3"/>
      <c r="R36" s="3"/>
      <c r="S36" s="3"/>
      <c r="T36" s="3"/>
      <c r="U36" s="3"/>
      <c r="V36" s="3"/>
      <c r="W36" s="3"/>
      <c r="X36" s="3"/>
      <c r="Y36" s="3"/>
      <c r="Z36" s="3"/>
      <c r="AA36" s="3"/>
    </row>
    <row r="37">
      <c r="A37" s="127">
        <v>35.0</v>
      </c>
      <c r="B37" s="151"/>
      <c r="C37" s="151"/>
      <c r="D37" s="171" t="s">
        <v>315</v>
      </c>
      <c r="E37" s="138"/>
      <c r="F37" s="131"/>
      <c r="G37" s="131"/>
      <c r="H37" s="132"/>
      <c r="I37" s="131"/>
      <c r="J37" s="3"/>
      <c r="K37" s="3"/>
      <c r="L37" s="3"/>
      <c r="M37" s="3"/>
      <c r="N37" s="3"/>
      <c r="O37" s="3"/>
      <c r="P37" s="3"/>
      <c r="Q37" s="3"/>
      <c r="R37" s="3"/>
      <c r="S37" s="3"/>
      <c r="T37" s="3"/>
      <c r="U37" s="3"/>
      <c r="V37" s="3"/>
      <c r="W37" s="3"/>
      <c r="X37" s="3"/>
      <c r="Y37" s="3"/>
      <c r="Z37" s="3"/>
      <c r="AA37" s="3"/>
    </row>
    <row r="38">
      <c r="A38" s="127">
        <v>36.0</v>
      </c>
      <c r="B38" s="151"/>
      <c r="C38" s="151"/>
      <c r="D38" s="171" t="s">
        <v>316</v>
      </c>
      <c r="E38" s="138"/>
      <c r="F38" s="131"/>
      <c r="G38" s="131"/>
      <c r="H38" s="132"/>
      <c r="I38" s="131"/>
      <c r="J38" s="3"/>
      <c r="K38" s="3"/>
      <c r="L38" s="3"/>
      <c r="M38" s="3"/>
      <c r="N38" s="3"/>
      <c r="O38" s="3"/>
      <c r="P38" s="3"/>
      <c r="Q38" s="3"/>
      <c r="R38" s="3"/>
      <c r="S38" s="3"/>
      <c r="T38" s="3"/>
      <c r="U38" s="3"/>
      <c r="V38" s="3"/>
      <c r="W38" s="3"/>
      <c r="X38" s="3"/>
      <c r="Y38" s="3"/>
      <c r="Z38" s="3"/>
      <c r="AA38" s="3"/>
    </row>
    <row r="39">
      <c r="A39" s="127">
        <v>37.0</v>
      </c>
      <c r="B39" s="151"/>
      <c r="C39" s="137"/>
      <c r="D39" s="171" t="s">
        <v>317</v>
      </c>
      <c r="E39" s="138"/>
      <c r="F39" s="131"/>
      <c r="G39" s="131"/>
      <c r="H39" s="132"/>
      <c r="I39" s="131"/>
      <c r="J39" s="3"/>
      <c r="K39" s="3"/>
      <c r="L39" s="3"/>
      <c r="M39" s="3"/>
      <c r="N39" s="3"/>
      <c r="O39" s="3"/>
      <c r="P39" s="3"/>
      <c r="Q39" s="3"/>
      <c r="R39" s="3"/>
      <c r="S39" s="3"/>
      <c r="T39" s="3"/>
      <c r="U39" s="3"/>
      <c r="V39" s="3"/>
      <c r="W39" s="3"/>
      <c r="X39" s="3"/>
      <c r="Y39" s="3"/>
      <c r="Z39" s="3"/>
      <c r="AA39" s="3"/>
    </row>
    <row r="40">
      <c r="A40" s="127">
        <v>38.0</v>
      </c>
      <c r="B40" s="151"/>
      <c r="C40" s="170" t="s">
        <v>322</v>
      </c>
      <c r="D40" s="129" t="s">
        <v>323</v>
      </c>
      <c r="E40" s="130" t="s">
        <v>282</v>
      </c>
      <c r="F40" s="162" t="s">
        <v>2984</v>
      </c>
      <c r="G40" s="681">
        <v>44760.0</v>
      </c>
      <c r="H40" s="132" t="s">
        <v>42</v>
      </c>
      <c r="I40" s="131"/>
      <c r="J40" s="3"/>
      <c r="K40" s="3"/>
      <c r="L40" s="3"/>
      <c r="M40" s="3"/>
      <c r="N40" s="3"/>
      <c r="O40" s="3"/>
      <c r="P40" s="3"/>
      <c r="Q40" s="3"/>
      <c r="R40" s="3"/>
      <c r="S40" s="3"/>
      <c r="T40" s="3"/>
      <c r="U40" s="3"/>
      <c r="V40" s="3"/>
      <c r="W40" s="3"/>
      <c r="X40" s="3"/>
      <c r="Y40" s="3"/>
      <c r="Z40" s="3"/>
      <c r="AA40" s="3"/>
    </row>
    <row r="41">
      <c r="A41" s="127">
        <v>39.0</v>
      </c>
      <c r="B41" s="151"/>
      <c r="C41" s="151"/>
      <c r="D41" s="129" t="s">
        <v>328</v>
      </c>
      <c r="E41" s="130" t="s">
        <v>282</v>
      </c>
      <c r="F41" s="151"/>
      <c r="G41" s="681">
        <v>44760.0</v>
      </c>
      <c r="H41" s="132" t="s">
        <v>42</v>
      </c>
      <c r="I41" s="131"/>
      <c r="J41" s="3"/>
      <c r="K41" s="3"/>
      <c r="L41" s="3"/>
      <c r="M41" s="3"/>
      <c r="N41" s="3"/>
      <c r="O41" s="3"/>
      <c r="P41" s="3"/>
      <c r="Q41" s="3"/>
      <c r="R41" s="3"/>
      <c r="S41" s="3"/>
      <c r="T41" s="3"/>
      <c r="U41" s="3"/>
      <c r="V41" s="3"/>
      <c r="W41" s="3"/>
      <c r="X41" s="3"/>
      <c r="Y41" s="3"/>
      <c r="Z41" s="3"/>
      <c r="AA41" s="3"/>
    </row>
    <row r="42">
      <c r="A42" s="127">
        <v>40.0</v>
      </c>
      <c r="B42" s="151"/>
      <c r="C42" s="151"/>
      <c r="D42" s="129" t="s">
        <v>332</v>
      </c>
      <c r="E42" s="130" t="s">
        <v>282</v>
      </c>
      <c r="F42" s="151"/>
      <c r="G42" s="681">
        <v>44767.0</v>
      </c>
      <c r="H42" s="132" t="s">
        <v>42</v>
      </c>
      <c r="I42" s="131"/>
      <c r="J42" s="3"/>
      <c r="K42" s="3"/>
      <c r="L42" s="3"/>
      <c r="M42" s="3"/>
      <c r="N42" s="3"/>
      <c r="O42" s="3"/>
      <c r="P42" s="3"/>
      <c r="Q42" s="3"/>
      <c r="R42" s="3"/>
      <c r="S42" s="3"/>
      <c r="T42" s="3"/>
      <c r="U42" s="3"/>
      <c r="V42" s="3"/>
      <c r="W42" s="3"/>
      <c r="X42" s="3"/>
      <c r="Y42" s="3"/>
      <c r="Z42" s="3"/>
      <c r="AA42" s="3"/>
    </row>
    <row r="43">
      <c r="A43" s="127">
        <v>41.0</v>
      </c>
      <c r="B43" s="151"/>
      <c r="C43" s="151"/>
      <c r="D43" s="129" t="s">
        <v>1821</v>
      </c>
      <c r="E43" s="130" t="s">
        <v>282</v>
      </c>
      <c r="F43" s="151"/>
      <c r="G43" s="681">
        <v>44767.0</v>
      </c>
      <c r="H43" s="132" t="s">
        <v>42</v>
      </c>
      <c r="I43" s="131"/>
      <c r="J43" s="3"/>
      <c r="K43" s="3"/>
      <c r="L43" s="3"/>
      <c r="M43" s="3"/>
      <c r="N43" s="3"/>
      <c r="O43" s="3"/>
      <c r="P43" s="3"/>
      <c r="Q43" s="3"/>
      <c r="R43" s="3"/>
      <c r="S43" s="3"/>
      <c r="T43" s="3"/>
      <c r="U43" s="3"/>
      <c r="V43" s="3"/>
      <c r="W43" s="3"/>
      <c r="X43" s="3"/>
      <c r="Y43" s="3"/>
      <c r="Z43" s="3"/>
      <c r="AA43" s="3"/>
    </row>
    <row r="44">
      <c r="A44" s="127">
        <v>42.0</v>
      </c>
      <c r="B44" s="151"/>
      <c r="C44" s="151"/>
      <c r="D44" s="129" t="s">
        <v>334</v>
      </c>
      <c r="E44" s="130" t="s">
        <v>282</v>
      </c>
      <c r="F44" s="151"/>
      <c r="G44" s="681">
        <v>44770.0</v>
      </c>
      <c r="H44" s="132" t="s">
        <v>42</v>
      </c>
      <c r="I44" s="131"/>
      <c r="J44" s="3"/>
      <c r="K44" s="3"/>
      <c r="L44" s="3"/>
      <c r="M44" s="3"/>
      <c r="N44" s="3"/>
      <c r="O44" s="3"/>
      <c r="P44" s="3"/>
      <c r="Q44" s="3"/>
      <c r="R44" s="3"/>
      <c r="S44" s="3"/>
      <c r="T44" s="3"/>
      <c r="U44" s="3"/>
      <c r="V44" s="3"/>
      <c r="W44" s="3"/>
      <c r="X44" s="3"/>
      <c r="Y44" s="3"/>
      <c r="Z44" s="3"/>
      <c r="AA44" s="3"/>
    </row>
    <row r="45">
      <c r="A45" s="127">
        <v>43.0</v>
      </c>
      <c r="B45" s="151"/>
      <c r="C45" s="151"/>
      <c r="D45" s="129" t="s">
        <v>335</v>
      </c>
      <c r="E45" s="130" t="s">
        <v>282</v>
      </c>
      <c r="F45" s="151"/>
      <c r="G45" s="683">
        <v>44760.0</v>
      </c>
      <c r="H45" s="132" t="s">
        <v>42</v>
      </c>
      <c r="I45" s="131"/>
      <c r="J45" s="3"/>
      <c r="K45" s="3"/>
      <c r="L45" s="3"/>
      <c r="M45" s="3"/>
      <c r="N45" s="3"/>
      <c r="O45" s="3"/>
      <c r="P45" s="3"/>
      <c r="Q45" s="3"/>
      <c r="R45" s="3"/>
      <c r="S45" s="3"/>
      <c r="T45" s="3"/>
      <c r="U45" s="3"/>
      <c r="V45" s="3"/>
      <c r="W45" s="3"/>
      <c r="X45" s="3"/>
      <c r="Y45" s="3"/>
      <c r="Z45" s="3"/>
      <c r="AA45" s="3"/>
    </row>
    <row r="46">
      <c r="A46" s="127">
        <v>44.0</v>
      </c>
      <c r="B46" s="151"/>
      <c r="C46" s="137"/>
      <c r="D46" s="129" t="s">
        <v>336</v>
      </c>
      <c r="E46" s="130" t="s">
        <v>282</v>
      </c>
      <c r="F46" s="137"/>
      <c r="G46" s="681">
        <v>44760.0</v>
      </c>
      <c r="H46" s="132" t="s">
        <v>42</v>
      </c>
      <c r="I46" s="131"/>
      <c r="J46" s="3"/>
      <c r="K46" s="3"/>
      <c r="L46" s="3"/>
      <c r="M46" s="3"/>
      <c r="N46" s="3"/>
      <c r="O46" s="3"/>
      <c r="P46" s="3"/>
      <c r="Q46" s="3"/>
      <c r="R46" s="3"/>
      <c r="S46" s="3"/>
      <c r="T46" s="3"/>
      <c r="U46" s="3"/>
      <c r="V46" s="3"/>
      <c r="W46" s="3"/>
      <c r="X46" s="3"/>
      <c r="Y46" s="3"/>
      <c r="Z46" s="3"/>
      <c r="AA46" s="3"/>
    </row>
    <row r="47">
      <c r="A47" s="127">
        <v>45.0</v>
      </c>
      <c r="B47" s="151"/>
      <c r="C47" s="675" t="s">
        <v>338</v>
      </c>
      <c r="D47" s="554" t="s">
        <v>339</v>
      </c>
      <c r="E47" s="138"/>
      <c r="F47" s="131"/>
      <c r="G47" s="131"/>
      <c r="H47" s="132"/>
      <c r="I47" s="131"/>
      <c r="J47" s="3"/>
      <c r="K47" s="3"/>
      <c r="L47" s="3"/>
      <c r="M47" s="3"/>
      <c r="N47" s="3"/>
      <c r="O47" s="3"/>
      <c r="P47" s="3"/>
      <c r="Q47" s="3"/>
      <c r="R47" s="3"/>
      <c r="S47" s="3"/>
      <c r="T47" s="3"/>
      <c r="U47" s="3"/>
      <c r="V47" s="3"/>
      <c r="W47" s="3"/>
      <c r="X47" s="3"/>
      <c r="Y47" s="3"/>
      <c r="Z47" s="3"/>
      <c r="AA47" s="3"/>
    </row>
    <row r="48">
      <c r="A48" s="127">
        <v>46.0</v>
      </c>
      <c r="B48" s="151"/>
      <c r="C48" s="137"/>
      <c r="D48" s="554" t="s">
        <v>340</v>
      </c>
      <c r="E48" s="138"/>
      <c r="F48" s="131"/>
      <c r="G48" s="131"/>
      <c r="H48" s="132"/>
      <c r="I48" s="131"/>
      <c r="J48" s="3"/>
      <c r="K48" s="3"/>
      <c r="L48" s="3"/>
      <c r="M48" s="3"/>
      <c r="N48" s="3"/>
      <c r="O48" s="3"/>
      <c r="P48" s="3"/>
      <c r="Q48" s="3"/>
      <c r="R48" s="3"/>
      <c r="S48" s="3"/>
      <c r="T48" s="3"/>
      <c r="U48" s="3"/>
      <c r="V48" s="3"/>
      <c r="W48" s="3"/>
      <c r="X48" s="3"/>
      <c r="Y48" s="3"/>
      <c r="Z48" s="3"/>
      <c r="AA48" s="3"/>
    </row>
    <row r="49">
      <c r="A49" s="127">
        <v>47.0</v>
      </c>
      <c r="B49" s="151"/>
      <c r="C49" s="177" t="s">
        <v>341</v>
      </c>
      <c r="D49" s="676" t="s">
        <v>2969</v>
      </c>
      <c r="E49" s="130" t="s">
        <v>282</v>
      </c>
      <c r="F49" s="131"/>
      <c r="G49" s="681">
        <v>44764.0</v>
      </c>
      <c r="H49" s="132" t="s">
        <v>42</v>
      </c>
      <c r="I49" s="131"/>
      <c r="J49" s="3"/>
      <c r="K49" s="3"/>
      <c r="L49" s="3"/>
      <c r="M49" s="3"/>
      <c r="N49" s="3"/>
      <c r="O49" s="3"/>
      <c r="P49" s="3"/>
      <c r="Q49" s="3"/>
      <c r="R49" s="3"/>
      <c r="S49" s="3"/>
      <c r="T49" s="3"/>
      <c r="U49" s="3"/>
      <c r="V49" s="3"/>
      <c r="W49" s="3"/>
      <c r="X49" s="3"/>
      <c r="Y49" s="3"/>
      <c r="Z49" s="3"/>
      <c r="AA49" s="3"/>
    </row>
    <row r="50">
      <c r="A50" s="127">
        <v>48.0</v>
      </c>
      <c r="B50" s="151"/>
      <c r="C50" s="151"/>
      <c r="D50" s="676" t="s">
        <v>349</v>
      </c>
      <c r="E50" s="130" t="s">
        <v>282</v>
      </c>
      <c r="F50" s="131"/>
      <c r="G50" s="681">
        <v>44764.0</v>
      </c>
      <c r="H50" s="132" t="s">
        <v>42</v>
      </c>
      <c r="I50" s="131"/>
      <c r="J50" s="3"/>
      <c r="K50" s="3"/>
      <c r="L50" s="3"/>
      <c r="M50" s="3"/>
      <c r="N50" s="3"/>
      <c r="O50" s="3"/>
      <c r="P50" s="3"/>
      <c r="Q50" s="3"/>
      <c r="R50" s="3"/>
      <c r="S50" s="3"/>
      <c r="T50" s="3"/>
      <c r="U50" s="3"/>
      <c r="V50" s="3"/>
      <c r="W50" s="3"/>
      <c r="X50" s="3"/>
      <c r="Y50" s="3"/>
      <c r="Z50" s="3"/>
      <c r="AA50" s="3"/>
    </row>
    <row r="51">
      <c r="A51" s="127">
        <v>49.0</v>
      </c>
      <c r="B51" s="137"/>
      <c r="C51" s="137"/>
      <c r="D51" s="676" t="s">
        <v>2970</v>
      </c>
      <c r="E51" s="130" t="s">
        <v>282</v>
      </c>
      <c r="F51" s="131"/>
      <c r="G51" s="681">
        <v>44764.0</v>
      </c>
      <c r="H51" s="132" t="s">
        <v>42</v>
      </c>
      <c r="I51" s="131"/>
      <c r="J51" s="3"/>
      <c r="K51" s="3"/>
      <c r="L51" s="3"/>
      <c r="M51" s="3"/>
      <c r="N51" s="3"/>
      <c r="O51" s="3"/>
      <c r="P51" s="3"/>
      <c r="Q51" s="3"/>
      <c r="R51" s="3"/>
      <c r="S51" s="3"/>
      <c r="T51" s="3"/>
      <c r="U51" s="3"/>
      <c r="V51" s="3"/>
      <c r="W51" s="3"/>
      <c r="X51" s="3"/>
      <c r="Y51" s="3"/>
      <c r="Z51" s="3"/>
      <c r="AA51" s="3"/>
    </row>
    <row r="52">
      <c r="A52" s="127">
        <v>50.0</v>
      </c>
      <c r="B52" s="128" t="s">
        <v>350</v>
      </c>
      <c r="C52" s="129" t="s">
        <v>351</v>
      </c>
      <c r="D52" s="129"/>
      <c r="E52" s="130" t="s">
        <v>282</v>
      </c>
      <c r="F52" s="131"/>
      <c r="G52" s="681">
        <v>44763.0</v>
      </c>
      <c r="H52" s="132" t="s">
        <v>42</v>
      </c>
      <c r="I52" s="131"/>
      <c r="J52" s="3"/>
      <c r="K52" s="3"/>
      <c r="L52" s="3"/>
      <c r="M52" s="3"/>
      <c r="N52" s="3"/>
      <c r="O52" s="3"/>
      <c r="P52" s="3"/>
      <c r="Q52" s="3"/>
      <c r="R52" s="3"/>
      <c r="S52" s="3"/>
      <c r="T52" s="3"/>
      <c r="U52" s="3"/>
      <c r="V52" s="3"/>
      <c r="W52" s="3"/>
      <c r="X52" s="3"/>
      <c r="Y52" s="3"/>
      <c r="Z52" s="3"/>
      <c r="AA52" s="3"/>
    </row>
    <row r="53">
      <c r="A53" s="127">
        <v>51.0</v>
      </c>
      <c r="B53" s="151"/>
      <c r="C53" s="129" t="s">
        <v>352</v>
      </c>
      <c r="D53" s="129" t="s">
        <v>353</v>
      </c>
      <c r="E53" s="130" t="s">
        <v>282</v>
      </c>
      <c r="F53" s="131"/>
      <c r="G53" s="681">
        <v>44764.0</v>
      </c>
      <c r="H53" s="132" t="s">
        <v>42</v>
      </c>
      <c r="I53" s="131"/>
      <c r="J53" s="3"/>
      <c r="K53" s="3"/>
      <c r="L53" s="3"/>
      <c r="M53" s="3"/>
      <c r="N53" s="3"/>
      <c r="O53" s="3"/>
      <c r="P53" s="3"/>
      <c r="Q53" s="3"/>
      <c r="R53" s="3"/>
      <c r="S53" s="3"/>
      <c r="T53" s="3"/>
      <c r="U53" s="3"/>
      <c r="V53" s="3"/>
      <c r="W53" s="3"/>
      <c r="X53" s="3"/>
      <c r="Y53" s="3"/>
      <c r="Z53" s="3"/>
      <c r="AA53" s="3"/>
    </row>
    <row r="54">
      <c r="A54" s="127">
        <v>52.0</v>
      </c>
      <c r="B54" s="151"/>
      <c r="C54" s="129" t="s">
        <v>354</v>
      </c>
      <c r="D54" s="129" t="s">
        <v>2971</v>
      </c>
      <c r="E54" s="130" t="s">
        <v>282</v>
      </c>
      <c r="F54" s="131"/>
      <c r="G54" s="681">
        <v>44764.0</v>
      </c>
      <c r="H54" s="132" t="s">
        <v>42</v>
      </c>
      <c r="I54" s="131"/>
      <c r="J54" s="3"/>
      <c r="K54" s="3"/>
      <c r="L54" s="3"/>
      <c r="M54" s="3"/>
      <c r="N54" s="3"/>
      <c r="O54" s="3"/>
      <c r="P54" s="3"/>
      <c r="Q54" s="3"/>
      <c r="R54" s="3"/>
      <c r="S54" s="3"/>
      <c r="T54" s="3"/>
      <c r="U54" s="3"/>
      <c r="V54" s="3"/>
      <c r="W54" s="3"/>
      <c r="X54" s="3"/>
      <c r="Y54" s="3"/>
      <c r="Z54" s="3"/>
      <c r="AA54" s="3"/>
    </row>
    <row r="55" ht="13.5" customHeight="1">
      <c r="A55" s="127">
        <v>53.0</v>
      </c>
      <c r="B55" s="137"/>
      <c r="C55" s="129" t="s">
        <v>356</v>
      </c>
      <c r="D55" s="129"/>
      <c r="E55" s="130"/>
      <c r="F55" s="131"/>
      <c r="G55" s="131"/>
      <c r="H55" s="132"/>
      <c r="I55" s="131"/>
      <c r="J55" s="3"/>
      <c r="K55" s="3"/>
      <c r="L55" s="3"/>
      <c r="M55" s="3"/>
      <c r="N55" s="3"/>
      <c r="O55" s="3"/>
      <c r="P55" s="3"/>
      <c r="Q55" s="3"/>
      <c r="R55" s="3"/>
      <c r="S55" s="3"/>
      <c r="T55" s="3"/>
      <c r="U55" s="3"/>
      <c r="V55" s="3"/>
      <c r="W55" s="3"/>
      <c r="X55" s="3"/>
      <c r="Y55" s="3"/>
      <c r="Z55" s="3"/>
      <c r="AA55" s="3"/>
    </row>
    <row r="56" ht="67.5" customHeight="1">
      <c r="A56" s="127">
        <v>54.0</v>
      </c>
      <c r="B56" s="181" t="s">
        <v>340</v>
      </c>
      <c r="C56" s="129" t="s">
        <v>357</v>
      </c>
      <c r="D56" s="129"/>
      <c r="E56" s="130" t="s">
        <v>282</v>
      </c>
      <c r="F56" s="131"/>
      <c r="G56" s="682">
        <v>44757.0</v>
      </c>
      <c r="H56" s="132" t="s">
        <v>42</v>
      </c>
      <c r="I56" s="162" t="s">
        <v>2985</v>
      </c>
      <c r="J56" s="3"/>
      <c r="K56" s="3"/>
      <c r="L56" s="3"/>
      <c r="M56" s="3"/>
      <c r="N56" s="3"/>
      <c r="O56" s="3"/>
      <c r="P56" s="3"/>
      <c r="Q56" s="3"/>
      <c r="R56" s="3"/>
      <c r="S56" s="3"/>
      <c r="T56" s="3"/>
      <c r="U56" s="3"/>
      <c r="V56" s="3"/>
      <c r="W56" s="3"/>
      <c r="X56" s="3"/>
      <c r="Y56" s="3"/>
      <c r="Z56" s="3"/>
      <c r="AA56" s="3"/>
    </row>
    <row r="57" ht="56.25" customHeight="1">
      <c r="A57" s="127">
        <v>55.0</v>
      </c>
      <c r="B57" s="151"/>
      <c r="C57" s="129" t="s">
        <v>358</v>
      </c>
      <c r="D57" s="129"/>
      <c r="E57" s="130" t="s">
        <v>282</v>
      </c>
      <c r="F57" s="131"/>
      <c r="G57" s="151"/>
      <c r="H57" s="132" t="s">
        <v>42</v>
      </c>
      <c r="I57" s="151"/>
      <c r="J57" s="3"/>
      <c r="K57" s="3"/>
      <c r="L57" s="3"/>
      <c r="M57" s="3"/>
      <c r="N57" s="3"/>
      <c r="O57" s="3"/>
      <c r="P57" s="3"/>
      <c r="Q57" s="3"/>
      <c r="R57" s="3"/>
      <c r="S57" s="3"/>
      <c r="T57" s="3"/>
      <c r="U57" s="3"/>
      <c r="V57" s="3"/>
      <c r="W57" s="3"/>
      <c r="X57" s="3"/>
      <c r="Y57" s="3"/>
      <c r="Z57" s="3"/>
      <c r="AA57" s="3"/>
    </row>
    <row r="58" ht="76.5" customHeight="1">
      <c r="A58" s="127">
        <v>56.0</v>
      </c>
      <c r="B58" s="151"/>
      <c r="C58" s="129" t="s">
        <v>359</v>
      </c>
      <c r="D58" s="129"/>
      <c r="E58" s="130" t="s">
        <v>282</v>
      </c>
      <c r="F58" s="131"/>
      <c r="G58" s="137"/>
      <c r="H58" s="132" t="s">
        <v>42</v>
      </c>
      <c r="I58" s="137"/>
      <c r="J58" s="3"/>
      <c r="K58" s="3"/>
      <c r="L58" s="3"/>
      <c r="M58" s="3"/>
      <c r="N58" s="3"/>
      <c r="O58" s="3"/>
      <c r="P58" s="3"/>
      <c r="Q58" s="3"/>
      <c r="R58" s="3"/>
      <c r="S58" s="3"/>
      <c r="T58" s="3"/>
      <c r="U58" s="3"/>
      <c r="V58" s="3"/>
      <c r="W58" s="3"/>
      <c r="X58" s="3"/>
      <c r="Y58" s="3"/>
      <c r="Z58" s="3"/>
      <c r="AA58" s="3"/>
    </row>
    <row r="59">
      <c r="A59" s="127">
        <v>57.0</v>
      </c>
      <c r="B59" s="151"/>
      <c r="C59" s="129" t="s">
        <v>360</v>
      </c>
      <c r="D59" s="129"/>
      <c r="E59" s="130" t="s">
        <v>282</v>
      </c>
      <c r="F59" s="131"/>
      <c r="G59" s="682">
        <v>44768.0</v>
      </c>
      <c r="H59" s="132" t="s">
        <v>42</v>
      </c>
      <c r="I59" s="131"/>
      <c r="J59" s="3"/>
      <c r="K59" s="3"/>
      <c r="L59" s="3"/>
      <c r="M59" s="3"/>
      <c r="N59" s="3"/>
      <c r="O59" s="3"/>
      <c r="P59" s="3"/>
      <c r="Q59" s="3"/>
      <c r="R59" s="3"/>
      <c r="S59" s="3"/>
      <c r="T59" s="3"/>
      <c r="U59" s="3"/>
      <c r="V59" s="3"/>
      <c r="W59" s="3"/>
      <c r="X59" s="3"/>
      <c r="Y59" s="3"/>
      <c r="Z59" s="3"/>
      <c r="AA59" s="3"/>
    </row>
    <row r="60">
      <c r="A60" s="127">
        <v>58.0</v>
      </c>
      <c r="B60" s="151"/>
      <c r="C60" s="129" t="s">
        <v>361</v>
      </c>
      <c r="D60" s="129"/>
      <c r="E60" s="130" t="s">
        <v>282</v>
      </c>
      <c r="F60" s="131"/>
      <c r="G60" s="151"/>
      <c r="H60" s="132" t="s">
        <v>42</v>
      </c>
      <c r="I60" s="131"/>
      <c r="J60" s="3"/>
      <c r="K60" s="3"/>
      <c r="L60" s="3"/>
      <c r="M60" s="3"/>
      <c r="N60" s="3"/>
      <c r="O60" s="3"/>
      <c r="P60" s="3"/>
      <c r="Q60" s="3"/>
      <c r="R60" s="3"/>
      <c r="S60" s="3"/>
      <c r="T60" s="3"/>
      <c r="U60" s="3"/>
      <c r="V60" s="3"/>
      <c r="W60" s="3"/>
      <c r="X60" s="3"/>
      <c r="Y60" s="3"/>
      <c r="Z60" s="3"/>
      <c r="AA60" s="3"/>
    </row>
    <row r="61">
      <c r="A61" s="127">
        <v>59.0</v>
      </c>
      <c r="B61" s="151"/>
      <c r="C61" s="129" t="s">
        <v>364</v>
      </c>
      <c r="D61" s="129"/>
      <c r="E61" s="130" t="s">
        <v>282</v>
      </c>
      <c r="F61" s="131"/>
      <c r="G61" s="151"/>
      <c r="H61" s="132" t="s">
        <v>42</v>
      </c>
      <c r="I61" s="131"/>
      <c r="J61" s="3"/>
      <c r="K61" s="3"/>
      <c r="L61" s="3"/>
      <c r="M61" s="3"/>
      <c r="N61" s="3"/>
      <c r="O61" s="3"/>
      <c r="P61" s="3"/>
      <c r="Q61" s="3"/>
      <c r="R61" s="3"/>
      <c r="S61" s="3"/>
      <c r="T61" s="3"/>
      <c r="U61" s="3"/>
      <c r="V61" s="3"/>
      <c r="W61" s="3"/>
      <c r="X61" s="3"/>
      <c r="Y61" s="3"/>
      <c r="Z61" s="3"/>
      <c r="AA61" s="3"/>
    </row>
    <row r="62">
      <c r="A62" s="127">
        <v>60.0</v>
      </c>
      <c r="B62" s="151"/>
      <c r="C62" s="70" t="s">
        <v>366</v>
      </c>
      <c r="D62" s="131"/>
      <c r="E62" s="130" t="s">
        <v>282</v>
      </c>
      <c r="F62" s="131"/>
      <c r="G62" s="151"/>
      <c r="H62" s="132" t="s">
        <v>42</v>
      </c>
      <c r="I62" s="131"/>
      <c r="J62" s="3"/>
      <c r="K62" s="3"/>
      <c r="L62" s="3"/>
      <c r="M62" s="3"/>
      <c r="N62" s="3"/>
      <c r="O62" s="3"/>
      <c r="P62" s="3"/>
      <c r="Q62" s="3"/>
      <c r="R62" s="3"/>
      <c r="S62" s="3"/>
      <c r="T62" s="3"/>
      <c r="U62" s="3"/>
      <c r="V62" s="3"/>
      <c r="W62" s="3"/>
      <c r="X62" s="3"/>
      <c r="Y62" s="3"/>
      <c r="Z62" s="3"/>
      <c r="AA62" s="3"/>
    </row>
    <row r="63">
      <c r="A63" s="127">
        <v>61.0</v>
      </c>
      <c r="B63" s="137"/>
      <c r="C63" s="70" t="s">
        <v>368</v>
      </c>
      <c r="D63" s="131"/>
      <c r="E63" s="130" t="s">
        <v>282</v>
      </c>
      <c r="F63" s="131"/>
      <c r="G63" s="151"/>
      <c r="H63" s="132" t="s">
        <v>42</v>
      </c>
      <c r="I63" s="131"/>
      <c r="J63" s="3"/>
      <c r="K63" s="3"/>
      <c r="L63" s="3"/>
      <c r="M63" s="3"/>
      <c r="N63" s="3"/>
      <c r="O63" s="3"/>
      <c r="P63" s="3"/>
      <c r="Q63" s="3"/>
      <c r="R63" s="3"/>
      <c r="S63" s="3"/>
      <c r="T63" s="3"/>
      <c r="U63" s="3"/>
      <c r="V63" s="3"/>
      <c r="W63" s="3"/>
      <c r="X63" s="3"/>
      <c r="Y63" s="3"/>
      <c r="Z63" s="3"/>
      <c r="AA63" s="3"/>
    </row>
    <row r="64">
      <c r="A64" s="127">
        <v>62.0</v>
      </c>
      <c r="B64" s="184" t="s">
        <v>370</v>
      </c>
      <c r="C64" s="131"/>
      <c r="D64" s="131"/>
      <c r="E64" s="138"/>
      <c r="F64" s="131"/>
      <c r="G64" s="137"/>
      <c r="H64" s="132" t="s">
        <v>42</v>
      </c>
      <c r="I64" s="131"/>
      <c r="J64" s="3"/>
      <c r="K64" s="3"/>
      <c r="L64" s="3"/>
      <c r="M64" s="3"/>
      <c r="N64" s="3"/>
      <c r="O64" s="3"/>
      <c r="P64" s="3"/>
      <c r="Q64" s="3"/>
      <c r="R64" s="3"/>
      <c r="S64" s="3"/>
      <c r="T64" s="3"/>
      <c r="U64" s="3"/>
      <c r="V64" s="3"/>
      <c r="W64" s="3"/>
      <c r="X64" s="3"/>
      <c r="Y64" s="3"/>
      <c r="Z64" s="3"/>
      <c r="AA64" s="3"/>
    </row>
    <row r="65">
      <c r="A65" s="127">
        <v>63.0</v>
      </c>
      <c r="B65" s="184" t="s">
        <v>371</v>
      </c>
      <c r="C65" s="70" t="s">
        <v>2986</v>
      </c>
      <c r="D65" s="131"/>
      <c r="E65" s="130" t="s">
        <v>282</v>
      </c>
      <c r="F65" s="682">
        <v>44757.0</v>
      </c>
      <c r="G65" s="682">
        <v>44757.0</v>
      </c>
      <c r="H65" s="132" t="s">
        <v>93</v>
      </c>
      <c r="I65" s="70" t="s">
        <v>2987</v>
      </c>
      <c r="J65" s="3"/>
      <c r="K65" s="3"/>
      <c r="L65" s="3"/>
      <c r="M65" s="3"/>
      <c r="N65" s="3"/>
      <c r="O65" s="3"/>
      <c r="P65" s="3"/>
      <c r="Q65" s="3"/>
      <c r="R65" s="3"/>
      <c r="S65" s="3"/>
      <c r="T65" s="3"/>
      <c r="U65" s="3"/>
      <c r="V65" s="3"/>
      <c r="W65" s="3"/>
      <c r="X65" s="3"/>
      <c r="Y65" s="3"/>
      <c r="Z65" s="3"/>
      <c r="AA65" s="3"/>
    </row>
    <row r="66">
      <c r="A66" s="127">
        <v>64.0</v>
      </c>
      <c r="B66" s="184" t="s">
        <v>373</v>
      </c>
      <c r="C66" s="70" t="s">
        <v>374</v>
      </c>
      <c r="D66" s="131"/>
      <c r="E66" s="130" t="s">
        <v>282</v>
      </c>
      <c r="F66" s="137"/>
      <c r="G66" s="137"/>
      <c r="H66" s="132" t="s">
        <v>42</v>
      </c>
      <c r="I66" s="70" t="s">
        <v>2988</v>
      </c>
      <c r="J66" s="3"/>
      <c r="K66" s="3"/>
      <c r="L66" s="3"/>
      <c r="M66" s="3"/>
      <c r="N66" s="3"/>
      <c r="O66" s="3"/>
      <c r="P66" s="3"/>
      <c r="Q66" s="3"/>
      <c r="R66" s="3"/>
      <c r="S66" s="3"/>
      <c r="T66" s="3"/>
      <c r="U66" s="3"/>
      <c r="V66" s="3"/>
      <c r="W66" s="3"/>
      <c r="X66" s="3"/>
      <c r="Y66" s="3"/>
      <c r="Z66" s="3"/>
      <c r="AA66" s="3"/>
    </row>
    <row r="67">
      <c r="A67" s="127">
        <v>65.0</v>
      </c>
      <c r="B67" s="181" t="s">
        <v>375</v>
      </c>
      <c r="C67" s="687" t="s">
        <v>376</v>
      </c>
      <c r="D67" s="131"/>
      <c r="E67" s="130" t="s">
        <v>282</v>
      </c>
      <c r="F67" s="131"/>
      <c r="G67" s="682">
        <v>44770.0</v>
      </c>
      <c r="H67" s="132" t="s">
        <v>42</v>
      </c>
      <c r="I67" s="131"/>
      <c r="J67" s="3"/>
      <c r="K67" s="3"/>
      <c r="L67" s="3"/>
      <c r="M67" s="3"/>
      <c r="N67" s="3"/>
      <c r="O67" s="3"/>
      <c r="P67" s="3"/>
      <c r="Q67" s="3"/>
      <c r="R67" s="3"/>
      <c r="S67" s="3"/>
      <c r="T67" s="3"/>
      <c r="U67" s="3"/>
      <c r="V67" s="3"/>
      <c r="W67" s="3"/>
      <c r="X67" s="3"/>
      <c r="Y67" s="3"/>
      <c r="Z67" s="3"/>
      <c r="AA67" s="3"/>
    </row>
    <row r="68">
      <c r="A68" s="127">
        <v>66.0</v>
      </c>
      <c r="B68" s="151"/>
      <c r="C68" s="678" t="s">
        <v>337</v>
      </c>
      <c r="D68" s="131"/>
      <c r="E68" s="130" t="s">
        <v>282</v>
      </c>
      <c r="F68" s="131"/>
      <c r="G68" s="151"/>
      <c r="H68" s="132" t="s">
        <v>42</v>
      </c>
      <c r="I68" s="131"/>
      <c r="J68" s="3"/>
      <c r="K68" s="3"/>
      <c r="L68" s="3"/>
      <c r="M68" s="3"/>
      <c r="N68" s="3"/>
      <c r="O68" s="3"/>
      <c r="P68" s="3"/>
      <c r="Q68" s="3"/>
      <c r="R68" s="3"/>
      <c r="S68" s="3"/>
      <c r="T68" s="3"/>
      <c r="U68" s="3"/>
      <c r="V68" s="3"/>
      <c r="W68" s="3"/>
      <c r="X68" s="3"/>
      <c r="Y68" s="3"/>
      <c r="Z68" s="3"/>
      <c r="AA68" s="3"/>
    </row>
    <row r="69">
      <c r="A69" s="127">
        <v>67.0</v>
      </c>
      <c r="B69" s="137"/>
      <c r="C69" s="678" t="s">
        <v>377</v>
      </c>
      <c r="D69" s="131"/>
      <c r="E69" s="130" t="s">
        <v>282</v>
      </c>
      <c r="F69" s="131"/>
      <c r="G69" s="137"/>
      <c r="H69" s="132" t="s">
        <v>42</v>
      </c>
      <c r="I69" s="131"/>
      <c r="J69" s="3"/>
      <c r="K69" s="3"/>
      <c r="L69" s="3"/>
      <c r="M69" s="3"/>
      <c r="N69" s="3"/>
      <c r="O69" s="3"/>
      <c r="P69" s="3"/>
      <c r="Q69" s="3"/>
      <c r="R69" s="3"/>
      <c r="S69" s="3"/>
      <c r="T69" s="3"/>
      <c r="U69" s="3"/>
      <c r="V69" s="3"/>
      <c r="W69" s="3"/>
      <c r="X69" s="3"/>
      <c r="Y69" s="3"/>
      <c r="Z69" s="3"/>
      <c r="AA69" s="3"/>
    </row>
    <row r="70">
      <c r="A70" s="525"/>
      <c r="B70" s="688"/>
      <c r="C70" s="525"/>
      <c r="D70" s="3"/>
      <c r="E70" s="3"/>
      <c r="F70" s="3"/>
      <c r="G70" s="3"/>
      <c r="H70" s="3"/>
      <c r="I70" s="3"/>
      <c r="J70" s="3"/>
      <c r="K70" s="3"/>
      <c r="L70" s="3"/>
      <c r="M70" s="3"/>
      <c r="N70" s="3"/>
      <c r="O70" s="3"/>
      <c r="P70" s="3"/>
      <c r="Q70" s="3"/>
      <c r="R70" s="3"/>
      <c r="S70" s="3"/>
      <c r="T70" s="3"/>
      <c r="U70" s="3"/>
      <c r="V70" s="3"/>
      <c r="W70" s="3"/>
      <c r="X70" s="3"/>
      <c r="Y70" s="3"/>
      <c r="Z70" s="3"/>
      <c r="AA70" s="3"/>
    </row>
    <row r="71">
      <c r="A71" s="525"/>
      <c r="B71" s="688"/>
      <c r="C71" s="525"/>
      <c r="D71" s="3"/>
      <c r="E71" s="3"/>
      <c r="F71" s="3"/>
      <c r="G71" s="3"/>
      <c r="H71" s="3"/>
      <c r="I71" s="3"/>
      <c r="J71" s="3"/>
      <c r="K71" s="3"/>
      <c r="L71" s="3"/>
      <c r="M71" s="3"/>
      <c r="N71" s="3"/>
      <c r="O71" s="3"/>
      <c r="P71" s="3"/>
      <c r="Q71" s="3"/>
      <c r="R71" s="3"/>
      <c r="S71" s="3"/>
      <c r="T71" s="3"/>
      <c r="U71" s="3"/>
      <c r="V71" s="3"/>
      <c r="W71" s="3"/>
      <c r="X71" s="3"/>
      <c r="Y71" s="3"/>
      <c r="Z71" s="3"/>
      <c r="AA71" s="3"/>
    </row>
    <row r="72">
      <c r="A72" s="525"/>
      <c r="B72" s="688"/>
      <c r="C72" s="525"/>
      <c r="D72" s="3"/>
      <c r="E72" s="3"/>
      <c r="F72" s="3"/>
      <c r="G72" s="3"/>
      <c r="H72" s="3"/>
      <c r="I72" s="3"/>
      <c r="J72" s="3"/>
      <c r="K72" s="3"/>
      <c r="L72" s="3"/>
      <c r="M72" s="3"/>
      <c r="N72" s="3"/>
      <c r="O72" s="3"/>
      <c r="P72" s="3"/>
      <c r="Q72" s="3"/>
      <c r="R72" s="3"/>
      <c r="S72" s="3"/>
      <c r="T72" s="3"/>
      <c r="U72" s="3"/>
      <c r="V72" s="3"/>
      <c r="W72" s="3"/>
      <c r="X72" s="3"/>
      <c r="Y72" s="3"/>
      <c r="Z72" s="3"/>
      <c r="AA72" s="3"/>
    </row>
    <row r="73">
      <c r="A73" s="525"/>
      <c r="B73" s="688"/>
      <c r="C73" s="525"/>
      <c r="D73" s="3"/>
      <c r="E73" s="3"/>
      <c r="F73" s="3"/>
      <c r="G73" s="3"/>
      <c r="H73" s="3"/>
      <c r="I73" s="3"/>
      <c r="J73" s="3"/>
      <c r="K73" s="3"/>
      <c r="L73" s="3"/>
      <c r="M73" s="3"/>
      <c r="N73" s="3"/>
      <c r="O73" s="3"/>
      <c r="P73" s="3"/>
      <c r="Q73" s="3"/>
      <c r="R73" s="3"/>
      <c r="S73" s="3"/>
      <c r="T73" s="3"/>
      <c r="U73" s="3"/>
      <c r="V73" s="3"/>
      <c r="W73" s="3"/>
      <c r="X73" s="3"/>
      <c r="Y73" s="3"/>
      <c r="Z73" s="3"/>
      <c r="AA73" s="3"/>
    </row>
    <row r="74">
      <c r="A74" s="525"/>
      <c r="B74" s="688"/>
      <c r="C74" s="525"/>
      <c r="D74" s="3"/>
      <c r="E74" s="3"/>
      <c r="F74" s="3"/>
      <c r="G74" s="3"/>
      <c r="H74" s="3"/>
      <c r="I74" s="3"/>
      <c r="J74" s="3"/>
      <c r="K74" s="3"/>
      <c r="L74" s="3"/>
      <c r="M74" s="3"/>
      <c r="N74" s="3"/>
      <c r="O74" s="3"/>
      <c r="P74" s="3"/>
      <c r="Q74" s="3"/>
      <c r="R74" s="3"/>
      <c r="S74" s="3"/>
      <c r="T74" s="3"/>
      <c r="U74" s="3"/>
      <c r="V74" s="3"/>
      <c r="W74" s="3"/>
      <c r="X74" s="3"/>
      <c r="Y74" s="3"/>
      <c r="Z74" s="3"/>
      <c r="AA74" s="3"/>
    </row>
    <row r="75">
      <c r="A75" s="525"/>
      <c r="C75" s="525"/>
      <c r="D75" s="525"/>
      <c r="E75" s="3"/>
      <c r="F75" s="3"/>
      <c r="G75" s="3"/>
      <c r="H75" s="3"/>
      <c r="I75" s="3"/>
      <c r="J75" s="3"/>
      <c r="K75" s="3"/>
      <c r="L75" s="3"/>
      <c r="M75" s="3"/>
      <c r="N75" s="3"/>
      <c r="O75" s="3"/>
      <c r="P75" s="3"/>
      <c r="Q75" s="3"/>
      <c r="R75" s="3"/>
      <c r="S75" s="3"/>
      <c r="T75" s="3"/>
      <c r="U75" s="3"/>
      <c r="V75" s="3"/>
      <c r="W75" s="3"/>
      <c r="X75" s="3"/>
      <c r="Y75" s="3"/>
      <c r="Z75" s="3"/>
      <c r="AA75" s="3"/>
    </row>
    <row r="76">
      <c r="A76" s="525"/>
      <c r="D76" s="525"/>
      <c r="E76" s="3"/>
      <c r="F76" s="3"/>
      <c r="G76" s="3"/>
      <c r="H76" s="3"/>
      <c r="I76" s="3"/>
      <c r="J76" s="3"/>
      <c r="K76" s="3"/>
      <c r="L76" s="3"/>
      <c r="M76" s="3"/>
      <c r="N76" s="3"/>
      <c r="O76" s="3"/>
      <c r="P76" s="3"/>
      <c r="Q76" s="3"/>
      <c r="R76" s="3"/>
      <c r="S76" s="3"/>
      <c r="T76" s="3"/>
      <c r="U76" s="3"/>
      <c r="V76" s="3"/>
      <c r="W76" s="3"/>
      <c r="X76" s="3"/>
      <c r="Y76" s="3"/>
      <c r="Z76" s="3"/>
      <c r="AA76" s="3"/>
    </row>
    <row r="77">
      <c r="A77" s="525"/>
      <c r="D77" s="525"/>
      <c r="E77" s="3"/>
      <c r="F77" s="3"/>
      <c r="G77" s="3"/>
      <c r="H77" s="3"/>
      <c r="I77" s="3"/>
      <c r="J77" s="3"/>
      <c r="K77" s="3"/>
      <c r="L77" s="3"/>
      <c r="M77" s="3"/>
      <c r="N77" s="3"/>
      <c r="O77" s="3"/>
      <c r="P77" s="3"/>
      <c r="Q77" s="3"/>
      <c r="R77" s="3"/>
      <c r="S77" s="3"/>
      <c r="T77" s="3"/>
      <c r="U77" s="3"/>
      <c r="V77" s="3"/>
      <c r="W77" s="3"/>
      <c r="X77" s="3"/>
      <c r="Y77" s="3"/>
      <c r="Z77" s="3"/>
      <c r="AA77" s="3"/>
    </row>
    <row r="78">
      <c r="A78" s="525"/>
      <c r="D78" s="525"/>
      <c r="E78" s="3"/>
      <c r="F78" s="3"/>
      <c r="G78" s="3"/>
      <c r="H78" s="3"/>
      <c r="I78" s="3"/>
      <c r="J78" s="3"/>
      <c r="K78" s="3"/>
      <c r="L78" s="3"/>
      <c r="M78" s="3"/>
      <c r="N78" s="3"/>
      <c r="O78" s="3"/>
      <c r="P78" s="3"/>
      <c r="Q78" s="3"/>
      <c r="R78" s="3"/>
      <c r="S78" s="3"/>
      <c r="T78" s="3"/>
      <c r="U78" s="3"/>
      <c r="V78" s="3"/>
      <c r="W78" s="3"/>
      <c r="X78" s="3"/>
      <c r="Y78" s="3"/>
      <c r="Z78" s="3"/>
      <c r="AA78" s="3"/>
    </row>
    <row r="79">
      <c r="A79" s="525"/>
      <c r="C79" s="525"/>
      <c r="D79" s="3"/>
      <c r="E79" s="3"/>
      <c r="F79" s="3"/>
      <c r="G79" s="3"/>
      <c r="H79" s="3"/>
      <c r="I79" s="3"/>
      <c r="J79" s="3"/>
      <c r="K79" s="3"/>
      <c r="L79" s="3"/>
      <c r="M79" s="3"/>
      <c r="N79" s="3"/>
      <c r="O79" s="3"/>
      <c r="P79" s="3"/>
      <c r="Q79" s="3"/>
      <c r="R79" s="3"/>
      <c r="S79" s="3"/>
      <c r="T79" s="3"/>
      <c r="U79" s="3"/>
      <c r="V79" s="3"/>
      <c r="W79" s="3"/>
      <c r="X79" s="3"/>
      <c r="Y79" s="3"/>
      <c r="Z79" s="3"/>
      <c r="AA79" s="3"/>
    </row>
    <row r="80">
      <c r="A80" s="525"/>
      <c r="B80" s="688"/>
      <c r="C80" s="525"/>
      <c r="D80" s="525"/>
      <c r="E80" s="3"/>
      <c r="F80" s="3"/>
      <c r="G80" s="3"/>
      <c r="H80" s="3"/>
      <c r="I80" s="3"/>
      <c r="J80" s="3"/>
      <c r="K80" s="3"/>
      <c r="L80" s="3"/>
      <c r="M80" s="3"/>
      <c r="N80" s="3"/>
      <c r="O80" s="3"/>
      <c r="P80" s="3"/>
      <c r="Q80" s="3"/>
      <c r="R80" s="3"/>
      <c r="S80" s="3"/>
      <c r="T80" s="3"/>
      <c r="U80" s="3"/>
      <c r="V80" s="3"/>
      <c r="W80" s="3"/>
      <c r="X80" s="3"/>
      <c r="Y80" s="3"/>
      <c r="Z80" s="3"/>
      <c r="AA80" s="3"/>
    </row>
    <row r="81">
      <c r="A81" s="525"/>
      <c r="D81" s="525"/>
      <c r="E81" s="3"/>
      <c r="F81" s="3"/>
      <c r="G81" s="3"/>
      <c r="H81" s="3"/>
      <c r="I81" s="3"/>
      <c r="J81" s="3"/>
      <c r="K81" s="3"/>
      <c r="L81" s="3"/>
      <c r="M81" s="3"/>
      <c r="N81" s="3"/>
      <c r="O81" s="3"/>
      <c r="P81" s="3"/>
      <c r="Q81" s="3"/>
      <c r="R81" s="3"/>
      <c r="S81" s="3"/>
      <c r="T81" s="3"/>
      <c r="U81" s="3"/>
      <c r="V81" s="3"/>
      <c r="W81" s="3"/>
      <c r="X81" s="3"/>
      <c r="Y81" s="3"/>
      <c r="Z81" s="3"/>
      <c r="AA81" s="3"/>
    </row>
    <row r="82">
      <c r="A82" s="525"/>
      <c r="D82" s="525"/>
      <c r="E82" s="3"/>
      <c r="F82" s="3"/>
      <c r="G82" s="3"/>
      <c r="H82" s="3"/>
      <c r="I82" s="3"/>
      <c r="J82" s="3"/>
      <c r="K82" s="3"/>
      <c r="L82" s="3"/>
      <c r="M82" s="3"/>
      <c r="N82" s="3"/>
      <c r="O82" s="3"/>
      <c r="P82" s="3"/>
      <c r="Q82" s="3"/>
      <c r="R82" s="3"/>
      <c r="S82" s="3"/>
      <c r="T82" s="3"/>
      <c r="U82" s="3"/>
      <c r="V82" s="3"/>
      <c r="W82" s="3"/>
      <c r="X82" s="3"/>
      <c r="Y82" s="3"/>
      <c r="Z82" s="3"/>
      <c r="AA82" s="3"/>
    </row>
    <row r="83">
      <c r="A83" s="525"/>
      <c r="D83" s="525"/>
      <c r="E83" s="3"/>
      <c r="F83" s="3"/>
      <c r="G83" s="3"/>
      <c r="H83" s="3"/>
      <c r="I83" s="3"/>
      <c r="J83" s="3"/>
      <c r="K83" s="3"/>
      <c r="L83" s="3"/>
      <c r="M83" s="3"/>
      <c r="N83" s="3"/>
      <c r="O83" s="3"/>
      <c r="P83" s="3"/>
      <c r="Q83" s="3"/>
      <c r="R83" s="3"/>
      <c r="S83" s="3"/>
      <c r="T83" s="3"/>
      <c r="U83" s="3"/>
      <c r="V83" s="3"/>
      <c r="W83" s="3"/>
      <c r="X83" s="3"/>
      <c r="Y83" s="3"/>
      <c r="Z83" s="3"/>
      <c r="AA83" s="3"/>
    </row>
    <row r="84">
      <c r="A84" s="525"/>
      <c r="D84" s="525"/>
      <c r="E84" s="3"/>
      <c r="F84" s="3"/>
      <c r="G84" s="3"/>
      <c r="H84" s="3"/>
      <c r="I84" s="3"/>
      <c r="J84" s="3"/>
      <c r="K84" s="3"/>
      <c r="L84" s="3"/>
      <c r="M84" s="3"/>
      <c r="N84" s="3"/>
      <c r="O84" s="3"/>
      <c r="P84" s="3"/>
      <c r="Q84" s="3"/>
      <c r="R84" s="3"/>
      <c r="S84" s="3"/>
      <c r="T84" s="3"/>
      <c r="U84" s="3"/>
      <c r="V84" s="3"/>
      <c r="W84" s="3"/>
      <c r="X84" s="3"/>
      <c r="Y84" s="3"/>
      <c r="Z84" s="3"/>
      <c r="AA84" s="3"/>
    </row>
    <row r="85">
      <c r="A85" s="525"/>
      <c r="C85" s="525"/>
      <c r="D85" s="525"/>
      <c r="E85" s="3"/>
      <c r="F85" s="3"/>
      <c r="G85" s="3"/>
      <c r="H85" s="3"/>
      <c r="I85" s="3"/>
      <c r="J85" s="3"/>
      <c r="K85" s="3"/>
      <c r="L85" s="3"/>
      <c r="M85" s="3"/>
      <c r="N85" s="3"/>
      <c r="O85" s="3"/>
      <c r="P85" s="3"/>
      <c r="Q85" s="3"/>
      <c r="R85" s="3"/>
      <c r="S85" s="3"/>
      <c r="T85" s="3"/>
      <c r="U85" s="3"/>
      <c r="V85" s="3"/>
      <c r="W85" s="3"/>
      <c r="X85" s="3"/>
      <c r="Y85" s="3"/>
      <c r="Z85" s="3"/>
      <c r="AA85" s="3"/>
    </row>
    <row r="86">
      <c r="A86" s="525"/>
      <c r="E86" s="3"/>
      <c r="F86" s="3"/>
      <c r="G86" s="3"/>
      <c r="H86" s="3"/>
      <c r="I86" s="3"/>
      <c r="J86" s="3"/>
      <c r="K86" s="3"/>
      <c r="L86" s="3"/>
      <c r="M86" s="3"/>
      <c r="N86" s="3"/>
      <c r="O86" s="3"/>
      <c r="P86" s="3"/>
      <c r="Q86" s="3"/>
      <c r="R86" s="3"/>
      <c r="S86" s="3"/>
      <c r="T86" s="3"/>
      <c r="U86" s="3"/>
      <c r="V86" s="3"/>
      <c r="W86" s="3"/>
      <c r="X86" s="3"/>
      <c r="Y86" s="3"/>
      <c r="Z86" s="3"/>
      <c r="AA86" s="3"/>
    </row>
    <row r="87">
      <c r="A87" s="525"/>
      <c r="C87" s="525"/>
      <c r="D87" s="3"/>
      <c r="E87" s="3"/>
      <c r="F87" s="3"/>
      <c r="G87" s="3"/>
      <c r="H87" s="3"/>
      <c r="I87" s="3"/>
      <c r="J87" s="3"/>
      <c r="K87" s="3"/>
      <c r="L87" s="3"/>
      <c r="M87" s="3"/>
      <c r="N87" s="3"/>
      <c r="O87" s="3"/>
      <c r="P87" s="3"/>
      <c r="Q87" s="3"/>
      <c r="R87" s="3"/>
      <c r="S87" s="3"/>
      <c r="T87" s="3"/>
      <c r="U87" s="3"/>
      <c r="V87" s="3"/>
      <c r="W87" s="3"/>
      <c r="X87" s="3"/>
      <c r="Y87" s="3"/>
      <c r="Z87" s="3"/>
      <c r="AA87" s="3"/>
    </row>
    <row r="88">
      <c r="A88" s="525"/>
      <c r="B88" s="688"/>
      <c r="C88" s="525"/>
      <c r="D88" s="3"/>
      <c r="E88" s="3"/>
      <c r="F88" s="3"/>
      <c r="G88" s="3"/>
      <c r="H88" s="3"/>
      <c r="I88" s="3"/>
      <c r="J88" s="3"/>
      <c r="K88" s="3"/>
      <c r="L88" s="3"/>
      <c r="M88" s="3"/>
      <c r="N88" s="3"/>
      <c r="O88" s="3"/>
      <c r="P88" s="3"/>
      <c r="Q88" s="3"/>
      <c r="R88" s="3"/>
      <c r="S88" s="3"/>
      <c r="T88" s="3"/>
      <c r="U88" s="3"/>
      <c r="V88" s="3"/>
      <c r="W88" s="3"/>
      <c r="X88" s="3"/>
      <c r="Y88" s="3"/>
      <c r="Z88" s="3"/>
      <c r="AA88" s="3"/>
    </row>
    <row r="89">
      <c r="A89" s="525"/>
      <c r="C89" s="689"/>
      <c r="D89" s="525"/>
      <c r="E89" s="3"/>
      <c r="F89" s="3"/>
      <c r="G89" s="3"/>
      <c r="H89" s="3"/>
      <c r="I89" s="3"/>
      <c r="J89" s="3"/>
      <c r="K89" s="3"/>
      <c r="L89" s="3"/>
      <c r="M89" s="3"/>
      <c r="N89" s="3"/>
      <c r="O89" s="3"/>
      <c r="P89" s="3"/>
      <c r="Q89" s="3"/>
      <c r="R89" s="3"/>
      <c r="S89" s="3"/>
      <c r="T89" s="3"/>
      <c r="U89" s="3"/>
      <c r="V89" s="3"/>
      <c r="W89" s="3"/>
      <c r="X89" s="3"/>
      <c r="Y89" s="3"/>
      <c r="Z89" s="3"/>
      <c r="AA89" s="3"/>
    </row>
    <row r="90">
      <c r="A90" s="525"/>
      <c r="D90" s="525"/>
      <c r="E90" s="3"/>
      <c r="F90" s="3"/>
      <c r="G90" s="3"/>
      <c r="H90" s="3"/>
      <c r="I90" s="3"/>
      <c r="J90" s="3"/>
      <c r="K90" s="3"/>
      <c r="L90" s="3"/>
      <c r="M90" s="3"/>
      <c r="N90" s="3"/>
      <c r="O90" s="3"/>
      <c r="P90" s="3"/>
      <c r="Q90" s="3"/>
      <c r="R90" s="3"/>
      <c r="S90" s="3"/>
      <c r="T90" s="3"/>
      <c r="U90" s="3"/>
      <c r="V90" s="3"/>
      <c r="W90" s="3"/>
      <c r="X90" s="3"/>
      <c r="Y90" s="3"/>
      <c r="Z90" s="3"/>
      <c r="AA90" s="3"/>
    </row>
    <row r="91">
      <c r="A91" s="525"/>
      <c r="C91" s="689"/>
      <c r="D91" s="3"/>
      <c r="E91" s="3"/>
      <c r="F91" s="3"/>
      <c r="G91" s="3"/>
      <c r="H91" s="3"/>
      <c r="I91" s="3"/>
      <c r="J91" s="3"/>
      <c r="K91" s="3"/>
      <c r="L91" s="3"/>
      <c r="M91" s="3"/>
      <c r="N91" s="3"/>
      <c r="O91" s="3"/>
      <c r="P91" s="3"/>
      <c r="Q91" s="3"/>
      <c r="R91" s="3"/>
      <c r="S91" s="3"/>
      <c r="T91" s="3"/>
      <c r="U91" s="3"/>
      <c r="V91" s="3"/>
      <c r="W91" s="3"/>
      <c r="X91" s="3"/>
      <c r="Y91" s="3"/>
      <c r="Z91" s="3"/>
      <c r="AA91" s="3"/>
    </row>
    <row r="92">
      <c r="A92" s="525"/>
      <c r="C92" s="689"/>
      <c r="D92" s="3"/>
      <c r="E92" s="3"/>
      <c r="F92" s="3"/>
      <c r="G92" s="3"/>
      <c r="H92" s="3"/>
      <c r="I92" s="3"/>
      <c r="J92" s="3"/>
      <c r="K92" s="3"/>
      <c r="L92" s="3"/>
      <c r="M92" s="3"/>
      <c r="N92" s="3"/>
      <c r="O92" s="3"/>
      <c r="P92" s="3"/>
      <c r="Q92" s="3"/>
      <c r="R92" s="3"/>
      <c r="S92" s="3"/>
      <c r="T92" s="3"/>
      <c r="U92" s="3"/>
      <c r="V92" s="3"/>
      <c r="W92" s="3"/>
      <c r="X92" s="3"/>
      <c r="Y92" s="3"/>
      <c r="Z92" s="3"/>
      <c r="AA92" s="3"/>
    </row>
    <row r="93">
      <c r="A93" s="525"/>
      <c r="C93" s="689"/>
      <c r="D93" s="3"/>
      <c r="E93" s="3"/>
      <c r="F93" s="3"/>
      <c r="G93" s="3"/>
      <c r="H93" s="3"/>
      <c r="I93" s="3"/>
      <c r="J93" s="3"/>
      <c r="K93" s="3"/>
      <c r="L93" s="3"/>
      <c r="M93" s="3"/>
      <c r="N93" s="3"/>
      <c r="O93" s="3"/>
      <c r="P93" s="3"/>
      <c r="Q93" s="3"/>
      <c r="R93" s="3"/>
      <c r="S93" s="3"/>
      <c r="T93" s="3"/>
      <c r="U93" s="3"/>
      <c r="V93" s="3"/>
      <c r="W93" s="3"/>
      <c r="X93" s="3"/>
      <c r="Y93" s="3"/>
      <c r="Z93" s="3"/>
      <c r="AA93" s="3"/>
    </row>
    <row r="94">
      <c r="A94" s="525"/>
      <c r="C94" s="689"/>
      <c r="D94" s="3"/>
      <c r="E94" s="3"/>
      <c r="F94" s="3"/>
      <c r="G94" s="3"/>
      <c r="H94" s="3"/>
      <c r="I94" s="3"/>
      <c r="J94" s="3"/>
      <c r="K94" s="3"/>
      <c r="L94" s="3"/>
      <c r="M94" s="3"/>
      <c r="N94" s="3"/>
      <c r="O94" s="3"/>
      <c r="P94" s="3"/>
      <c r="Q94" s="3"/>
      <c r="R94" s="3"/>
      <c r="S94" s="3"/>
      <c r="T94" s="3"/>
      <c r="U94" s="3"/>
      <c r="V94" s="3"/>
      <c r="W94" s="3"/>
      <c r="X94" s="3"/>
      <c r="Y94" s="3"/>
      <c r="Z94" s="3"/>
      <c r="AA94" s="3"/>
    </row>
    <row r="95">
      <c r="A95" s="525"/>
      <c r="C95" s="689"/>
      <c r="D95" s="3"/>
      <c r="E95" s="3"/>
      <c r="F95" s="3"/>
      <c r="G95" s="3"/>
      <c r="H95" s="3"/>
      <c r="I95" s="3"/>
      <c r="J95" s="3"/>
      <c r="K95" s="3"/>
      <c r="L95" s="3"/>
      <c r="M95" s="3"/>
      <c r="N95" s="3"/>
      <c r="O95" s="3"/>
      <c r="P95" s="3"/>
      <c r="Q95" s="3"/>
      <c r="R95" s="3"/>
      <c r="S95" s="3"/>
      <c r="T95" s="3"/>
      <c r="U95" s="3"/>
      <c r="V95" s="3"/>
      <c r="W95" s="3"/>
      <c r="X95" s="3"/>
      <c r="Y95" s="3"/>
      <c r="Z95" s="3"/>
      <c r="AA95" s="3"/>
    </row>
    <row r="96">
      <c r="A96" s="525"/>
      <c r="B96" s="688"/>
      <c r="C96" s="689"/>
      <c r="D96" s="3"/>
      <c r="E96" s="3"/>
      <c r="F96" s="3"/>
      <c r="G96" s="3"/>
      <c r="H96" s="3"/>
      <c r="I96" s="3"/>
      <c r="J96" s="3"/>
      <c r="K96" s="3"/>
      <c r="L96" s="3"/>
      <c r="M96" s="3"/>
      <c r="N96" s="3"/>
      <c r="O96" s="3"/>
      <c r="P96" s="3"/>
      <c r="Q96" s="3"/>
      <c r="R96" s="3"/>
      <c r="S96" s="3"/>
      <c r="T96" s="3"/>
      <c r="U96" s="3"/>
      <c r="V96" s="3"/>
      <c r="W96" s="3"/>
      <c r="X96" s="3"/>
      <c r="Y96" s="3"/>
      <c r="Z96" s="3"/>
      <c r="AA96" s="3"/>
    </row>
    <row r="97">
      <c r="A97" s="525"/>
      <c r="C97" s="689"/>
      <c r="D97" s="3"/>
      <c r="E97" s="3"/>
      <c r="F97" s="3"/>
      <c r="G97" s="3"/>
      <c r="H97" s="3"/>
      <c r="I97" s="3"/>
      <c r="J97" s="3"/>
      <c r="K97" s="3"/>
      <c r="L97" s="3"/>
      <c r="M97" s="3"/>
      <c r="N97" s="3"/>
      <c r="O97" s="3"/>
      <c r="P97" s="3"/>
      <c r="Q97" s="3"/>
      <c r="R97" s="3"/>
      <c r="S97" s="3"/>
      <c r="T97" s="3"/>
      <c r="U97" s="3"/>
      <c r="V97" s="3"/>
      <c r="W97" s="3"/>
      <c r="X97" s="3"/>
      <c r="Y97" s="3"/>
      <c r="Z97" s="3"/>
      <c r="AA97" s="3"/>
    </row>
    <row r="98">
      <c r="A98" s="525"/>
      <c r="C98" s="689"/>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690"/>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690"/>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row>
  </sheetData>
  <mergeCells count="46">
    <mergeCell ref="M2:M3"/>
    <mergeCell ref="K4:M4"/>
    <mergeCell ref="K14:M14"/>
    <mergeCell ref="A1:D1"/>
    <mergeCell ref="E1:I1"/>
    <mergeCell ref="K1:M1"/>
    <mergeCell ref="K2:K3"/>
    <mergeCell ref="L2:L3"/>
    <mergeCell ref="B3:B4"/>
    <mergeCell ref="K8:M8"/>
    <mergeCell ref="C40:C46"/>
    <mergeCell ref="C47:C48"/>
    <mergeCell ref="C75:C78"/>
    <mergeCell ref="C80:C84"/>
    <mergeCell ref="C85:C86"/>
    <mergeCell ref="D85:D86"/>
    <mergeCell ref="C89:C90"/>
    <mergeCell ref="B27:B51"/>
    <mergeCell ref="B52:B55"/>
    <mergeCell ref="B56:B63"/>
    <mergeCell ref="B67:B69"/>
    <mergeCell ref="B74:B79"/>
    <mergeCell ref="B80:B87"/>
    <mergeCell ref="B88:B95"/>
    <mergeCell ref="B96:B98"/>
    <mergeCell ref="B5:B12"/>
    <mergeCell ref="B13:B16"/>
    <mergeCell ref="B17:B20"/>
    <mergeCell ref="B21:B26"/>
    <mergeCell ref="C27:C34"/>
    <mergeCell ref="C35:C39"/>
    <mergeCell ref="C49:C51"/>
    <mergeCell ref="F40:F46"/>
    <mergeCell ref="G56:G58"/>
    <mergeCell ref="I56:I58"/>
    <mergeCell ref="G59:G64"/>
    <mergeCell ref="F65:F66"/>
    <mergeCell ref="G65:G66"/>
    <mergeCell ref="G67:G69"/>
    <mergeCell ref="F3:F7"/>
    <mergeCell ref="F8:F12"/>
    <mergeCell ref="F13:F16"/>
    <mergeCell ref="F17:F20"/>
    <mergeCell ref="F21:F26"/>
    <mergeCell ref="I23:I26"/>
    <mergeCell ref="F27:F34"/>
  </mergeCells>
  <conditionalFormatting sqref="E3:E69">
    <cfRule type="containsText" dxfId="11" priority="1" operator="containsText" text="Đang test">
      <formula>NOT(ISERROR(SEARCH(("Đang test"),(E3))))</formula>
    </cfRule>
  </conditionalFormatting>
  <conditionalFormatting sqref="E3:E69">
    <cfRule type="containsText" dxfId="7" priority="2" operator="containsText" text="Đã xong">
      <formula>NOT(ISERROR(SEARCH(("Đã xong"),(E3))))</formula>
    </cfRule>
  </conditionalFormatting>
  <conditionalFormatting sqref="E3:E69">
    <cfRule type="containsText" dxfId="12" priority="3" operator="containsText" text="Tạm dừng">
      <formula>NOT(ISERROR(SEARCH(("Tạm dừng"),(E3))))</formula>
    </cfRule>
  </conditionalFormatting>
  <conditionalFormatting sqref="H3:H69">
    <cfRule type="containsText" dxfId="13" priority="4" operator="containsText" text="Pass">
      <formula>NOT(ISERROR(SEARCH(("Pass"),(H3))))</formula>
    </cfRule>
  </conditionalFormatting>
  <conditionalFormatting sqref="H3:H69">
    <cfRule type="containsText" dxfId="14" priority="5" operator="containsText" text="Fail">
      <formula>NOT(ISERROR(SEARCH(("Fail"),(H3))))</formula>
    </cfRule>
  </conditionalFormatting>
  <dataValidations>
    <dataValidation type="list" allowBlank="1" sqref="E3:E69">
      <formula1>"Đang test,Đã xong,Tạm dừng"</formula1>
    </dataValidation>
    <dataValidation type="list" allowBlank="1" sqref="H3:H69">
      <formula1>"Pass,Fail"</formula1>
    </dataValidation>
  </dataValidations>
  <hyperlinks>
    <hyperlink r:id="rId2" ref="M15"/>
  </hyperlinks>
  <drawing r:id="rId3"/>
  <legacyDrawing r:id="rId4"/>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5.13"/>
    <col customWidth="1" min="3" max="3" width="17.38"/>
    <col customWidth="1" min="4" max="4" width="18.5"/>
  </cols>
  <sheetData>
    <row r="1">
      <c r="A1" s="116" t="s">
        <v>256</v>
      </c>
      <c r="E1" s="117" t="s">
        <v>257</v>
      </c>
      <c r="F1" s="7"/>
      <c r="G1" s="7"/>
      <c r="H1" s="7"/>
      <c r="I1" s="8"/>
      <c r="K1" s="691"/>
      <c r="L1" s="691"/>
      <c r="M1" s="691"/>
    </row>
    <row r="2">
      <c r="A2" s="119" t="s">
        <v>13</v>
      </c>
      <c r="B2" s="119" t="s">
        <v>259</v>
      </c>
      <c r="C2" s="119" t="s">
        <v>260</v>
      </c>
      <c r="D2" s="692" t="s">
        <v>261</v>
      </c>
      <c r="E2" s="693" t="s">
        <v>262</v>
      </c>
      <c r="F2" s="694" t="s">
        <v>263</v>
      </c>
      <c r="G2" s="119" t="s">
        <v>264</v>
      </c>
      <c r="H2" s="119" t="s">
        <v>265</v>
      </c>
      <c r="I2" s="119" t="s">
        <v>266</v>
      </c>
      <c r="K2" s="695"/>
    </row>
    <row r="3">
      <c r="A3" s="127">
        <v>1.0</v>
      </c>
      <c r="B3" s="128" t="s">
        <v>269</v>
      </c>
      <c r="C3" s="129" t="s">
        <v>270</v>
      </c>
      <c r="D3" s="129"/>
      <c r="E3" s="696" t="s">
        <v>282</v>
      </c>
      <c r="F3" s="697">
        <v>44757.0</v>
      </c>
      <c r="G3" s="697">
        <v>44757.0</v>
      </c>
      <c r="H3" s="132" t="s">
        <v>42</v>
      </c>
      <c r="I3" s="133"/>
      <c r="K3" s="698"/>
      <c r="L3" s="699"/>
      <c r="M3" s="700"/>
    </row>
    <row r="4">
      <c r="A4" s="127">
        <v>2.0</v>
      </c>
      <c r="B4" s="137"/>
      <c r="C4" s="129" t="s">
        <v>271</v>
      </c>
      <c r="D4" s="129"/>
      <c r="E4" s="130" t="s">
        <v>282</v>
      </c>
      <c r="F4" s="151"/>
      <c r="G4" s="151"/>
      <c r="H4" s="132" t="s">
        <v>42</v>
      </c>
      <c r="I4" s="133"/>
      <c r="K4" s="698"/>
      <c r="L4" s="699"/>
      <c r="M4" s="700"/>
    </row>
    <row r="5">
      <c r="A5" s="127">
        <v>3.0</v>
      </c>
      <c r="B5" s="128" t="s">
        <v>273</v>
      </c>
      <c r="C5" s="129" t="s">
        <v>274</v>
      </c>
      <c r="D5" s="129"/>
      <c r="E5" s="130" t="s">
        <v>282</v>
      </c>
      <c r="F5" s="151"/>
      <c r="G5" s="151"/>
      <c r="H5" s="132" t="s">
        <v>42</v>
      </c>
      <c r="I5" s="133"/>
      <c r="K5" s="698"/>
      <c r="L5" s="699"/>
      <c r="M5" s="700"/>
    </row>
    <row r="6">
      <c r="A6" s="127">
        <v>4.0</v>
      </c>
      <c r="B6" s="151"/>
      <c r="C6" s="129" t="s">
        <v>276</v>
      </c>
      <c r="D6" s="129"/>
      <c r="E6" s="130" t="s">
        <v>282</v>
      </c>
      <c r="F6" s="151"/>
      <c r="G6" s="151"/>
      <c r="H6" s="132" t="s">
        <v>42</v>
      </c>
      <c r="I6" s="133"/>
      <c r="K6" s="698"/>
      <c r="L6" s="699"/>
      <c r="M6" s="700"/>
    </row>
    <row r="7">
      <c r="A7" s="127">
        <v>5.0</v>
      </c>
      <c r="B7" s="151"/>
      <c r="C7" s="129" t="s">
        <v>278</v>
      </c>
      <c r="D7" s="129"/>
      <c r="E7" s="130" t="s">
        <v>282</v>
      </c>
      <c r="F7" s="137"/>
      <c r="G7" s="137"/>
      <c r="H7" s="132" t="s">
        <v>42</v>
      </c>
      <c r="I7" s="133"/>
      <c r="K7" s="698"/>
      <c r="L7" s="699"/>
      <c r="M7" s="700"/>
    </row>
    <row r="8">
      <c r="A8" s="127">
        <v>6.0</v>
      </c>
      <c r="B8" s="151"/>
      <c r="C8" s="129" t="s">
        <v>279</v>
      </c>
      <c r="D8" s="129"/>
      <c r="E8" s="130" t="s">
        <v>2989</v>
      </c>
      <c r="F8" s="172" t="s">
        <v>2990</v>
      </c>
      <c r="G8" s="131"/>
      <c r="H8" s="132"/>
      <c r="I8" s="133"/>
      <c r="K8" s="698"/>
      <c r="L8" s="699"/>
      <c r="M8" s="700"/>
    </row>
    <row r="9">
      <c r="A9" s="127">
        <v>7.0</v>
      </c>
      <c r="B9" s="151"/>
      <c r="C9" s="129" t="s">
        <v>280</v>
      </c>
      <c r="D9" s="129"/>
      <c r="E9" s="130" t="s">
        <v>282</v>
      </c>
      <c r="F9" s="151"/>
      <c r="G9" s="701">
        <v>44764.0</v>
      </c>
      <c r="H9" s="132"/>
      <c r="I9" s="133"/>
      <c r="K9" s="695"/>
    </row>
    <row r="10">
      <c r="A10" s="127">
        <v>8.0</v>
      </c>
      <c r="B10" s="151"/>
      <c r="C10" s="129" t="s">
        <v>281</v>
      </c>
      <c r="D10" s="129"/>
      <c r="E10" s="130" t="s">
        <v>282</v>
      </c>
      <c r="F10" s="151"/>
      <c r="G10" s="702">
        <v>44762.0</v>
      </c>
      <c r="H10" s="132" t="s">
        <v>42</v>
      </c>
      <c r="I10" s="133"/>
      <c r="K10" s="695"/>
      <c r="L10" s="695"/>
      <c r="M10" s="695"/>
    </row>
    <row r="11">
      <c r="A11" s="127">
        <v>9.0</v>
      </c>
      <c r="B11" s="151"/>
      <c r="C11" s="129" t="s">
        <v>284</v>
      </c>
      <c r="D11" s="129"/>
      <c r="E11" s="130" t="s">
        <v>282</v>
      </c>
      <c r="F11" s="151"/>
      <c r="G11" s="702">
        <v>44758.0</v>
      </c>
      <c r="H11" s="132" t="s">
        <v>42</v>
      </c>
      <c r="I11" s="133"/>
      <c r="K11" s="695"/>
      <c r="L11" s="695"/>
      <c r="M11" s="695"/>
    </row>
    <row r="12">
      <c r="A12" s="127">
        <v>10.0</v>
      </c>
      <c r="B12" s="137"/>
      <c r="C12" s="129" t="s">
        <v>285</v>
      </c>
      <c r="D12" s="129"/>
      <c r="E12" s="130" t="s">
        <v>282</v>
      </c>
      <c r="F12" s="137"/>
      <c r="G12" s="702">
        <v>44762.0</v>
      </c>
      <c r="H12" s="132"/>
      <c r="I12" s="133"/>
      <c r="K12" s="703"/>
      <c r="L12" s="699"/>
      <c r="M12" s="699"/>
    </row>
    <row r="13">
      <c r="A13" s="127">
        <v>11.0</v>
      </c>
      <c r="B13" s="128" t="s">
        <v>289</v>
      </c>
      <c r="C13" s="129" t="s">
        <v>290</v>
      </c>
      <c r="D13" s="131"/>
      <c r="E13" s="130" t="s">
        <v>2989</v>
      </c>
      <c r="F13" s="697">
        <v>44763.0</v>
      </c>
      <c r="G13" s="131"/>
      <c r="H13" s="132"/>
      <c r="I13" s="133"/>
      <c r="K13" s="703"/>
      <c r="L13" s="704"/>
      <c r="M13" s="700"/>
    </row>
    <row r="14">
      <c r="A14" s="127">
        <v>12.0</v>
      </c>
      <c r="B14" s="151"/>
      <c r="C14" s="129" t="s">
        <v>23</v>
      </c>
      <c r="D14" s="131"/>
      <c r="E14" s="130" t="s">
        <v>2989</v>
      </c>
      <c r="F14" s="151"/>
      <c r="G14" s="131"/>
      <c r="H14" s="132"/>
      <c r="I14" s="133"/>
      <c r="K14" s="703"/>
      <c r="L14" s="704"/>
      <c r="M14" s="700"/>
    </row>
    <row r="15">
      <c r="A15" s="127">
        <v>13.0</v>
      </c>
      <c r="B15" s="151"/>
      <c r="C15" s="129" t="s">
        <v>293</v>
      </c>
      <c r="D15" s="131"/>
      <c r="E15" s="138"/>
      <c r="F15" s="151"/>
      <c r="G15" s="133"/>
      <c r="H15" s="132"/>
      <c r="I15" s="133"/>
      <c r="K15" s="703"/>
      <c r="L15" s="704"/>
      <c r="M15" s="700"/>
    </row>
    <row r="16">
      <c r="A16" s="127">
        <v>14.0</v>
      </c>
      <c r="B16" s="137"/>
      <c r="C16" s="129" t="s">
        <v>294</v>
      </c>
      <c r="D16" s="131"/>
      <c r="E16" s="138"/>
      <c r="F16" s="137"/>
      <c r="G16" s="133"/>
      <c r="H16" s="132"/>
      <c r="I16" s="133"/>
      <c r="K16" s="703"/>
      <c r="L16" s="704"/>
      <c r="M16" s="700"/>
    </row>
    <row r="17">
      <c r="A17" s="127">
        <v>15.0</v>
      </c>
      <c r="B17" s="128" t="s">
        <v>295</v>
      </c>
      <c r="C17" s="129" t="s">
        <v>296</v>
      </c>
      <c r="D17" s="129"/>
      <c r="E17" s="130" t="s">
        <v>2989</v>
      </c>
      <c r="F17" s="697">
        <v>44764.0</v>
      </c>
      <c r="G17" s="131"/>
      <c r="H17" s="132"/>
      <c r="I17" s="131"/>
      <c r="K17" s="695"/>
    </row>
    <row r="18">
      <c r="A18" s="127">
        <v>16.0</v>
      </c>
      <c r="B18" s="151"/>
      <c r="C18" s="129" t="s">
        <v>298</v>
      </c>
      <c r="D18" s="131"/>
      <c r="E18" s="130" t="s">
        <v>282</v>
      </c>
      <c r="F18" s="151"/>
      <c r="G18" s="131"/>
      <c r="H18" s="132" t="s">
        <v>42</v>
      </c>
      <c r="I18" s="131"/>
      <c r="K18" s="703"/>
      <c r="L18" s="699"/>
      <c r="M18" s="705"/>
    </row>
    <row r="19">
      <c r="A19" s="127">
        <v>17.0</v>
      </c>
      <c r="B19" s="151"/>
      <c r="C19" s="129" t="s">
        <v>300</v>
      </c>
      <c r="D19" s="129"/>
      <c r="F19" s="151"/>
      <c r="G19" s="131"/>
      <c r="H19" s="132"/>
      <c r="I19" s="131"/>
      <c r="K19" s="703"/>
      <c r="L19" s="699"/>
      <c r="M19" s="700"/>
    </row>
    <row r="20">
      <c r="A20" s="127">
        <v>18.0</v>
      </c>
      <c r="B20" s="137"/>
      <c r="C20" s="129" t="s">
        <v>303</v>
      </c>
      <c r="D20" s="129"/>
      <c r="E20" s="130"/>
      <c r="F20" s="137"/>
      <c r="G20" s="131"/>
      <c r="H20" s="132"/>
      <c r="I20" s="131"/>
      <c r="K20" s="703"/>
      <c r="L20" s="700"/>
      <c r="M20" s="700"/>
    </row>
    <row r="21">
      <c r="A21" s="127">
        <v>19.0</v>
      </c>
      <c r="B21" s="128" t="s">
        <v>28</v>
      </c>
      <c r="C21" s="129" t="s">
        <v>305</v>
      </c>
      <c r="D21" s="129"/>
      <c r="E21" s="130" t="s">
        <v>282</v>
      </c>
      <c r="F21" s="706">
        <v>44765.0</v>
      </c>
      <c r="G21" s="707">
        <v>44765.0</v>
      </c>
      <c r="H21" s="132" t="s">
        <v>42</v>
      </c>
      <c r="I21" s="131"/>
      <c r="K21" s="703"/>
      <c r="L21" s="700"/>
      <c r="M21" s="700"/>
    </row>
    <row r="22">
      <c r="A22" s="127">
        <v>20.0</v>
      </c>
      <c r="B22" s="151"/>
      <c r="C22" s="129" t="s">
        <v>306</v>
      </c>
      <c r="D22" s="129"/>
      <c r="E22" s="130" t="s">
        <v>282</v>
      </c>
      <c r="F22" s="189"/>
      <c r="G22" s="707">
        <v>44765.0</v>
      </c>
      <c r="H22" s="132"/>
      <c r="I22" s="131"/>
      <c r="K22" s="703"/>
      <c r="L22" s="700"/>
      <c r="M22" s="700"/>
    </row>
    <row r="23">
      <c r="A23" s="127">
        <v>21.0</v>
      </c>
      <c r="B23" s="151"/>
      <c r="C23" s="129" t="s">
        <v>307</v>
      </c>
      <c r="D23" s="129"/>
      <c r="E23" s="130" t="s">
        <v>282</v>
      </c>
      <c r="F23" s="189"/>
      <c r="G23" s="707">
        <v>44765.0</v>
      </c>
      <c r="H23" s="132"/>
      <c r="I23" s="131"/>
      <c r="K23" s="703"/>
      <c r="L23" s="700"/>
      <c r="M23" s="700"/>
    </row>
    <row r="24">
      <c r="A24" s="127">
        <v>22.0</v>
      </c>
      <c r="B24" s="151"/>
      <c r="C24" s="129" t="s">
        <v>308</v>
      </c>
      <c r="D24" s="129"/>
      <c r="E24" s="130" t="s">
        <v>282</v>
      </c>
      <c r="F24" s="189"/>
      <c r="G24" s="707">
        <v>44766.0</v>
      </c>
      <c r="H24" s="132"/>
      <c r="I24" s="131"/>
      <c r="K24" s="703"/>
      <c r="L24" s="700"/>
      <c r="M24" s="700"/>
    </row>
    <row r="25">
      <c r="A25" s="127">
        <v>23.0</v>
      </c>
      <c r="B25" s="151"/>
      <c r="C25" s="129" t="s">
        <v>309</v>
      </c>
      <c r="D25" s="129"/>
      <c r="E25" s="130" t="s">
        <v>2989</v>
      </c>
      <c r="F25" s="189"/>
      <c r="G25" s="707">
        <v>44766.0</v>
      </c>
      <c r="H25" s="132"/>
      <c r="I25" s="131"/>
      <c r="K25" s="115"/>
      <c r="L25" s="5"/>
      <c r="M25" s="5"/>
    </row>
    <row r="26">
      <c r="A26" s="127">
        <v>24.0</v>
      </c>
      <c r="B26" s="137"/>
      <c r="C26" s="129" t="s">
        <v>310</v>
      </c>
      <c r="D26" s="129"/>
      <c r="E26" s="130" t="s">
        <v>2989</v>
      </c>
      <c r="F26" s="37"/>
      <c r="G26" s="707">
        <v>44766.0</v>
      </c>
      <c r="H26" s="132"/>
      <c r="I26" s="131"/>
    </row>
    <row r="27">
      <c r="A27" s="127">
        <v>25.0</v>
      </c>
      <c r="B27" s="128" t="s">
        <v>311</v>
      </c>
      <c r="C27" s="170" t="s">
        <v>23</v>
      </c>
      <c r="D27" s="171" t="s">
        <v>312</v>
      </c>
      <c r="E27" s="130" t="s">
        <v>2989</v>
      </c>
      <c r="F27" s="708">
        <v>44767.0</v>
      </c>
      <c r="G27" s="708">
        <v>44767.0</v>
      </c>
      <c r="H27" s="132"/>
      <c r="I27" s="131"/>
    </row>
    <row r="28">
      <c r="A28" s="127">
        <v>26.0</v>
      </c>
      <c r="B28" s="151"/>
      <c r="C28" s="151"/>
      <c r="D28" s="171" t="s">
        <v>314</v>
      </c>
      <c r="E28" s="130" t="s">
        <v>282</v>
      </c>
      <c r="F28" s="151"/>
      <c r="G28" s="707">
        <v>44767.0</v>
      </c>
      <c r="H28" s="132"/>
      <c r="I28" s="131"/>
    </row>
    <row r="29">
      <c r="A29" s="127">
        <v>27.0</v>
      </c>
      <c r="B29" s="151"/>
      <c r="C29" s="151"/>
      <c r="D29" s="171" t="s">
        <v>315</v>
      </c>
      <c r="E29" s="130" t="s">
        <v>282</v>
      </c>
      <c r="F29" s="151"/>
      <c r="G29" s="707">
        <v>44767.0</v>
      </c>
      <c r="H29" s="132"/>
      <c r="I29" s="131"/>
    </row>
    <row r="30">
      <c r="A30" s="127">
        <v>28.0</v>
      </c>
      <c r="B30" s="151"/>
      <c r="C30" s="151"/>
      <c r="D30" s="171" t="s">
        <v>316</v>
      </c>
      <c r="E30" s="130" t="s">
        <v>282</v>
      </c>
      <c r="F30" s="151"/>
      <c r="G30" s="707">
        <v>44767.0</v>
      </c>
      <c r="H30" s="132"/>
      <c r="I30" s="131"/>
    </row>
    <row r="31">
      <c r="A31" s="127">
        <v>29.0</v>
      </c>
      <c r="B31" s="151"/>
      <c r="C31" s="151"/>
      <c r="D31" s="171" t="s">
        <v>317</v>
      </c>
      <c r="E31" s="130" t="s">
        <v>282</v>
      </c>
      <c r="F31" s="151"/>
      <c r="G31" s="707">
        <v>44767.0</v>
      </c>
      <c r="H31" s="132"/>
      <c r="I31" s="131"/>
    </row>
    <row r="32">
      <c r="A32" s="127">
        <v>30.0</v>
      </c>
      <c r="B32" s="151"/>
      <c r="C32" s="151"/>
      <c r="D32" s="171" t="s">
        <v>318</v>
      </c>
      <c r="E32" s="130" t="s">
        <v>282</v>
      </c>
      <c r="F32" s="151"/>
      <c r="G32" s="707">
        <v>44767.0</v>
      </c>
      <c r="H32" s="132"/>
      <c r="I32" s="131"/>
    </row>
    <row r="33">
      <c r="A33" s="127">
        <v>31.0</v>
      </c>
      <c r="B33" s="151"/>
      <c r="C33" s="151"/>
      <c r="D33" s="171" t="s">
        <v>319</v>
      </c>
      <c r="E33" s="130" t="s">
        <v>282</v>
      </c>
      <c r="F33" s="151"/>
      <c r="G33" s="707">
        <v>44767.0</v>
      </c>
      <c r="H33" s="132"/>
      <c r="I33" s="131"/>
    </row>
    <row r="34">
      <c r="A34" s="127">
        <v>32.0</v>
      </c>
      <c r="B34" s="151"/>
      <c r="C34" s="137"/>
      <c r="D34" s="709" t="s">
        <v>320</v>
      </c>
      <c r="E34" s="130" t="s">
        <v>282</v>
      </c>
      <c r="F34" s="137"/>
      <c r="G34" s="707">
        <v>44767.0</v>
      </c>
      <c r="H34" s="132"/>
      <c r="I34" s="131"/>
    </row>
    <row r="35">
      <c r="A35" s="127">
        <v>33.0</v>
      </c>
      <c r="B35" s="151"/>
      <c r="C35" s="170" t="s">
        <v>25</v>
      </c>
      <c r="D35" s="171" t="s">
        <v>312</v>
      </c>
      <c r="E35" s="138"/>
      <c r="F35" s="131"/>
      <c r="G35" s="707"/>
      <c r="H35" s="132"/>
      <c r="I35" s="131"/>
    </row>
    <row r="36">
      <c r="A36" s="127">
        <v>34.0</v>
      </c>
      <c r="B36" s="151"/>
      <c r="C36" s="151"/>
      <c r="D36" s="171" t="s">
        <v>321</v>
      </c>
      <c r="E36" s="138"/>
      <c r="F36" s="131"/>
      <c r="G36" s="131"/>
      <c r="H36" s="132"/>
      <c r="I36" s="131"/>
    </row>
    <row r="37">
      <c r="A37" s="127">
        <v>35.0</v>
      </c>
      <c r="B37" s="151"/>
      <c r="C37" s="151"/>
      <c r="D37" s="171" t="s">
        <v>315</v>
      </c>
      <c r="E37" s="138"/>
      <c r="F37" s="131"/>
      <c r="G37" s="131"/>
      <c r="H37" s="132"/>
      <c r="I37" s="131"/>
    </row>
    <row r="38">
      <c r="A38" s="127">
        <v>36.0</v>
      </c>
      <c r="B38" s="151"/>
      <c r="C38" s="151"/>
      <c r="D38" s="171" t="s">
        <v>316</v>
      </c>
      <c r="E38" s="138"/>
      <c r="F38" s="131"/>
      <c r="G38" s="131"/>
      <c r="H38" s="132"/>
      <c r="I38" s="131"/>
    </row>
    <row r="39">
      <c r="A39" s="127">
        <v>37.0</v>
      </c>
      <c r="B39" s="151"/>
      <c r="C39" s="137"/>
      <c r="D39" s="171" t="s">
        <v>317</v>
      </c>
      <c r="E39" s="138"/>
      <c r="F39" s="131"/>
      <c r="G39" s="131"/>
      <c r="H39" s="132"/>
      <c r="I39" s="131"/>
    </row>
    <row r="40">
      <c r="A40" s="127">
        <v>38.0</v>
      </c>
      <c r="B40" s="151"/>
      <c r="C40" s="170" t="s">
        <v>322</v>
      </c>
      <c r="D40" s="129" t="s">
        <v>323</v>
      </c>
      <c r="E40" s="130" t="s">
        <v>282</v>
      </c>
      <c r="F40" s="131"/>
      <c r="G40" s="131"/>
      <c r="H40" s="132"/>
      <c r="I40" s="131"/>
    </row>
    <row r="41">
      <c r="A41" s="127">
        <v>39.0</v>
      </c>
      <c r="B41" s="151"/>
      <c r="C41" s="151"/>
      <c r="D41" s="129" t="s">
        <v>328</v>
      </c>
      <c r="E41" s="130" t="s">
        <v>282</v>
      </c>
      <c r="F41" s="131"/>
      <c r="G41" s="131"/>
      <c r="H41" s="132"/>
      <c r="I41" s="131"/>
    </row>
    <row r="42">
      <c r="A42" s="127">
        <v>40.0</v>
      </c>
      <c r="B42" s="151"/>
      <c r="C42" s="151"/>
      <c r="D42" s="129" t="s">
        <v>332</v>
      </c>
      <c r="E42" s="130" t="s">
        <v>282</v>
      </c>
      <c r="F42" s="131"/>
      <c r="G42" s="131"/>
      <c r="H42" s="132" t="s">
        <v>42</v>
      </c>
      <c r="I42" s="131"/>
    </row>
    <row r="43">
      <c r="A43" s="127">
        <v>41.0</v>
      </c>
      <c r="B43" s="151"/>
      <c r="C43" s="151"/>
      <c r="D43" s="129" t="s">
        <v>1821</v>
      </c>
      <c r="E43" s="130" t="s">
        <v>2989</v>
      </c>
      <c r="F43" s="131"/>
      <c r="G43" s="131"/>
      <c r="H43" s="132"/>
      <c r="I43" s="131"/>
    </row>
    <row r="44">
      <c r="A44" s="127">
        <v>42.0</v>
      </c>
      <c r="B44" s="151"/>
      <c r="C44" s="151"/>
      <c r="D44" s="129" t="s">
        <v>334</v>
      </c>
      <c r="E44" s="130" t="s">
        <v>282</v>
      </c>
      <c r="F44" s="131"/>
      <c r="G44" s="131"/>
      <c r="H44" s="132" t="s">
        <v>42</v>
      </c>
      <c r="I44" s="131"/>
    </row>
    <row r="45">
      <c r="A45" s="127">
        <v>43.0</v>
      </c>
      <c r="B45" s="151"/>
      <c r="C45" s="151"/>
      <c r="D45" s="129" t="s">
        <v>335</v>
      </c>
      <c r="E45" s="130" t="s">
        <v>2989</v>
      </c>
      <c r="F45" s="131"/>
      <c r="G45" s="131"/>
      <c r="H45" s="132"/>
      <c r="I45" s="131"/>
    </row>
    <row r="46">
      <c r="A46" s="127">
        <v>44.0</v>
      </c>
      <c r="B46" s="151"/>
      <c r="C46" s="137"/>
      <c r="D46" s="129" t="s">
        <v>336</v>
      </c>
      <c r="E46" s="130" t="s">
        <v>2989</v>
      </c>
      <c r="F46" s="131"/>
      <c r="G46" s="131"/>
      <c r="H46" s="132"/>
      <c r="I46" s="131"/>
    </row>
    <row r="47">
      <c r="A47" s="127">
        <v>45.0</v>
      </c>
      <c r="B47" s="151"/>
      <c r="C47" s="177" t="s">
        <v>338</v>
      </c>
      <c r="D47" s="676" t="s">
        <v>339</v>
      </c>
      <c r="E47" s="138"/>
      <c r="F47" s="131"/>
      <c r="G47" s="131"/>
      <c r="H47" s="132"/>
      <c r="I47" s="131"/>
    </row>
    <row r="48">
      <c r="A48" s="127">
        <v>46.0</v>
      </c>
      <c r="B48" s="151"/>
      <c r="C48" s="137"/>
      <c r="D48" s="676" t="s">
        <v>340</v>
      </c>
      <c r="E48" s="138"/>
      <c r="F48" s="131"/>
      <c r="G48" s="131"/>
      <c r="H48" s="132"/>
      <c r="I48" s="131"/>
    </row>
    <row r="49">
      <c r="A49" s="127">
        <v>47.0</v>
      </c>
      <c r="B49" s="151"/>
      <c r="C49" s="177" t="s">
        <v>341</v>
      </c>
      <c r="D49" s="676" t="s">
        <v>2969</v>
      </c>
      <c r="E49" s="138"/>
      <c r="F49" s="131"/>
      <c r="G49" s="131"/>
      <c r="H49" s="132"/>
      <c r="I49" s="131"/>
    </row>
    <row r="50">
      <c r="A50" s="127">
        <v>48.0</v>
      </c>
      <c r="B50" s="151"/>
      <c r="C50" s="151"/>
      <c r="D50" s="676" t="s">
        <v>349</v>
      </c>
      <c r="E50" s="138"/>
      <c r="F50" s="131"/>
      <c r="G50" s="131"/>
      <c r="H50" s="132"/>
      <c r="I50" s="131"/>
    </row>
    <row r="51">
      <c r="A51" s="127">
        <v>49.0</v>
      </c>
      <c r="B51" s="137"/>
      <c r="C51" s="137"/>
      <c r="D51" s="676" t="s">
        <v>2970</v>
      </c>
      <c r="E51" s="138"/>
      <c r="F51" s="131"/>
      <c r="G51" s="131"/>
      <c r="H51" s="132"/>
      <c r="I51" s="131"/>
    </row>
    <row r="52">
      <c r="A52" s="127">
        <v>50.0</v>
      </c>
      <c r="B52" s="128" t="s">
        <v>350</v>
      </c>
      <c r="C52" s="129" t="s">
        <v>351</v>
      </c>
      <c r="D52" s="129"/>
      <c r="E52" s="130"/>
      <c r="F52" s="131"/>
      <c r="G52" s="131"/>
      <c r="H52" s="132"/>
      <c r="I52" s="131"/>
    </row>
    <row r="53">
      <c r="A53" s="127">
        <v>51.0</v>
      </c>
      <c r="B53" s="151"/>
      <c r="C53" s="129" t="s">
        <v>352</v>
      </c>
      <c r="D53" s="129" t="s">
        <v>353</v>
      </c>
      <c r="E53" s="138"/>
      <c r="F53" s="131"/>
      <c r="G53" s="131"/>
      <c r="H53" s="132"/>
      <c r="I53" s="131"/>
    </row>
    <row r="54">
      <c r="A54" s="127">
        <v>52.0</v>
      </c>
      <c r="B54" s="151"/>
      <c r="C54" s="129" t="s">
        <v>354</v>
      </c>
      <c r="D54" s="129" t="s">
        <v>2971</v>
      </c>
      <c r="E54" s="138"/>
      <c r="F54" s="131"/>
      <c r="G54" s="131"/>
      <c r="H54" s="132"/>
      <c r="I54" s="131"/>
    </row>
    <row r="55">
      <c r="A55" s="127">
        <v>53.0</v>
      </c>
      <c r="B55" s="137"/>
      <c r="C55" s="129" t="s">
        <v>356</v>
      </c>
      <c r="D55" s="129"/>
      <c r="E55" s="130"/>
      <c r="F55" s="131"/>
      <c r="G55" s="131"/>
      <c r="H55" s="132"/>
      <c r="I55" s="131"/>
    </row>
    <row r="56">
      <c r="A56" s="127">
        <v>54.0</v>
      </c>
      <c r="B56" s="181" t="s">
        <v>340</v>
      </c>
      <c r="C56" s="129" t="s">
        <v>357</v>
      </c>
      <c r="D56" s="129"/>
      <c r="E56" s="130" t="s">
        <v>282</v>
      </c>
      <c r="F56" s="674"/>
      <c r="G56" s="697">
        <v>44757.0</v>
      </c>
      <c r="H56" s="132"/>
      <c r="I56" s="131"/>
    </row>
    <row r="57">
      <c r="A57" s="127">
        <v>55.0</v>
      </c>
      <c r="B57" s="151"/>
      <c r="C57" s="129" t="s">
        <v>358</v>
      </c>
      <c r="D57" s="129"/>
      <c r="E57" s="130" t="s">
        <v>282</v>
      </c>
      <c r="F57" s="151"/>
      <c r="G57" s="151"/>
      <c r="H57" s="132"/>
      <c r="I57" s="131"/>
    </row>
    <row r="58">
      <c r="A58" s="127">
        <v>56.0</v>
      </c>
      <c r="B58" s="151"/>
      <c r="C58" s="129" t="s">
        <v>359</v>
      </c>
      <c r="D58" s="129"/>
      <c r="E58" s="130" t="s">
        <v>282</v>
      </c>
      <c r="F58" s="151"/>
      <c r="G58" s="151"/>
      <c r="H58" s="132"/>
      <c r="I58" s="131"/>
    </row>
    <row r="59">
      <c r="A59" s="127">
        <v>57.0</v>
      </c>
      <c r="B59" s="151"/>
      <c r="C59" s="129" t="s">
        <v>360</v>
      </c>
      <c r="D59" s="129"/>
      <c r="E59" s="130" t="s">
        <v>282</v>
      </c>
      <c r="F59" s="151"/>
      <c r="G59" s="151"/>
      <c r="H59" s="132"/>
      <c r="I59" s="131"/>
    </row>
    <row r="60">
      <c r="A60" s="127">
        <v>58.0</v>
      </c>
      <c r="B60" s="151"/>
      <c r="C60" s="129" t="s">
        <v>361</v>
      </c>
      <c r="D60" s="129"/>
      <c r="E60" s="130" t="s">
        <v>282</v>
      </c>
      <c r="F60" s="137"/>
      <c r="G60" s="137"/>
      <c r="H60" s="132"/>
      <c r="I60" s="131"/>
    </row>
    <row r="61">
      <c r="A61" s="127">
        <v>59.0</v>
      </c>
      <c r="B61" s="151"/>
      <c r="C61" s="129" t="s">
        <v>364</v>
      </c>
      <c r="D61" s="129"/>
      <c r="E61" s="130" t="s">
        <v>282</v>
      </c>
      <c r="F61" s="674"/>
      <c r="G61" s="697">
        <v>44757.0</v>
      </c>
      <c r="H61" s="132"/>
      <c r="I61" s="131"/>
    </row>
    <row r="62">
      <c r="A62" s="127">
        <v>60.0</v>
      </c>
      <c r="B62" s="151"/>
      <c r="C62" s="70" t="s">
        <v>366</v>
      </c>
      <c r="D62" s="131"/>
      <c r="E62" s="130" t="s">
        <v>282</v>
      </c>
      <c r="F62" s="151"/>
      <c r="G62" s="151"/>
      <c r="H62" s="132"/>
      <c r="I62" s="131"/>
    </row>
    <row r="63">
      <c r="A63" s="127">
        <v>61.0</v>
      </c>
      <c r="B63" s="137"/>
      <c r="C63" s="70" t="s">
        <v>368</v>
      </c>
      <c r="D63" s="131"/>
      <c r="E63" s="130" t="s">
        <v>282</v>
      </c>
      <c r="F63" s="137"/>
      <c r="G63" s="137"/>
      <c r="H63" s="132"/>
      <c r="I63" s="131"/>
    </row>
    <row r="64">
      <c r="A64" s="127">
        <v>62.0</v>
      </c>
      <c r="B64" s="184" t="s">
        <v>370</v>
      </c>
      <c r="C64" s="131"/>
      <c r="D64" s="131"/>
      <c r="E64" s="138"/>
      <c r="F64" s="131"/>
      <c r="G64" s="131"/>
      <c r="H64" s="132"/>
      <c r="I64" s="131"/>
    </row>
    <row r="65">
      <c r="A65" s="127">
        <v>63.0</v>
      </c>
      <c r="B65" s="184" t="s">
        <v>371</v>
      </c>
      <c r="C65" s="70" t="s">
        <v>372</v>
      </c>
      <c r="D65" s="131"/>
      <c r="E65" s="130" t="s">
        <v>282</v>
      </c>
      <c r="F65" s="710"/>
      <c r="G65" s="697">
        <v>44757.0</v>
      </c>
      <c r="H65" s="132" t="s">
        <v>42</v>
      </c>
      <c r="I65" s="131"/>
    </row>
    <row r="66">
      <c r="A66" s="127">
        <v>64.0</v>
      </c>
      <c r="B66" s="184" t="s">
        <v>373</v>
      </c>
      <c r="C66" s="70" t="s">
        <v>374</v>
      </c>
      <c r="D66" s="131"/>
      <c r="E66" s="130" t="s">
        <v>282</v>
      </c>
      <c r="F66" s="37"/>
      <c r="G66" s="137"/>
      <c r="H66" s="132" t="s">
        <v>42</v>
      </c>
      <c r="I66" s="131"/>
    </row>
    <row r="67">
      <c r="A67" s="127">
        <v>65.0</v>
      </c>
      <c r="B67" s="181" t="s">
        <v>375</v>
      </c>
      <c r="C67" s="677" t="s">
        <v>376</v>
      </c>
      <c r="D67" s="131"/>
      <c r="E67" s="130"/>
      <c r="F67" s="131"/>
      <c r="G67" s="131"/>
      <c r="H67" s="131"/>
      <c r="I67" s="131"/>
    </row>
    <row r="68">
      <c r="A68" s="127">
        <v>66.0</v>
      </c>
      <c r="B68" s="151"/>
      <c r="C68" s="678" t="s">
        <v>337</v>
      </c>
      <c r="D68" s="131"/>
      <c r="E68" s="130"/>
      <c r="F68" s="131"/>
      <c r="G68" s="131"/>
      <c r="H68" s="131"/>
      <c r="I68" s="131"/>
    </row>
    <row r="69">
      <c r="A69" s="127">
        <v>67.0</v>
      </c>
      <c r="B69" s="137"/>
      <c r="C69" s="678" t="s">
        <v>377</v>
      </c>
      <c r="D69" s="131"/>
      <c r="E69" s="130"/>
      <c r="F69" s="131"/>
      <c r="G69" s="131"/>
      <c r="H69" s="131"/>
      <c r="I69" s="131"/>
    </row>
  </sheetData>
  <mergeCells count="32">
    <mergeCell ref="K2:M2"/>
    <mergeCell ref="K9:M9"/>
    <mergeCell ref="K17:M17"/>
    <mergeCell ref="F8:F12"/>
    <mergeCell ref="F13:F16"/>
    <mergeCell ref="F3:F7"/>
    <mergeCell ref="F17:F20"/>
    <mergeCell ref="F56:F60"/>
    <mergeCell ref="G56:G60"/>
    <mergeCell ref="F61:F63"/>
    <mergeCell ref="G61:G63"/>
    <mergeCell ref="F65:F66"/>
    <mergeCell ref="G65:G66"/>
    <mergeCell ref="A1:D1"/>
    <mergeCell ref="E1:I1"/>
    <mergeCell ref="B3:B4"/>
    <mergeCell ref="G3:G7"/>
    <mergeCell ref="B5:B12"/>
    <mergeCell ref="B13:B16"/>
    <mergeCell ref="B17:B20"/>
    <mergeCell ref="C47:C48"/>
    <mergeCell ref="C49:C51"/>
    <mergeCell ref="B52:B55"/>
    <mergeCell ref="B56:B63"/>
    <mergeCell ref="B67:B69"/>
    <mergeCell ref="B21:B26"/>
    <mergeCell ref="F21:F26"/>
    <mergeCell ref="B27:B51"/>
    <mergeCell ref="C27:C34"/>
    <mergeCell ref="F27:F34"/>
    <mergeCell ref="C35:C39"/>
    <mergeCell ref="C40:C46"/>
  </mergeCells>
  <conditionalFormatting sqref="E3">
    <cfRule type="notContainsBlanks" dxfId="10" priority="1">
      <formula>LEN(TRIM(E3))&gt;0</formula>
    </cfRule>
  </conditionalFormatting>
  <dataValidations>
    <dataValidation type="list" allowBlank="1" sqref="E3:E18 E20:E69">
      <formula1>"Đang test,Đã xong,Tạm dừng"</formula1>
    </dataValidation>
    <dataValidation type="list" allowBlank="1" sqref="H3:H66">
      <formula1>"Pass,Fail"</formula1>
    </dataValidation>
  </dataValidations>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21.75"/>
    <col customWidth="1" min="4" max="4" width="26.25"/>
    <col customWidth="1" min="5" max="5" width="21.63"/>
    <col customWidth="1" min="9" max="9" width="15.25"/>
    <col customWidth="1" min="11" max="11" width="29.13"/>
    <col customWidth="1" min="12" max="12" width="29.0"/>
    <col customWidth="1" min="13" max="13" width="27.0"/>
  </cols>
  <sheetData>
    <row r="1">
      <c r="A1" s="116" t="s">
        <v>256</v>
      </c>
      <c r="E1" s="117" t="s">
        <v>257</v>
      </c>
      <c r="F1" s="7"/>
      <c r="G1" s="7"/>
      <c r="H1" s="7"/>
      <c r="I1" s="8"/>
      <c r="K1" s="118" t="s">
        <v>258</v>
      </c>
    </row>
    <row r="2">
      <c r="A2" s="119" t="s">
        <v>13</v>
      </c>
      <c r="B2" s="119" t="s">
        <v>259</v>
      </c>
      <c r="C2" s="119" t="s">
        <v>260</v>
      </c>
      <c r="D2" s="119" t="s">
        <v>261</v>
      </c>
      <c r="E2" s="119" t="s">
        <v>262</v>
      </c>
      <c r="F2" s="120" t="s">
        <v>263</v>
      </c>
      <c r="G2" s="119" t="s">
        <v>264</v>
      </c>
      <c r="H2" s="119" t="s">
        <v>265</v>
      </c>
      <c r="I2" s="119" t="s">
        <v>266</v>
      </c>
      <c r="K2" s="679" t="s">
        <v>13</v>
      </c>
      <c r="L2" s="679" t="s">
        <v>267</v>
      </c>
      <c r="M2" s="679" t="s">
        <v>268</v>
      </c>
    </row>
    <row r="3">
      <c r="A3" s="127">
        <v>1.0</v>
      </c>
      <c r="B3" s="128" t="s">
        <v>269</v>
      </c>
      <c r="C3" s="129" t="s">
        <v>270</v>
      </c>
      <c r="D3" s="129"/>
      <c r="E3" s="130" t="s">
        <v>282</v>
      </c>
      <c r="F3" s="680" t="s">
        <v>2991</v>
      </c>
      <c r="G3" s="711">
        <v>44757.0</v>
      </c>
      <c r="H3" s="132" t="s">
        <v>42</v>
      </c>
      <c r="I3" s="133"/>
      <c r="K3" s="137"/>
      <c r="L3" s="137"/>
      <c r="M3" s="137"/>
    </row>
    <row r="4">
      <c r="A4" s="127">
        <v>2.0</v>
      </c>
      <c r="B4" s="137"/>
      <c r="C4" s="129" t="s">
        <v>271</v>
      </c>
      <c r="D4" s="129"/>
      <c r="E4" s="130" t="s">
        <v>282</v>
      </c>
      <c r="F4" s="151"/>
      <c r="G4" s="711">
        <v>44757.0</v>
      </c>
      <c r="H4" s="132" t="s">
        <v>42</v>
      </c>
      <c r="I4" s="133"/>
      <c r="K4" s="157" t="s">
        <v>2975</v>
      </c>
      <c r="L4" s="7"/>
      <c r="M4" s="8"/>
    </row>
    <row r="5">
      <c r="A5" s="127">
        <v>3.0</v>
      </c>
      <c r="B5" s="128" t="s">
        <v>273</v>
      </c>
      <c r="C5" s="129" t="s">
        <v>274</v>
      </c>
      <c r="D5" s="129"/>
      <c r="E5" s="130" t="s">
        <v>282</v>
      </c>
      <c r="F5" s="151"/>
      <c r="G5" s="711">
        <v>44757.0</v>
      </c>
      <c r="H5" s="132" t="s">
        <v>42</v>
      </c>
      <c r="I5" s="133"/>
      <c r="K5" s="54">
        <v>1.0</v>
      </c>
      <c r="L5" s="55" t="s">
        <v>272</v>
      </c>
      <c r="M5" s="55" t="s">
        <v>2976</v>
      </c>
    </row>
    <row r="6">
      <c r="A6" s="127">
        <v>4.0</v>
      </c>
      <c r="B6" s="151"/>
      <c r="C6" s="129" t="s">
        <v>276</v>
      </c>
      <c r="D6" s="129"/>
      <c r="E6" s="130" t="s">
        <v>282</v>
      </c>
      <c r="F6" s="151"/>
      <c r="G6" s="711">
        <v>44757.0</v>
      </c>
      <c r="H6" s="132" t="s">
        <v>42</v>
      </c>
      <c r="I6" s="133"/>
      <c r="K6" s="54">
        <v>2.0</v>
      </c>
      <c r="L6" s="55" t="s">
        <v>275</v>
      </c>
      <c r="M6" s="55" t="s">
        <v>2977</v>
      </c>
    </row>
    <row r="7">
      <c r="A7" s="127">
        <v>5.0</v>
      </c>
      <c r="B7" s="151"/>
      <c r="C7" s="129" t="s">
        <v>278</v>
      </c>
      <c r="D7" s="129"/>
      <c r="E7" s="130" t="s">
        <v>282</v>
      </c>
      <c r="F7" s="151"/>
      <c r="G7" s="711">
        <v>44757.0</v>
      </c>
      <c r="H7" s="132" t="s">
        <v>42</v>
      </c>
      <c r="I7" s="133"/>
      <c r="K7" s="54">
        <v>3.0</v>
      </c>
      <c r="L7" s="55" t="s">
        <v>277</v>
      </c>
      <c r="M7" s="71"/>
    </row>
    <row r="8">
      <c r="A8" s="127">
        <v>6.0</v>
      </c>
      <c r="B8" s="151"/>
      <c r="C8" s="129" t="s">
        <v>279</v>
      </c>
      <c r="D8" s="129"/>
      <c r="E8" s="130" t="s">
        <v>282</v>
      </c>
      <c r="F8" s="151"/>
      <c r="G8" s="711">
        <v>44764.0</v>
      </c>
      <c r="H8" s="132" t="s">
        <v>42</v>
      </c>
      <c r="I8" s="129"/>
      <c r="K8" s="157" t="s">
        <v>283</v>
      </c>
      <c r="L8" s="7"/>
      <c r="M8" s="8"/>
    </row>
    <row r="9">
      <c r="A9" s="127">
        <v>7.0</v>
      </c>
      <c r="B9" s="151"/>
      <c r="C9" s="129" t="s">
        <v>280</v>
      </c>
      <c r="D9" s="129"/>
      <c r="E9" s="130" t="s">
        <v>282</v>
      </c>
      <c r="F9" s="151"/>
      <c r="G9" s="711">
        <v>44764.0</v>
      </c>
      <c r="H9" s="132" t="s">
        <v>42</v>
      </c>
      <c r="I9" s="129" t="s">
        <v>2992</v>
      </c>
      <c r="K9" s="100"/>
      <c r="L9" s="159" t="s">
        <v>2993</v>
      </c>
      <c r="M9" s="159" t="s">
        <v>2994</v>
      </c>
    </row>
    <row r="10">
      <c r="A10" s="127">
        <v>8.0</v>
      </c>
      <c r="B10" s="151"/>
      <c r="C10" s="129" t="s">
        <v>281</v>
      </c>
      <c r="D10" s="129"/>
      <c r="E10" s="130" t="s">
        <v>282</v>
      </c>
      <c r="F10" s="151"/>
      <c r="G10" s="711">
        <v>44767.0</v>
      </c>
      <c r="H10" s="132"/>
      <c r="I10" s="129" t="s">
        <v>2995</v>
      </c>
      <c r="K10" s="100"/>
      <c r="L10" s="160"/>
      <c r="M10" s="161"/>
    </row>
    <row r="11">
      <c r="A11" s="127">
        <v>9.0</v>
      </c>
      <c r="B11" s="151"/>
      <c r="C11" s="129" t="s">
        <v>284</v>
      </c>
      <c r="D11" s="129"/>
      <c r="E11" s="130" t="s">
        <v>282</v>
      </c>
      <c r="F11" s="151"/>
      <c r="G11" s="711">
        <v>44757.0</v>
      </c>
      <c r="H11" s="132" t="s">
        <v>42</v>
      </c>
      <c r="I11" s="133"/>
      <c r="K11" s="100"/>
      <c r="L11" s="160"/>
      <c r="M11" s="161"/>
    </row>
    <row r="12">
      <c r="A12" s="127">
        <v>10.0</v>
      </c>
      <c r="B12" s="137"/>
      <c r="C12" s="129" t="s">
        <v>285</v>
      </c>
      <c r="D12" s="129"/>
      <c r="E12" s="130" t="s">
        <v>282</v>
      </c>
      <c r="F12" s="137"/>
      <c r="G12" s="711">
        <v>44760.0</v>
      </c>
      <c r="H12" s="132" t="s">
        <v>42</v>
      </c>
      <c r="I12" s="133"/>
      <c r="K12" s="100"/>
      <c r="L12" s="160"/>
      <c r="M12" s="161"/>
    </row>
    <row r="13">
      <c r="A13" s="127">
        <v>11.0</v>
      </c>
      <c r="B13" s="128" t="s">
        <v>289</v>
      </c>
      <c r="C13" s="129" t="s">
        <v>290</v>
      </c>
      <c r="D13" s="131"/>
      <c r="E13" s="130" t="s">
        <v>282</v>
      </c>
      <c r="F13" s="712">
        <v>44761.0</v>
      </c>
      <c r="G13" s="713" t="s">
        <v>2996</v>
      </c>
      <c r="H13" s="132" t="s">
        <v>42</v>
      </c>
      <c r="I13" s="133"/>
      <c r="K13" s="100"/>
      <c r="L13" s="163"/>
      <c r="M13" s="71"/>
    </row>
    <row r="14">
      <c r="A14" s="127">
        <v>12.0</v>
      </c>
      <c r="B14" s="151"/>
      <c r="C14" s="129" t="s">
        <v>23</v>
      </c>
      <c r="D14" s="131"/>
      <c r="E14" s="130" t="s">
        <v>282</v>
      </c>
      <c r="F14" s="151"/>
      <c r="G14" s="711">
        <v>44767.0</v>
      </c>
      <c r="H14" s="132" t="s">
        <v>42</v>
      </c>
      <c r="I14" s="129" t="s">
        <v>2997</v>
      </c>
      <c r="K14" s="157" t="s">
        <v>299</v>
      </c>
      <c r="L14" s="7"/>
      <c r="M14" s="8"/>
    </row>
    <row r="15">
      <c r="A15" s="127">
        <v>13.0</v>
      </c>
      <c r="B15" s="151"/>
      <c r="C15" s="129" t="s">
        <v>293</v>
      </c>
      <c r="D15" s="131"/>
      <c r="E15" s="130" t="s">
        <v>282</v>
      </c>
      <c r="F15" s="151"/>
      <c r="G15" s="714">
        <v>44757.0</v>
      </c>
      <c r="H15" s="132" t="s">
        <v>42</v>
      </c>
      <c r="I15" s="133"/>
      <c r="K15" s="100"/>
      <c r="L15" s="55" t="s">
        <v>301</v>
      </c>
      <c r="M15" s="164" t="s">
        <v>302</v>
      </c>
    </row>
    <row r="16">
      <c r="A16" s="127">
        <v>14.0</v>
      </c>
      <c r="B16" s="137"/>
      <c r="C16" s="129" t="s">
        <v>294</v>
      </c>
      <c r="D16" s="131"/>
      <c r="E16" s="130" t="s">
        <v>282</v>
      </c>
      <c r="F16" s="137"/>
      <c r="G16" s="714">
        <v>44757.0</v>
      </c>
      <c r="H16" s="132" t="s">
        <v>42</v>
      </c>
      <c r="I16" s="133"/>
      <c r="K16" s="100"/>
      <c r="L16" s="55" t="s">
        <v>304</v>
      </c>
      <c r="M16" s="71"/>
    </row>
    <row r="17">
      <c r="A17" s="127">
        <v>15.0</v>
      </c>
      <c r="B17" s="128" t="s">
        <v>295</v>
      </c>
      <c r="C17" s="129" t="s">
        <v>296</v>
      </c>
      <c r="D17" s="129"/>
      <c r="E17" s="130" t="s">
        <v>282</v>
      </c>
      <c r="F17" s="712">
        <v>44771.0</v>
      </c>
      <c r="G17" s="711">
        <v>44771.0</v>
      </c>
      <c r="H17" s="132"/>
      <c r="I17" s="162" t="s">
        <v>2998</v>
      </c>
      <c r="K17" s="100"/>
      <c r="L17" s="71"/>
      <c r="M17" s="71"/>
    </row>
    <row r="18">
      <c r="A18" s="127">
        <v>16.0</v>
      </c>
      <c r="B18" s="151"/>
      <c r="C18" s="129" t="s">
        <v>298</v>
      </c>
      <c r="D18" s="131"/>
      <c r="E18" s="130" t="s">
        <v>282</v>
      </c>
      <c r="F18" s="151"/>
      <c r="G18" s="711">
        <v>44771.0</v>
      </c>
      <c r="H18" s="132"/>
      <c r="I18" s="151"/>
      <c r="K18" s="100"/>
      <c r="L18" s="71"/>
      <c r="M18" s="71"/>
    </row>
    <row r="19">
      <c r="A19" s="127">
        <v>17.0</v>
      </c>
      <c r="B19" s="151"/>
      <c r="C19" s="129" t="s">
        <v>300</v>
      </c>
      <c r="D19" s="129"/>
      <c r="E19" s="130" t="s">
        <v>282</v>
      </c>
      <c r="F19" s="151"/>
      <c r="G19" s="711">
        <v>44771.0</v>
      </c>
      <c r="H19" s="132"/>
      <c r="I19" s="151"/>
      <c r="K19" s="100"/>
      <c r="L19" s="71"/>
      <c r="M19" s="71"/>
    </row>
    <row r="20">
      <c r="A20" s="127">
        <v>18.0</v>
      </c>
      <c r="B20" s="137"/>
      <c r="C20" s="129" t="s">
        <v>303</v>
      </c>
      <c r="D20" s="129"/>
      <c r="E20" s="130" t="s">
        <v>282</v>
      </c>
      <c r="F20" s="137"/>
      <c r="G20" s="711">
        <v>44771.0</v>
      </c>
      <c r="H20" s="132"/>
      <c r="I20" s="137"/>
      <c r="K20" s="100"/>
      <c r="L20" s="71"/>
      <c r="M20" s="71"/>
    </row>
    <row r="21">
      <c r="A21" s="127">
        <v>19.0</v>
      </c>
      <c r="B21" s="128" t="s">
        <v>28</v>
      </c>
      <c r="C21" s="129" t="s">
        <v>305</v>
      </c>
      <c r="D21" s="129"/>
      <c r="E21" s="130" t="s">
        <v>282</v>
      </c>
      <c r="F21" s="712">
        <v>44763.0</v>
      </c>
      <c r="G21" s="711">
        <v>44760.0</v>
      </c>
      <c r="H21" s="132"/>
      <c r="I21" s="70" t="s">
        <v>2999</v>
      </c>
      <c r="K21" s="100"/>
      <c r="L21" s="71"/>
      <c r="M21" s="71"/>
    </row>
    <row r="22">
      <c r="A22" s="127">
        <v>20.0</v>
      </c>
      <c r="B22" s="151"/>
      <c r="C22" s="129" t="s">
        <v>306</v>
      </c>
      <c r="D22" s="129"/>
      <c r="E22" s="130" t="s">
        <v>282</v>
      </c>
      <c r="F22" s="151"/>
      <c r="G22" s="711">
        <v>44760.0</v>
      </c>
      <c r="H22" s="132" t="s">
        <v>42</v>
      </c>
      <c r="I22" s="131"/>
      <c r="K22" s="100"/>
      <c r="L22" s="71"/>
      <c r="M22" s="71"/>
    </row>
    <row r="23">
      <c r="A23" s="127">
        <v>21.0</v>
      </c>
      <c r="B23" s="151"/>
      <c r="C23" s="129" t="s">
        <v>307</v>
      </c>
      <c r="D23" s="129"/>
      <c r="E23" s="130" t="s">
        <v>282</v>
      </c>
      <c r="F23" s="151"/>
      <c r="G23" s="711">
        <v>44760.0</v>
      </c>
      <c r="H23" s="132" t="s">
        <v>42</v>
      </c>
      <c r="I23" s="131"/>
    </row>
    <row r="24">
      <c r="A24" s="127">
        <v>22.0</v>
      </c>
      <c r="B24" s="151"/>
      <c r="C24" s="129" t="s">
        <v>308</v>
      </c>
      <c r="D24" s="129"/>
      <c r="E24" s="130" t="s">
        <v>282</v>
      </c>
      <c r="F24" s="151"/>
      <c r="G24" s="711">
        <v>44760.0</v>
      </c>
      <c r="H24" s="132" t="s">
        <v>42</v>
      </c>
      <c r="I24" s="131"/>
    </row>
    <row r="25">
      <c r="A25" s="127">
        <v>23.0</v>
      </c>
      <c r="B25" s="151"/>
      <c r="C25" s="129" t="s">
        <v>309</v>
      </c>
      <c r="D25" s="129"/>
      <c r="E25" s="130" t="s">
        <v>282</v>
      </c>
      <c r="F25" s="151"/>
      <c r="G25" s="711">
        <v>44764.0</v>
      </c>
      <c r="H25" s="132" t="s">
        <v>42</v>
      </c>
      <c r="I25" s="131"/>
    </row>
    <row r="26">
      <c r="A26" s="127">
        <v>24.0</v>
      </c>
      <c r="B26" s="137"/>
      <c r="C26" s="129" t="s">
        <v>310</v>
      </c>
      <c r="D26" s="129"/>
      <c r="E26" s="130" t="s">
        <v>282</v>
      </c>
      <c r="F26" s="137"/>
      <c r="G26" s="711">
        <v>44764.0</v>
      </c>
      <c r="H26" s="132"/>
      <c r="I26" s="70" t="s">
        <v>3000</v>
      </c>
    </row>
    <row r="27">
      <c r="A27" s="127">
        <v>25.0</v>
      </c>
      <c r="B27" s="128" t="s">
        <v>311</v>
      </c>
      <c r="C27" s="170" t="s">
        <v>23</v>
      </c>
      <c r="D27" s="171" t="s">
        <v>312</v>
      </c>
      <c r="E27" s="130" t="s">
        <v>282</v>
      </c>
      <c r="F27" s="680" t="s">
        <v>3001</v>
      </c>
      <c r="G27" s="711">
        <v>44767.0</v>
      </c>
      <c r="H27" s="132" t="s">
        <v>42</v>
      </c>
      <c r="I27" s="131"/>
    </row>
    <row r="28">
      <c r="A28" s="127">
        <v>26.0</v>
      </c>
      <c r="B28" s="151"/>
      <c r="C28" s="151"/>
      <c r="D28" s="171" t="s">
        <v>314</v>
      </c>
      <c r="E28" s="130" t="s">
        <v>282</v>
      </c>
      <c r="F28" s="151"/>
      <c r="G28" s="711">
        <v>44767.0</v>
      </c>
      <c r="H28" s="132" t="s">
        <v>42</v>
      </c>
      <c r="I28" s="131"/>
    </row>
    <row r="29">
      <c r="A29" s="127">
        <v>27.0</v>
      </c>
      <c r="B29" s="151"/>
      <c r="C29" s="151"/>
      <c r="D29" s="171" t="s">
        <v>315</v>
      </c>
      <c r="E29" s="130" t="s">
        <v>282</v>
      </c>
      <c r="F29" s="151"/>
      <c r="G29" s="711">
        <v>44767.0</v>
      </c>
      <c r="H29" s="132" t="s">
        <v>42</v>
      </c>
      <c r="I29" s="70" t="s">
        <v>3002</v>
      </c>
    </row>
    <row r="30">
      <c r="A30" s="127">
        <v>28.0</v>
      </c>
      <c r="B30" s="151"/>
      <c r="C30" s="151"/>
      <c r="D30" s="171" t="s">
        <v>316</v>
      </c>
      <c r="E30" s="130" t="s">
        <v>282</v>
      </c>
      <c r="F30" s="151"/>
      <c r="G30" s="711">
        <v>44767.0</v>
      </c>
      <c r="H30" s="132" t="s">
        <v>42</v>
      </c>
      <c r="I30" s="131"/>
    </row>
    <row r="31">
      <c r="A31" s="127">
        <v>29.0</v>
      </c>
      <c r="B31" s="151"/>
      <c r="C31" s="151"/>
      <c r="D31" s="171" t="s">
        <v>317</v>
      </c>
      <c r="E31" s="130" t="s">
        <v>282</v>
      </c>
      <c r="F31" s="151"/>
      <c r="G31" s="711">
        <v>44767.0</v>
      </c>
      <c r="H31" s="132"/>
      <c r="I31" s="70" t="s">
        <v>3003</v>
      </c>
    </row>
    <row r="32">
      <c r="A32" s="127">
        <v>30.0</v>
      </c>
      <c r="B32" s="151"/>
      <c r="C32" s="151"/>
      <c r="D32" s="171" t="s">
        <v>318</v>
      </c>
      <c r="E32" s="130" t="s">
        <v>282</v>
      </c>
      <c r="F32" s="151"/>
      <c r="G32" s="711">
        <v>44767.0</v>
      </c>
      <c r="H32" s="132" t="s">
        <v>42</v>
      </c>
      <c r="I32" s="131"/>
    </row>
    <row r="33">
      <c r="A33" s="127">
        <v>31.0</v>
      </c>
      <c r="B33" s="151"/>
      <c r="C33" s="151"/>
      <c r="D33" s="171" t="s">
        <v>319</v>
      </c>
      <c r="E33" s="130" t="s">
        <v>282</v>
      </c>
      <c r="F33" s="151"/>
      <c r="G33" s="711">
        <v>44767.0</v>
      </c>
      <c r="H33" s="132" t="s">
        <v>42</v>
      </c>
      <c r="I33" s="131"/>
    </row>
    <row r="34">
      <c r="A34" s="127">
        <v>32.0</v>
      </c>
      <c r="B34" s="151"/>
      <c r="C34" s="137"/>
      <c r="D34" s="172" t="s">
        <v>320</v>
      </c>
      <c r="E34" s="130" t="s">
        <v>282</v>
      </c>
      <c r="F34" s="137"/>
      <c r="G34" s="711">
        <v>44767.0</v>
      </c>
      <c r="H34" s="132"/>
      <c r="I34" s="131"/>
    </row>
    <row r="35">
      <c r="A35" s="127">
        <v>33.0</v>
      </c>
      <c r="B35" s="151"/>
      <c r="C35" s="170" t="s">
        <v>25</v>
      </c>
      <c r="D35" s="171" t="s">
        <v>312</v>
      </c>
      <c r="E35" s="130" t="s">
        <v>2966</v>
      </c>
      <c r="F35" s="715"/>
      <c r="G35" s="716"/>
      <c r="H35" s="132"/>
      <c r="I35" s="70" t="s">
        <v>3004</v>
      </c>
    </row>
    <row r="36">
      <c r="A36" s="127">
        <v>34.0</v>
      </c>
      <c r="B36" s="151"/>
      <c r="C36" s="151"/>
      <c r="D36" s="171" t="s">
        <v>321</v>
      </c>
      <c r="E36" s="130" t="s">
        <v>2966</v>
      </c>
      <c r="F36" s="151"/>
      <c r="G36" s="716"/>
      <c r="H36" s="132"/>
      <c r="I36" s="70" t="s">
        <v>3004</v>
      </c>
    </row>
    <row r="37">
      <c r="A37" s="127">
        <v>35.0</v>
      </c>
      <c r="B37" s="151"/>
      <c r="C37" s="151"/>
      <c r="D37" s="171" t="s">
        <v>315</v>
      </c>
      <c r="E37" s="130" t="s">
        <v>2966</v>
      </c>
      <c r="F37" s="151"/>
      <c r="G37" s="716"/>
      <c r="H37" s="132"/>
      <c r="I37" s="70" t="s">
        <v>3004</v>
      </c>
    </row>
    <row r="38">
      <c r="A38" s="127">
        <v>36.0</v>
      </c>
      <c r="B38" s="151"/>
      <c r="C38" s="151"/>
      <c r="D38" s="171" t="s">
        <v>316</v>
      </c>
      <c r="E38" s="130" t="s">
        <v>2966</v>
      </c>
      <c r="F38" s="151"/>
      <c r="G38" s="716"/>
      <c r="H38" s="132"/>
      <c r="I38" s="70" t="s">
        <v>3004</v>
      </c>
    </row>
    <row r="39">
      <c r="A39" s="127">
        <v>37.0</v>
      </c>
      <c r="B39" s="151"/>
      <c r="C39" s="137"/>
      <c r="D39" s="171" t="s">
        <v>317</v>
      </c>
      <c r="E39" s="130" t="s">
        <v>2966</v>
      </c>
      <c r="F39" s="137"/>
      <c r="G39" s="716"/>
      <c r="H39" s="132"/>
      <c r="I39" s="70" t="s">
        <v>3004</v>
      </c>
    </row>
    <row r="40">
      <c r="A40" s="127">
        <v>38.0</v>
      </c>
      <c r="B40" s="151"/>
      <c r="C40" s="170" t="s">
        <v>322</v>
      </c>
      <c r="D40" s="129" t="s">
        <v>323</v>
      </c>
      <c r="E40" s="130" t="s">
        <v>282</v>
      </c>
      <c r="F40" s="712">
        <v>44770.0</v>
      </c>
      <c r="G40" s="711">
        <v>44760.0</v>
      </c>
      <c r="H40" s="132" t="s">
        <v>42</v>
      </c>
      <c r="I40" s="131"/>
    </row>
    <row r="41">
      <c r="A41" s="127">
        <v>39.0</v>
      </c>
      <c r="B41" s="151"/>
      <c r="C41" s="151"/>
      <c r="D41" s="129" t="s">
        <v>328</v>
      </c>
      <c r="E41" s="130" t="s">
        <v>282</v>
      </c>
      <c r="F41" s="151"/>
      <c r="G41" s="711">
        <v>44760.0</v>
      </c>
      <c r="H41" s="132" t="s">
        <v>42</v>
      </c>
      <c r="I41" s="131"/>
    </row>
    <row r="42">
      <c r="A42" s="127">
        <v>40.0</v>
      </c>
      <c r="B42" s="151"/>
      <c r="C42" s="151"/>
      <c r="D42" s="129" t="s">
        <v>332</v>
      </c>
      <c r="E42" s="130" t="s">
        <v>282</v>
      </c>
      <c r="F42" s="151"/>
      <c r="G42" s="711">
        <v>44760.0</v>
      </c>
      <c r="H42" s="132" t="s">
        <v>42</v>
      </c>
      <c r="I42" s="131"/>
    </row>
    <row r="43">
      <c r="A43" s="127">
        <v>41.0</v>
      </c>
      <c r="B43" s="151"/>
      <c r="C43" s="151"/>
      <c r="D43" s="129" t="s">
        <v>1821</v>
      </c>
      <c r="E43" s="130" t="s">
        <v>282</v>
      </c>
      <c r="F43" s="151"/>
      <c r="G43" s="711">
        <v>44770.0</v>
      </c>
      <c r="H43" s="132" t="s">
        <v>42</v>
      </c>
      <c r="I43" s="131"/>
    </row>
    <row r="44">
      <c r="A44" s="127">
        <v>42.0</v>
      </c>
      <c r="B44" s="151"/>
      <c r="C44" s="151"/>
      <c r="D44" s="129" t="s">
        <v>334</v>
      </c>
      <c r="E44" s="130" t="s">
        <v>282</v>
      </c>
      <c r="F44" s="151"/>
      <c r="G44" s="711">
        <v>44770.0</v>
      </c>
      <c r="H44" s="132"/>
      <c r="I44" s="70" t="s">
        <v>3005</v>
      </c>
    </row>
    <row r="45">
      <c r="A45" s="127">
        <v>43.0</v>
      </c>
      <c r="B45" s="151"/>
      <c r="C45" s="151"/>
      <c r="D45" s="129" t="s">
        <v>335</v>
      </c>
      <c r="E45" s="130" t="s">
        <v>282</v>
      </c>
      <c r="F45" s="151"/>
      <c r="G45" s="711">
        <v>44770.0</v>
      </c>
      <c r="H45" s="132"/>
      <c r="I45" s="70" t="s">
        <v>3006</v>
      </c>
    </row>
    <row r="46">
      <c r="A46" s="127">
        <v>44.0</v>
      </c>
      <c r="B46" s="151"/>
      <c r="C46" s="137"/>
      <c r="D46" s="129" t="s">
        <v>336</v>
      </c>
      <c r="E46" s="130" t="s">
        <v>282</v>
      </c>
      <c r="F46" s="137"/>
      <c r="G46" s="711">
        <v>44770.0</v>
      </c>
      <c r="H46" s="132" t="s">
        <v>42</v>
      </c>
      <c r="I46" s="131"/>
    </row>
    <row r="47">
      <c r="A47" s="127">
        <v>45.0</v>
      </c>
      <c r="B47" s="151"/>
      <c r="C47" s="675" t="s">
        <v>338</v>
      </c>
      <c r="D47" s="554" t="s">
        <v>339</v>
      </c>
      <c r="E47" s="130" t="s">
        <v>2966</v>
      </c>
      <c r="F47" s="716"/>
      <c r="G47" s="716"/>
      <c r="H47" s="132"/>
      <c r="I47" s="70" t="s">
        <v>3007</v>
      </c>
    </row>
    <row r="48">
      <c r="A48" s="127">
        <v>46.0</v>
      </c>
      <c r="B48" s="151"/>
      <c r="C48" s="137"/>
      <c r="D48" s="554" t="s">
        <v>340</v>
      </c>
      <c r="E48" s="130" t="s">
        <v>2966</v>
      </c>
      <c r="F48" s="716"/>
      <c r="G48" s="711"/>
      <c r="H48" s="132"/>
      <c r="I48" s="70" t="s">
        <v>3008</v>
      </c>
    </row>
    <row r="49">
      <c r="A49" s="127">
        <v>47.0</v>
      </c>
      <c r="B49" s="151"/>
      <c r="C49" s="177" t="s">
        <v>341</v>
      </c>
      <c r="D49" s="676" t="s">
        <v>2969</v>
      </c>
      <c r="E49" s="130" t="s">
        <v>282</v>
      </c>
      <c r="F49" s="716"/>
      <c r="G49" s="711">
        <v>44767.0</v>
      </c>
      <c r="H49" s="132" t="s">
        <v>42</v>
      </c>
      <c r="I49" s="131"/>
    </row>
    <row r="50">
      <c r="A50" s="127">
        <v>48.0</v>
      </c>
      <c r="B50" s="151"/>
      <c r="C50" s="151"/>
      <c r="D50" s="676" t="s">
        <v>349</v>
      </c>
      <c r="E50" s="130" t="s">
        <v>282</v>
      </c>
      <c r="F50" s="716"/>
      <c r="G50" s="711">
        <v>44761.0</v>
      </c>
      <c r="H50" s="132" t="s">
        <v>42</v>
      </c>
      <c r="I50" s="131"/>
    </row>
    <row r="51">
      <c r="A51" s="127">
        <v>49.0</v>
      </c>
      <c r="B51" s="137"/>
      <c r="C51" s="137"/>
      <c r="D51" s="676" t="s">
        <v>2970</v>
      </c>
      <c r="E51" s="130" t="s">
        <v>282</v>
      </c>
      <c r="F51" s="716"/>
      <c r="G51" s="711">
        <v>44761.0</v>
      </c>
      <c r="H51" s="132" t="s">
        <v>42</v>
      </c>
      <c r="I51" s="131"/>
    </row>
    <row r="52">
      <c r="A52" s="127">
        <v>50.0</v>
      </c>
      <c r="B52" s="128" t="s">
        <v>350</v>
      </c>
      <c r="C52" s="129" t="s">
        <v>351</v>
      </c>
      <c r="D52" s="129"/>
      <c r="E52" s="130" t="s">
        <v>282</v>
      </c>
      <c r="F52" s="712">
        <v>44764.0</v>
      </c>
      <c r="G52" s="711">
        <v>44761.0</v>
      </c>
      <c r="H52" s="132" t="s">
        <v>42</v>
      </c>
      <c r="I52" s="131"/>
    </row>
    <row r="53">
      <c r="A53" s="127">
        <v>51.0</v>
      </c>
      <c r="B53" s="151"/>
      <c r="C53" s="129" t="s">
        <v>352</v>
      </c>
      <c r="D53" s="129" t="s">
        <v>353</v>
      </c>
      <c r="E53" s="130" t="s">
        <v>282</v>
      </c>
      <c r="F53" s="151"/>
      <c r="G53" s="711">
        <v>44764.0</v>
      </c>
      <c r="H53" s="132" t="s">
        <v>42</v>
      </c>
      <c r="I53" s="131"/>
    </row>
    <row r="54">
      <c r="A54" s="127">
        <v>52.0</v>
      </c>
      <c r="B54" s="151"/>
      <c r="C54" s="129" t="s">
        <v>354</v>
      </c>
      <c r="D54" s="129" t="s">
        <v>2971</v>
      </c>
      <c r="E54" s="130" t="s">
        <v>282</v>
      </c>
      <c r="F54" s="151"/>
      <c r="G54" s="711">
        <v>44767.0</v>
      </c>
      <c r="H54" s="132" t="s">
        <v>42</v>
      </c>
      <c r="I54" s="131"/>
    </row>
    <row r="55">
      <c r="A55" s="127">
        <v>53.0</v>
      </c>
      <c r="B55" s="137"/>
      <c r="C55" s="129" t="s">
        <v>356</v>
      </c>
      <c r="D55" s="129"/>
      <c r="E55" s="130" t="s">
        <v>2966</v>
      </c>
      <c r="F55" s="137"/>
      <c r="G55" s="716"/>
      <c r="H55" s="132"/>
      <c r="I55" s="131"/>
    </row>
    <row r="56">
      <c r="A56" s="127">
        <v>54.0</v>
      </c>
      <c r="B56" s="181" t="s">
        <v>340</v>
      </c>
      <c r="C56" s="129" t="s">
        <v>357</v>
      </c>
      <c r="D56" s="129"/>
      <c r="E56" s="130" t="s">
        <v>282</v>
      </c>
      <c r="F56" s="712">
        <v>44757.0</v>
      </c>
      <c r="G56" s="711">
        <v>44757.0</v>
      </c>
      <c r="H56" s="132"/>
      <c r="I56" s="162" t="s">
        <v>3009</v>
      </c>
    </row>
    <row r="57">
      <c r="A57" s="127">
        <v>55.0</v>
      </c>
      <c r="B57" s="151"/>
      <c r="C57" s="129" t="s">
        <v>358</v>
      </c>
      <c r="D57" s="129"/>
      <c r="E57" s="130" t="s">
        <v>282</v>
      </c>
      <c r="F57" s="151"/>
      <c r="G57" s="711">
        <v>44757.0</v>
      </c>
      <c r="H57" s="132"/>
      <c r="I57" s="151"/>
    </row>
    <row r="58">
      <c r="A58" s="127">
        <v>56.0</v>
      </c>
      <c r="B58" s="151"/>
      <c r="C58" s="129" t="s">
        <v>359</v>
      </c>
      <c r="D58" s="129"/>
      <c r="E58" s="130" t="s">
        <v>282</v>
      </c>
      <c r="F58" s="151"/>
      <c r="G58" s="711">
        <v>44757.0</v>
      </c>
      <c r="H58" s="132"/>
      <c r="I58" s="151"/>
    </row>
    <row r="59">
      <c r="A59" s="127">
        <v>57.0</v>
      </c>
      <c r="B59" s="151"/>
      <c r="C59" s="129" t="s">
        <v>360</v>
      </c>
      <c r="D59" s="129"/>
      <c r="E59" s="130" t="s">
        <v>282</v>
      </c>
      <c r="F59" s="151"/>
      <c r="G59" s="711">
        <v>44757.0</v>
      </c>
      <c r="H59" s="132"/>
      <c r="I59" s="151"/>
    </row>
    <row r="60">
      <c r="A60" s="127">
        <v>58.0</v>
      </c>
      <c r="B60" s="151"/>
      <c r="C60" s="129" t="s">
        <v>361</v>
      </c>
      <c r="D60" s="129"/>
      <c r="E60" s="130" t="s">
        <v>282</v>
      </c>
      <c r="F60" s="151"/>
      <c r="G60" s="711">
        <v>44757.0</v>
      </c>
      <c r="H60" s="132"/>
      <c r="I60" s="151"/>
    </row>
    <row r="61">
      <c r="A61" s="127">
        <v>59.0</v>
      </c>
      <c r="B61" s="151"/>
      <c r="C61" s="129" t="s">
        <v>364</v>
      </c>
      <c r="D61" s="129"/>
      <c r="E61" s="130" t="s">
        <v>282</v>
      </c>
      <c r="F61" s="151"/>
      <c r="G61" s="711">
        <v>44757.0</v>
      </c>
      <c r="H61" s="132"/>
      <c r="I61" s="151"/>
    </row>
    <row r="62">
      <c r="A62" s="127">
        <v>60.0</v>
      </c>
      <c r="B62" s="151"/>
      <c r="C62" s="70" t="s">
        <v>366</v>
      </c>
      <c r="D62" s="131"/>
      <c r="E62" s="130" t="s">
        <v>282</v>
      </c>
      <c r="F62" s="151"/>
      <c r="G62" s="711">
        <v>44757.0</v>
      </c>
      <c r="H62" s="132"/>
      <c r="I62" s="151"/>
    </row>
    <row r="63">
      <c r="A63" s="127">
        <v>61.0</v>
      </c>
      <c r="B63" s="137"/>
      <c r="C63" s="70" t="s">
        <v>368</v>
      </c>
      <c r="D63" s="131"/>
      <c r="E63" s="130" t="s">
        <v>282</v>
      </c>
      <c r="F63" s="137"/>
      <c r="G63" s="711">
        <v>44757.0</v>
      </c>
      <c r="H63" s="132"/>
      <c r="I63" s="137"/>
    </row>
    <row r="64">
      <c r="A64" s="127">
        <v>62.0</v>
      </c>
      <c r="B64" s="184" t="s">
        <v>370</v>
      </c>
      <c r="C64" s="131"/>
      <c r="D64" s="131"/>
      <c r="E64" s="130" t="s">
        <v>2966</v>
      </c>
      <c r="F64" s="716"/>
      <c r="G64" s="716"/>
      <c r="H64" s="132"/>
      <c r="I64" s="131"/>
    </row>
    <row r="65">
      <c r="A65" s="127">
        <v>63.0</v>
      </c>
      <c r="B65" s="184" t="s">
        <v>371</v>
      </c>
      <c r="C65" s="70" t="s">
        <v>372</v>
      </c>
      <c r="D65" s="131"/>
      <c r="E65" s="130" t="s">
        <v>282</v>
      </c>
      <c r="F65" s="711">
        <v>44770.0</v>
      </c>
      <c r="G65" s="716"/>
      <c r="H65" s="132" t="s">
        <v>93</v>
      </c>
      <c r="I65" s="70" t="s">
        <v>3010</v>
      </c>
    </row>
    <row r="66">
      <c r="A66" s="127">
        <v>64.0</v>
      </c>
      <c r="B66" s="184" t="s">
        <v>373</v>
      </c>
      <c r="C66" s="70" t="s">
        <v>374</v>
      </c>
      <c r="D66" s="131"/>
      <c r="E66" s="130" t="s">
        <v>282</v>
      </c>
      <c r="F66" s="711">
        <v>44761.0</v>
      </c>
      <c r="G66" s="716"/>
      <c r="H66" s="132" t="s">
        <v>42</v>
      </c>
      <c r="I66" s="131"/>
    </row>
    <row r="67">
      <c r="A67" s="127">
        <v>65.0</v>
      </c>
      <c r="B67" s="181" t="s">
        <v>375</v>
      </c>
      <c r="C67" s="677" t="s">
        <v>376</v>
      </c>
      <c r="D67" s="131"/>
      <c r="E67" s="130" t="s">
        <v>2966</v>
      </c>
      <c r="F67" s="715"/>
      <c r="G67" s="716"/>
      <c r="H67" s="131"/>
      <c r="I67" s="131"/>
    </row>
    <row r="68">
      <c r="A68" s="127">
        <v>66.0</v>
      </c>
      <c r="B68" s="151"/>
      <c r="C68" s="678" t="s">
        <v>337</v>
      </c>
      <c r="D68" s="131"/>
      <c r="E68" s="130" t="s">
        <v>2966</v>
      </c>
      <c r="F68" s="151"/>
      <c r="G68" s="716"/>
      <c r="H68" s="131"/>
      <c r="I68" s="131"/>
    </row>
    <row r="69">
      <c r="A69" s="127">
        <v>67.0</v>
      </c>
      <c r="B69" s="137"/>
      <c r="C69" s="678" t="s">
        <v>377</v>
      </c>
      <c r="D69" s="131"/>
      <c r="E69" s="130" t="s">
        <v>2966</v>
      </c>
      <c r="F69" s="137"/>
      <c r="G69" s="716"/>
      <c r="H69" s="131"/>
      <c r="I69" s="131"/>
    </row>
    <row r="70">
      <c r="A70" s="3"/>
      <c r="B70" s="3"/>
      <c r="C70" s="3"/>
      <c r="D70" s="3"/>
      <c r="E70" s="3"/>
      <c r="F70" s="3"/>
      <c r="G70" s="3"/>
      <c r="H70" s="3"/>
      <c r="I70" s="3"/>
    </row>
  </sheetData>
  <mergeCells count="35">
    <mergeCell ref="M2:M3"/>
    <mergeCell ref="K4:M4"/>
    <mergeCell ref="L2:L3"/>
    <mergeCell ref="K8:M8"/>
    <mergeCell ref="F3:F12"/>
    <mergeCell ref="F13:F16"/>
    <mergeCell ref="F17:F20"/>
    <mergeCell ref="I17:I20"/>
    <mergeCell ref="F21:F26"/>
    <mergeCell ref="F27:F34"/>
    <mergeCell ref="F35:F39"/>
    <mergeCell ref="F40:F46"/>
    <mergeCell ref="A1:D1"/>
    <mergeCell ref="E1:I1"/>
    <mergeCell ref="K1:M1"/>
    <mergeCell ref="K2:K3"/>
    <mergeCell ref="B3:B4"/>
    <mergeCell ref="B5:B12"/>
    <mergeCell ref="K14:M14"/>
    <mergeCell ref="C47:C48"/>
    <mergeCell ref="C49:C51"/>
    <mergeCell ref="F52:F55"/>
    <mergeCell ref="F56:F63"/>
    <mergeCell ref="I56:I63"/>
    <mergeCell ref="F67:F69"/>
    <mergeCell ref="B52:B55"/>
    <mergeCell ref="B56:B63"/>
    <mergeCell ref="B67:B69"/>
    <mergeCell ref="B13:B16"/>
    <mergeCell ref="B17:B20"/>
    <mergeCell ref="B21:B26"/>
    <mergeCell ref="B27:B51"/>
    <mergeCell ref="C27:C34"/>
    <mergeCell ref="C35:C39"/>
    <mergeCell ref="C40:C46"/>
  </mergeCells>
  <conditionalFormatting sqref="E3:E69">
    <cfRule type="containsText" dxfId="11" priority="1" operator="containsText" text="Đang test">
      <formula>NOT(ISERROR(SEARCH(("Đang test"),(E3))))</formula>
    </cfRule>
  </conditionalFormatting>
  <conditionalFormatting sqref="E3:E69">
    <cfRule type="containsText" dxfId="7" priority="2" operator="containsText" text="Đã xong">
      <formula>NOT(ISERROR(SEARCH(("Đã xong"),(E3))))</formula>
    </cfRule>
  </conditionalFormatting>
  <conditionalFormatting sqref="E3:E69">
    <cfRule type="containsText" dxfId="12" priority="3" operator="containsText" text="Tạm dừng">
      <formula>NOT(ISERROR(SEARCH(("Tạm dừng"),(E3))))</formula>
    </cfRule>
  </conditionalFormatting>
  <conditionalFormatting sqref="H3:H66">
    <cfRule type="containsText" dxfId="13" priority="4" operator="containsText" text="Pass">
      <formula>NOT(ISERROR(SEARCH(("Pass"),(H3))))</formula>
    </cfRule>
  </conditionalFormatting>
  <conditionalFormatting sqref="H3:H66">
    <cfRule type="containsText" dxfId="14" priority="5" operator="containsText" text="Fail">
      <formula>NOT(ISERROR(SEARCH(("Fail"),(H3))))</formula>
    </cfRule>
  </conditionalFormatting>
  <dataValidations>
    <dataValidation type="list" allowBlank="1" sqref="E3:E69">
      <formula1>"Đang test,Đã xong,Tạm dừng"</formula1>
    </dataValidation>
    <dataValidation type="list" allowBlank="1" sqref="H3:H66">
      <formula1>"Pass,Fail"</formula1>
    </dataValidation>
  </dataValidations>
  <hyperlinks>
    <hyperlink r:id="rId2" ref="M15"/>
  </hyperlinks>
  <drawing r:id="rId3"/>
  <legacyDrawing r:id="rId4"/>
</worksheet>
</file>