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Teams\D&amp;PA\Data\ONS data\Migration\Migration Updates\On the day briefings\Files for Datastore\"/>
    </mc:Choice>
  </mc:AlternateContent>
  <xr:revisionPtr revIDLastSave="0" documentId="13_ncr:1_{5B4ACDC9-3034-4153-880D-E83553C8D83D}" xr6:coauthVersionLast="41" xr6:coauthVersionMax="41" xr10:uidLastSave="{00000000-0000-0000-0000-000000000000}"/>
  <bookViews>
    <workbookView xWindow="0" yWindow="340" windowWidth="38620" windowHeight="21260" xr2:uid="{00000000-000D-0000-FFFF-FFFF00000000}"/>
  </bookViews>
  <sheets>
    <sheet name="Data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1" i="1" l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O38" i="1" l="1"/>
  <c r="N38" i="1"/>
  <c r="M38" i="1"/>
  <c r="B38" i="1" l="1"/>
  <c r="B80" i="1" l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L38" i="1"/>
  <c r="K38" i="1"/>
  <c r="J38" i="1"/>
  <c r="I38" i="1"/>
  <c r="H38" i="1"/>
  <c r="G38" i="1"/>
  <c r="F38" i="1"/>
  <c r="E38" i="1"/>
  <c r="D38" i="1"/>
  <c r="C38" i="1"/>
</calcChain>
</file>

<file path=xl/sharedStrings.xml><?xml version="1.0" encoding="utf-8"?>
<sst xmlns="http://schemas.openxmlformats.org/spreadsheetml/2006/main" count="201" uniqueCount="98">
  <si>
    <t>INTERNATIONAL MIGRATION - Local authority level</t>
  </si>
  <si>
    <t>Inflows</t>
  </si>
  <si>
    <t>City of London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</si>
  <si>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</si>
  <si>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</si>
  <si>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</si>
  <si>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</si>
  <si>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</si>
  <si>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</si>
  <si>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</si>
  <si>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</si>
  <si>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</si>
  <si>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</si>
  <si>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</si>
  <si>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</si>
  <si>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</si>
  <si>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</si>
  <si>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</si>
  <si>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</si>
  <si>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</si>
  <si>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</si>
  <si>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</si>
  <si>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</si>
  <si>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</si>
  <si>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</si>
  <si>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</si>
  <si>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</si>
  <si>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</si>
  <si>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</si>
  <si>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</si>
  <si>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</si>
  <si>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</si>
  <si>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</si>
  <si>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</si>
  <si>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</si>
  <si>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Outflows</t>
  </si>
  <si>
    <t>Net flow</t>
  </si>
  <si>
    <t>Mid year population estimates components of change, ONS</t>
  </si>
  <si>
    <t>https://www.ons.gov.uk/peoplepopulationandcommunity/populationandmigration/populationestimates/datasets/populationestimatesforukenglandandwalesscotlandandnorthernireland</t>
  </si>
  <si>
    <t>Time series are subsequently available as part of the Local Area Migration Indicators suite</t>
  </si>
  <si>
    <t>Borough</t>
  </si>
  <si>
    <t>LONDON</t>
  </si>
  <si>
    <t>Name</t>
  </si>
  <si>
    <t>ShortName</t>
  </si>
  <si>
    <t>Theme</t>
  </si>
  <si>
    <t>Migration</t>
  </si>
  <si>
    <t>Sub-theme</t>
  </si>
  <si>
    <t>Title</t>
  </si>
  <si>
    <t>Description</t>
  </si>
  <si>
    <t>Subject</t>
  </si>
  <si>
    <t>Subject.keyword</t>
  </si>
  <si>
    <t>Publisher</t>
  </si>
  <si>
    <t>ONS</t>
  </si>
  <si>
    <t>Date.available</t>
  </si>
  <si>
    <t>Creator</t>
  </si>
  <si>
    <t>Date.created</t>
  </si>
  <si>
    <t>Jan 18</t>
  </si>
  <si>
    <t>Coverage.spatial</t>
  </si>
  <si>
    <t>Coverage.temporal</t>
  </si>
  <si>
    <t>Type</t>
  </si>
  <si>
    <t>Estimates</t>
  </si>
  <si>
    <t>Language</t>
  </si>
  <si>
    <t>English</t>
  </si>
  <si>
    <t>Rights</t>
  </si>
  <si>
    <t>Crown Copyright</t>
  </si>
  <si>
    <t>More info</t>
  </si>
  <si>
    <t>Download from</t>
  </si>
  <si>
    <t>Measure</t>
  </si>
  <si>
    <t>See Column Headings</t>
  </si>
  <si>
    <t>Notes:</t>
  </si>
  <si>
    <t xml:space="preserve">UK Long-Term International Migration estimates of migration are only available for calendar years and mid-years up to YE Dec 2009.  </t>
  </si>
  <si>
    <t>Final data is released in November each year for the previous year.  Provisional data is released quarterly.</t>
  </si>
  <si>
    <t>Blank indicates that no data is available.</t>
  </si>
  <si>
    <t>Next update.</t>
  </si>
  <si>
    <t>Local Authority, London</t>
  </si>
  <si>
    <t>Annual</t>
  </si>
  <si>
    <t>LTIM (London Boroughs)</t>
  </si>
  <si>
    <t>Long-term international migration, London Boroughs</t>
  </si>
  <si>
    <t>Long-term international migration to/from London Boroughs</t>
  </si>
  <si>
    <t>https://www.ons.gov.uk/peoplepopulationandcommunity/populationandmigration/migrationwithintheuk/datasets/localareamigrationindicatorsunitedkingdom</t>
  </si>
  <si>
    <t>Long Term International Migration for London Boroughs</t>
  </si>
  <si>
    <t>2009-10</t>
  </si>
  <si>
    <t>2008-09</t>
  </si>
  <si>
    <t>2007-08</t>
  </si>
  <si>
    <t>206-07</t>
  </si>
  <si>
    <t>2005-06</t>
  </si>
  <si>
    <t>2004-05</t>
  </si>
  <si>
    <t>2003-04</t>
  </si>
  <si>
    <t>2010-11</t>
  </si>
  <si>
    <t>2011-12</t>
  </si>
  <si>
    <t>2012-13</t>
  </si>
  <si>
    <t>2013-14</t>
  </si>
  <si>
    <t>2014-15</t>
  </si>
  <si>
    <t>2015-16</t>
  </si>
  <si>
    <t>2016-17</t>
  </si>
  <si>
    <t>TBA</t>
  </si>
  <si>
    <t>2004-2018</t>
  </si>
  <si>
    <t>2017-18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</si>
</sst>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>
    <font>
      <sz val="11"/>
      <color theme="1"/>
      <name val="Calibri"/>
      <family val="2"/>
      <scheme val="minor"/>
    </font>
    <font>
      <b/>
      <sz val="16"/>
      <name val="Foundry Form Sans"/>
    </font>
    <font>
      <b/>
      <sz val="10"/>
      <name val="Foundry Form Sans"/>
    </font>
    <font>
      <sz val="10"/>
      <name val="Arial"/>
      <family val="2"/>
    </font>
    <font>
      <u/>
      <sz val="10"/>
      <color theme="10"/>
      <name val="Foundry Form Sans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6" fillId="0" borderId="0"/>
    <xf numFmtId="0" fontId="3" fillId="0" borderId="0"/>
    <xf numFmtId="0" fontId="3" fillId="4" borderId="0">
      <protection locked="0"/>
    </xf>
    <xf numFmtId="0" fontId="3" fillId="4" borderId="0">
      <protection locked="0"/>
    </xf>
    <xf numFmtId="0" fontId="3" fillId="5" borderId="4">
      <alignment horizontal="center" vertical="center"/>
      <protection locked="0"/>
    </xf>
    <xf numFmtId="0" fontId="3" fillId="5" borderId="4">
      <alignment horizontal="center" vertical="center"/>
      <protection locked="0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5" borderId="0">
      <alignment vertical="center"/>
      <protection locked="0"/>
    </xf>
    <xf numFmtId="0" fontId="7" fillId="5" borderId="0">
      <alignment vertical="center"/>
      <protection locked="0"/>
    </xf>
    <xf numFmtId="0" fontId="7" fillId="0" borderId="0">
      <protection locked="0"/>
    </xf>
    <xf numFmtId="0" fontId="9" fillId="0" borderId="0"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5" borderId="5">
      <alignment vertical="center"/>
      <protection locked="0"/>
    </xf>
    <xf numFmtId="0" fontId="3" fillId="5" borderId="5">
      <alignment vertical="center"/>
      <protection locked="0"/>
    </xf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2" xfId="0" applyFont="1" applyFill="1" applyBorder="1"/>
    <xf numFmtId="0" fontId="0" fillId="0" borderId="0" xfId="0" applyFill="1" applyBorder="1"/>
    <xf numFmtId="0" fontId="2" fillId="2" borderId="0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3" fontId="0" fillId="0" borderId="0" xfId="0" applyNumberFormat="1"/>
    <xf numFmtId="0" fontId="2" fillId="3" borderId="2" xfId="0" applyFont="1" applyFill="1" applyBorder="1"/>
    <xf numFmtId="0" fontId="0" fillId="3" borderId="2" xfId="0" applyFont="1" applyFill="1" applyBorder="1"/>
    <xf numFmtId="0" fontId="2" fillId="3" borderId="0" xfId="0" applyFont="1" applyFill="1" applyBorder="1"/>
    <xf numFmtId="0" fontId="0" fillId="3" borderId="0" xfId="0" applyFont="1" applyFill="1" applyBorder="1"/>
    <xf numFmtId="0" fontId="2" fillId="3" borderId="1" xfId="0" applyFont="1" applyFill="1" applyBorder="1"/>
    <xf numFmtId="0" fontId="2" fillId="3" borderId="0" xfId="0" applyFont="1" applyFill="1"/>
    <xf numFmtId="3" fontId="0" fillId="3" borderId="0" xfId="0" applyNumberFormat="1" applyFont="1" applyFill="1"/>
    <xf numFmtId="3" fontId="0" fillId="3" borderId="0" xfId="0" applyNumberFormat="1" applyFont="1" applyFill="1" applyBorder="1"/>
    <xf numFmtId="3" fontId="0" fillId="3" borderId="1" xfId="0" applyNumberFormat="1" applyFont="1" applyFill="1" applyBorder="1"/>
    <xf numFmtId="0" fontId="0" fillId="2" borderId="2" xfId="0" applyFont="1" applyFill="1" applyBorder="1"/>
    <xf numFmtId="0" fontId="2" fillId="2" borderId="0" xfId="0" applyFont="1" applyFill="1"/>
    <xf numFmtId="3" fontId="0" fillId="2" borderId="0" xfId="0" applyNumberFormat="1" applyFont="1" applyFill="1"/>
    <xf numFmtId="3" fontId="0" fillId="2" borderId="1" xfId="0" applyNumberFormat="1" applyFont="1" applyFill="1" applyBorder="1"/>
    <xf numFmtId="0" fontId="2" fillId="2" borderId="1" xfId="0" applyFont="1" applyFill="1" applyBorder="1" applyAlignment="1">
      <alignment horizontal="left"/>
    </xf>
    <xf numFmtId="3" fontId="0" fillId="2" borderId="0" xfId="0" applyNumberFormat="1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7" fontId="3" fillId="0" borderId="0" xfId="0" quotePrefix="1" applyNumberFormat="1" applyFont="1" applyBorder="1" applyAlignment="1">
      <alignment horizontal="left"/>
    </xf>
    <xf numFmtId="17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Border="1"/>
    <xf numFmtId="0" fontId="0" fillId="3" borderId="3" xfId="0" applyFill="1" applyBorder="1"/>
    <xf numFmtId="0" fontId="4" fillId="0" borderId="0" xfId="2" applyBorder="1" applyAlignment="1">
      <alignment horizontal="left"/>
    </xf>
    <xf numFmtId="17" fontId="3" fillId="0" borderId="0" xfId="0" applyNumberFormat="1" applyFont="1" applyBorder="1" applyAlignment="1">
      <alignment horizontal="left"/>
    </xf>
    <xf numFmtId="0" fontId="2" fillId="3" borderId="2" xfId="0" applyFont="1" applyFill="1" applyBorder="1" applyAlignment="1">
      <alignment horizontal="right"/>
    </xf>
    <xf numFmtId="0" fontId="0" fillId="0" borderId="0" xfId="0" applyBorder="1"/>
    <xf numFmtId="0" fontId="2" fillId="3" borderId="1" xfId="0" applyFont="1" applyFill="1" applyBorder="1" applyAlignment="1">
      <alignment horizontal="right"/>
    </xf>
  </cellXfs>
  <cellStyles count="24">
    <cellStyle name="%" xfId="4" xr:uid="{00000000-0005-0000-0000-000000000000}"/>
    <cellStyle name="cells" xfId="5" xr:uid="{00000000-0005-0000-0000-000001000000}"/>
    <cellStyle name="cells 2" xfId="6" xr:uid="{00000000-0005-0000-0000-000002000000}"/>
    <cellStyle name="column field" xfId="7" xr:uid="{00000000-0005-0000-0000-000003000000}"/>
    <cellStyle name="column field 2" xfId="8" xr:uid="{00000000-0005-0000-0000-000004000000}"/>
    <cellStyle name="Comma 2" xfId="10" xr:uid="{00000000-0005-0000-0000-000005000000}"/>
    <cellStyle name="Comma 3" xfId="9" xr:uid="{00000000-0005-0000-0000-000006000000}"/>
    <cellStyle name="field names" xfId="11" xr:uid="{00000000-0005-0000-0000-000007000000}"/>
    <cellStyle name="field names 2" xfId="12" xr:uid="{00000000-0005-0000-0000-000008000000}"/>
    <cellStyle name="footer" xfId="13" xr:uid="{00000000-0005-0000-0000-000009000000}"/>
    <cellStyle name="heading" xfId="14" xr:uid="{00000000-0005-0000-0000-00000A000000}"/>
    <cellStyle name="Hyperlink" xfId="2" builtinId="8"/>
    <cellStyle name="Hyperlink 2" xfId="15" xr:uid="{00000000-0005-0000-0000-00000C000000}"/>
    <cellStyle name="Normal" xfId="0" builtinId="0"/>
    <cellStyle name="Normal 2" xfId="16" xr:uid="{00000000-0005-0000-0000-00000E000000}"/>
    <cellStyle name="Normal 2 2" xfId="1" xr:uid="{00000000-0005-0000-0000-00000F000000}"/>
    <cellStyle name="Normal 3" xfId="17" xr:uid="{00000000-0005-0000-0000-000010000000}"/>
    <cellStyle name="Normal 3 2" xfId="18" xr:uid="{00000000-0005-0000-0000-000011000000}"/>
    <cellStyle name="Normal 4" xfId="19" xr:uid="{00000000-0005-0000-0000-000012000000}"/>
    <cellStyle name="Normal 5" xfId="20" xr:uid="{00000000-0005-0000-0000-000013000000}"/>
    <cellStyle name="Normal 6" xfId="21" xr:uid="{00000000-0005-0000-0000-000014000000}"/>
    <cellStyle name="Normal 7" xfId="3" xr:uid="{00000000-0005-0000-0000-000015000000}"/>
    <cellStyle name="rowfield" xfId="22" xr:uid="{00000000-0005-0000-0000-000016000000}"/>
    <cellStyle name="rowfield 2" xfId="23" xr:uid="{00000000-0005-0000-0000-00001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ns.gov.uk/peoplepopulationandcommunity/populationandmigration/migrationwithintheuk/datasets/localareamigrationindicatorsunitedkingdom" TargetMode="External"/><Relationship Id="rId1" Type="http://schemas.openxmlformats.org/officeDocument/2006/relationships/hyperlink" Target="https://www.ons.gov.uk/peoplepopulationandcommunity/populationandmigration/populationestimates/datasets/populationestimatesforukenglandandwalesscotlandandnorthernire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6"/>
  <sheetViews>
    <sheetView tabSelected="1" workbookViewId="0">
      <selection activeCell="F86" sqref="F86"/>
    </sheetView>
  </sheetViews>
  <sheetFormatPr defaultRowHeight="14.5"/>
  <cols>
    <col min="1" max="1" width="27.26953125" customWidth="1"/>
  </cols>
  <sheetData>
    <row r="1" spans="1:16" ht="20">
      <c r="A1" s="1" t="s">
        <v>0</v>
      </c>
    </row>
    <row r="2" spans="1:16">
      <c r="M2" s="4"/>
      <c r="N2" s="8"/>
      <c r="O2" s="8"/>
    </row>
    <row r="3" spans="1:16">
      <c r="A3" s="13" t="s">
        <v>1</v>
      </c>
      <c r="J3" s="9"/>
      <c r="M3" s="4"/>
      <c r="N3" s="8"/>
      <c r="O3" s="8"/>
    </row>
    <row r="4" spans="1:16">
      <c r="A4" s="11" t="s">
        <v>40</v>
      </c>
      <c r="B4" s="34" t="s">
        <v>87</v>
      </c>
      <c r="C4" s="34" t="s">
        <v>86</v>
      </c>
      <c r="D4" s="34" t="s">
        <v>85</v>
      </c>
      <c r="E4" s="34" t="s">
        <v>84</v>
      </c>
      <c r="F4" s="34" t="s">
        <v>83</v>
      </c>
      <c r="G4" s="34" t="s">
        <v>82</v>
      </c>
      <c r="H4" s="34" t="s">
        <v>81</v>
      </c>
      <c r="I4" s="34" t="s">
        <v>88</v>
      </c>
      <c r="J4" s="34" t="s">
        <v>89</v>
      </c>
      <c r="K4" s="34" t="s">
        <v>90</v>
      </c>
      <c r="L4" s="34" t="s">
        <v>91</v>
      </c>
      <c r="M4" s="34" t="s">
        <v>92</v>
      </c>
      <c r="N4" s="34" t="s">
        <v>93</v>
      </c>
      <c r="O4" s="34" t="s">
        <v>94</v>
      </c>
      <c r="P4" s="34" t="s">
        <v>97</v>
      </c>
    </row>
    <row r="5" spans="1:16">
      <c r="A5" s="14" t="s">
        <v>2</v>
      </c>
      <c r="B5" s="15">
        <v>308</v>
      </c>
      <c r="C5" s="15">
        <v>385</v>
      </c>
      <c r="D5" s="15">
        <v>480</v>
      </c>
      <c r="E5" s="15">
        <v>730</v>
      </c>
      <c r="F5" s="15">
        <v>419</v>
      </c>
      <c r="G5" s="15">
        <v>629</v>
      </c>
      <c r="H5" s="15">
        <v>621</v>
      </c>
      <c r="I5" s="15">
        <v>899</v>
      </c>
      <c r="J5" s="15">
        <v>698</v>
      </c>
      <c r="K5" s="15">
        <v>624</v>
      </c>
      <c r="L5" s="15">
        <v>698</v>
      </c>
      <c r="M5" s="15">
        <v>941</v>
      </c>
      <c r="N5" s="15">
        <v>927</v>
      </c>
      <c r="O5" s="15">
        <v>756</v>
      </c>
      <c r="P5" s="15">
        <v>1460</v>
      </c>
    </row>
    <row r="6" spans="1:16">
      <c r="A6" s="14" t="s">
        <v>3</v>
      </c>
      <c r="B6" s="15">
        <v>2298</v>
      </c>
      <c r="C6" s="15">
        <v>2413</v>
      </c>
      <c r="D6" s="15">
        <v>2402</v>
      </c>
      <c r="E6" s="15">
        <v>2819</v>
      </c>
      <c r="F6" s="15">
        <v>3360</v>
      </c>
      <c r="G6" s="15">
        <v>3679</v>
      </c>
      <c r="H6" s="15">
        <v>3878</v>
      </c>
      <c r="I6" s="15">
        <v>3160</v>
      </c>
      <c r="J6" s="15">
        <v>2477</v>
      </c>
      <c r="K6" s="15">
        <v>2272</v>
      </c>
      <c r="L6" s="15">
        <v>3426</v>
      </c>
      <c r="M6" s="15">
        <v>3898</v>
      </c>
      <c r="N6" s="15">
        <v>4689</v>
      </c>
      <c r="O6" s="15">
        <v>4185</v>
      </c>
      <c r="P6" s="15">
        <v>3846</v>
      </c>
    </row>
    <row r="7" spans="1:16">
      <c r="A7" s="14" t="s">
        <v>4</v>
      </c>
      <c r="B7" s="15">
        <v>6973</v>
      </c>
      <c r="C7" s="15">
        <v>8329</v>
      </c>
      <c r="D7" s="15">
        <v>6862</v>
      </c>
      <c r="E7" s="15">
        <v>8564</v>
      </c>
      <c r="F7" s="15">
        <v>8045</v>
      </c>
      <c r="G7" s="15">
        <v>7931</v>
      </c>
      <c r="H7" s="15">
        <v>7201</v>
      </c>
      <c r="I7" s="15">
        <v>8311</v>
      </c>
      <c r="J7" s="15">
        <v>6766</v>
      </c>
      <c r="K7" s="15">
        <v>6102</v>
      </c>
      <c r="L7" s="15">
        <v>7720</v>
      </c>
      <c r="M7" s="15">
        <v>8636</v>
      </c>
      <c r="N7" s="15">
        <v>8257</v>
      </c>
      <c r="O7" s="15">
        <v>7622</v>
      </c>
      <c r="P7" s="15">
        <v>7085</v>
      </c>
    </row>
    <row r="8" spans="1:16">
      <c r="A8" s="14" t="s">
        <v>5</v>
      </c>
      <c r="B8" s="15">
        <v>842</v>
      </c>
      <c r="C8" s="15">
        <v>889</v>
      </c>
      <c r="D8" s="15">
        <v>1017</v>
      </c>
      <c r="E8" s="15">
        <v>1295</v>
      </c>
      <c r="F8" s="15">
        <v>1300</v>
      </c>
      <c r="G8" s="15">
        <v>1348</v>
      </c>
      <c r="H8" s="15">
        <v>1492</v>
      </c>
      <c r="I8" s="15">
        <v>1214</v>
      </c>
      <c r="J8" s="15">
        <v>961</v>
      </c>
      <c r="K8" s="15">
        <v>969</v>
      </c>
      <c r="L8" s="15">
        <v>1144</v>
      </c>
      <c r="M8" s="15">
        <v>1284</v>
      </c>
      <c r="N8" s="15">
        <v>1408</v>
      </c>
      <c r="O8" s="15">
        <v>1159</v>
      </c>
      <c r="P8" s="15">
        <v>1273</v>
      </c>
    </row>
    <row r="9" spans="1:16">
      <c r="A9" s="14" t="s">
        <v>6</v>
      </c>
      <c r="B9" s="15">
        <v>7855</v>
      </c>
      <c r="C9" s="15">
        <v>9478</v>
      </c>
      <c r="D9" s="15">
        <v>10426</v>
      </c>
      <c r="E9" s="15">
        <v>12482</v>
      </c>
      <c r="F9" s="15">
        <v>12182</v>
      </c>
      <c r="G9" s="15">
        <v>10281</v>
      </c>
      <c r="H9" s="15">
        <v>10228</v>
      </c>
      <c r="I9" s="15">
        <v>8829</v>
      </c>
      <c r="J9" s="15">
        <v>8046</v>
      </c>
      <c r="K9" s="15">
        <v>8326</v>
      </c>
      <c r="L9" s="15">
        <v>11257</v>
      </c>
      <c r="M9" s="15">
        <v>11727</v>
      </c>
      <c r="N9" s="15">
        <v>11598</v>
      </c>
      <c r="O9" s="15">
        <v>10765</v>
      </c>
      <c r="P9" s="15">
        <v>9182</v>
      </c>
    </row>
    <row r="10" spans="1:16">
      <c r="A10" s="14" t="s">
        <v>7</v>
      </c>
      <c r="B10" s="15">
        <v>2034</v>
      </c>
      <c r="C10" s="15">
        <v>2136</v>
      </c>
      <c r="D10" s="15">
        <v>1899</v>
      </c>
      <c r="E10" s="15">
        <v>1993</v>
      </c>
      <c r="F10" s="15">
        <v>1798</v>
      </c>
      <c r="G10" s="15">
        <v>1889</v>
      </c>
      <c r="H10" s="15">
        <v>1723</v>
      </c>
      <c r="I10" s="15">
        <v>1599</v>
      </c>
      <c r="J10" s="15">
        <v>1445</v>
      </c>
      <c r="K10" s="15">
        <v>1339</v>
      </c>
      <c r="L10" s="15">
        <v>1694</v>
      </c>
      <c r="M10" s="15">
        <v>1815</v>
      </c>
      <c r="N10" s="15">
        <v>1936</v>
      </c>
      <c r="O10" s="15">
        <v>1640</v>
      </c>
      <c r="P10" s="15">
        <v>1797</v>
      </c>
    </row>
    <row r="11" spans="1:16">
      <c r="A11" s="14" t="s">
        <v>8</v>
      </c>
      <c r="B11" s="15">
        <v>10823</v>
      </c>
      <c r="C11" s="15">
        <v>12283</v>
      </c>
      <c r="D11" s="15">
        <v>9651</v>
      </c>
      <c r="E11" s="15">
        <v>10991</v>
      </c>
      <c r="F11" s="15">
        <v>8704</v>
      </c>
      <c r="G11" s="15">
        <v>10699</v>
      </c>
      <c r="H11" s="15">
        <v>11422</v>
      </c>
      <c r="I11" s="15">
        <v>13788</v>
      </c>
      <c r="J11" s="15">
        <v>11948</v>
      </c>
      <c r="K11" s="15">
        <v>11010</v>
      </c>
      <c r="L11" s="15">
        <v>12531</v>
      </c>
      <c r="M11" s="15">
        <v>14501</v>
      </c>
      <c r="N11" s="15">
        <v>12775</v>
      </c>
      <c r="O11" s="15">
        <v>11815</v>
      </c>
      <c r="P11" s="15">
        <v>16404</v>
      </c>
    </row>
    <row r="12" spans="1:16">
      <c r="A12" s="14" t="s">
        <v>9</v>
      </c>
      <c r="B12" s="15">
        <v>4559</v>
      </c>
      <c r="C12" s="15">
        <v>5351</v>
      </c>
      <c r="D12" s="15">
        <v>3906</v>
      </c>
      <c r="E12" s="15">
        <v>5534</v>
      </c>
      <c r="F12" s="15">
        <v>5401</v>
      </c>
      <c r="G12" s="15">
        <v>4512</v>
      </c>
      <c r="H12" s="15">
        <v>4648</v>
      </c>
      <c r="I12" s="15">
        <v>4197</v>
      </c>
      <c r="J12" s="15">
        <v>3547</v>
      </c>
      <c r="K12" s="15">
        <v>3292</v>
      </c>
      <c r="L12" s="15">
        <v>4236</v>
      </c>
      <c r="M12" s="15">
        <v>4495</v>
      </c>
      <c r="N12" s="15">
        <v>4674</v>
      </c>
      <c r="O12" s="15">
        <v>4008</v>
      </c>
      <c r="P12" s="15">
        <v>3790</v>
      </c>
    </row>
    <row r="13" spans="1:16">
      <c r="A13" s="14" t="s">
        <v>10</v>
      </c>
      <c r="B13" s="15">
        <v>10738</v>
      </c>
      <c r="C13" s="15">
        <v>10863</v>
      </c>
      <c r="D13" s="15">
        <v>10089</v>
      </c>
      <c r="E13" s="15">
        <v>10342</v>
      </c>
      <c r="F13" s="15">
        <v>9273</v>
      </c>
      <c r="G13" s="15">
        <v>9216</v>
      </c>
      <c r="H13" s="15">
        <v>9411</v>
      </c>
      <c r="I13" s="15">
        <v>9626</v>
      </c>
      <c r="J13" s="15">
        <v>7243</v>
      </c>
      <c r="K13" s="15">
        <v>6941</v>
      </c>
      <c r="L13" s="15">
        <v>8221</v>
      </c>
      <c r="M13" s="15">
        <v>8549</v>
      </c>
      <c r="N13" s="15">
        <v>8788</v>
      </c>
      <c r="O13" s="15">
        <v>7866</v>
      </c>
      <c r="P13" s="15">
        <v>7303</v>
      </c>
    </row>
    <row r="14" spans="1:16">
      <c r="A14" s="14" t="s">
        <v>11</v>
      </c>
      <c r="B14" s="15">
        <v>3625</v>
      </c>
      <c r="C14" s="15">
        <v>4590</v>
      </c>
      <c r="D14" s="15">
        <v>3480</v>
      </c>
      <c r="E14" s="15">
        <v>5336</v>
      </c>
      <c r="F14" s="15">
        <v>5919</v>
      </c>
      <c r="G14" s="15">
        <v>5318</v>
      </c>
      <c r="H14" s="15">
        <v>5272</v>
      </c>
      <c r="I14" s="15">
        <v>3836</v>
      </c>
      <c r="J14" s="15">
        <v>3253</v>
      </c>
      <c r="K14" s="15">
        <v>3032</v>
      </c>
      <c r="L14" s="15">
        <v>4291</v>
      </c>
      <c r="M14" s="15">
        <v>4813</v>
      </c>
      <c r="N14" s="15">
        <v>5142</v>
      </c>
      <c r="O14" s="15">
        <v>4524</v>
      </c>
      <c r="P14" s="15">
        <v>4332</v>
      </c>
    </row>
    <row r="15" spans="1:16">
      <c r="A15" s="14" t="s">
        <v>12</v>
      </c>
      <c r="B15" s="15">
        <v>3672</v>
      </c>
      <c r="C15" s="15">
        <v>3910</v>
      </c>
      <c r="D15" s="15">
        <v>4649</v>
      </c>
      <c r="E15" s="15">
        <v>4762</v>
      </c>
      <c r="F15" s="15">
        <v>5298</v>
      </c>
      <c r="G15" s="15">
        <v>4730</v>
      </c>
      <c r="H15" s="15">
        <v>5728</v>
      </c>
      <c r="I15" s="15">
        <v>5315</v>
      </c>
      <c r="J15" s="15">
        <v>4675</v>
      </c>
      <c r="K15" s="15">
        <v>3872</v>
      </c>
      <c r="L15" s="15">
        <v>4575</v>
      </c>
      <c r="M15" s="15">
        <v>4538</v>
      </c>
      <c r="N15" s="15">
        <v>4747</v>
      </c>
      <c r="O15" s="15">
        <v>4179</v>
      </c>
      <c r="P15" s="15">
        <v>4165</v>
      </c>
    </row>
    <row r="16" spans="1:16">
      <c r="A16" s="14" t="s">
        <v>13</v>
      </c>
      <c r="B16" s="15">
        <v>4915</v>
      </c>
      <c r="C16" s="15">
        <v>5243</v>
      </c>
      <c r="D16" s="15">
        <v>5099</v>
      </c>
      <c r="E16" s="15">
        <v>5028</v>
      </c>
      <c r="F16" s="15">
        <v>5770</v>
      </c>
      <c r="G16" s="15">
        <v>4764</v>
      </c>
      <c r="H16" s="15">
        <v>4255</v>
      </c>
      <c r="I16" s="15">
        <v>4545</v>
      </c>
      <c r="J16" s="15">
        <v>4517</v>
      </c>
      <c r="K16" s="15">
        <v>4859</v>
      </c>
      <c r="L16" s="15">
        <v>5285</v>
      </c>
      <c r="M16" s="15">
        <v>5355</v>
      </c>
      <c r="N16" s="15">
        <v>5583</v>
      </c>
      <c r="O16" s="15">
        <v>5054</v>
      </c>
      <c r="P16" s="15">
        <v>5373</v>
      </c>
    </row>
    <row r="17" spans="1:16" ht="12.75" customHeight="1">
      <c r="A17" s="14" t="s">
        <v>14</v>
      </c>
      <c r="B17" s="15">
        <v>6601</v>
      </c>
      <c r="C17" s="15">
        <v>6962</v>
      </c>
      <c r="D17" s="15">
        <v>6596</v>
      </c>
      <c r="E17" s="15">
        <v>6904</v>
      </c>
      <c r="F17" s="15">
        <v>6328</v>
      </c>
      <c r="G17" s="15">
        <v>7146</v>
      </c>
      <c r="H17" s="15">
        <v>5973</v>
      </c>
      <c r="I17" s="15">
        <v>5315</v>
      </c>
      <c r="J17" s="15">
        <v>5110</v>
      </c>
      <c r="K17" s="15">
        <v>5024</v>
      </c>
      <c r="L17" s="15">
        <v>5917</v>
      </c>
      <c r="M17" s="15">
        <v>5913</v>
      </c>
      <c r="N17" s="15">
        <v>5565</v>
      </c>
      <c r="O17" s="15">
        <v>5333</v>
      </c>
      <c r="P17" s="15">
        <v>5648</v>
      </c>
    </row>
    <row r="18" spans="1:16">
      <c r="A18" s="14" t="s">
        <v>15</v>
      </c>
      <c r="B18" s="15">
        <v>6952</v>
      </c>
      <c r="C18" s="15">
        <v>7507</v>
      </c>
      <c r="D18" s="15">
        <v>7412</v>
      </c>
      <c r="E18" s="15">
        <v>7909</v>
      </c>
      <c r="F18" s="15">
        <v>10200</v>
      </c>
      <c r="G18" s="15">
        <v>9225</v>
      </c>
      <c r="H18" s="15">
        <v>8365</v>
      </c>
      <c r="I18" s="15">
        <v>6921</v>
      </c>
      <c r="J18" s="15">
        <v>6797</v>
      </c>
      <c r="K18" s="15">
        <v>6777</v>
      </c>
      <c r="L18" s="15">
        <v>8230</v>
      </c>
      <c r="M18" s="15">
        <v>8259</v>
      </c>
      <c r="N18" s="15">
        <v>7840</v>
      </c>
      <c r="O18" s="15">
        <v>7480</v>
      </c>
      <c r="P18" s="15">
        <v>6447</v>
      </c>
    </row>
    <row r="19" spans="1:16">
      <c r="A19" s="14" t="s">
        <v>16</v>
      </c>
      <c r="B19" s="15">
        <v>3962</v>
      </c>
      <c r="C19" s="15">
        <v>5188</v>
      </c>
      <c r="D19" s="15">
        <v>4147</v>
      </c>
      <c r="E19" s="15">
        <v>4312</v>
      </c>
      <c r="F19" s="15">
        <v>4031</v>
      </c>
      <c r="G19" s="15">
        <v>4513</v>
      </c>
      <c r="H19" s="15">
        <v>4900</v>
      </c>
      <c r="I19" s="15">
        <v>3805</v>
      </c>
      <c r="J19" s="15">
        <v>3134</v>
      </c>
      <c r="K19" s="15">
        <v>2869</v>
      </c>
      <c r="L19" s="15">
        <v>4526</v>
      </c>
      <c r="M19" s="15">
        <v>5332</v>
      </c>
      <c r="N19" s="15">
        <v>5608</v>
      </c>
      <c r="O19" s="15">
        <v>4742</v>
      </c>
      <c r="P19" s="15">
        <v>4631</v>
      </c>
    </row>
    <row r="20" spans="1:16">
      <c r="A20" s="14" t="s">
        <v>17</v>
      </c>
      <c r="B20" s="15">
        <v>823</v>
      </c>
      <c r="C20" s="15">
        <v>826</v>
      </c>
      <c r="D20" s="15">
        <v>727</v>
      </c>
      <c r="E20" s="15">
        <v>898</v>
      </c>
      <c r="F20" s="15">
        <v>915</v>
      </c>
      <c r="G20" s="15">
        <v>985</v>
      </c>
      <c r="H20" s="15">
        <v>1015</v>
      </c>
      <c r="I20" s="15">
        <v>986</v>
      </c>
      <c r="J20" s="15">
        <v>731</v>
      </c>
      <c r="K20" s="15">
        <v>730</v>
      </c>
      <c r="L20" s="15">
        <v>1139</v>
      </c>
      <c r="M20" s="15">
        <v>1381</v>
      </c>
      <c r="N20" s="15">
        <v>1750</v>
      </c>
      <c r="O20" s="15">
        <v>1492</v>
      </c>
      <c r="P20" s="15">
        <v>1597</v>
      </c>
    </row>
    <row r="21" spans="1:16" ht="12.75" customHeight="1">
      <c r="A21" s="14" t="s">
        <v>18</v>
      </c>
      <c r="B21" s="15">
        <v>3627</v>
      </c>
      <c r="C21" s="15">
        <v>4352</v>
      </c>
      <c r="D21" s="15">
        <v>4177</v>
      </c>
      <c r="E21" s="15">
        <v>4563</v>
      </c>
      <c r="F21" s="15">
        <v>4249</v>
      </c>
      <c r="G21" s="15">
        <v>4146</v>
      </c>
      <c r="H21" s="15">
        <v>4446</v>
      </c>
      <c r="I21" s="15">
        <v>6279</v>
      </c>
      <c r="J21" s="15">
        <v>5072</v>
      </c>
      <c r="K21" s="15">
        <v>4363</v>
      </c>
      <c r="L21" s="15">
        <v>5406</v>
      </c>
      <c r="M21" s="15">
        <v>5821</v>
      </c>
      <c r="N21" s="15">
        <v>5566</v>
      </c>
      <c r="O21" s="15">
        <v>5000</v>
      </c>
      <c r="P21" s="15">
        <v>5413</v>
      </c>
    </row>
    <row r="22" spans="1:16">
      <c r="A22" s="14" t="s">
        <v>19</v>
      </c>
      <c r="B22" s="15">
        <v>6924</v>
      </c>
      <c r="C22" s="15">
        <v>7922</v>
      </c>
      <c r="D22" s="15">
        <v>7750</v>
      </c>
      <c r="E22" s="15">
        <v>8218</v>
      </c>
      <c r="F22" s="15">
        <v>8465</v>
      </c>
      <c r="G22" s="15">
        <v>8394</v>
      </c>
      <c r="H22" s="15">
        <v>8900</v>
      </c>
      <c r="I22" s="15">
        <v>6832</v>
      </c>
      <c r="J22" s="15">
        <v>4896</v>
      </c>
      <c r="K22" s="15">
        <v>4689</v>
      </c>
      <c r="L22" s="15">
        <v>5614</v>
      </c>
      <c r="M22" s="15">
        <v>5905</v>
      </c>
      <c r="N22" s="15">
        <v>6294</v>
      </c>
      <c r="O22" s="15">
        <v>5523</v>
      </c>
      <c r="P22" s="15">
        <v>5720</v>
      </c>
    </row>
    <row r="23" spans="1:16">
      <c r="A23" s="14" t="s">
        <v>20</v>
      </c>
      <c r="B23" s="15">
        <v>6075</v>
      </c>
      <c r="C23" s="15">
        <v>7058</v>
      </c>
      <c r="D23" s="15">
        <v>7454</v>
      </c>
      <c r="E23" s="15">
        <v>8335</v>
      </c>
      <c r="F23" s="15">
        <v>7872</v>
      </c>
      <c r="G23" s="15">
        <v>7885</v>
      </c>
      <c r="H23" s="15">
        <v>8522</v>
      </c>
      <c r="I23" s="15">
        <v>10314</v>
      </c>
      <c r="J23" s="15">
        <v>8440</v>
      </c>
      <c r="K23" s="15">
        <v>7477</v>
      </c>
      <c r="L23" s="15">
        <v>8102</v>
      </c>
      <c r="M23" s="15">
        <v>8987</v>
      </c>
      <c r="N23" s="15">
        <v>8506</v>
      </c>
      <c r="O23" s="15">
        <v>7712</v>
      </c>
      <c r="P23" s="15">
        <v>9150</v>
      </c>
    </row>
    <row r="24" spans="1:16">
      <c r="A24" s="14" t="s">
        <v>21</v>
      </c>
      <c r="B24" s="15">
        <v>9464</v>
      </c>
      <c r="C24" s="15">
        <v>11453</v>
      </c>
      <c r="D24" s="15">
        <v>5296</v>
      </c>
      <c r="E24" s="15">
        <v>5470</v>
      </c>
      <c r="F24" s="15">
        <v>6508</v>
      </c>
      <c r="G24" s="15">
        <v>6012</v>
      </c>
      <c r="H24" s="15">
        <v>5975</v>
      </c>
      <c r="I24" s="15">
        <v>5052</v>
      </c>
      <c r="J24" s="15">
        <v>4559</v>
      </c>
      <c r="K24" s="15">
        <v>4437</v>
      </c>
      <c r="L24" s="15">
        <v>4882</v>
      </c>
      <c r="M24" s="15">
        <v>5049</v>
      </c>
      <c r="N24" s="15">
        <v>4509</v>
      </c>
      <c r="O24" s="15">
        <v>4429</v>
      </c>
      <c r="P24" s="15">
        <v>4775</v>
      </c>
    </row>
    <row r="25" spans="1:16">
      <c r="A25" s="14" t="s">
        <v>22</v>
      </c>
      <c r="B25" s="15">
        <v>3423</v>
      </c>
      <c r="C25" s="15">
        <v>3675</v>
      </c>
      <c r="D25" s="15">
        <v>3330</v>
      </c>
      <c r="E25" s="15">
        <v>3605</v>
      </c>
      <c r="F25" s="15">
        <v>3699</v>
      </c>
      <c r="G25" s="15">
        <v>3578</v>
      </c>
      <c r="H25" s="15">
        <v>3599</v>
      </c>
      <c r="I25" s="15">
        <v>4153</v>
      </c>
      <c r="J25" s="15">
        <v>3400</v>
      </c>
      <c r="K25" s="15">
        <v>2865</v>
      </c>
      <c r="L25" s="15">
        <v>3280</v>
      </c>
      <c r="M25" s="15">
        <v>3628</v>
      </c>
      <c r="N25" s="15">
        <v>3486</v>
      </c>
      <c r="O25" s="15">
        <v>3098</v>
      </c>
      <c r="P25" s="15">
        <v>3343</v>
      </c>
    </row>
    <row r="26" spans="1:16">
      <c r="A26" s="14" t="s">
        <v>23</v>
      </c>
      <c r="B26" s="15">
        <v>7713</v>
      </c>
      <c r="C26" s="15">
        <v>8571</v>
      </c>
      <c r="D26" s="15">
        <v>7055</v>
      </c>
      <c r="E26" s="15">
        <v>9153</v>
      </c>
      <c r="F26" s="15">
        <v>7667</v>
      </c>
      <c r="G26" s="15">
        <v>7905</v>
      </c>
      <c r="H26" s="15">
        <v>7422</v>
      </c>
      <c r="I26" s="15">
        <v>8532</v>
      </c>
      <c r="J26" s="15">
        <v>7405</v>
      </c>
      <c r="K26" s="15">
        <v>7471</v>
      </c>
      <c r="L26" s="15">
        <v>7100</v>
      </c>
      <c r="M26" s="15">
        <v>7027</v>
      </c>
      <c r="N26" s="15">
        <v>6737</v>
      </c>
      <c r="O26" s="15">
        <v>6358</v>
      </c>
      <c r="P26" s="15">
        <v>6542</v>
      </c>
    </row>
    <row r="27" spans="1:16">
      <c r="A27" s="14" t="s">
        <v>24</v>
      </c>
      <c r="B27" s="15">
        <v>4350</v>
      </c>
      <c r="C27" s="15">
        <v>5507</v>
      </c>
      <c r="D27" s="15">
        <v>5065</v>
      </c>
      <c r="E27" s="15">
        <v>5276</v>
      </c>
      <c r="F27" s="15">
        <v>5649</v>
      </c>
      <c r="G27" s="15">
        <v>4870</v>
      </c>
      <c r="H27" s="15">
        <v>4326</v>
      </c>
      <c r="I27" s="15">
        <v>5411</v>
      </c>
      <c r="J27" s="15">
        <v>4704</v>
      </c>
      <c r="K27" s="15">
        <v>4263</v>
      </c>
      <c r="L27" s="15">
        <v>5188</v>
      </c>
      <c r="M27" s="15">
        <v>5366</v>
      </c>
      <c r="N27" s="15">
        <v>5123</v>
      </c>
      <c r="O27" s="15">
        <v>4741</v>
      </c>
      <c r="P27" s="15">
        <v>4818</v>
      </c>
    </row>
    <row r="28" spans="1:16">
      <c r="A28" s="14" t="s">
        <v>25</v>
      </c>
      <c r="B28" s="15">
        <v>4700</v>
      </c>
      <c r="C28" s="15">
        <v>5282</v>
      </c>
      <c r="D28" s="15">
        <v>5814</v>
      </c>
      <c r="E28" s="15">
        <v>6076</v>
      </c>
      <c r="F28" s="15">
        <v>5530</v>
      </c>
      <c r="G28" s="15">
        <v>4929</v>
      </c>
      <c r="H28" s="15">
        <v>3881</v>
      </c>
      <c r="I28" s="15">
        <v>3761</v>
      </c>
      <c r="J28" s="15">
        <v>3170</v>
      </c>
      <c r="K28" s="15">
        <v>2858</v>
      </c>
      <c r="L28" s="15">
        <v>3622</v>
      </c>
      <c r="M28" s="15">
        <v>3698</v>
      </c>
      <c r="N28" s="15">
        <v>3739</v>
      </c>
      <c r="O28" s="15">
        <v>3438</v>
      </c>
      <c r="P28" s="15">
        <v>3061</v>
      </c>
    </row>
    <row r="29" spans="1:16">
      <c r="A29" s="14" t="s">
        <v>26</v>
      </c>
      <c r="B29" s="15">
        <v>5812</v>
      </c>
      <c r="C29" s="15">
        <v>6259</v>
      </c>
      <c r="D29" s="15">
        <v>10844</v>
      </c>
      <c r="E29" s="15">
        <v>13934</v>
      </c>
      <c r="F29" s="15">
        <v>13896</v>
      </c>
      <c r="G29" s="15">
        <v>14758</v>
      </c>
      <c r="H29" s="15">
        <v>18787</v>
      </c>
      <c r="I29" s="15">
        <v>16545</v>
      </c>
      <c r="J29" s="15">
        <v>12371</v>
      </c>
      <c r="K29" s="15">
        <v>11324</v>
      </c>
      <c r="L29" s="15">
        <v>13688</v>
      </c>
      <c r="M29" s="15">
        <v>14021</v>
      </c>
      <c r="N29" s="15">
        <v>14521</v>
      </c>
      <c r="O29" s="15">
        <v>12785</v>
      </c>
      <c r="P29" s="15">
        <v>12056</v>
      </c>
    </row>
    <row r="30" spans="1:16">
      <c r="A30" s="14" t="s">
        <v>27</v>
      </c>
      <c r="B30" s="15">
        <v>3241</v>
      </c>
      <c r="C30" s="15">
        <v>3494</v>
      </c>
      <c r="D30" s="15">
        <v>3972</v>
      </c>
      <c r="E30" s="15">
        <v>4669</v>
      </c>
      <c r="F30" s="15">
        <v>4533</v>
      </c>
      <c r="G30" s="15">
        <v>4282</v>
      </c>
      <c r="H30" s="15">
        <v>4479</v>
      </c>
      <c r="I30" s="15">
        <v>5743</v>
      </c>
      <c r="J30" s="15">
        <v>4309</v>
      </c>
      <c r="K30" s="15">
        <v>3847</v>
      </c>
      <c r="L30" s="15">
        <v>5189</v>
      </c>
      <c r="M30" s="15">
        <v>5552</v>
      </c>
      <c r="N30" s="15">
        <v>6620</v>
      </c>
      <c r="O30" s="15">
        <v>5732</v>
      </c>
      <c r="P30" s="15">
        <v>5923</v>
      </c>
    </row>
    <row r="31" spans="1:16">
      <c r="A31" s="14" t="s">
        <v>28</v>
      </c>
      <c r="B31" s="15">
        <v>3612</v>
      </c>
      <c r="C31" s="15">
        <v>3396</v>
      </c>
      <c r="D31" s="15">
        <v>2429</v>
      </c>
      <c r="E31" s="15">
        <v>2880</v>
      </c>
      <c r="F31" s="15">
        <v>2664</v>
      </c>
      <c r="G31" s="15">
        <v>2899</v>
      </c>
      <c r="H31" s="15">
        <v>2733</v>
      </c>
      <c r="I31" s="15">
        <v>2154</v>
      </c>
      <c r="J31" s="15">
        <v>1832</v>
      </c>
      <c r="K31" s="15">
        <v>1636</v>
      </c>
      <c r="L31" s="15">
        <v>1859</v>
      </c>
      <c r="M31" s="15">
        <v>1981</v>
      </c>
      <c r="N31" s="15">
        <v>2106</v>
      </c>
      <c r="O31" s="15">
        <v>1871</v>
      </c>
      <c r="P31" s="15">
        <v>2044</v>
      </c>
    </row>
    <row r="32" spans="1:16">
      <c r="A32" s="14" t="s">
        <v>29</v>
      </c>
      <c r="B32" s="15">
        <v>7725</v>
      </c>
      <c r="C32" s="15">
        <v>9725</v>
      </c>
      <c r="D32" s="15">
        <v>9789</v>
      </c>
      <c r="E32" s="15">
        <v>9610</v>
      </c>
      <c r="F32" s="15">
        <v>8905</v>
      </c>
      <c r="G32" s="15">
        <v>9013</v>
      </c>
      <c r="H32" s="15">
        <v>8772</v>
      </c>
      <c r="I32" s="15">
        <v>8557</v>
      </c>
      <c r="J32" s="15">
        <v>7758</v>
      </c>
      <c r="K32" s="15">
        <v>8241</v>
      </c>
      <c r="L32" s="15">
        <v>8778</v>
      </c>
      <c r="M32" s="15">
        <v>9081</v>
      </c>
      <c r="N32" s="15">
        <v>8294</v>
      </c>
      <c r="O32" s="15">
        <v>7837</v>
      </c>
      <c r="P32" s="15">
        <v>8714</v>
      </c>
    </row>
    <row r="33" spans="1:16">
      <c r="A33" s="14" t="s">
        <v>30</v>
      </c>
      <c r="B33" s="15">
        <v>1423</v>
      </c>
      <c r="C33" s="15">
        <v>1519</v>
      </c>
      <c r="D33" s="15">
        <v>1328</v>
      </c>
      <c r="E33" s="15">
        <v>1617</v>
      </c>
      <c r="F33" s="15">
        <v>1411</v>
      </c>
      <c r="G33" s="15">
        <v>1398</v>
      </c>
      <c r="H33" s="15">
        <v>1167</v>
      </c>
      <c r="I33" s="15">
        <v>1219</v>
      </c>
      <c r="J33" s="15">
        <v>980</v>
      </c>
      <c r="K33" s="15">
        <v>941</v>
      </c>
      <c r="L33" s="15">
        <v>1071</v>
      </c>
      <c r="M33" s="15">
        <v>1117</v>
      </c>
      <c r="N33" s="15">
        <v>1232</v>
      </c>
      <c r="O33" s="15">
        <v>1058</v>
      </c>
      <c r="P33" s="15">
        <v>1111</v>
      </c>
    </row>
    <row r="34" spans="1:16">
      <c r="A34" s="11" t="s">
        <v>31</v>
      </c>
      <c r="B34" s="15">
        <v>7461</v>
      </c>
      <c r="C34" s="15">
        <v>7086</v>
      </c>
      <c r="D34" s="15">
        <v>8601</v>
      </c>
      <c r="E34" s="15">
        <v>10516</v>
      </c>
      <c r="F34" s="15">
        <v>9828</v>
      </c>
      <c r="G34" s="15">
        <v>9807</v>
      </c>
      <c r="H34" s="15">
        <v>11650</v>
      </c>
      <c r="I34" s="15">
        <v>10345</v>
      </c>
      <c r="J34" s="15">
        <v>10616</v>
      </c>
      <c r="K34" s="15">
        <v>12018</v>
      </c>
      <c r="L34" s="15">
        <v>13117</v>
      </c>
      <c r="M34" s="15">
        <v>12905</v>
      </c>
      <c r="N34" s="15">
        <v>11847</v>
      </c>
      <c r="O34" s="15">
        <v>11434</v>
      </c>
      <c r="P34" s="15">
        <v>13476</v>
      </c>
    </row>
    <row r="35" spans="1:16">
      <c r="A35" s="11" t="s">
        <v>32</v>
      </c>
      <c r="B35" s="15">
        <v>4958</v>
      </c>
      <c r="C35" s="15">
        <v>5256</v>
      </c>
      <c r="D35" s="15">
        <v>6513</v>
      </c>
      <c r="E35" s="15">
        <v>7736</v>
      </c>
      <c r="F35" s="15">
        <v>7921</v>
      </c>
      <c r="G35" s="15">
        <v>7238</v>
      </c>
      <c r="H35" s="15">
        <v>6570</v>
      </c>
      <c r="I35" s="15">
        <v>6779</v>
      </c>
      <c r="J35" s="15">
        <v>6098</v>
      </c>
      <c r="K35" s="15">
        <v>5823</v>
      </c>
      <c r="L35" s="15">
        <v>7652</v>
      </c>
      <c r="M35" s="15">
        <v>8018</v>
      </c>
      <c r="N35" s="15">
        <v>7691</v>
      </c>
      <c r="O35" s="15">
        <v>7140</v>
      </c>
      <c r="P35" s="15">
        <v>5754</v>
      </c>
    </row>
    <row r="36" spans="1:16">
      <c r="A36" s="11" t="s">
        <v>33</v>
      </c>
      <c r="B36" s="16">
        <v>8013</v>
      </c>
      <c r="C36" s="16">
        <v>8590</v>
      </c>
      <c r="D36" s="16">
        <v>8068</v>
      </c>
      <c r="E36" s="16">
        <v>8733</v>
      </c>
      <c r="F36" s="16">
        <v>8443</v>
      </c>
      <c r="G36" s="16">
        <v>8019</v>
      </c>
      <c r="H36" s="16">
        <v>7049</v>
      </c>
      <c r="I36" s="16">
        <v>6605</v>
      </c>
      <c r="J36" s="16">
        <v>5973</v>
      </c>
      <c r="K36" s="16">
        <v>6202</v>
      </c>
      <c r="L36" s="16">
        <v>7005</v>
      </c>
      <c r="M36" s="16">
        <v>6618</v>
      </c>
      <c r="N36" s="16">
        <v>6445</v>
      </c>
      <c r="O36" s="16">
        <v>6148</v>
      </c>
      <c r="P36" s="16">
        <v>6180</v>
      </c>
    </row>
    <row r="37" spans="1:16">
      <c r="A37" s="11" t="s">
        <v>34</v>
      </c>
      <c r="B37" s="16">
        <v>14287</v>
      </c>
      <c r="C37" s="16">
        <v>16797</v>
      </c>
      <c r="D37" s="16">
        <v>10237</v>
      </c>
      <c r="E37" s="16">
        <v>10841</v>
      </c>
      <c r="F37" s="16">
        <v>10040</v>
      </c>
      <c r="G37" s="16">
        <v>10692</v>
      </c>
      <c r="H37" s="16">
        <v>11386</v>
      </c>
      <c r="I37" s="16">
        <v>14716</v>
      </c>
      <c r="J37" s="16">
        <v>13419</v>
      </c>
      <c r="K37" s="16">
        <v>13549</v>
      </c>
      <c r="L37" s="16">
        <v>14459</v>
      </c>
      <c r="M37" s="16">
        <v>16626</v>
      </c>
      <c r="N37" s="16">
        <v>14590</v>
      </c>
      <c r="O37" s="16">
        <v>13477</v>
      </c>
      <c r="P37" s="16">
        <v>19459</v>
      </c>
    </row>
    <row r="38" spans="1:16">
      <c r="A38" s="13" t="s">
        <v>41</v>
      </c>
      <c r="B38" s="17">
        <f>SUM(B5:B37)</f>
        <v>179788</v>
      </c>
      <c r="C38" s="17">
        <f t="shared" ref="C38:O38" si="0">SUM(C5:C37)</f>
        <v>202295</v>
      </c>
      <c r="D38" s="17">
        <f t="shared" si="0"/>
        <v>186564</v>
      </c>
      <c r="E38" s="17">
        <f t="shared" si="0"/>
        <v>211131</v>
      </c>
      <c r="F38" s="17">
        <f t="shared" si="0"/>
        <v>206223</v>
      </c>
      <c r="G38" s="17">
        <f t="shared" si="0"/>
        <v>202690</v>
      </c>
      <c r="H38" s="17">
        <f t="shared" si="0"/>
        <v>205796</v>
      </c>
      <c r="I38" s="17">
        <f t="shared" si="0"/>
        <v>205343</v>
      </c>
      <c r="J38" s="17">
        <f t="shared" si="0"/>
        <v>176350</v>
      </c>
      <c r="K38" s="17">
        <f t="shared" si="0"/>
        <v>170042</v>
      </c>
      <c r="L38" s="17">
        <f t="shared" si="0"/>
        <v>200902</v>
      </c>
      <c r="M38" s="17">
        <f t="shared" si="0"/>
        <v>212837</v>
      </c>
      <c r="N38" s="17">
        <f t="shared" si="0"/>
        <v>208593</v>
      </c>
      <c r="O38" s="17">
        <f t="shared" si="0"/>
        <v>190401</v>
      </c>
      <c r="P38" s="17">
        <v>201872</v>
      </c>
    </row>
    <row r="39" spans="1:16">
      <c r="A39" s="1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spans="1:16">
      <c r="B40" s="8"/>
      <c r="M40" s="4"/>
      <c r="N40" s="4"/>
    </row>
    <row r="41" spans="1:16">
      <c r="A41" s="3" t="s">
        <v>35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</row>
    <row r="42" spans="1:16">
      <c r="A42" s="22" t="s">
        <v>40</v>
      </c>
      <c r="B42" s="7" t="s">
        <v>87</v>
      </c>
      <c r="C42" s="7" t="s">
        <v>86</v>
      </c>
      <c r="D42" s="7" t="s">
        <v>85</v>
      </c>
      <c r="E42" s="7" t="s">
        <v>84</v>
      </c>
      <c r="F42" s="7" t="s">
        <v>83</v>
      </c>
      <c r="G42" s="7" t="s">
        <v>82</v>
      </c>
      <c r="H42" s="7" t="s">
        <v>81</v>
      </c>
      <c r="I42" s="7" t="s">
        <v>88</v>
      </c>
      <c r="J42" s="7" t="s">
        <v>89</v>
      </c>
      <c r="K42" s="7" t="s">
        <v>90</v>
      </c>
      <c r="L42" s="7" t="s">
        <v>91</v>
      </c>
      <c r="M42" s="7" t="s">
        <v>92</v>
      </c>
      <c r="N42" s="7" t="s">
        <v>93</v>
      </c>
      <c r="O42" s="7" t="s">
        <v>94</v>
      </c>
      <c r="P42" s="7" t="s">
        <v>97</v>
      </c>
    </row>
    <row r="43" spans="1:16">
      <c r="A43" s="19" t="s">
        <v>2</v>
      </c>
      <c r="B43" s="20">
        <v>51</v>
      </c>
      <c r="C43" s="20">
        <v>73</v>
      </c>
      <c r="D43" s="20">
        <v>96</v>
      </c>
      <c r="E43" s="20">
        <v>160</v>
      </c>
      <c r="F43" s="20">
        <v>174</v>
      </c>
      <c r="G43" s="20">
        <v>258</v>
      </c>
      <c r="H43" s="20">
        <v>493</v>
      </c>
      <c r="I43" s="20">
        <v>483</v>
      </c>
      <c r="J43" s="20">
        <v>1482</v>
      </c>
      <c r="K43" s="20">
        <v>1097</v>
      </c>
      <c r="L43" s="20">
        <v>780</v>
      </c>
      <c r="M43" s="20">
        <v>416</v>
      </c>
      <c r="N43" s="20">
        <v>323</v>
      </c>
      <c r="O43" s="20">
        <v>441</v>
      </c>
      <c r="P43" s="20">
        <v>362</v>
      </c>
    </row>
    <row r="44" spans="1:16">
      <c r="A44" s="19" t="s">
        <v>3</v>
      </c>
      <c r="B44" s="20">
        <v>524</v>
      </c>
      <c r="C44" s="20">
        <v>542</v>
      </c>
      <c r="D44" s="20">
        <v>734</v>
      </c>
      <c r="E44" s="20">
        <v>1125</v>
      </c>
      <c r="F44" s="20">
        <v>892</v>
      </c>
      <c r="G44" s="20">
        <v>948</v>
      </c>
      <c r="H44" s="20">
        <v>574</v>
      </c>
      <c r="I44" s="20">
        <v>586</v>
      </c>
      <c r="J44" s="20">
        <v>815</v>
      </c>
      <c r="K44" s="20">
        <v>753</v>
      </c>
      <c r="L44" s="20">
        <v>742</v>
      </c>
      <c r="M44" s="20">
        <v>616</v>
      </c>
      <c r="N44" s="20">
        <v>799</v>
      </c>
      <c r="O44" s="20">
        <v>959</v>
      </c>
      <c r="P44" s="20">
        <v>967</v>
      </c>
    </row>
    <row r="45" spans="1:16">
      <c r="A45" s="19" t="s">
        <v>4</v>
      </c>
      <c r="B45" s="20">
        <v>3056</v>
      </c>
      <c r="C45" s="20">
        <v>3384</v>
      </c>
      <c r="D45" s="20">
        <v>3679</v>
      </c>
      <c r="E45" s="20">
        <v>4290</v>
      </c>
      <c r="F45" s="20">
        <v>3315</v>
      </c>
      <c r="G45" s="20">
        <v>4045</v>
      </c>
      <c r="H45" s="20">
        <v>3809</v>
      </c>
      <c r="I45" s="20">
        <v>3329</v>
      </c>
      <c r="J45" s="20">
        <v>3033</v>
      </c>
      <c r="K45" s="20">
        <v>2793</v>
      </c>
      <c r="L45" s="20">
        <v>3321</v>
      </c>
      <c r="M45" s="20">
        <v>2969</v>
      </c>
      <c r="N45" s="20">
        <v>3450</v>
      </c>
      <c r="O45" s="20">
        <v>3506</v>
      </c>
      <c r="P45" s="20">
        <v>2864</v>
      </c>
    </row>
    <row r="46" spans="1:16">
      <c r="A46" s="19" t="s">
        <v>5</v>
      </c>
      <c r="B46" s="20">
        <v>263</v>
      </c>
      <c r="C46" s="20">
        <v>380</v>
      </c>
      <c r="D46" s="20">
        <v>453</v>
      </c>
      <c r="E46" s="20">
        <v>774</v>
      </c>
      <c r="F46" s="20">
        <v>525</v>
      </c>
      <c r="G46" s="20">
        <v>479</v>
      </c>
      <c r="H46" s="20">
        <v>324</v>
      </c>
      <c r="I46" s="20">
        <v>280</v>
      </c>
      <c r="J46" s="20">
        <v>429</v>
      </c>
      <c r="K46" s="20">
        <v>364</v>
      </c>
      <c r="L46" s="20">
        <v>415</v>
      </c>
      <c r="M46" s="20">
        <v>430</v>
      </c>
      <c r="N46" s="20">
        <v>523</v>
      </c>
      <c r="O46" s="20">
        <v>556</v>
      </c>
      <c r="P46" s="20">
        <v>439</v>
      </c>
    </row>
    <row r="47" spans="1:16">
      <c r="A47" s="19" t="s">
        <v>6</v>
      </c>
      <c r="B47" s="20">
        <v>5401</v>
      </c>
      <c r="C47" s="20">
        <v>4838</v>
      </c>
      <c r="D47" s="20">
        <v>4239</v>
      </c>
      <c r="E47" s="20">
        <v>4321</v>
      </c>
      <c r="F47" s="20">
        <v>4004</v>
      </c>
      <c r="G47" s="20">
        <v>4138</v>
      </c>
      <c r="H47" s="20">
        <v>4523</v>
      </c>
      <c r="I47" s="20">
        <v>3110</v>
      </c>
      <c r="J47" s="20">
        <v>5230</v>
      </c>
      <c r="K47" s="20">
        <v>4394</v>
      </c>
      <c r="L47" s="20">
        <v>5041</v>
      </c>
      <c r="M47" s="20">
        <v>3997</v>
      </c>
      <c r="N47" s="20">
        <v>4193</v>
      </c>
      <c r="O47" s="20">
        <v>4740</v>
      </c>
      <c r="P47" s="20">
        <v>3816</v>
      </c>
    </row>
    <row r="48" spans="1:16">
      <c r="A48" s="19" t="s">
        <v>7</v>
      </c>
      <c r="B48" s="20">
        <v>703</v>
      </c>
      <c r="C48" s="20">
        <v>1019</v>
      </c>
      <c r="D48" s="20">
        <v>1134</v>
      </c>
      <c r="E48" s="20">
        <v>1585</v>
      </c>
      <c r="F48" s="20">
        <v>1009</v>
      </c>
      <c r="G48" s="20">
        <v>1149</v>
      </c>
      <c r="H48" s="20">
        <v>949</v>
      </c>
      <c r="I48" s="20">
        <v>732</v>
      </c>
      <c r="J48" s="20">
        <v>973</v>
      </c>
      <c r="K48" s="20">
        <v>736</v>
      </c>
      <c r="L48" s="20">
        <v>904</v>
      </c>
      <c r="M48" s="20">
        <v>898</v>
      </c>
      <c r="N48" s="20">
        <v>936</v>
      </c>
      <c r="O48" s="20">
        <v>1059</v>
      </c>
      <c r="P48" s="20">
        <v>887</v>
      </c>
    </row>
    <row r="49" spans="1:16">
      <c r="A49" s="19" t="s">
        <v>8</v>
      </c>
      <c r="B49" s="20">
        <v>6102</v>
      </c>
      <c r="C49" s="20">
        <v>7142</v>
      </c>
      <c r="D49" s="20">
        <v>7876</v>
      </c>
      <c r="E49" s="20">
        <v>8032</v>
      </c>
      <c r="F49" s="20">
        <v>5984</v>
      </c>
      <c r="G49" s="20">
        <v>7005</v>
      </c>
      <c r="H49" s="20">
        <v>7927</v>
      </c>
      <c r="I49" s="20">
        <v>6346</v>
      </c>
      <c r="J49" s="20">
        <v>6918</v>
      </c>
      <c r="K49" s="20">
        <v>5346</v>
      </c>
      <c r="L49" s="20">
        <v>5829</v>
      </c>
      <c r="M49" s="20">
        <v>5393</v>
      </c>
      <c r="N49" s="20">
        <v>5947</v>
      </c>
      <c r="O49" s="20">
        <v>6140</v>
      </c>
      <c r="P49" s="20">
        <v>5475</v>
      </c>
    </row>
    <row r="50" spans="1:16">
      <c r="A50" s="19" t="s">
        <v>9</v>
      </c>
      <c r="B50" s="20">
        <v>2144</v>
      </c>
      <c r="C50" s="20">
        <v>2508</v>
      </c>
      <c r="D50" s="20">
        <v>2653</v>
      </c>
      <c r="E50" s="20">
        <v>3389</v>
      </c>
      <c r="F50" s="20">
        <v>2526</v>
      </c>
      <c r="G50" s="20">
        <v>2840</v>
      </c>
      <c r="H50" s="20">
        <v>2646</v>
      </c>
      <c r="I50" s="20">
        <v>2204</v>
      </c>
      <c r="J50" s="20">
        <v>1779</v>
      </c>
      <c r="K50" s="20">
        <v>1586</v>
      </c>
      <c r="L50" s="20">
        <v>1881</v>
      </c>
      <c r="M50" s="20">
        <v>2050</v>
      </c>
      <c r="N50" s="20">
        <v>2127</v>
      </c>
      <c r="O50" s="20">
        <v>2385</v>
      </c>
      <c r="P50" s="20">
        <v>1936</v>
      </c>
    </row>
    <row r="51" spans="1:16">
      <c r="A51" s="19" t="s">
        <v>10</v>
      </c>
      <c r="B51" s="20">
        <v>4378</v>
      </c>
      <c r="C51" s="20">
        <v>4660</v>
      </c>
      <c r="D51" s="20">
        <v>4731</v>
      </c>
      <c r="E51" s="20">
        <v>5076</v>
      </c>
      <c r="F51" s="20">
        <v>5251</v>
      </c>
      <c r="G51" s="20">
        <v>5978</v>
      </c>
      <c r="H51" s="20">
        <v>6370</v>
      </c>
      <c r="I51" s="20">
        <v>5099</v>
      </c>
      <c r="J51" s="20">
        <v>5850</v>
      </c>
      <c r="K51" s="20">
        <v>4617</v>
      </c>
      <c r="L51" s="20">
        <v>4658</v>
      </c>
      <c r="M51" s="20">
        <v>4197</v>
      </c>
      <c r="N51" s="20">
        <v>4755</v>
      </c>
      <c r="O51" s="20">
        <v>5798</v>
      </c>
      <c r="P51" s="20">
        <v>3740</v>
      </c>
    </row>
    <row r="52" spans="1:16">
      <c r="A52" s="19" t="s">
        <v>11</v>
      </c>
      <c r="B52" s="20">
        <v>1817</v>
      </c>
      <c r="C52" s="20">
        <v>1763</v>
      </c>
      <c r="D52" s="20">
        <v>1917</v>
      </c>
      <c r="E52" s="20">
        <v>2559</v>
      </c>
      <c r="F52" s="20">
        <v>2024</v>
      </c>
      <c r="G52" s="20">
        <v>1964</v>
      </c>
      <c r="H52" s="20">
        <v>1358</v>
      </c>
      <c r="I52" s="20">
        <v>1169</v>
      </c>
      <c r="J52" s="20">
        <v>1409</v>
      </c>
      <c r="K52" s="20">
        <v>1291</v>
      </c>
      <c r="L52" s="20">
        <v>1257</v>
      </c>
      <c r="M52" s="20">
        <v>1175</v>
      </c>
      <c r="N52" s="20">
        <v>1317</v>
      </c>
      <c r="O52" s="20">
        <v>1471</v>
      </c>
      <c r="P52" s="20">
        <v>1262</v>
      </c>
    </row>
    <row r="53" spans="1:16">
      <c r="A53" s="19" t="s">
        <v>12</v>
      </c>
      <c r="B53" s="20">
        <v>1890</v>
      </c>
      <c r="C53" s="20">
        <v>2267</v>
      </c>
      <c r="D53" s="20">
        <v>2855</v>
      </c>
      <c r="E53" s="20">
        <v>3262</v>
      </c>
      <c r="F53" s="20">
        <v>2676</v>
      </c>
      <c r="G53" s="20">
        <v>2619</v>
      </c>
      <c r="H53" s="20">
        <v>2848</v>
      </c>
      <c r="I53" s="20">
        <v>2533</v>
      </c>
      <c r="J53" s="20">
        <v>2199</v>
      </c>
      <c r="K53" s="20">
        <v>1891</v>
      </c>
      <c r="L53" s="20">
        <v>1686</v>
      </c>
      <c r="M53" s="20">
        <v>1605</v>
      </c>
      <c r="N53" s="20">
        <v>1952</v>
      </c>
      <c r="O53" s="20">
        <v>2123</v>
      </c>
      <c r="P53" s="20">
        <v>1717</v>
      </c>
    </row>
    <row r="54" spans="1:16">
      <c r="A54" s="19" t="s">
        <v>13</v>
      </c>
      <c r="B54" s="20">
        <v>2023</v>
      </c>
      <c r="C54" s="20">
        <v>2289</v>
      </c>
      <c r="D54" s="20">
        <v>2247</v>
      </c>
      <c r="E54" s="20">
        <v>2501</v>
      </c>
      <c r="F54" s="20">
        <v>2302</v>
      </c>
      <c r="G54" s="20">
        <v>3403</v>
      </c>
      <c r="H54" s="20">
        <v>3670</v>
      </c>
      <c r="I54" s="20">
        <v>2874</v>
      </c>
      <c r="J54" s="20">
        <v>3026</v>
      </c>
      <c r="K54" s="20">
        <v>2880</v>
      </c>
      <c r="L54" s="20">
        <v>2780</v>
      </c>
      <c r="M54" s="20">
        <v>2341</v>
      </c>
      <c r="N54" s="20">
        <v>2752</v>
      </c>
      <c r="O54" s="20">
        <v>3534</v>
      </c>
      <c r="P54" s="20">
        <v>3114</v>
      </c>
    </row>
    <row r="55" spans="1:16">
      <c r="A55" s="19" t="s">
        <v>14</v>
      </c>
      <c r="B55" s="20">
        <v>4879</v>
      </c>
      <c r="C55" s="20">
        <v>5222</v>
      </c>
      <c r="D55" s="20">
        <v>5274</v>
      </c>
      <c r="E55" s="20">
        <v>6310</v>
      </c>
      <c r="F55" s="20">
        <v>5720</v>
      </c>
      <c r="G55" s="20">
        <v>6799</v>
      </c>
      <c r="H55" s="20">
        <v>7200</v>
      </c>
      <c r="I55" s="20">
        <v>5168</v>
      </c>
      <c r="J55" s="20">
        <v>5362</v>
      </c>
      <c r="K55" s="20">
        <v>4511</v>
      </c>
      <c r="L55" s="20">
        <v>4062</v>
      </c>
      <c r="M55" s="20">
        <v>3526</v>
      </c>
      <c r="N55" s="20">
        <v>3904</v>
      </c>
      <c r="O55" s="20">
        <v>4336</v>
      </c>
      <c r="P55" s="20">
        <v>3548</v>
      </c>
    </row>
    <row r="56" spans="1:16">
      <c r="A56" s="19" t="s">
        <v>15</v>
      </c>
      <c r="B56" s="20">
        <v>2687</v>
      </c>
      <c r="C56" s="20">
        <v>2700</v>
      </c>
      <c r="D56" s="20">
        <v>2600</v>
      </c>
      <c r="E56" s="20">
        <v>2894</v>
      </c>
      <c r="F56" s="20">
        <v>2931</v>
      </c>
      <c r="G56" s="20">
        <v>4425</v>
      </c>
      <c r="H56" s="20">
        <v>5329</v>
      </c>
      <c r="I56" s="20">
        <v>3554</v>
      </c>
      <c r="J56" s="20">
        <v>3870</v>
      </c>
      <c r="K56" s="20">
        <v>3266</v>
      </c>
      <c r="L56" s="20">
        <v>3455</v>
      </c>
      <c r="M56" s="20">
        <v>3053</v>
      </c>
      <c r="N56" s="20">
        <v>3582</v>
      </c>
      <c r="O56" s="20">
        <v>4460</v>
      </c>
      <c r="P56" s="20">
        <v>3873</v>
      </c>
    </row>
    <row r="57" spans="1:16">
      <c r="A57" s="19" t="s">
        <v>16</v>
      </c>
      <c r="B57" s="20">
        <v>1348</v>
      </c>
      <c r="C57" s="20">
        <v>1327</v>
      </c>
      <c r="D57" s="20">
        <v>1534</v>
      </c>
      <c r="E57" s="20">
        <v>1816</v>
      </c>
      <c r="F57" s="20">
        <v>1632</v>
      </c>
      <c r="G57" s="20">
        <v>1824</v>
      </c>
      <c r="H57" s="20">
        <v>1812</v>
      </c>
      <c r="I57" s="20">
        <v>1334</v>
      </c>
      <c r="J57" s="20">
        <v>1845</v>
      </c>
      <c r="K57" s="20">
        <v>1688</v>
      </c>
      <c r="L57" s="20">
        <v>1985</v>
      </c>
      <c r="M57" s="20">
        <v>1956</v>
      </c>
      <c r="N57" s="20">
        <v>1777</v>
      </c>
      <c r="O57" s="20">
        <v>1707</v>
      </c>
      <c r="P57" s="20">
        <v>1429</v>
      </c>
    </row>
    <row r="58" spans="1:16">
      <c r="A58" s="19" t="s">
        <v>17</v>
      </c>
      <c r="B58" s="20">
        <v>286</v>
      </c>
      <c r="C58" s="20">
        <v>363</v>
      </c>
      <c r="D58" s="20">
        <v>394</v>
      </c>
      <c r="E58" s="20">
        <v>693</v>
      </c>
      <c r="F58" s="20">
        <v>463</v>
      </c>
      <c r="G58" s="20">
        <v>453</v>
      </c>
      <c r="H58" s="20">
        <v>354</v>
      </c>
      <c r="I58" s="20">
        <v>245</v>
      </c>
      <c r="J58" s="20">
        <v>466</v>
      </c>
      <c r="K58" s="20">
        <v>410</v>
      </c>
      <c r="L58" s="20">
        <v>467</v>
      </c>
      <c r="M58" s="20">
        <v>540</v>
      </c>
      <c r="N58" s="20">
        <v>613</v>
      </c>
      <c r="O58" s="20">
        <v>738</v>
      </c>
      <c r="P58" s="20">
        <v>612</v>
      </c>
    </row>
    <row r="59" spans="1:16">
      <c r="A59" s="19" t="s">
        <v>18</v>
      </c>
      <c r="B59" s="20">
        <v>1253</v>
      </c>
      <c r="C59" s="20">
        <v>1474</v>
      </c>
      <c r="D59" s="20">
        <v>1738</v>
      </c>
      <c r="E59" s="20">
        <v>2006</v>
      </c>
      <c r="F59" s="20">
        <v>1493</v>
      </c>
      <c r="G59" s="20">
        <v>1899</v>
      </c>
      <c r="H59" s="20">
        <v>1972</v>
      </c>
      <c r="I59" s="20">
        <v>1873</v>
      </c>
      <c r="J59" s="20">
        <v>2165</v>
      </c>
      <c r="K59" s="20">
        <v>1771</v>
      </c>
      <c r="L59" s="20">
        <v>1935</v>
      </c>
      <c r="M59" s="20">
        <v>2048</v>
      </c>
      <c r="N59" s="20">
        <v>2230</v>
      </c>
      <c r="O59" s="20">
        <v>2187</v>
      </c>
      <c r="P59" s="20">
        <v>1908</v>
      </c>
    </row>
    <row r="60" spans="1:16">
      <c r="A60" s="19" t="s">
        <v>19</v>
      </c>
      <c r="B60" s="20">
        <v>2034</v>
      </c>
      <c r="C60" s="20">
        <v>2435</v>
      </c>
      <c r="D60" s="20">
        <v>2936</v>
      </c>
      <c r="E60" s="20">
        <v>3510</v>
      </c>
      <c r="F60" s="20">
        <v>3646</v>
      </c>
      <c r="G60" s="20">
        <v>4415</v>
      </c>
      <c r="H60" s="20">
        <v>5073</v>
      </c>
      <c r="I60" s="20">
        <v>3359</v>
      </c>
      <c r="J60" s="20">
        <v>2607</v>
      </c>
      <c r="K60" s="20">
        <v>2307</v>
      </c>
      <c r="L60" s="20">
        <v>2401</v>
      </c>
      <c r="M60" s="20">
        <v>2297</v>
      </c>
      <c r="N60" s="20">
        <v>2427</v>
      </c>
      <c r="O60" s="20">
        <v>2560</v>
      </c>
      <c r="P60" s="20">
        <v>1879</v>
      </c>
    </row>
    <row r="61" spans="1:16">
      <c r="A61" s="19" t="s">
        <v>20</v>
      </c>
      <c r="B61" s="20">
        <v>4224</v>
      </c>
      <c r="C61" s="20">
        <v>4156</v>
      </c>
      <c r="D61" s="20">
        <v>4770</v>
      </c>
      <c r="E61" s="20">
        <v>5291</v>
      </c>
      <c r="F61" s="20">
        <v>4817</v>
      </c>
      <c r="G61" s="20">
        <v>5285</v>
      </c>
      <c r="H61" s="20">
        <v>5781</v>
      </c>
      <c r="I61" s="20">
        <v>5104</v>
      </c>
      <c r="J61" s="20">
        <v>3886</v>
      </c>
      <c r="K61" s="20">
        <v>3659</v>
      </c>
      <c r="L61" s="20">
        <v>3285</v>
      </c>
      <c r="M61" s="20">
        <v>3254</v>
      </c>
      <c r="N61" s="20">
        <v>3680</v>
      </c>
      <c r="O61" s="20">
        <v>4385</v>
      </c>
      <c r="P61" s="20">
        <v>3600</v>
      </c>
    </row>
    <row r="62" spans="1:16">
      <c r="A62" s="19" t="s">
        <v>21</v>
      </c>
      <c r="B62" s="20">
        <v>7658</v>
      </c>
      <c r="C62" s="20">
        <v>7482</v>
      </c>
      <c r="D62" s="20">
        <v>7347</v>
      </c>
      <c r="E62" s="20">
        <v>6652</v>
      </c>
      <c r="F62" s="20">
        <v>5474</v>
      </c>
      <c r="G62" s="20">
        <v>6466</v>
      </c>
      <c r="H62" s="20">
        <v>6706</v>
      </c>
      <c r="I62" s="20">
        <v>5772</v>
      </c>
      <c r="J62" s="20">
        <v>4900</v>
      </c>
      <c r="K62" s="20">
        <v>4041</v>
      </c>
      <c r="L62" s="20">
        <v>3724</v>
      </c>
      <c r="M62" s="20">
        <v>3587</v>
      </c>
      <c r="N62" s="20">
        <v>3400</v>
      </c>
      <c r="O62" s="20">
        <v>3410</v>
      </c>
      <c r="P62" s="20">
        <v>3340</v>
      </c>
    </row>
    <row r="63" spans="1:16">
      <c r="A63" s="19" t="s">
        <v>22</v>
      </c>
      <c r="B63" s="20">
        <v>1407</v>
      </c>
      <c r="C63" s="20">
        <v>1556</v>
      </c>
      <c r="D63" s="20">
        <v>1931</v>
      </c>
      <c r="E63" s="20">
        <v>2426</v>
      </c>
      <c r="F63" s="20">
        <v>1756</v>
      </c>
      <c r="G63" s="20">
        <v>1532</v>
      </c>
      <c r="H63" s="20">
        <v>1294</v>
      </c>
      <c r="I63" s="20">
        <v>1392</v>
      </c>
      <c r="J63" s="20">
        <v>1966</v>
      </c>
      <c r="K63" s="20">
        <v>1466</v>
      </c>
      <c r="L63" s="20">
        <v>1534</v>
      </c>
      <c r="M63" s="20">
        <v>1477</v>
      </c>
      <c r="N63" s="20">
        <v>1719</v>
      </c>
      <c r="O63" s="20">
        <v>1852</v>
      </c>
      <c r="P63" s="20">
        <v>1474</v>
      </c>
    </row>
    <row r="64" spans="1:16">
      <c r="A64" s="19" t="s">
        <v>23</v>
      </c>
      <c r="B64" s="20">
        <v>3375</v>
      </c>
      <c r="C64" s="20">
        <v>3258</v>
      </c>
      <c r="D64" s="20">
        <v>2654</v>
      </c>
      <c r="E64" s="20">
        <v>3574</v>
      </c>
      <c r="F64" s="20">
        <v>3887</v>
      </c>
      <c r="G64" s="20">
        <v>5654</v>
      </c>
      <c r="H64" s="20">
        <v>6145</v>
      </c>
      <c r="I64" s="20">
        <v>5608</v>
      </c>
      <c r="J64" s="20">
        <v>5565</v>
      </c>
      <c r="K64" s="20">
        <v>4920</v>
      </c>
      <c r="L64" s="20">
        <v>4482</v>
      </c>
      <c r="M64" s="20">
        <v>4546</v>
      </c>
      <c r="N64" s="20">
        <v>4967</v>
      </c>
      <c r="O64" s="20">
        <v>6030</v>
      </c>
      <c r="P64" s="20">
        <v>5076</v>
      </c>
    </row>
    <row r="65" spans="1:16">
      <c r="A65" s="19" t="s">
        <v>24</v>
      </c>
      <c r="B65" s="20">
        <v>1626</v>
      </c>
      <c r="C65" s="20">
        <v>1814</v>
      </c>
      <c r="D65" s="20">
        <v>1817</v>
      </c>
      <c r="E65" s="20">
        <v>2251</v>
      </c>
      <c r="F65" s="20">
        <v>1960</v>
      </c>
      <c r="G65" s="20">
        <v>2833</v>
      </c>
      <c r="H65" s="20">
        <v>2710</v>
      </c>
      <c r="I65" s="20">
        <v>2736</v>
      </c>
      <c r="J65" s="20">
        <v>2940</v>
      </c>
      <c r="K65" s="20">
        <v>2226</v>
      </c>
      <c r="L65" s="20">
        <v>2371</v>
      </c>
      <c r="M65" s="20">
        <v>2357</v>
      </c>
      <c r="N65" s="20">
        <v>2666</v>
      </c>
      <c r="O65" s="20">
        <v>3196</v>
      </c>
      <c r="P65" s="20">
        <v>2863</v>
      </c>
    </row>
    <row r="66" spans="1:16">
      <c r="A66" s="19" t="s">
        <v>25</v>
      </c>
      <c r="B66" s="20">
        <v>2488</v>
      </c>
      <c r="C66" s="20">
        <v>2257</v>
      </c>
      <c r="D66" s="20">
        <v>2579</v>
      </c>
      <c r="E66" s="20">
        <v>2736</v>
      </c>
      <c r="F66" s="20">
        <v>2460</v>
      </c>
      <c r="G66" s="20">
        <v>2656</v>
      </c>
      <c r="H66" s="20">
        <v>2649</v>
      </c>
      <c r="I66" s="20">
        <v>2132</v>
      </c>
      <c r="J66" s="20">
        <v>3303</v>
      </c>
      <c r="K66" s="20">
        <v>2095</v>
      </c>
      <c r="L66" s="20">
        <v>2410</v>
      </c>
      <c r="M66" s="20">
        <v>2301</v>
      </c>
      <c r="N66" s="20">
        <v>2281</v>
      </c>
      <c r="O66" s="20">
        <v>2458</v>
      </c>
      <c r="P66" s="20">
        <v>1872</v>
      </c>
    </row>
    <row r="67" spans="1:16">
      <c r="A67" s="19" t="s">
        <v>26</v>
      </c>
      <c r="B67" s="20">
        <v>2601</v>
      </c>
      <c r="C67" s="20">
        <v>2813</v>
      </c>
      <c r="D67" s="20">
        <v>3446</v>
      </c>
      <c r="E67" s="20">
        <v>3497</v>
      </c>
      <c r="F67" s="20">
        <v>2522</v>
      </c>
      <c r="G67" s="20">
        <v>3676</v>
      </c>
      <c r="H67" s="20">
        <v>4030</v>
      </c>
      <c r="I67" s="20">
        <v>4344</v>
      </c>
      <c r="J67" s="20">
        <v>3362</v>
      </c>
      <c r="K67" s="20">
        <v>3157</v>
      </c>
      <c r="L67" s="20">
        <v>3648</v>
      </c>
      <c r="M67" s="20">
        <v>3143</v>
      </c>
      <c r="N67" s="20">
        <v>3385</v>
      </c>
      <c r="O67" s="20">
        <v>4189</v>
      </c>
      <c r="P67" s="20">
        <v>3514</v>
      </c>
    </row>
    <row r="68" spans="1:16">
      <c r="A68" s="19" t="s">
        <v>27</v>
      </c>
      <c r="B68" s="20">
        <v>1389</v>
      </c>
      <c r="C68" s="20">
        <v>1541</v>
      </c>
      <c r="D68" s="20">
        <v>1689</v>
      </c>
      <c r="E68" s="20">
        <v>1918</v>
      </c>
      <c r="F68" s="20">
        <v>1643</v>
      </c>
      <c r="G68" s="20">
        <v>2506</v>
      </c>
      <c r="H68" s="20">
        <v>2725</v>
      </c>
      <c r="I68" s="20">
        <v>2223</v>
      </c>
      <c r="J68" s="20">
        <v>1928</v>
      </c>
      <c r="K68" s="20">
        <v>1239</v>
      </c>
      <c r="L68" s="20">
        <v>1560</v>
      </c>
      <c r="M68" s="20">
        <v>1528</v>
      </c>
      <c r="N68" s="20">
        <v>1733</v>
      </c>
      <c r="O68" s="20">
        <v>1817</v>
      </c>
      <c r="P68" s="20">
        <v>1370</v>
      </c>
    </row>
    <row r="69" spans="1:16">
      <c r="A69" s="19" t="s">
        <v>28</v>
      </c>
      <c r="B69" s="20">
        <v>1716</v>
      </c>
      <c r="C69" s="20">
        <v>2041</v>
      </c>
      <c r="D69" s="20">
        <v>2288</v>
      </c>
      <c r="E69" s="20">
        <v>3290</v>
      </c>
      <c r="F69" s="20">
        <v>2493</v>
      </c>
      <c r="G69" s="20">
        <v>2920</v>
      </c>
      <c r="H69" s="20">
        <v>2346</v>
      </c>
      <c r="I69" s="20">
        <v>1931</v>
      </c>
      <c r="J69" s="20">
        <v>2238</v>
      </c>
      <c r="K69" s="20">
        <v>1552</v>
      </c>
      <c r="L69" s="20">
        <v>1474</v>
      </c>
      <c r="M69" s="20">
        <v>1403</v>
      </c>
      <c r="N69" s="20">
        <v>1567</v>
      </c>
      <c r="O69" s="20">
        <v>1637</v>
      </c>
      <c r="P69" s="20">
        <v>1212</v>
      </c>
    </row>
    <row r="70" spans="1:16">
      <c r="A70" s="19" t="s">
        <v>29</v>
      </c>
      <c r="B70" s="20">
        <v>2228</v>
      </c>
      <c r="C70" s="20">
        <v>2275</v>
      </c>
      <c r="D70" s="20">
        <v>2375</v>
      </c>
      <c r="E70" s="20">
        <v>2841</v>
      </c>
      <c r="F70" s="20">
        <v>2678</v>
      </c>
      <c r="G70" s="20">
        <v>3852</v>
      </c>
      <c r="H70" s="20">
        <v>4164</v>
      </c>
      <c r="I70" s="20">
        <v>3494</v>
      </c>
      <c r="J70" s="20">
        <v>4572</v>
      </c>
      <c r="K70" s="20">
        <v>4415</v>
      </c>
      <c r="L70" s="20">
        <v>4456</v>
      </c>
      <c r="M70" s="20">
        <v>4332</v>
      </c>
      <c r="N70" s="20">
        <v>4801</v>
      </c>
      <c r="O70" s="20">
        <v>5568</v>
      </c>
      <c r="P70" s="20">
        <v>5628</v>
      </c>
    </row>
    <row r="71" spans="1:16">
      <c r="A71" s="19" t="s">
        <v>30</v>
      </c>
      <c r="B71" s="20">
        <v>718</v>
      </c>
      <c r="C71" s="20">
        <v>860</v>
      </c>
      <c r="D71" s="20">
        <v>927</v>
      </c>
      <c r="E71" s="20">
        <v>1254</v>
      </c>
      <c r="F71" s="20">
        <v>839</v>
      </c>
      <c r="G71" s="20">
        <v>866</v>
      </c>
      <c r="H71" s="20">
        <v>730</v>
      </c>
      <c r="I71" s="20">
        <v>637</v>
      </c>
      <c r="J71" s="20">
        <v>835</v>
      </c>
      <c r="K71" s="20">
        <v>587</v>
      </c>
      <c r="L71" s="20">
        <v>655</v>
      </c>
      <c r="M71" s="20">
        <v>642</v>
      </c>
      <c r="N71" s="20">
        <v>749</v>
      </c>
      <c r="O71" s="20">
        <v>866</v>
      </c>
      <c r="P71" s="20">
        <v>632</v>
      </c>
    </row>
    <row r="72" spans="1:16">
      <c r="A72" s="5" t="s">
        <v>31</v>
      </c>
      <c r="B72" s="20">
        <v>3641</v>
      </c>
      <c r="C72" s="20">
        <v>3678</v>
      </c>
      <c r="D72" s="20">
        <v>3814</v>
      </c>
      <c r="E72" s="20">
        <v>3451</v>
      </c>
      <c r="F72" s="20">
        <v>3633</v>
      </c>
      <c r="G72" s="20">
        <v>4819</v>
      </c>
      <c r="H72" s="20">
        <v>7305</v>
      </c>
      <c r="I72" s="20">
        <v>5307</v>
      </c>
      <c r="J72" s="20">
        <v>4970</v>
      </c>
      <c r="K72" s="20">
        <v>4901</v>
      </c>
      <c r="L72" s="20">
        <v>4789</v>
      </c>
      <c r="M72" s="20">
        <v>4368</v>
      </c>
      <c r="N72" s="20">
        <v>5217</v>
      </c>
      <c r="O72" s="20">
        <v>5906</v>
      </c>
      <c r="P72" s="20">
        <v>5054</v>
      </c>
    </row>
    <row r="73" spans="1:16">
      <c r="A73" s="5" t="s">
        <v>32</v>
      </c>
      <c r="B73" s="20">
        <v>2673</v>
      </c>
      <c r="C73" s="20">
        <v>3079</v>
      </c>
      <c r="D73" s="20">
        <v>3331</v>
      </c>
      <c r="E73" s="20">
        <v>3577</v>
      </c>
      <c r="F73" s="20">
        <v>2898</v>
      </c>
      <c r="G73" s="20">
        <v>3178</v>
      </c>
      <c r="H73" s="20">
        <v>2843</v>
      </c>
      <c r="I73" s="20">
        <v>2489</v>
      </c>
      <c r="J73" s="20">
        <v>2922</v>
      </c>
      <c r="K73" s="20">
        <v>2164</v>
      </c>
      <c r="L73" s="20">
        <v>2645</v>
      </c>
      <c r="M73" s="20">
        <v>2486</v>
      </c>
      <c r="N73" s="20">
        <v>2625</v>
      </c>
      <c r="O73" s="20">
        <v>3172</v>
      </c>
      <c r="P73" s="20">
        <v>2539</v>
      </c>
    </row>
    <row r="74" spans="1:16">
      <c r="A74" s="5" t="s">
        <v>33</v>
      </c>
      <c r="B74" s="20">
        <v>5560</v>
      </c>
      <c r="C74" s="20">
        <v>5086</v>
      </c>
      <c r="D74" s="20">
        <v>5200</v>
      </c>
      <c r="E74" s="20">
        <v>6252</v>
      </c>
      <c r="F74" s="20">
        <v>7366</v>
      </c>
      <c r="G74" s="20">
        <v>8357</v>
      </c>
      <c r="H74" s="20">
        <v>8169</v>
      </c>
      <c r="I74" s="20">
        <v>5897</v>
      </c>
      <c r="J74" s="20">
        <v>6374</v>
      </c>
      <c r="K74" s="20">
        <v>4712</v>
      </c>
      <c r="L74" s="20">
        <v>5431</v>
      </c>
      <c r="M74" s="20">
        <v>4781</v>
      </c>
      <c r="N74" s="20">
        <v>5186</v>
      </c>
      <c r="O74" s="20">
        <v>6230</v>
      </c>
      <c r="P74" s="20">
        <v>4298</v>
      </c>
    </row>
    <row r="75" spans="1:16">
      <c r="A75" s="5" t="s">
        <v>34</v>
      </c>
      <c r="B75" s="23">
        <v>5326</v>
      </c>
      <c r="C75" s="23">
        <v>6159</v>
      </c>
      <c r="D75" s="23">
        <v>7371</v>
      </c>
      <c r="E75" s="23">
        <v>9048</v>
      </c>
      <c r="F75" s="23">
        <v>7761</v>
      </c>
      <c r="G75" s="23">
        <v>9650</v>
      </c>
      <c r="H75" s="23">
        <v>9791</v>
      </c>
      <c r="I75" s="23">
        <v>8982</v>
      </c>
      <c r="J75" s="23">
        <v>7940</v>
      </c>
      <c r="K75" s="23">
        <v>7402</v>
      </c>
      <c r="L75" s="23">
        <v>7432</v>
      </c>
      <c r="M75" s="23">
        <v>6735</v>
      </c>
      <c r="N75" s="23">
        <v>6785</v>
      </c>
      <c r="O75" s="23">
        <v>7497</v>
      </c>
      <c r="P75" s="23">
        <v>6779</v>
      </c>
    </row>
    <row r="76" spans="1:16">
      <c r="A76" s="6" t="s">
        <v>41</v>
      </c>
      <c r="B76" s="21">
        <f>SUM(B43:B75)</f>
        <v>87469</v>
      </c>
      <c r="C76" s="21">
        <f t="shared" ref="C76:N76" si="1">SUM(C43:C75)</f>
        <v>92441</v>
      </c>
      <c r="D76" s="21">
        <f t="shared" si="1"/>
        <v>98629</v>
      </c>
      <c r="E76" s="21">
        <f t="shared" si="1"/>
        <v>112361</v>
      </c>
      <c r="F76" s="21">
        <f t="shared" si="1"/>
        <v>98754</v>
      </c>
      <c r="G76" s="21">
        <f t="shared" si="1"/>
        <v>118891</v>
      </c>
      <c r="H76" s="21">
        <f t="shared" si="1"/>
        <v>124619</v>
      </c>
      <c r="I76" s="21">
        <f t="shared" si="1"/>
        <v>102326</v>
      </c>
      <c r="J76" s="21">
        <f t="shared" si="1"/>
        <v>107159</v>
      </c>
      <c r="K76" s="21">
        <f t="shared" si="1"/>
        <v>90237</v>
      </c>
      <c r="L76" s="21">
        <f t="shared" si="1"/>
        <v>93495</v>
      </c>
      <c r="M76" s="21">
        <f t="shared" si="1"/>
        <v>86447</v>
      </c>
      <c r="N76" s="21">
        <f t="shared" si="1"/>
        <v>94368</v>
      </c>
      <c r="O76" s="21">
        <v>106913</v>
      </c>
      <c r="P76" s="21">
        <v>89079</v>
      </c>
    </row>
    <row r="77" spans="1:16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6">
      <c r="A78" s="11" t="s">
        <v>36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35"/>
      <c r="P78" s="35"/>
    </row>
    <row r="79" spans="1:16">
      <c r="A79" s="13" t="s">
        <v>40</v>
      </c>
      <c r="B79" s="36" t="s">
        <v>87</v>
      </c>
      <c r="C79" s="36" t="s">
        <v>86</v>
      </c>
      <c r="D79" s="36" t="s">
        <v>85</v>
      </c>
      <c r="E79" s="36" t="s">
        <v>84</v>
      </c>
      <c r="F79" s="36" t="s">
        <v>83</v>
      </c>
      <c r="G79" s="36" t="s">
        <v>82</v>
      </c>
      <c r="H79" s="36" t="s">
        <v>81</v>
      </c>
      <c r="I79" s="36" t="s">
        <v>88</v>
      </c>
      <c r="J79" s="36" t="s">
        <v>89</v>
      </c>
      <c r="K79" s="36" t="s">
        <v>90</v>
      </c>
      <c r="L79" s="36" t="s">
        <v>91</v>
      </c>
      <c r="M79" s="36" t="s">
        <v>92</v>
      </c>
      <c r="N79" s="36" t="s">
        <v>93</v>
      </c>
      <c r="O79" s="36" t="s">
        <v>94</v>
      </c>
      <c r="P79" s="36" t="s">
        <v>97</v>
      </c>
    </row>
    <row r="80" spans="1:16">
      <c r="A80" s="14" t="s">
        <v>2</v>
      </c>
      <c r="B80" s="15">
        <f t="shared" ref="B80:P95" si="2">B5-B43</f>
        <v>257</v>
      </c>
      <c r="C80" s="15">
        <f t="shared" si="2"/>
        <v>312</v>
      </c>
      <c r="D80" s="15">
        <f t="shared" si="2"/>
        <v>384</v>
      </c>
      <c r="E80" s="15">
        <f t="shared" si="2"/>
        <v>570</v>
      </c>
      <c r="F80" s="15">
        <f t="shared" si="2"/>
        <v>245</v>
      </c>
      <c r="G80" s="15">
        <f t="shared" si="2"/>
        <v>371</v>
      </c>
      <c r="H80" s="15">
        <f t="shared" si="2"/>
        <v>128</v>
      </c>
      <c r="I80" s="15">
        <f t="shared" si="2"/>
        <v>416</v>
      </c>
      <c r="J80" s="15">
        <f t="shared" si="2"/>
        <v>-784</v>
      </c>
      <c r="K80" s="15">
        <f t="shared" si="2"/>
        <v>-473</v>
      </c>
      <c r="L80" s="15">
        <f t="shared" si="2"/>
        <v>-82</v>
      </c>
      <c r="M80" s="15">
        <f t="shared" si="2"/>
        <v>525</v>
      </c>
      <c r="N80" s="15">
        <f t="shared" si="2"/>
        <v>604</v>
      </c>
      <c r="O80" s="15">
        <f t="shared" si="2"/>
        <v>315</v>
      </c>
      <c r="P80" s="15">
        <f t="shared" si="2"/>
        <v>1098</v>
      </c>
    </row>
    <row r="81" spans="1:16">
      <c r="A81" s="14" t="s">
        <v>3</v>
      </c>
      <c r="B81" s="15">
        <f t="shared" ref="B81:P81" si="3">B6-B44</f>
        <v>1774</v>
      </c>
      <c r="C81" s="15">
        <f t="shared" si="3"/>
        <v>1871</v>
      </c>
      <c r="D81" s="15">
        <f t="shared" si="3"/>
        <v>1668</v>
      </c>
      <c r="E81" s="15">
        <f t="shared" si="3"/>
        <v>1694</v>
      </c>
      <c r="F81" s="15">
        <f t="shared" si="3"/>
        <v>2468</v>
      </c>
      <c r="G81" s="15">
        <f t="shared" si="3"/>
        <v>2731</v>
      </c>
      <c r="H81" s="15">
        <f t="shared" si="3"/>
        <v>3304</v>
      </c>
      <c r="I81" s="15">
        <f t="shared" si="3"/>
        <v>2574</v>
      </c>
      <c r="J81" s="15">
        <f t="shared" si="3"/>
        <v>1662</v>
      </c>
      <c r="K81" s="15">
        <f t="shared" si="3"/>
        <v>1519</v>
      </c>
      <c r="L81" s="15">
        <f t="shared" si="3"/>
        <v>2684</v>
      </c>
      <c r="M81" s="15">
        <f t="shared" si="3"/>
        <v>3282</v>
      </c>
      <c r="N81" s="15">
        <f t="shared" si="3"/>
        <v>3890</v>
      </c>
      <c r="O81" s="15">
        <f t="shared" si="3"/>
        <v>3226</v>
      </c>
      <c r="P81" s="15">
        <f t="shared" si="3"/>
        <v>2879</v>
      </c>
    </row>
    <row r="82" spans="1:16">
      <c r="A82" s="14" t="s">
        <v>4</v>
      </c>
      <c r="B82" s="15">
        <f t="shared" ref="B82:P82" si="4">B7-B45</f>
        <v>3917</v>
      </c>
      <c r="C82" s="15">
        <f t="shared" si="4"/>
        <v>4945</v>
      </c>
      <c r="D82" s="15">
        <f t="shared" si="4"/>
        <v>3183</v>
      </c>
      <c r="E82" s="15">
        <f t="shared" si="4"/>
        <v>4274</v>
      </c>
      <c r="F82" s="15">
        <f t="shared" si="4"/>
        <v>4730</v>
      </c>
      <c r="G82" s="15">
        <f t="shared" si="4"/>
        <v>3886</v>
      </c>
      <c r="H82" s="15">
        <f t="shared" si="4"/>
        <v>3392</v>
      </c>
      <c r="I82" s="15">
        <f t="shared" si="4"/>
        <v>4982</v>
      </c>
      <c r="J82" s="15">
        <f t="shared" si="4"/>
        <v>3733</v>
      </c>
      <c r="K82" s="15">
        <f t="shared" si="4"/>
        <v>3309</v>
      </c>
      <c r="L82" s="15">
        <f t="shared" si="4"/>
        <v>4399</v>
      </c>
      <c r="M82" s="15">
        <f t="shared" si="4"/>
        <v>5667</v>
      </c>
      <c r="N82" s="15">
        <f t="shared" si="4"/>
        <v>4807</v>
      </c>
      <c r="O82" s="15">
        <f t="shared" si="4"/>
        <v>4116</v>
      </c>
      <c r="P82" s="15">
        <f t="shared" si="4"/>
        <v>4221</v>
      </c>
    </row>
    <row r="83" spans="1:16">
      <c r="A83" s="14" t="s">
        <v>5</v>
      </c>
      <c r="B83" s="15">
        <f t="shared" ref="B83:P83" si="5">B8-B46</f>
        <v>579</v>
      </c>
      <c r="C83" s="15">
        <f t="shared" si="5"/>
        <v>509</v>
      </c>
      <c r="D83" s="15">
        <f t="shared" si="5"/>
        <v>564</v>
      </c>
      <c r="E83" s="15">
        <f t="shared" si="5"/>
        <v>521</v>
      </c>
      <c r="F83" s="15">
        <f t="shared" si="5"/>
        <v>775</v>
      </c>
      <c r="G83" s="15">
        <f t="shared" si="5"/>
        <v>869</v>
      </c>
      <c r="H83" s="15">
        <f t="shared" si="5"/>
        <v>1168</v>
      </c>
      <c r="I83" s="15">
        <f t="shared" si="5"/>
        <v>934</v>
      </c>
      <c r="J83" s="15">
        <f t="shared" si="5"/>
        <v>532</v>
      </c>
      <c r="K83" s="15">
        <f t="shared" si="5"/>
        <v>605</v>
      </c>
      <c r="L83" s="15">
        <f t="shared" si="5"/>
        <v>729</v>
      </c>
      <c r="M83" s="15">
        <f t="shared" si="5"/>
        <v>854</v>
      </c>
      <c r="N83" s="15">
        <f t="shared" si="5"/>
        <v>885</v>
      </c>
      <c r="O83" s="15">
        <f t="shared" si="5"/>
        <v>603</v>
      </c>
      <c r="P83" s="15">
        <f t="shared" si="5"/>
        <v>834</v>
      </c>
    </row>
    <row r="84" spans="1:16">
      <c r="A84" s="14" t="s">
        <v>6</v>
      </c>
      <c r="B84" s="15">
        <f t="shared" ref="B84:P84" si="6">B9-B47</f>
        <v>2454</v>
      </c>
      <c r="C84" s="15">
        <f t="shared" si="6"/>
        <v>4640</v>
      </c>
      <c r="D84" s="15">
        <f t="shared" si="6"/>
        <v>6187</v>
      </c>
      <c r="E84" s="15">
        <f t="shared" si="6"/>
        <v>8161</v>
      </c>
      <c r="F84" s="15">
        <f t="shared" si="6"/>
        <v>8178</v>
      </c>
      <c r="G84" s="15">
        <f t="shared" si="6"/>
        <v>6143</v>
      </c>
      <c r="H84" s="15">
        <f t="shared" si="6"/>
        <v>5705</v>
      </c>
      <c r="I84" s="15">
        <f t="shared" si="6"/>
        <v>5719</v>
      </c>
      <c r="J84" s="15">
        <f t="shared" si="6"/>
        <v>2816</v>
      </c>
      <c r="K84" s="15">
        <f t="shared" si="6"/>
        <v>3932</v>
      </c>
      <c r="L84" s="15">
        <f t="shared" si="6"/>
        <v>6216</v>
      </c>
      <c r="M84" s="15">
        <f t="shared" si="6"/>
        <v>7730</v>
      </c>
      <c r="N84" s="15">
        <f t="shared" si="6"/>
        <v>7405</v>
      </c>
      <c r="O84" s="15">
        <f t="shared" si="6"/>
        <v>6025</v>
      </c>
      <c r="P84" s="15">
        <f t="shared" si="6"/>
        <v>5366</v>
      </c>
    </row>
    <row r="85" spans="1:16">
      <c r="A85" s="14" t="s">
        <v>7</v>
      </c>
      <c r="B85" s="15">
        <f t="shared" ref="B85:P85" si="7">B10-B48</f>
        <v>1331</v>
      </c>
      <c r="C85" s="15">
        <f t="shared" si="7"/>
        <v>1117</v>
      </c>
      <c r="D85" s="15">
        <f t="shared" si="7"/>
        <v>765</v>
      </c>
      <c r="E85" s="15">
        <f t="shared" si="7"/>
        <v>408</v>
      </c>
      <c r="F85" s="15">
        <f t="shared" si="7"/>
        <v>789</v>
      </c>
      <c r="G85" s="15">
        <f t="shared" si="7"/>
        <v>740</v>
      </c>
      <c r="H85" s="15">
        <f t="shared" si="7"/>
        <v>774</v>
      </c>
      <c r="I85" s="15">
        <f t="shared" si="7"/>
        <v>867</v>
      </c>
      <c r="J85" s="15">
        <f t="shared" si="7"/>
        <v>472</v>
      </c>
      <c r="K85" s="15">
        <f t="shared" si="7"/>
        <v>603</v>
      </c>
      <c r="L85" s="15">
        <f t="shared" si="7"/>
        <v>790</v>
      </c>
      <c r="M85" s="15">
        <f t="shared" si="7"/>
        <v>917</v>
      </c>
      <c r="N85" s="15">
        <f t="shared" si="7"/>
        <v>1000</v>
      </c>
      <c r="O85" s="15">
        <f t="shared" si="7"/>
        <v>581</v>
      </c>
      <c r="P85" s="15">
        <f t="shared" si="7"/>
        <v>910</v>
      </c>
    </row>
    <row r="86" spans="1:16">
      <c r="A86" s="14" t="s">
        <v>8</v>
      </c>
      <c r="B86" s="15">
        <f t="shared" ref="B86:P86" si="8">B11-B49</f>
        <v>4721</v>
      </c>
      <c r="C86" s="15">
        <f t="shared" si="8"/>
        <v>5141</v>
      </c>
      <c r="D86" s="15">
        <f t="shared" si="8"/>
        <v>1775</v>
      </c>
      <c r="E86" s="15">
        <f t="shared" si="8"/>
        <v>2959</v>
      </c>
      <c r="F86" s="15">
        <f t="shared" si="8"/>
        <v>2720</v>
      </c>
      <c r="G86" s="15">
        <f t="shared" si="8"/>
        <v>3694</v>
      </c>
      <c r="H86" s="15">
        <f t="shared" si="8"/>
        <v>3495</v>
      </c>
      <c r="I86" s="15">
        <f t="shared" si="8"/>
        <v>7442</v>
      </c>
      <c r="J86" s="15">
        <f t="shared" si="8"/>
        <v>5030</v>
      </c>
      <c r="K86" s="15">
        <f t="shared" si="8"/>
        <v>5664</v>
      </c>
      <c r="L86" s="15">
        <f t="shared" si="8"/>
        <v>6702</v>
      </c>
      <c r="M86" s="15">
        <f t="shared" si="8"/>
        <v>9108</v>
      </c>
      <c r="N86" s="15">
        <f t="shared" si="8"/>
        <v>6828</v>
      </c>
      <c r="O86" s="15">
        <f t="shared" si="8"/>
        <v>5675</v>
      </c>
      <c r="P86" s="15">
        <f t="shared" si="8"/>
        <v>10929</v>
      </c>
    </row>
    <row r="87" spans="1:16">
      <c r="A87" s="14" t="s">
        <v>9</v>
      </c>
      <c r="B87" s="15">
        <f t="shared" ref="B87:P87" si="9">B12-B50</f>
        <v>2415</v>
      </c>
      <c r="C87" s="15">
        <f t="shared" si="9"/>
        <v>2843</v>
      </c>
      <c r="D87" s="15">
        <f t="shared" si="9"/>
        <v>1253</v>
      </c>
      <c r="E87" s="15">
        <f t="shared" si="9"/>
        <v>2145</v>
      </c>
      <c r="F87" s="15">
        <f t="shared" si="9"/>
        <v>2875</v>
      </c>
      <c r="G87" s="15">
        <f t="shared" si="9"/>
        <v>1672</v>
      </c>
      <c r="H87" s="15">
        <f t="shared" si="9"/>
        <v>2002</v>
      </c>
      <c r="I87" s="15">
        <f t="shared" si="9"/>
        <v>1993</v>
      </c>
      <c r="J87" s="15">
        <f t="shared" si="9"/>
        <v>1768</v>
      </c>
      <c r="K87" s="15">
        <f t="shared" si="9"/>
        <v>1706</v>
      </c>
      <c r="L87" s="15">
        <f t="shared" si="9"/>
        <v>2355</v>
      </c>
      <c r="M87" s="15">
        <f t="shared" si="9"/>
        <v>2445</v>
      </c>
      <c r="N87" s="15">
        <f t="shared" si="9"/>
        <v>2547</v>
      </c>
      <c r="O87" s="15">
        <f t="shared" si="9"/>
        <v>1623</v>
      </c>
      <c r="P87" s="15">
        <f t="shared" si="9"/>
        <v>1854</v>
      </c>
    </row>
    <row r="88" spans="1:16">
      <c r="A88" s="14" t="s">
        <v>10</v>
      </c>
      <c r="B88" s="15">
        <f t="shared" ref="B88:P88" si="10">B13-B51</f>
        <v>6360</v>
      </c>
      <c r="C88" s="15">
        <f t="shared" si="10"/>
        <v>6203</v>
      </c>
      <c r="D88" s="15">
        <f t="shared" si="10"/>
        <v>5358</v>
      </c>
      <c r="E88" s="15">
        <f t="shared" si="10"/>
        <v>5266</v>
      </c>
      <c r="F88" s="15">
        <f t="shared" si="10"/>
        <v>4022</v>
      </c>
      <c r="G88" s="15">
        <f t="shared" si="10"/>
        <v>3238</v>
      </c>
      <c r="H88" s="15">
        <f t="shared" si="10"/>
        <v>3041</v>
      </c>
      <c r="I88" s="15">
        <f t="shared" si="10"/>
        <v>4527</v>
      </c>
      <c r="J88" s="15">
        <f t="shared" si="10"/>
        <v>1393</v>
      </c>
      <c r="K88" s="15">
        <f t="shared" si="10"/>
        <v>2324</v>
      </c>
      <c r="L88" s="15">
        <f t="shared" si="10"/>
        <v>3563</v>
      </c>
      <c r="M88" s="15">
        <f t="shared" si="10"/>
        <v>4352</v>
      </c>
      <c r="N88" s="15">
        <f t="shared" si="10"/>
        <v>4033</v>
      </c>
      <c r="O88" s="15">
        <f t="shared" si="10"/>
        <v>2068</v>
      </c>
      <c r="P88" s="15">
        <f t="shared" si="10"/>
        <v>3563</v>
      </c>
    </row>
    <row r="89" spans="1:16">
      <c r="A89" s="14" t="s">
        <v>11</v>
      </c>
      <c r="B89" s="15">
        <f t="shared" ref="B89:P89" si="11">B14-B52</f>
        <v>1808</v>
      </c>
      <c r="C89" s="15">
        <f t="shared" si="11"/>
        <v>2827</v>
      </c>
      <c r="D89" s="15">
        <f t="shared" si="11"/>
        <v>1563</v>
      </c>
      <c r="E89" s="15">
        <f t="shared" si="11"/>
        <v>2777</v>
      </c>
      <c r="F89" s="15">
        <f t="shared" si="11"/>
        <v>3895</v>
      </c>
      <c r="G89" s="15">
        <f t="shared" si="11"/>
        <v>3354</v>
      </c>
      <c r="H89" s="15">
        <f t="shared" si="11"/>
        <v>3914</v>
      </c>
      <c r="I89" s="15">
        <f t="shared" si="11"/>
        <v>2667</v>
      </c>
      <c r="J89" s="15">
        <f t="shared" si="11"/>
        <v>1844</v>
      </c>
      <c r="K89" s="15">
        <f t="shared" si="11"/>
        <v>1741</v>
      </c>
      <c r="L89" s="15">
        <f t="shared" si="11"/>
        <v>3034</v>
      </c>
      <c r="M89" s="15">
        <f t="shared" si="11"/>
        <v>3638</v>
      </c>
      <c r="N89" s="15">
        <f t="shared" si="11"/>
        <v>3825</v>
      </c>
      <c r="O89" s="15">
        <f t="shared" si="11"/>
        <v>3053</v>
      </c>
      <c r="P89" s="15">
        <f t="shared" si="11"/>
        <v>3070</v>
      </c>
    </row>
    <row r="90" spans="1:16">
      <c r="A90" s="14" t="s">
        <v>12</v>
      </c>
      <c r="B90" s="15">
        <f t="shared" ref="B90:P90" si="12">B15-B53</f>
        <v>1782</v>
      </c>
      <c r="C90" s="15">
        <f t="shared" si="12"/>
        <v>1643</v>
      </c>
      <c r="D90" s="15">
        <f t="shared" si="12"/>
        <v>1794</v>
      </c>
      <c r="E90" s="15">
        <f t="shared" si="12"/>
        <v>1500</v>
      </c>
      <c r="F90" s="15">
        <f t="shared" si="12"/>
        <v>2622</v>
      </c>
      <c r="G90" s="15">
        <f t="shared" si="12"/>
        <v>2111</v>
      </c>
      <c r="H90" s="15">
        <f t="shared" si="12"/>
        <v>2880</v>
      </c>
      <c r="I90" s="15">
        <f t="shared" si="12"/>
        <v>2782</v>
      </c>
      <c r="J90" s="15">
        <f t="shared" si="12"/>
        <v>2476</v>
      </c>
      <c r="K90" s="15">
        <f t="shared" si="12"/>
        <v>1981</v>
      </c>
      <c r="L90" s="15">
        <f t="shared" si="12"/>
        <v>2889</v>
      </c>
      <c r="M90" s="15">
        <f t="shared" si="12"/>
        <v>2933</v>
      </c>
      <c r="N90" s="15">
        <f t="shared" si="12"/>
        <v>2795</v>
      </c>
      <c r="O90" s="15">
        <f t="shared" si="12"/>
        <v>2056</v>
      </c>
      <c r="P90" s="15">
        <f t="shared" si="12"/>
        <v>2448</v>
      </c>
    </row>
    <row r="91" spans="1:16">
      <c r="A91" s="14" t="s">
        <v>13</v>
      </c>
      <c r="B91" s="15">
        <f t="shared" ref="B91:P91" si="13">B16-B54</f>
        <v>2892</v>
      </c>
      <c r="C91" s="15">
        <f t="shared" si="13"/>
        <v>2954</v>
      </c>
      <c r="D91" s="15">
        <f t="shared" si="13"/>
        <v>2852</v>
      </c>
      <c r="E91" s="15">
        <f t="shared" si="13"/>
        <v>2527</v>
      </c>
      <c r="F91" s="15">
        <f t="shared" si="13"/>
        <v>3468</v>
      </c>
      <c r="G91" s="15">
        <f t="shared" si="13"/>
        <v>1361</v>
      </c>
      <c r="H91" s="15">
        <f t="shared" si="13"/>
        <v>585</v>
      </c>
      <c r="I91" s="15">
        <f t="shared" si="13"/>
        <v>1671</v>
      </c>
      <c r="J91" s="15">
        <f t="shared" si="13"/>
        <v>1491</v>
      </c>
      <c r="K91" s="15">
        <f t="shared" si="13"/>
        <v>1979</v>
      </c>
      <c r="L91" s="15">
        <f t="shared" si="13"/>
        <v>2505</v>
      </c>
      <c r="M91" s="15">
        <f t="shared" si="13"/>
        <v>3014</v>
      </c>
      <c r="N91" s="15">
        <f t="shared" si="13"/>
        <v>2831</v>
      </c>
      <c r="O91" s="15">
        <f t="shared" si="13"/>
        <v>1520</v>
      </c>
      <c r="P91" s="15">
        <f t="shared" si="13"/>
        <v>2259</v>
      </c>
    </row>
    <row r="92" spans="1:16">
      <c r="A92" s="14" t="s">
        <v>14</v>
      </c>
      <c r="B92" s="15">
        <f t="shared" ref="B92:P92" si="14">B17-B55</f>
        <v>1722</v>
      </c>
      <c r="C92" s="15">
        <f t="shared" si="14"/>
        <v>1740</v>
      </c>
      <c r="D92" s="15">
        <f t="shared" si="14"/>
        <v>1322</v>
      </c>
      <c r="E92" s="15">
        <f t="shared" si="14"/>
        <v>594</v>
      </c>
      <c r="F92" s="15">
        <f t="shared" si="14"/>
        <v>608</v>
      </c>
      <c r="G92" s="15">
        <f t="shared" si="14"/>
        <v>347</v>
      </c>
      <c r="H92" s="15">
        <f t="shared" si="14"/>
        <v>-1227</v>
      </c>
      <c r="I92" s="15">
        <f t="shared" si="14"/>
        <v>147</v>
      </c>
      <c r="J92" s="15">
        <f t="shared" si="14"/>
        <v>-252</v>
      </c>
      <c r="K92" s="15">
        <f t="shared" si="14"/>
        <v>513</v>
      </c>
      <c r="L92" s="15">
        <f t="shared" si="14"/>
        <v>1855</v>
      </c>
      <c r="M92" s="15">
        <f t="shared" si="14"/>
        <v>2387</v>
      </c>
      <c r="N92" s="15">
        <f t="shared" si="14"/>
        <v>1661</v>
      </c>
      <c r="O92" s="15">
        <f t="shared" si="14"/>
        <v>997</v>
      </c>
      <c r="P92" s="15">
        <f t="shared" si="14"/>
        <v>2100</v>
      </c>
    </row>
    <row r="93" spans="1:16">
      <c r="A93" s="14" t="s">
        <v>15</v>
      </c>
      <c r="B93" s="15">
        <f t="shared" ref="B93:P93" si="15">B18-B56</f>
        <v>4265</v>
      </c>
      <c r="C93" s="15">
        <f t="shared" si="15"/>
        <v>4807</v>
      </c>
      <c r="D93" s="15">
        <f t="shared" si="15"/>
        <v>4812</v>
      </c>
      <c r="E93" s="15">
        <f t="shared" si="15"/>
        <v>5015</v>
      </c>
      <c r="F93" s="15">
        <f t="shared" si="15"/>
        <v>7269</v>
      </c>
      <c r="G93" s="15">
        <f t="shared" si="15"/>
        <v>4800</v>
      </c>
      <c r="H93" s="15">
        <f t="shared" si="15"/>
        <v>3036</v>
      </c>
      <c r="I93" s="15">
        <f t="shared" si="15"/>
        <v>3367</v>
      </c>
      <c r="J93" s="15">
        <f t="shared" si="15"/>
        <v>2927</v>
      </c>
      <c r="K93" s="15">
        <f t="shared" si="15"/>
        <v>3511</v>
      </c>
      <c r="L93" s="15">
        <f t="shared" si="15"/>
        <v>4775</v>
      </c>
      <c r="M93" s="15">
        <f t="shared" si="15"/>
        <v>5206</v>
      </c>
      <c r="N93" s="15">
        <f t="shared" si="15"/>
        <v>4258</v>
      </c>
      <c r="O93" s="15">
        <f t="shared" si="15"/>
        <v>3020</v>
      </c>
      <c r="P93" s="15">
        <f t="shared" si="15"/>
        <v>2574</v>
      </c>
    </row>
    <row r="94" spans="1:16">
      <c r="A94" s="14" t="s">
        <v>16</v>
      </c>
      <c r="B94" s="15">
        <f t="shared" ref="B94:P94" si="16">B19-B57</f>
        <v>2614</v>
      </c>
      <c r="C94" s="15">
        <f t="shared" si="16"/>
        <v>3861</v>
      </c>
      <c r="D94" s="15">
        <f t="shared" si="16"/>
        <v>2613</v>
      </c>
      <c r="E94" s="15">
        <f t="shared" si="16"/>
        <v>2496</v>
      </c>
      <c r="F94" s="15">
        <f t="shared" si="16"/>
        <v>2399</v>
      </c>
      <c r="G94" s="15">
        <f t="shared" si="16"/>
        <v>2689</v>
      </c>
      <c r="H94" s="15">
        <f t="shared" si="16"/>
        <v>3088</v>
      </c>
      <c r="I94" s="15">
        <f t="shared" si="16"/>
        <v>2471</v>
      </c>
      <c r="J94" s="15">
        <f t="shared" si="16"/>
        <v>1289</v>
      </c>
      <c r="K94" s="15">
        <f t="shared" si="16"/>
        <v>1181</v>
      </c>
      <c r="L94" s="15">
        <f t="shared" si="16"/>
        <v>2541</v>
      </c>
      <c r="M94" s="15">
        <f t="shared" si="16"/>
        <v>3376</v>
      </c>
      <c r="N94" s="15">
        <f t="shared" si="16"/>
        <v>3831</v>
      </c>
      <c r="O94" s="15">
        <f t="shared" si="16"/>
        <v>3035</v>
      </c>
      <c r="P94" s="15">
        <f t="shared" si="16"/>
        <v>3202</v>
      </c>
    </row>
    <row r="95" spans="1:16">
      <c r="A95" s="14" t="s">
        <v>17</v>
      </c>
      <c r="B95" s="15">
        <f t="shared" ref="B95:P95" si="17">B20-B58</f>
        <v>537</v>
      </c>
      <c r="C95" s="15">
        <f t="shared" si="17"/>
        <v>463</v>
      </c>
      <c r="D95" s="15">
        <f t="shared" si="17"/>
        <v>333</v>
      </c>
      <c r="E95" s="15">
        <f t="shared" si="17"/>
        <v>205</v>
      </c>
      <c r="F95" s="15">
        <f t="shared" si="17"/>
        <v>452</v>
      </c>
      <c r="G95" s="15">
        <f t="shared" si="17"/>
        <v>532</v>
      </c>
      <c r="H95" s="15">
        <f t="shared" si="17"/>
        <v>661</v>
      </c>
      <c r="I95" s="15">
        <f t="shared" si="17"/>
        <v>741</v>
      </c>
      <c r="J95" s="15">
        <f t="shared" si="17"/>
        <v>265</v>
      </c>
      <c r="K95" s="15">
        <f t="shared" si="17"/>
        <v>320</v>
      </c>
      <c r="L95" s="15">
        <f t="shared" si="17"/>
        <v>672</v>
      </c>
      <c r="M95" s="15">
        <f t="shared" si="17"/>
        <v>841</v>
      </c>
      <c r="N95" s="15">
        <f t="shared" si="17"/>
        <v>1137</v>
      </c>
      <c r="O95" s="15">
        <f t="shared" si="17"/>
        <v>754</v>
      </c>
      <c r="P95" s="15">
        <f t="shared" si="17"/>
        <v>985</v>
      </c>
    </row>
    <row r="96" spans="1:16">
      <c r="A96" s="14" t="s">
        <v>18</v>
      </c>
      <c r="B96" s="15">
        <f t="shared" ref="B96:P96" si="18">B21-B59</f>
        <v>2374</v>
      </c>
      <c r="C96" s="15">
        <f t="shared" si="18"/>
        <v>2878</v>
      </c>
      <c r="D96" s="15">
        <f t="shared" si="18"/>
        <v>2439</v>
      </c>
      <c r="E96" s="15">
        <f t="shared" si="18"/>
        <v>2557</v>
      </c>
      <c r="F96" s="15">
        <f t="shared" si="18"/>
        <v>2756</v>
      </c>
      <c r="G96" s="15">
        <f t="shared" si="18"/>
        <v>2247</v>
      </c>
      <c r="H96" s="15">
        <f t="shared" si="18"/>
        <v>2474</v>
      </c>
      <c r="I96" s="15">
        <f t="shared" si="18"/>
        <v>4406</v>
      </c>
      <c r="J96" s="15">
        <f t="shared" si="18"/>
        <v>2907</v>
      </c>
      <c r="K96" s="15">
        <f t="shared" si="18"/>
        <v>2592</v>
      </c>
      <c r="L96" s="15">
        <f t="shared" si="18"/>
        <v>3471</v>
      </c>
      <c r="M96" s="15">
        <f t="shared" si="18"/>
        <v>3773</v>
      </c>
      <c r="N96" s="15">
        <f t="shared" si="18"/>
        <v>3336</v>
      </c>
      <c r="O96" s="15">
        <f t="shared" si="18"/>
        <v>2813</v>
      </c>
      <c r="P96" s="15">
        <f t="shared" si="18"/>
        <v>3505</v>
      </c>
    </row>
    <row r="97" spans="1:16">
      <c r="A97" s="14" t="s">
        <v>19</v>
      </c>
      <c r="B97" s="15">
        <f t="shared" ref="B97:P97" si="19">B22-B60</f>
        <v>4890</v>
      </c>
      <c r="C97" s="15">
        <f t="shared" si="19"/>
        <v>5487</v>
      </c>
      <c r="D97" s="15">
        <f t="shared" si="19"/>
        <v>4814</v>
      </c>
      <c r="E97" s="15">
        <f t="shared" si="19"/>
        <v>4708</v>
      </c>
      <c r="F97" s="15">
        <f t="shared" si="19"/>
        <v>4819</v>
      </c>
      <c r="G97" s="15">
        <f t="shared" si="19"/>
        <v>3979</v>
      </c>
      <c r="H97" s="15">
        <f t="shared" si="19"/>
        <v>3827</v>
      </c>
      <c r="I97" s="15">
        <f t="shared" si="19"/>
        <v>3473</v>
      </c>
      <c r="J97" s="15">
        <f t="shared" si="19"/>
        <v>2289</v>
      </c>
      <c r="K97" s="15">
        <f t="shared" si="19"/>
        <v>2382</v>
      </c>
      <c r="L97" s="15">
        <f t="shared" si="19"/>
        <v>3213</v>
      </c>
      <c r="M97" s="15">
        <f t="shared" si="19"/>
        <v>3608</v>
      </c>
      <c r="N97" s="15">
        <f t="shared" si="19"/>
        <v>3867</v>
      </c>
      <c r="O97" s="15">
        <f t="shared" si="19"/>
        <v>2963</v>
      </c>
      <c r="P97" s="15">
        <f t="shared" si="19"/>
        <v>3841</v>
      </c>
    </row>
    <row r="98" spans="1:16">
      <c r="A98" s="14" t="s">
        <v>20</v>
      </c>
      <c r="B98" s="15">
        <f t="shared" ref="B98:P98" si="20">B23-B61</f>
        <v>1851</v>
      </c>
      <c r="C98" s="15">
        <f t="shared" si="20"/>
        <v>2902</v>
      </c>
      <c r="D98" s="15">
        <f t="shared" si="20"/>
        <v>2684</v>
      </c>
      <c r="E98" s="15">
        <f t="shared" si="20"/>
        <v>3044</v>
      </c>
      <c r="F98" s="15">
        <f t="shared" si="20"/>
        <v>3055</v>
      </c>
      <c r="G98" s="15">
        <f t="shared" si="20"/>
        <v>2600</v>
      </c>
      <c r="H98" s="15">
        <f t="shared" si="20"/>
        <v>2741</v>
      </c>
      <c r="I98" s="15">
        <f t="shared" si="20"/>
        <v>5210</v>
      </c>
      <c r="J98" s="15">
        <f t="shared" si="20"/>
        <v>4554</v>
      </c>
      <c r="K98" s="15">
        <f t="shared" si="20"/>
        <v>3818</v>
      </c>
      <c r="L98" s="15">
        <f t="shared" si="20"/>
        <v>4817</v>
      </c>
      <c r="M98" s="15">
        <f t="shared" si="20"/>
        <v>5733</v>
      </c>
      <c r="N98" s="15">
        <f t="shared" si="20"/>
        <v>4826</v>
      </c>
      <c r="O98" s="15">
        <f t="shared" si="20"/>
        <v>3327</v>
      </c>
      <c r="P98" s="15">
        <f t="shared" si="20"/>
        <v>5550</v>
      </c>
    </row>
    <row r="99" spans="1:16">
      <c r="A99" s="14" t="s">
        <v>21</v>
      </c>
      <c r="B99" s="15">
        <f t="shared" ref="B99:P99" si="21">B24-B62</f>
        <v>1806</v>
      </c>
      <c r="C99" s="15">
        <f t="shared" si="21"/>
        <v>3971</v>
      </c>
      <c r="D99" s="15">
        <f t="shared" si="21"/>
        <v>-2051</v>
      </c>
      <c r="E99" s="15">
        <f t="shared" si="21"/>
        <v>-1182</v>
      </c>
      <c r="F99" s="15">
        <f t="shared" si="21"/>
        <v>1034</v>
      </c>
      <c r="G99" s="15">
        <f t="shared" si="21"/>
        <v>-454</v>
      </c>
      <c r="H99" s="15">
        <f t="shared" si="21"/>
        <v>-731</v>
      </c>
      <c r="I99" s="15">
        <f t="shared" si="21"/>
        <v>-720</v>
      </c>
      <c r="J99" s="15">
        <f t="shared" si="21"/>
        <v>-341</v>
      </c>
      <c r="K99" s="15">
        <f t="shared" si="21"/>
        <v>396</v>
      </c>
      <c r="L99" s="15">
        <f t="shared" si="21"/>
        <v>1158</v>
      </c>
      <c r="M99" s="15">
        <f t="shared" si="21"/>
        <v>1462</v>
      </c>
      <c r="N99" s="15">
        <f t="shared" si="21"/>
        <v>1109</v>
      </c>
      <c r="O99" s="15">
        <f t="shared" si="21"/>
        <v>1019</v>
      </c>
      <c r="P99" s="15">
        <f t="shared" si="21"/>
        <v>1435</v>
      </c>
    </row>
    <row r="100" spans="1:16">
      <c r="A100" s="14" t="s">
        <v>22</v>
      </c>
      <c r="B100" s="15">
        <f t="shared" ref="B100:P100" si="22">B25-B63</f>
        <v>2016</v>
      </c>
      <c r="C100" s="15">
        <f t="shared" si="22"/>
        <v>2119</v>
      </c>
      <c r="D100" s="15">
        <f t="shared" si="22"/>
        <v>1399</v>
      </c>
      <c r="E100" s="15">
        <f t="shared" si="22"/>
        <v>1179</v>
      </c>
      <c r="F100" s="15">
        <f t="shared" si="22"/>
        <v>1943</v>
      </c>
      <c r="G100" s="15">
        <f t="shared" si="22"/>
        <v>2046</v>
      </c>
      <c r="H100" s="15">
        <f t="shared" si="22"/>
        <v>2305</v>
      </c>
      <c r="I100" s="15">
        <f t="shared" si="22"/>
        <v>2761</v>
      </c>
      <c r="J100" s="15">
        <f t="shared" si="22"/>
        <v>1434</v>
      </c>
      <c r="K100" s="15">
        <f t="shared" si="22"/>
        <v>1399</v>
      </c>
      <c r="L100" s="15">
        <f t="shared" si="22"/>
        <v>1746</v>
      </c>
      <c r="M100" s="15">
        <f t="shared" si="22"/>
        <v>2151</v>
      </c>
      <c r="N100" s="15">
        <f t="shared" si="22"/>
        <v>1767</v>
      </c>
      <c r="O100" s="15">
        <f t="shared" si="22"/>
        <v>1246</v>
      </c>
      <c r="P100" s="15">
        <f t="shared" si="22"/>
        <v>1869</v>
      </c>
    </row>
    <row r="101" spans="1:16">
      <c r="A101" s="14" t="s">
        <v>23</v>
      </c>
      <c r="B101" s="15">
        <f t="shared" ref="B101:P101" si="23">B26-B64</f>
        <v>4338</v>
      </c>
      <c r="C101" s="15">
        <f t="shared" si="23"/>
        <v>5313</v>
      </c>
      <c r="D101" s="15">
        <f t="shared" si="23"/>
        <v>4401</v>
      </c>
      <c r="E101" s="15">
        <f t="shared" si="23"/>
        <v>5579</v>
      </c>
      <c r="F101" s="15">
        <f t="shared" si="23"/>
        <v>3780</v>
      </c>
      <c r="G101" s="15">
        <f t="shared" si="23"/>
        <v>2251</v>
      </c>
      <c r="H101" s="15">
        <f t="shared" si="23"/>
        <v>1277</v>
      </c>
      <c r="I101" s="15">
        <f t="shared" si="23"/>
        <v>2924</v>
      </c>
      <c r="J101" s="15">
        <f t="shared" si="23"/>
        <v>1840</v>
      </c>
      <c r="K101" s="15">
        <f t="shared" si="23"/>
        <v>2551</v>
      </c>
      <c r="L101" s="15">
        <f t="shared" si="23"/>
        <v>2618</v>
      </c>
      <c r="M101" s="15">
        <f t="shared" si="23"/>
        <v>2481</v>
      </c>
      <c r="N101" s="15">
        <f t="shared" si="23"/>
        <v>1770</v>
      </c>
      <c r="O101" s="15">
        <f t="shared" si="23"/>
        <v>328</v>
      </c>
      <c r="P101" s="15">
        <f t="shared" si="23"/>
        <v>1466</v>
      </c>
    </row>
    <row r="102" spans="1:16">
      <c r="A102" s="14" t="s">
        <v>24</v>
      </c>
      <c r="B102" s="15">
        <f t="shared" ref="B102:P102" si="24">B27-B65</f>
        <v>2724</v>
      </c>
      <c r="C102" s="15">
        <f t="shared" si="24"/>
        <v>3693</v>
      </c>
      <c r="D102" s="15">
        <f t="shared" si="24"/>
        <v>3248</v>
      </c>
      <c r="E102" s="15">
        <f t="shared" si="24"/>
        <v>3025</v>
      </c>
      <c r="F102" s="15">
        <f t="shared" si="24"/>
        <v>3689</v>
      </c>
      <c r="G102" s="15">
        <f t="shared" si="24"/>
        <v>2037</v>
      </c>
      <c r="H102" s="15">
        <f t="shared" si="24"/>
        <v>1616</v>
      </c>
      <c r="I102" s="15">
        <f t="shared" si="24"/>
        <v>2675</v>
      </c>
      <c r="J102" s="15">
        <f t="shared" si="24"/>
        <v>1764</v>
      </c>
      <c r="K102" s="15">
        <f t="shared" si="24"/>
        <v>2037</v>
      </c>
      <c r="L102" s="15">
        <f t="shared" si="24"/>
        <v>2817</v>
      </c>
      <c r="M102" s="15">
        <f t="shared" si="24"/>
        <v>3009</v>
      </c>
      <c r="N102" s="15">
        <f t="shared" si="24"/>
        <v>2457</v>
      </c>
      <c r="O102" s="15">
        <f t="shared" si="24"/>
        <v>1545</v>
      </c>
      <c r="P102" s="15">
        <f t="shared" si="24"/>
        <v>1955</v>
      </c>
    </row>
    <row r="103" spans="1:16">
      <c r="A103" s="14" t="s">
        <v>25</v>
      </c>
      <c r="B103" s="15">
        <f t="shared" ref="B103:P103" si="25">B28-B66</f>
        <v>2212</v>
      </c>
      <c r="C103" s="15">
        <f t="shared" si="25"/>
        <v>3025</v>
      </c>
      <c r="D103" s="15">
        <f t="shared" si="25"/>
        <v>3235</v>
      </c>
      <c r="E103" s="15">
        <f t="shared" si="25"/>
        <v>3340</v>
      </c>
      <c r="F103" s="15">
        <f t="shared" si="25"/>
        <v>3070</v>
      </c>
      <c r="G103" s="15">
        <f t="shared" si="25"/>
        <v>2273</v>
      </c>
      <c r="H103" s="15">
        <f t="shared" si="25"/>
        <v>1232</v>
      </c>
      <c r="I103" s="15">
        <f t="shared" si="25"/>
        <v>1629</v>
      </c>
      <c r="J103" s="15">
        <f t="shared" si="25"/>
        <v>-133</v>
      </c>
      <c r="K103" s="15">
        <f t="shared" si="25"/>
        <v>763</v>
      </c>
      <c r="L103" s="15">
        <f t="shared" si="25"/>
        <v>1212</v>
      </c>
      <c r="M103" s="15">
        <f t="shared" si="25"/>
        <v>1397</v>
      </c>
      <c r="N103" s="15">
        <f t="shared" si="25"/>
        <v>1458</v>
      </c>
      <c r="O103" s="15">
        <f t="shared" si="25"/>
        <v>980</v>
      </c>
      <c r="P103" s="15">
        <f t="shared" si="25"/>
        <v>1189</v>
      </c>
    </row>
    <row r="104" spans="1:16">
      <c r="A104" s="14" t="s">
        <v>26</v>
      </c>
      <c r="B104" s="15">
        <f t="shared" ref="B104:P104" si="26">B29-B67</f>
        <v>3211</v>
      </c>
      <c r="C104" s="15">
        <f t="shared" si="26"/>
        <v>3446</v>
      </c>
      <c r="D104" s="15">
        <f t="shared" si="26"/>
        <v>7398</v>
      </c>
      <c r="E104" s="15">
        <f t="shared" si="26"/>
        <v>10437</v>
      </c>
      <c r="F104" s="15">
        <f t="shared" si="26"/>
        <v>11374</v>
      </c>
      <c r="G104" s="15">
        <f t="shared" si="26"/>
        <v>11082</v>
      </c>
      <c r="H104" s="15">
        <f t="shared" si="26"/>
        <v>14757</v>
      </c>
      <c r="I104" s="15">
        <f t="shared" si="26"/>
        <v>12201</v>
      </c>
      <c r="J104" s="15">
        <f t="shared" si="26"/>
        <v>9009</v>
      </c>
      <c r="K104" s="15">
        <f t="shared" si="26"/>
        <v>8167</v>
      </c>
      <c r="L104" s="15">
        <f t="shared" si="26"/>
        <v>10040</v>
      </c>
      <c r="M104" s="15">
        <f t="shared" si="26"/>
        <v>10878</v>
      </c>
      <c r="N104" s="15">
        <f t="shared" si="26"/>
        <v>11136</v>
      </c>
      <c r="O104" s="15">
        <f t="shared" si="26"/>
        <v>8596</v>
      </c>
      <c r="P104" s="15">
        <f t="shared" si="26"/>
        <v>8542</v>
      </c>
    </row>
    <row r="105" spans="1:16">
      <c r="A105" s="14" t="s">
        <v>27</v>
      </c>
      <c r="B105" s="15">
        <f t="shared" ref="B105:P105" si="27">B30-B68</f>
        <v>1852</v>
      </c>
      <c r="C105" s="15">
        <f t="shared" si="27"/>
        <v>1953</v>
      </c>
      <c r="D105" s="15">
        <f t="shared" si="27"/>
        <v>2283</v>
      </c>
      <c r="E105" s="15">
        <f t="shared" si="27"/>
        <v>2751</v>
      </c>
      <c r="F105" s="15">
        <f t="shared" si="27"/>
        <v>2890</v>
      </c>
      <c r="G105" s="15">
        <f t="shared" si="27"/>
        <v>1776</v>
      </c>
      <c r="H105" s="15">
        <f t="shared" si="27"/>
        <v>1754</v>
      </c>
      <c r="I105" s="15">
        <f t="shared" si="27"/>
        <v>3520</v>
      </c>
      <c r="J105" s="15">
        <f t="shared" si="27"/>
        <v>2381</v>
      </c>
      <c r="K105" s="15">
        <f t="shared" si="27"/>
        <v>2608</v>
      </c>
      <c r="L105" s="15">
        <f t="shared" si="27"/>
        <v>3629</v>
      </c>
      <c r="M105" s="15">
        <f t="shared" si="27"/>
        <v>4024</v>
      </c>
      <c r="N105" s="15">
        <f t="shared" si="27"/>
        <v>4887</v>
      </c>
      <c r="O105" s="15">
        <f t="shared" si="27"/>
        <v>3915</v>
      </c>
      <c r="P105" s="15">
        <f t="shared" si="27"/>
        <v>4553</v>
      </c>
    </row>
    <row r="106" spans="1:16">
      <c r="A106" s="14" t="s">
        <v>28</v>
      </c>
      <c r="B106" s="15">
        <f t="shared" ref="B106:P106" si="28">B31-B69</f>
        <v>1896</v>
      </c>
      <c r="C106" s="15">
        <f t="shared" si="28"/>
        <v>1355</v>
      </c>
      <c r="D106" s="15">
        <f t="shared" si="28"/>
        <v>141</v>
      </c>
      <c r="E106" s="15">
        <f t="shared" si="28"/>
        <v>-410</v>
      </c>
      <c r="F106" s="15">
        <f t="shared" si="28"/>
        <v>171</v>
      </c>
      <c r="G106" s="15">
        <f t="shared" si="28"/>
        <v>-21</v>
      </c>
      <c r="H106" s="15">
        <f t="shared" si="28"/>
        <v>387</v>
      </c>
      <c r="I106" s="15">
        <f t="shared" si="28"/>
        <v>223</v>
      </c>
      <c r="J106" s="15">
        <f t="shared" si="28"/>
        <v>-406</v>
      </c>
      <c r="K106" s="15">
        <f t="shared" si="28"/>
        <v>84</v>
      </c>
      <c r="L106" s="15">
        <f t="shared" si="28"/>
        <v>385</v>
      </c>
      <c r="M106" s="15">
        <f t="shared" si="28"/>
        <v>578</v>
      </c>
      <c r="N106" s="15">
        <f t="shared" si="28"/>
        <v>539</v>
      </c>
      <c r="O106" s="15">
        <f t="shared" si="28"/>
        <v>234</v>
      </c>
      <c r="P106" s="15">
        <f t="shared" si="28"/>
        <v>832</v>
      </c>
    </row>
    <row r="107" spans="1:16">
      <c r="A107" s="14" t="s">
        <v>29</v>
      </c>
      <c r="B107" s="15">
        <f t="shared" ref="B107:P107" si="29">B32-B70</f>
        <v>5497</v>
      </c>
      <c r="C107" s="15">
        <f t="shared" si="29"/>
        <v>7450</v>
      </c>
      <c r="D107" s="15">
        <f t="shared" si="29"/>
        <v>7414</v>
      </c>
      <c r="E107" s="15">
        <f t="shared" si="29"/>
        <v>6769</v>
      </c>
      <c r="F107" s="15">
        <f t="shared" si="29"/>
        <v>6227</v>
      </c>
      <c r="G107" s="15">
        <f t="shared" si="29"/>
        <v>5161</v>
      </c>
      <c r="H107" s="15">
        <f t="shared" si="29"/>
        <v>4608</v>
      </c>
      <c r="I107" s="15">
        <f t="shared" si="29"/>
        <v>5063</v>
      </c>
      <c r="J107" s="15">
        <f t="shared" si="29"/>
        <v>3186</v>
      </c>
      <c r="K107" s="15">
        <f t="shared" si="29"/>
        <v>3826</v>
      </c>
      <c r="L107" s="15">
        <f t="shared" si="29"/>
        <v>4322</v>
      </c>
      <c r="M107" s="15">
        <f t="shared" si="29"/>
        <v>4749</v>
      </c>
      <c r="N107" s="15">
        <f t="shared" si="29"/>
        <v>3493</v>
      </c>
      <c r="O107" s="15">
        <f t="shared" si="29"/>
        <v>2269</v>
      </c>
      <c r="P107" s="15">
        <f t="shared" si="29"/>
        <v>3086</v>
      </c>
    </row>
    <row r="108" spans="1:16">
      <c r="A108" s="14" t="s">
        <v>30</v>
      </c>
      <c r="B108" s="15">
        <f t="shared" ref="B108:P108" si="30">B33-B71</f>
        <v>705</v>
      </c>
      <c r="C108" s="15">
        <f t="shared" si="30"/>
        <v>659</v>
      </c>
      <c r="D108" s="15">
        <f t="shared" si="30"/>
        <v>401</v>
      </c>
      <c r="E108" s="15">
        <f t="shared" si="30"/>
        <v>363</v>
      </c>
      <c r="F108" s="15">
        <f t="shared" si="30"/>
        <v>572</v>
      </c>
      <c r="G108" s="15">
        <f t="shared" si="30"/>
        <v>532</v>
      </c>
      <c r="H108" s="15">
        <f t="shared" si="30"/>
        <v>437</v>
      </c>
      <c r="I108" s="15">
        <f t="shared" si="30"/>
        <v>582</v>
      </c>
      <c r="J108" s="15">
        <f t="shared" si="30"/>
        <v>145</v>
      </c>
      <c r="K108" s="15">
        <f t="shared" si="30"/>
        <v>354</v>
      </c>
      <c r="L108" s="15">
        <f t="shared" si="30"/>
        <v>416</v>
      </c>
      <c r="M108" s="15">
        <f t="shared" si="30"/>
        <v>475</v>
      </c>
      <c r="N108" s="15">
        <f t="shared" si="30"/>
        <v>483</v>
      </c>
      <c r="O108" s="15">
        <f t="shared" si="30"/>
        <v>192</v>
      </c>
      <c r="P108" s="15">
        <f t="shared" si="30"/>
        <v>479</v>
      </c>
    </row>
    <row r="109" spans="1:16">
      <c r="A109" s="11" t="s">
        <v>31</v>
      </c>
      <c r="B109" s="15">
        <f t="shared" ref="B109:P109" si="31">B34-B72</f>
        <v>3820</v>
      </c>
      <c r="C109" s="15">
        <f t="shared" si="31"/>
        <v>3408</v>
      </c>
      <c r="D109" s="15">
        <f t="shared" si="31"/>
        <v>4787</v>
      </c>
      <c r="E109" s="15">
        <f t="shared" si="31"/>
        <v>7065</v>
      </c>
      <c r="F109" s="15">
        <f t="shared" si="31"/>
        <v>6195</v>
      </c>
      <c r="G109" s="15">
        <f t="shared" si="31"/>
        <v>4988</v>
      </c>
      <c r="H109" s="15">
        <f t="shared" si="31"/>
        <v>4345</v>
      </c>
      <c r="I109" s="15">
        <f t="shared" si="31"/>
        <v>5038</v>
      </c>
      <c r="J109" s="15">
        <f t="shared" si="31"/>
        <v>5646</v>
      </c>
      <c r="K109" s="15">
        <f t="shared" si="31"/>
        <v>7117</v>
      </c>
      <c r="L109" s="15">
        <f t="shared" si="31"/>
        <v>8328</v>
      </c>
      <c r="M109" s="15">
        <f t="shared" si="31"/>
        <v>8537</v>
      </c>
      <c r="N109" s="15">
        <f t="shared" si="31"/>
        <v>6630</v>
      </c>
      <c r="O109" s="15">
        <f t="shared" si="31"/>
        <v>5528</v>
      </c>
      <c r="P109" s="15">
        <f t="shared" si="31"/>
        <v>8422</v>
      </c>
    </row>
    <row r="110" spans="1:16">
      <c r="A110" s="11" t="s">
        <v>32</v>
      </c>
      <c r="B110" s="15">
        <f t="shared" ref="B110:P110" si="32">B35-B73</f>
        <v>2285</v>
      </c>
      <c r="C110" s="15">
        <f t="shared" si="32"/>
        <v>2177</v>
      </c>
      <c r="D110" s="15">
        <f t="shared" si="32"/>
        <v>3182</v>
      </c>
      <c r="E110" s="15">
        <f t="shared" si="32"/>
        <v>4159</v>
      </c>
      <c r="F110" s="15">
        <f t="shared" si="32"/>
        <v>5023</v>
      </c>
      <c r="G110" s="15">
        <f t="shared" si="32"/>
        <v>4060</v>
      </c>
      <c r="H110" s="15">
        <f t="shared" si="32"/>
        <v>3727</v>
      </c>
      <c r="I110" s="15">
        <f t="shared" si="32"/>
        <v>4290</v>
      </c>
      <c r="J110" s="15">
        <f t="shared" si="32"/>
        <v>3176</v>
      </c>
      <c r="K110" s="15">
        <f t="shared" si="32"/>
        <v>3659</v>
      </c>
      <c r="L110" s="15">
        <f t="shared" si="32"/>
        <v>5007</v>
      </c>
      <c r="M110" s="15">
        <f t="shared" si="32"/>
        <v>5532</v>
      </c>
      <c r="N110" s="15">
        <f t="shared" si="32"/>
        <v>5066</v>
      </c>
      <c r="O110" s="15">
        <f t="shared" si="32"/>
        <v>3968</v>
      </c>
      <c r="P110" s="15">
        <f t="shared" si="32"/>
        <v>3215</v>
      </c>
    </row>
    <row r="111" spans="1:16">
      <c r="A111" s="11" t="s">
        <v>33</v>
      </c>
      <c r="B111" s="15">
        <f t="shared" ref="B111:P111" si="33">B36-B74</f>
        <v>2453</v>
      </c>
      <c r="C111" s="15">
        <f t="shared" si="33"/>
        <v>3504</v>
      </c>
      <c r="D111" s="15">
        <f t="shared" si="33"/>
        <v>2868</v>
      </c>
      <c r="E111" s="15">
        <f t="shared" si="33"/>
        <v>2481</v>
      </c>
      <c r="F111" s="15">
        <f t="shared" si="33"/>
        <v>1077</v>
      </c>
      <c r="G111" s="15">
        <f t="shared" si="33"/>
        <v>-338</v>
      </c>
      <c r="H111" s="15">
        <f t="shared" si="33"/>
        <v>-1120</v>
      </c>
      <c r="I111" s="15">
        <f t="shared" si="33"/>
        <v>708</v>
      </c>
      <c r="J111" s="15">
        <f t="shared" si="33"/>
        <v>-401</v>
      </c>
      <c r="K111" s="15">
        <f t="shared" si="33"/>
        <v>1490</v>
      </c>
      <c r="L111" s="15">
        <f t="shared" si="33"/>
        <v>1574</v>
      </c>
      <c r="M111" s="15">
        <f t="shared" si="33"/>
        <v>1837</v>
      </c>
      <c r="N111" s="15">
        <f t="shared" si="33"/>
        <v>1259</v>
      </c>
      <c r="O111" s="15">
        <f t="shared" si="33"/>
        <v>-82</v>
      </c>
      <c r="P111" s="15">
        <f t="shared" si="33"/>
        <v>1882</v>
      </c>
    </row>
    <row r="112" spans="1:16">
      <c r="A112" s="11" t="s">
        <v>34</v>
      </c>
      <c r="B112" s="15">
        <f t="shared" ref="B112:P112" si="34">B37-B75</f>
        <v>8961</v>
      </c>
      <c r="C112" s="15">
        <f t="shared" si="34"/>
        <v>10638</v>
      </c>
      <c r="D112" s="15">
        <f t="shared" si="34"/>
        <v>2866</v>
      </c>
      <c r="E112" s="15">
        <f t="shared" si="34"/>
        <v>1793</v>
      </c>
      <c r="F112" s="15">
        <f t="shared" si="34"/>
        <v>2279</v>
      </c>
      <c r="G112" s="15">
        <f t="shared" si="34"/>
        <v>1042</v>
      </c>
      <c r="H112" s="15">
        <f t="shared" si="34"/>
        <v>1595</v>
      </c>
      <c r="I112" s="15">
        <f t="shared" si="34"/>
        <v>5734</v>
      </c>
      <c r="J112" s="15">
        <f t="shared" si="34"/>
        <v>5479</v>
      </c>
      <c r="K112" s="15">
        <f t="shared" si="34"/>
        <v>6147</v>
      </c>
      <c r="L112" s="15">
        <f t="shared" si="34"/>
        <v>7027</v>
      </c>
      <c r="M112" s="15">
        <f t="shared" si="34"/>
        <v>9891</v>
      </c>
      <c r="N112" s="15">
        <f t="shared" si="34"/>
        <v>7805</v>
      </c>
      <c r="O112" s="15">
        <f t="shared" si="34"/>
        <v>5980</v>
      </c>
      <c r="P112" s="15">
        <f t="shared" si="34"/>
        <v>12680</v>
      </c>
    </row>
    <row r="113" spans="1:16">
      <c r="A113" s="13" t="s">
        <v>41</v>
      </c>
      <c r="B113" s="15">
        <f t="shared" ref="B113:P113" si="35">B38-B76</f>
        <v>92319</v>
      </c>
      <c r="C113" s="15">
        <f t="shared" si="35"/>
        <v>109854</v>
      </c>
      <c r="D113" s="15">
        <f t="shared" si="35"/>
        <v>87935</v>
      </c>
      <c r="E113" s="15">
        <f t="shared" si="35"/>
        <v>98770</v>
      </c>
      <c r="F113" s="15">
        <f t="shared" si="35"/>
        <v>107469</v>
      </c>
      <c r="G113" s="15">
        <f t="shared" si="35"/>
        <v>83799</v>
      </c>
      <c r="H113" s="15">
        <f t="shared" si="35"/>
        <v>81177</v>
      </c>
      <c r="I113" s="15">
        <f t="shared" si="35"/>
        <v>103017</v>
      </c>
      <c r="J113" s="15">
        <f t="shared" si="35"/>
        <v>69191</v>
      </c>
      <c r="K113" s="15">
        <f t="shared" si="35"/>
        <v>79805</v>
      </c>
      <c r="L113" s="15">
        <f t="shared" si="35"/>
        <v>107407</v>
      </c>
      <c r="M113" s="15">
        <f t="shared" si="35"/>
        <v>126390</v>
      </c>
      <c r="N113" s="15">
        <f t="shared" si="35"/>
        <v>114225</v>
      </c>
      <c r="O113" s="15">
        <f t="shared" si="35"/>
        <v>83488</v>
      </c>
      <c r="P113" s="15">
        <f t="shared" si="35"/>
        <v>112793</v>
      </c>
    </row>
    <row r="116" spans="1:16">
      <c r="A11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workbookViewId="0">
      <selection activeCell="C33" sqref="C33"/>
    </sheetView>
  </sheetViews>
  <sheetFormatPr defaultRowHeight="14.5"/>
  <cols>
    <col min="1" max="2" width="18.81640625" customWidth="1"/>
    <col min="4" max="4" width="42.54296875" customWidth="1"/>
  </cols>
  <sheetData>
    <row r="1" spans="1:6">
      <c r="A1" s="24" t="s">
        <v>42</v>
      </c>
      <c r="B1" s="24" t="s">
        <v>80</v>
      </c>
      <c r="E1" s="25"/>
      <c r="F1" s="25"/>
    </row>
    <row r="2" spans="1:6">
      <c r="A2" s="24" t="s">
        <v>43</v>
      </c>
      <c r="B2" s="25" t="s">
        <v>76</v>
      </c>
      <c r="E2" s="25"/>
      <c r="F2" s="25"/>
    </row>
    <row r="3" spans="1:6">
      <c r="A3" s="24"/>
      <c r="B3" s="26"/>
      <c r="E3" s="25"/>
      <c r="F3" s="25"/>
    </row>
    <row r="4" spans="1:6">
      <c r="A4" s="24"/>
      <c r="B4" s="25"/>
      <c r="E4" s="25"/>
      <c r="F4" s="25"/>
    </row>
    <row r="5" spans="1:6">
      <c r="A5" s="24"/>
      <c r="B5" s="25"/>
      <c r="E5" s="25"/>
      <c r="F5" s="25"/>
    </row>
    <row r="6" spans="1:6">
      <c r="A6" s="24" t="s">
        <v>44</v>
      </c>
      <c r="B6" s="25" t="s">
        <v>45</v>
      </c>
      <c r="E6" s="25"/>
      <c r="F6" s="25"/>
    </row>
    <row r="7" spans="1:6">
      <c r="A7" s="24" t="s">
        <v>46</v>
      </c>
      <c r="B7" s="25"/>
      <c r="E7" s="25"/>
      <c r="F7" s="25"/>
    </row>
    <row r="8" spans="1:6">
      <c r="A8" s="24"/>
      <c r="B8" s="25"/>
      <c r="E8" s="25"/>
      <c r="F8" s="25"/>
    </row>
    <row r="9" spans="1:6">
      <c r="A9" s="24" t="s">
        <v>47</v>
      </c>
      <c r="B9" s="24" t="s">
        <v>77</v>
      </c>
      <c r="E9" s="25"/>
      <c r="F9" s="25"/>
    </row>
    <row r="10" spans="1:6">
      <c r="A10" s="24" t="s">
        <v>48</v>
      </c>
      <c r="B10" s="24" t="s">
        <v>78</v>
      </c>
      <c r="E10" s="25"/>
      <c r="F10" s="25"/>
    </row>
    <row r="11" spans="1:6">
      <c r="A11" s="24" t="s">
        <v>49</v>
      </c>
      <c r="B11" s="25" t="s">
        <v>45</v>
      </c>
      <c r="E11" s="25"/>
      <c r="F11" s="26"/>
    </row>
    <row r="12" spans="1:6">
      <c r="A12" s="24" t="s">
        <v>50</v>
      </c>
      <c r="B12" s="25" t="s">
        <v>45</v>
      </c>
      <c r="E12" s="25"/>
      <c r="F12" s="26"/>
    </row>
    <row r="13" spans="1:6">
      <c r="A13" s="24" t="s">
        <v>51</v>
      </c>
      <c r="B13" s="25" t="s">
        <v>52</v>
      </c>
      <c r="E13" s="25"/>
      <c r="F13" s="26"/>
    </row>
    <row r="14" spans="1:6">
      <c r="A14" s="24" t="s">
        <v>53</v>
      </c>
      <c r="B14" s="25" t="s">
        <v>96</v>
      </c>
      <c r="E14" s="25"/>
      <c r="F14" s="26"/>
    </row>
    <row r="15" spans="1:6">
      <c r="A15" s="24" t="s">
        <v>54</v>
      </c>
      <c r="B15" s="25" t="s">
        <v>52</v>
      </c>
      <c r="E15" s="25"/>
      <c r="F15" s="26"/>
    </row>
    <row r="16" spans="1:6">
      <c r="A16" s="24" t="s">
        <v>55</v>
      </c>
      <c r="B16" s="27" t="s">
        <v>56</v>
      </c>
      <c r="E16" s="25"/>
      <c r="F16" s="28"/>
    </row>
    <row r="17" spans="1:6">
      <c r="A17" s="24" t="s">
        <v>57</v>
      </c>
      <c r="B17" s="25" t="s">
        <v>74</v>
      </c>
      <c r="E17" s="25"/>
      <c r="F17" s="26"/>
    </row>
    <row r="18" spans="1:6">
      <c r="A18" s="24" t="s">
        <v>58</v>
      </c>
      <c r="B18" s="25" t="s">
        <v>75</v>
      </c>
      <c r="E18" s="25"/>
      <c r="F18" s="26"/>
    </row>
    <row r="19" spans="1:6">
      <c r="A19" s="24" t="s">
        <v>59</v>
      </c>
      <c r="B19" s="25" t="s">
        <v>60</v>
      </c>
      <c r="E19" s="25"/>
      <c r="F19" s="26"/>
    </row>
    <row r="20" spans="1:6">
      <c r="A20" s="24" t="s">
        <v>61</v>
      </c>
      <c r="B20" s="25" t="s">
        <v>62</v>
      </c>
      <c r="E20" s="25"/>
      <c r="F20" s="26"/>
    </row>
    <row r="21" spans="1:6">
      <c r="A21" s="24" t="s">
        <v>63</v>
      </c>
      <c r="B21" s="25" t="s">
        <v>64</v>
      </c>
      <c r="E21" s="25"/>
      <c r="F21" s="26"/>
    </row>
    <row r="22" spans="1:6">
      <c r="A22" s="24" t="s">
        <v>65</v>
      </c>
      <c r="B22" s="25"/>
      <c r="E22" s="25"/>
      <c r="F22" s="26"/>
    </row>
    <row r="23" spans="1:6">
      <c r="A23" t="s">
        <v>66</v>
      </c>
      <c r="B23" s="25" t="s">
        <v>37</v>
      </c>
      <c r="E23" s="25"/>
      <c r="F23" s="29"/>
    </row>
    <row r="24" spans="1:6">
      <c r="B24" s="32" t="s">
        <v>38</v>
      </c>
      <c r="E24" s="25"/>
      <c r="F24" s="29"/>
    </row>
    <row r="25" spans="1:6">
      <c r="B25" s="25" t="s">
        <v>39</v>
      </c>
      <c r="E25" s="25"/>
      <c r="F25" s="29"/>
    </row>
    <row r="26" spans="1:6">
      <c r="B26" s="32" t="s">
        <v>79</v>
      </c>
      <c r="E26" s="25"/>
      <c r="F26" s="29"/>
    </row>
    <row r="27" spans="1:6">
      <c r="A27" t="s">
        <v>67</v>
      </c>
      <c r="B27" s="25" t="s">
        <v>68</v>
      </c>
      <c r="E27" s="25"/>
      <c r="F27" s="26"/>
    </row>
    <row r="28" spans="1:6">
      <c r="A28" t="s">
        <v>69</v>
      </c>
      <c r="B28" s="25" t="s">
        <v>70</v>
      </c>
      <c r="E28" s="25"/>
      <c r="F28" s="25"/>
    </row>
    <row r="29" spans="1:6">
      <c r="B29" s="25" t="s">
        <v>71</v>
      </c>
      <c r="E29" s="25"/>
      <c r="F29" s="25"/>
    </row>
    <row r="30" spans="1:6">
      <c r="A30" s="31"/>
      <c r="B30" s="25" t="s">
        <v>72</v>
      </c>
      <c r="C30" s="30"/>
      <c r="E30" s="25"/>
      <c r="F30" s="25"/>
    </row>
    <row r="31" spans="1:6">
      <c r="A31" s="31" t="s">
        <v>73</v>
      </c>
      <c r="B31" s="33" t="s">
        <v>95</v>
      </c>
      <c r="C31" s="30"/>
      <c r="E31" s="25"/>
      <c r="F31" s="26"/>
    </row>
    <row r="32" spans="1:6">
      <c r="A32" s="31"/>
      <c r="B32" s="25"/>
      <c r="C32" s="30"/>
    </row>
    <row r="33" spans="1:3">
      <c r="A33" s="31"/>
      <c r="B33" s="25"/>
      <c r="C33" s="30"/>
    </row>
    <row r="34" spans="1:3">
      <c r="B34" s="25"/>
    </row>
    <row r="35" spans="1:3">
      <c r="B35" s="25"/>
    </row>
  </sheetData>
  <hyperlinks>
    <hyperlink ref="B24" r:id="rId1" xr:uid="{00000000-0004-0000-0100-000000000000}"/>
    <hyperlink ref="B26" r:id="rId2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Sorrell</dc:creator>
  <cp:lastModifiedBy>Ann Raymond</cp:lastModifiedBy>
  <dcterms:created xsi:type="dcterms:W3CDTF">2017-11-09T15:34:22Z</dcterms:created>
  <dcterms:modified xsi:type="dcterms:W3CDTF">2019-08-27T13:34:19Z</dcterms:modified>
</cp:coreProperties>
</file>