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Data\ONS data\Migration\Migration Updates\On the day briefings\Files for Datastore\"/>
    </mc:Choice>
  </mc:AlternateContent>
  <xr:revisionPtr revIDLastSave="0" documentId="13_ncr:1_{E52B6B1A-55B1-433B-BB3C-F7A479CECDFF}" xr6:coauthVersionLast="41" xr6:coauthVersionMax="41" xr10:uidLastSave="{00000000-0000-0000-0000-000000000000}"/>
  <bookViews>
    <workbookView xWindow="0" yWindow="340" windowWidth="38620" windowHeight="21260" activeTab="1" xr2:uid="{00000000-000D-0000-FFFF-FFFF00000000}"/>
  </bookViews>
  <sheets>
    <sheet name="Data" sheetId="2" r:id="rId1"/>
    <sheet name="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5" i="2" l="1"/>
  <c r="P65" i="2"/>
  <c r="L65" i="2"/>
  <c r="H65" i="2"/>
  <c r="D65" i="2"/>
  <c r="T64" i="2" l="1"/>
  <c r="T63" i="2"/>
  <c r="P64" i="2"/>
  <c r="P63" i="2"/>
  <c r="L64" i="2"/>
  <c r="L63" i="2"/>
  <c r="H64" i="2"/>
  <c r="H63" i="2"/>
  <c r="D64" i="2"/>
  <c r="D63" i="2"/>
  <c r="T62" i="2" l="1"/>
  <c r="P62" i="2"/>
  <c r="L62" i="2"/>
  <c r="H62" i="2"/>
  <c r="D62" i="2"/>
  <c r="T61" i="2" l="1"/>
  <c r="T60" i="2"/>
  <c r="P61" i="2"/>
  <c r="P60" i="2"/>
  <c r="L61" i="2"/>
  <c r="L60" i="2"/>
  <c r="H61" i="2"/>
  <c r="H60" i="2"/>
  <c r="D61" i="2"/>
  <c r="D60" i="2"/>
  <c r="D50" i="2" l="1"/>
  <c r="D51" i="2"/>
  <c r="D52" i="2"/>
  <c r="D53" i="2"/>
  <c r="T59" i="2" l="1"/>
  <c r="T58" i="2"/>
  <c r="T57" i="2"/>
  <c r="T56" i="2"/>
  <c r="T55" i="2"/>
  <c r="T54" i="2"/>
  <c r="T53" i="2"/>
  <c r="T52" i="2"/>
  <c r="P59" i="2"/>
  <c r="P58" i="2"/>
  <c r="P57" i="2"/>
  <c r="P56" i="2"/>
  <c r="P55" i="2"/>
  <c r="P54" i="2"/>
  <c r="P53" i="2"/>
  <c r="P52" i="2"/>
  <c r="L59" i="2" l="1"/>
  <c r="L58" i="2"/>
  <c r="L57" i="2"/>
  <c r="L56" i="2"/>
  <c r="L55" i="2"/>
  <c r="L54" i="2"/>
  <c r="L53" i="2"/>
  <c r="L52" i="2"/>
  <c r="H59" i="2"/>
  <c r="H58" i="2"/>
  <c r="H51" i="2"/>
  <c r="H52" i="2"/>
  <c r="H53" i="2"/>
  <c r="H54" i="2"/>
  <c r="H55" i="2"/>
  <c r="H56" i="2"/>
  <c r="H57" i="2"/>
  <c r="D59" i="2"/>
  <c r="D58" i="2"/>
  <c r="D54" i="2"/>
  <c r="D55" i="2"/>
  <c r="D56" i="2"/>
  <c r="D57" i="2"/>
</calcChain>
</file>

<file path=xl/sharedStrings.xml><?xml version="1.0" encoding="utf-8"?>
<sst xmlns="http://schemas.openxmlformats.org/spreadsheetml/2006/main" count="126" uniqueCount="121">
  <si>
    <t>Notes:</t>
  </si>
  <si>
    <t xml:space="preserve">UK Long-Term International Migration estimates of migration are only available for calendar years and mid-years up to YE Dec 2009.  </t>
  </si>
  <si>
    <t>Final data is released in November each year for the previous year.  Provisional data is released quarterly.</t>
  </si>
  <si>
    <t>Blank indicates that no data is available.</t>
  </si>
  <si>
    <t>https://www.ons.gov.uk/peoplepopulationandcommunity/populationandmigration/internationalmigration/bulletins/migrationstatisticsquarterlyreport/previousReleases</t>
  </si>
  <si>
    <t>LONG-TERM INTERNATIONAL MIGRATION (LTIM) - UK - REASON FOR MIGRATION</t>
  </si>
  <si>
    <r>
      <t xml:space="preserve">Values for YE Mar and YE Sep for each year in the period to Dec 2009 have been interpolated and should not be used but are included here in </t>
    </r>
    <r>
      <rPr>
        <i/>
        <sz val="10"/>
        <rFont val="Foundry Form Sans"/>
      </rPr>
      <t>italics</t>
    </r>
    <r>
      <rPr>
        <sz val="11"/>
        <color theme="1"/>
        <rFont val="Calibri"/>
        <family val="2"/>
        <scheme val="minor"/>
      </rPr>
      <t>.</t>
    </r>
  </si>
  <si>
    <t>The data excludes "no reason stated".  This includes non-responses and the non-specific responses "Emigrating/Immigrating" and "Returning home to live"</t>
  </si>
  <si>
    <t>Accompany/join - Out</t>
  </si>
  <si>
    <t>Accompany/join - Net</t>
  </si>
  <si>
    <t>Formal study - In</t>
  </si>
  <si>
    <t>Formal study - Out</t>
  </si>
  <si>
    <t>Formal study - Net</t>
  </si>
  <si>
    <t xml:space="preserve">Other - In </t>
  </si>
  <si>
    <t>Other - Out</t>
  </si>
  <si>
    <t>Other - Net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</si>
  <si>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</si>
  <si>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</si>
  <si>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</si>
  <si>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</si>
  <si>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</si>
  <si>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</si>
  <si>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</si>
  <si>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</si>
  <si>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</si>
  <si>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</si>
  <si>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</si>
  <si>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</si>
  <si>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</si>
  <si>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</si>
  <si>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</si>
  <si>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</si>
  <si>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</si>
  <si>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</si>
  <si>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</si>
  <si>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</si>
  <si>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</si>
  <si>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</si>
  <si>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</si>
  <si>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</si>
  <si>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</si>
  <si>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</si>
  <si>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</si>
  <si>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</si>
  <si>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</si>
  <si>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</si>
  <si>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</si>
  <si>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</si>
  <si>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</si>
  <si>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</si>
  <si>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</si>
  <si>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</si>
  <si>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</si>
  <si>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</si>
  <si>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</si>
  <si>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</si>
  <si>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</si>
  <si>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</si>
  <si>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</si>
  <si>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</si>
  <si>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</si>
  <si>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</si>
  <si>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</si>
  <si>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</si>
  <si>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</si>
  <si>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</si>
  <si>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</si>
  <si>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</si>
  <si>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</si>
  <si>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</si>
  <si>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Name</t>
  </si>
  <si>
    <t>Theme</t>
  </si>
  <si>
    <t>Sub-theme</t>
  </si>
  <si>
    <t>Title</t>
  </si>
  <si>
    <t>Description</t>
  </si>
  <si>
    <t>Subject</t>
  </si>
  <si>
    <t>Publisher</t>
  </si>
  <si>
    <t>Creator</t>
  </si>
  <si>
    <t>Jan 18</t>
  </si>
  <si>
    <t>Type</t>
  </si>
  <si>
    <t>Estimates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</si>
  <si>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</si>
  <si>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</si>
  <si>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</si>
  <si>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</si>
  <si>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</si>
  <si>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</si>
  <si>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</si>
  <si>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See Column Headings</t>
  </si>
  <si>
    <t>Migration</t>
  </si>
  <si>
    <t>Reason for long-term migration to/from the UK</t>
  </si>
  <si>
    <t>Migration, reason for migration</t>
  </si>
  <si>
    <t>ONS</t>
  </si>
  <si>
    <t>UK</t>
  </si>
  <si>
    <t>Quarterly</t>
  </si>
  <si>
    <t>2017Q3</t>
  </si>
  <si>
    <t>LTIM (Reason)</t>
  </si>
  <si>
    <t>Short Name</t>
  </si>
  <si>
    <t>Date. Available</t>
  </si>
  <si>
    <t>Date. Created</t>
  </si>
  <si>
    <t>Coverage. Spatial</t>
  </si>
  <si>
    <t>Coverage. Temporal</t>
  </si>
  <si>
    <t>Reason for long-term international migration (UK)</t>
  </si>
  <si>
    <t>Subject. Keyword</t>
  </si>
  <si>
    <t>Rolling annual migration during the year to the end of the quarter (thousands)</t>
  </si>
  <si>
    <t>2017Q4</t>
  </si>
  <si>
    <t>2018Q1</t>
  </si>
  <si>
    <t>2018Q2</t>
  </si>
  <si>
    <t>2018Q3</t>
  </si>
  <si>
    <t>2018Q4</t>
  </si>
  <si>
    <t>Work: Definite job - Out</t>
  </si>
  <si>
    <t>Work: Definite job - Net</t>
  </si>
  <si>
    <t>Work: Looking for a job - In</t>
  </si>
  <si>
    <t>Work: Definite job - In</t>
  </si>
  <si>
    <t>Work: Looking for a job - Out</t>
  </si>
  <si>
    <t>Work: Looking for a job - Net</t>
  </si>
  <si>
    <t>Accompany/join - In</t>
  </si>
  <si>
    <t>2019Q1</t>
  </si>
  <si>
    <t>2004-2019</t>
  </si>
  <si>
    <t>Next update.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</si>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</sst>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;0\~"/>
  </numFmts>
  <fonts count="9">
    <font>
      <sz val="11"/>
      <color theme="1"/>
      <name val="Calibri"/>
      <family val="2"/>
      <scheme val="minor"/>
    </font>
    <font>
      <b/>
      <sz val="16"/>
      <name val="Foundry Form Sans"/>
    </font>
    <font>
      <sz val="10"/>
      <name val="Arial"/>
      <family val="2"/>
    </font>
    <font>
      <i/>
      <sz val="10"/>
      <name val="Foundry Form Sans"/>
    </font>
    <font>
      <u/>
      <sz val="10"/>
      <color theme="10"/>
      <name val="Foundry Form Sans"/>
    </font>
    <font>
      <sz val="8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1" xfId="0" applyFill="1" applyBorder="1"/>
    <xf numFmtId="0" fontId="0" fillId="2" borderId="0" xfId="0" applyFill="1" applyBorder="1"/>
    <xf numFmtId="0" fontId="4" fillId="0" borderId="0" xfId="2"/>
    <xf numFmtId="0" fontId="0" fillId="0" borderId="0" xfId="0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" fontId="2" fillId="0" borderId="0" xfId="0" quotePrefix="1" applyNumberFormat="1" applyFont="1" applyBorder="1" applyAlignment="1">
      <alignment horizontal="left"/>
    </xf>
    <xf numFmtId="17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8" fillId="0" borderId="0" xfId="0" applyFont="1" applyFill="1"/>
    <xf numFmtId="1" fontId="0" fillId="0" borderId="0" xfId="0" applyNumberFormat="1"/>
    <xf numFmtId="49" fontId="0" fillId="0" borderId="0" xfId="0" applyNumberFormat="1" applyFill="1"/>
  </cellXfs>
  <cellStyles count="6">
    <cellStyle name="Hyperlink" xfId="2" builtinId="8"/>
    <cellStyle name="Hyperlink 2" xfId="5" xr:uid="{00000000-0005-0000-0000-000001000000}"/>
    <cellStyle name="Normal" xfId="0" builtinId="0"/>
    <cellStyle name="Normal 2 2" xfId="1" xr:uid="{00000000-0005-0000-0000-000003000000}"/>
    <cellStyle name="Normal 8" xfId="3" xr:uid="{00000000-0005-0000-0000-000004000000}"/>
    <cellStyle name="Warnings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populationandmigration/internationalmigration/bulletins/migrationstatisticsquarterlyreport/previousReleases" TargetMode="External"/><Relationship Id="rId1" Type="http://schemas.openxmlformats.org/officeDocument/2006/relationships/hyperlink" Target="https://www.ons.gov.uk/peoplepopulationandcommunity/populationandmigration/internationalmigration/bulletins/migrationstatisticsquarterlyreport/previous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opLeftCell="A43" workbookViewId="0">
      <selection activeCell="A19" sqref="A19"/>
    </sheetView>
  </sheetViews>
  <sheetFormatPr defaultRowHeight="14.5"/>
  <cols>
    <col min="1" max="1" width="13.81640625" customWidth="1"/>
  </cols>
  <sheetData>
    <row r="1" spans="1:26" ht="20">
      <c r="A1" s="1" t="s">
        <v>5</v>
      </c>
      <c r="Y1" s="2"/>
      <c r="Z1" s="2"/>
    </row>
    <row r="2" spans="1:26">
      <c r="A2" s="14" t="s">
        <v>104</v>
      </c>
    </row>
    <row r="3" spans="1:26" ht="58">
      <c r="B3" s="6" t="s">
        <v>113</v>
      </c>
      <c r="C3" s="6" t="s">
        <v>110</v>
      </c>
      <c r="D3" s="6" t="s">
        <v>111</v>
      </c>
      <c r="E3" s="6"/>
      <c r="F3" s="6" t="s">
        <v>112</v>
      </c>
      <c r="G3" s="6" t="s">
        <v>114</v>
      </c>
      <c r="H3" s="6" t="s">
        <v>115</v>
      </c>
      <c r="I3" s="6"/>
      <c r="J3" s="6" t="s">
        <v>116</v>
      </c>
      <c r="K3" s="6" t="s">
        <v>8</v>
      </c>
      <c r="L3" s="6" t="s">
        <v>9</v>
      </c>
      <c r="M3" s="6"/>
      <c r="N3" s="6" t="s">
        <v>10</v>
      </c>
      <c r="O3" s="6" t="s">
        <v>11</v>
      </c>
      <c r="P3" s="6" t="s">
        <v>12</v>
      </c>
      <c r="Q3" s="6"/>
      <c r="R3" s="6" t="s">
        <v>13</v>
      </c>
      <c r="S3" s="6" t="s">
        <v>14</v>
      </c>
      <c r="T3" s="6" t="s">
        <v>15</v>
      </c>
      <c r="U3" s="6"/>
    </row>
    <row r="4" spans="1:26">
      <c r="A4" t="s">
        <v>16</v>
      </c>
      <c r="B4">
        <v>115</v>
      </c>
      <c r="C4">
        <v>92</v>
      </c>
      <c r="D4">
        <v>23</v>
      </c>
      <c r="F4">
        <v>62</v>
      </c>
      <c r="G4">
        <v>67</v>
      </c>
      <c r="H4">
        <v>-5</v>
      </c>
      <c r="J4">
        <v>77</v>
      </c>
      <c r="K4">
        <v>59</v>
      </c>
      <c r="L4">
        <v>18</v>
      </c>
      <c r="N4">
        <v>137</v>
      </c>
      <c r="O4">
        <v>11</v>
      </c>
      <c r="P4">
        <v>126</v>
      </c>
      <c r="R4">
        <v>86</v>
      </c>
      <c r="S4">
        <v>49</v>
      </c>
      <c r="T4">
        <v>37</v>
      </c>
    </row>
    <row r="5" spans="1:26">
      <c r="A5" t="s">
        <v>17</v>
      </c>
    </row>
    <row r="6" spans="1:26">
      <c r="A6" t="s">
        <v>18</v>
      </c>
    </row>
    <row r="7" spans="1:26">
      <c r="A7" t="s">
        <v>19</v>
      </c>
    </row>
    <row r="8" spans="1:26">
      <c r="A8" t="s">
        <v>20</v>
      </c>
      <c r="B8">
        <v>153</v>
      </c>
      <c r="C8">
        <v>82</v>
      </c>
      <c r="D8">
        <v>71</v>
      </c>
      <c r="F8">
        <v>76</v>
      </c>
      <c r="G8">
        <v>69</v>
      </c>
      <c r="H8">
        <v>7</v>
      </c>
      <c r="J8">
        <v>102</v>
      </c>
      <c r="K8">
        <v>50</v>
      </c>
      <c r="L8">
        <v>52</v>
      </c>
      <c r="N8">
        <v>148</v>
      </c>
      <c r="O8">
        <v>15</v>
      </c>
      <c r="P8">
        <v>133</v>
      </c>
      <c r="R8">
        <v>79</v>
      </c>
      <c r="S8">
        <v>51</v>
      </c>
      <c r="T8">
        <v>28</v>
      </c>
    </row>
    <row r="9" spans="1:26">
      <c r="A9" t="s">
        <v>21</v>
      </c>
    </row>
    <row r="10" spans="1:26">
      <c r="A10" t="s">
        <v>22</v>
      </c>
    </row>
    <row r="11" spans="1:26">
      <c r="A11" t="s">
        <v>23</v>
      </c>
    </row>
    <row r="12" spans="1:26">
      <c r="A12" t="s">
        <v>24</v>
      </c>
      <c r="B12">
        <v>166</v>
      </c>
      <c r="C12">
        <v>98</v>
      </c>
      <c r="D12">
        <v>68</v>
      </c>
      <c r="F12">
        <v>80</v>
      </c>
      <c r="G12">
        <v>72</v>
      </c>
      <c r="H12">
        <v>8</v>
      </c>
      <c r="J12">
        <v>84</v>
      </c>
      <c r="K12">
        <v>54</v>
      </c>
      <c r="L12">
        <v>30</v>
      </c>
      <c r="N12">
        <v>140</v>
      </c>
      <c r="O12">
        <v>14</v>
      </c>
      <c r="P12">
        <v>126</v>
      </c>
      <c r="R12">
        <v>66</v>
      </c>
      <c r="S12">
        <v>39</v>
      </c>
      <c r="T12">
        <v>27</v>
      </c>
    </row>
    <row r="13" spans="1:26">
      <c r="A13" t="s">
        <v>25</v>
      </c>
    </row>
    <row r="14" spans="1:26">
      <c r="A14" t="s">
        <v>26</v>
      </c>
    </row>
    <row r="15" spans="1:26">
      <c r="A15" t="s">
        <v>27</v>
      </c>
    </row>
    <row r="16" spans="1:26">
      <c r="A16" t="s">
        <v>28</v>
      </c>
      <c r="B16">
        <v>164</v>
      </c>
      <c r="C16">
        <v>105</v>
      </c>
      <c r="D16">
        <v>59</v>
      </c>
      <c r="F16">
        <v>71</v>
      </c>
      <c r="G16">
        <v>82</v>
      </c>
      <c r="H16">
        <v>-11</v>
      </c>
      <c r="J16">
        <v>105</v>
      </c>
      <c r="K16">
        <v>51</v>
      </c>
      <c r="L16">
        <v>54</v>
      </c>
      <c r="N16">
        <v>157</v>
      </c>
      <c r="O16">
        <v>20</v>
      </c>
      <c r="P16">
        <v>137</v>
      </c>
      <c r="R16">
        <v>55</v>
      </c>
      <c r="S16">
        <v>44</v>
      </c>
      <c r="T16">
        <v>11</v>
      </c>
    </row>
    <row r="17" spans="1:20">
      <c r="A17" t="s">
        <v>29</v>
      </c>
    </row>
    <row r="18" spans="1:20">
      <c r="A18" t="s">
        <v>30</v>
      </c>
    </row>
    <row r="19" spans="1:20">
      <c r="A19" t="s">
        <v>31</v>
      </c>
    </row>
    <row r="20" spans="1:20">
      <c r="A20" t="s">
        <v>32</v>
      </c>
      <c r="B20">
        <v>171</v>
      </c>
      <c r="C20">
        <v>100</v>
      </c>
      <c r="D20">
        <v>71</v>
      </c>
      <c r="F20">
        <v>71</v>
      </c>
      <c r="G20">
        <v>73</v>
      </c>
      <c r="H20">
        <v>-2</v>
      </c>
      <c r="J20">
        <v>85</v>
      </c>
      <c r="K20">
        <v>43</v>
      </c>
      <c r="L20">
        <v>42</v>
      </c>
      <c r="N20">
        <v>148</v>
      </c>
      <c r="O20">
        <v>15</v>
      </c>
      <c r="P20">
        <v>133</v>
      </c>
      <c r="R20">
        <v>65</v>
      </c>
      <c r="S20">
        <v>49</v>
      </c>
      <c r="T20">
        <v>16</v>
      </c>
    </row>
    <row r="21" spans="1:20">
      <c r="A21" t="s">
        <v>33</v>
      </c>
    </row>
    <row r="22" spans="1:20">
      <c r="A22" t="s">
        <v>34</v>
      </c>
    </row>
    <row r="23" spans="1:20">
      <c r="A23" t="s">
        <v>35</v>
      </c>
    </row>
    <row r="24" spans="1:20">
      <c r="A24" t="s">
        <v>36</v>
      </c>
      <c r="B24">
        <v>145</v>
      </c>
      <c r="C24">
        <v>136</v>
      </c>
      <c r="D24">
        <v>9</v>
      </c>
      <c r="F24">
        <v>75</v>
      </c>
      <c r="G24">
        <v>82</v>
      </c>
      <c r="H24">
        <v>-7</v>
      </c>
      <c r="J24">
        <v>88</v>
      </c>
      <c r="K24">
        <v>57</v>
      </c>
      <c r="L24">
        <v>31</v>
      </c>
      <c r="N24">
        <v>175</v>
      </c>
      <c r="O24">
        <v>23</v>
      </c>
      <c r="P24">
        <v>152</v>
      </c>
      <c r="R24">
        <v>64</v>
      </c>
      <c r="S24">
        <v>41</v>
      </c>
      <c r="T24">
        <v>23</v>
      </c>
    </row>
    <row r="25" spans="1:20">
      <c r="A25" t="s">
        <v>37</v>
      </c>
    </row>
    <row r="26" spans="1:20">
      <c r="A26" t="s">
        <v>38</v>
      </c>
    </row>
    <row r="27" spans="1:20">
      <c r="A27" t="s">
        <v>39</v>
      </c>
    </row>
    <row r="28" spans="1:20">
      <c r="A28" t="s">
        <v>40</v>
      </c>
      <c r="B28">
        <v>129</v>
      </c>
      <c r="C28">
        <v>119</v>
      </c>
      <c r="D28">
        <v>10</v>
      </c>
      <c r="F28">
        <v>64</v>
      </c>
      <c r="G28">
        <v>92</v>
      </c>
      <c r="H28">
        <v>-28</v>
      </c>
      <c r="J28">
        <v>76</v>
      </c>
      <c r="K28">
        <v>46</v>
      </c>
      <c r="L28">
        <v>30</v>
      </c>
      <c r="N28">
        <v>211</v>
      </c>
      <c r="O28">
        <v>23</v>
      </c>
      <c r="P28">
        <v>188</v>
      </c>
      <c r="R28">
        <v>50</v>
      </c>
      <c r="S28">
        <v>42</v>
      </c>
      <c r="T28">
        <v>8</v>
      </c>
    </row>
    <row r="29" spans="1:20">
      <c r="A29" t="s">
        <v>41</v>
      </c>
      <c r="B29">
        <v>131</v>
      </c>
      <c r="C29">
        <v>119</v>
      </c>
      <c r="D29">
        <v>12</v>
      </c>
      <c r="F29">
        <v>63</v>
      </c>
      <c r="G29">
        <v>92</v>
      </c>
      <c r="H29">
        <v>-29</v>
      </c>
      <c r="J29">
        <v>78</v>
      </c>
      <c r="K29">
        <v>43</v>
      </c>
      <c r="L29">
        <v>35</v>
      </c>
      <c r="N29">
        <v>235</v>
      </c>
      <c r="O29">
        <v>27</v>
      </c>
      <c r="P29">
        <v>208</v>
      </c>
      <c r="R29">
        <v>44</v>
      </c>
      <c r="S29">
        <v>40</v>
      </c>
      <c r="T29">
        <v>4</v>
      </c>
    </row>
    <row r="30" spans="1:20">
      <c r="A30" t="s">
        <v>42</v>
      </c>
      <c r="B30">
        <v>130</v>
      </c>
      <c r="C30">
        <v>113</v>
      </c>
      <c r="D30">
        <v>17</v>
      </c>
      <c r="F30">
        <v>66</v>
      </c>
      <c r="G30">
        <v>85</v>
      </c>
      <c r="H30">
        <v>-19</v>
      </c>
      <c r="J30">
        <v>73</v>
      </c>
      <c r="K30">
        <v>42</v>
      </c>
      <c r="L30">
        <v>31</v>
      </c>
      <c r="N30">
        <v>235</v>
      </c>
      <c r="O30">
        <v>25</v>
      </c>
      <c r="P30">
        <v>210</v>
      </c>
      <c r="R30">
        <v>42</v>
      </c>
      <c r="S30">
        <v>38</v>
      </c>
      <c r="T30">
        <v>4</v>
      </c>
    </row>
    <row r="31" spans="1:20">
      <c r="A31" t="s">
        <v>43</v>
      </c>
      <c r="B31">
        <v>129</v>
      </c>
      <c r="C31">
        <v>116</v>
      </c>
      <c r="D31">
        <v>13</v>
      </c>
      <c r="F31">
        <v>76</v>
      </c>
      <c r="G31">
        <v>77</v>
      </c>
      <c r="H31">
        <v>-1</v>
      </c>
      <c r="J31">
        <v>76</v>
      </c>
      <c r="K31">
        <v>40</v>
      </c>
      <c r="L31">
        <v>36</v>
      </c>
      <c r="N31">
        <v>245</v>
      </c>
      <c r="O31">
        <v>30</v>
      </c>
      <c r="P31">
        <v>215</v>
      </c>
      <c r="R31">
        <v>42</v>
      </c>
      <c r="S31">
        <v>39</v>
      </c>
      <c r="T31">
        <v>3</v>
      </c>
    </row>
    <row r="32" spans="1:20">
      <c r="A32" t="s">
        <v>44</v>
      </c>
      <c r="B32">
        <v>122</v>
      </c>
      <c r="C32">
        <v>114</v>
      </c>
      <c r="D32">
        <v>8</v>
      </c>
      <c r="F32">
        <v>81</v>
      </c>
      <c r="G32">
        <v>75</v>
      </c>
      <c r="H32">
        <v>6</v>
      </c>
      <c r="J32">
        <v>80</v>
      </c>
      <c r="K32">
        <v>39</v>
      </c>
      <c r="L32">
        <v>41</v>
      </c>
      <c r="N32">
        <v>238</v>
      </c>
      <c r="O32">
        <v>29</v>
      </c>
      <c r="P32">
        <v>209</v>
      </c>
      <c r="R32">
        <v>40</v>
      </c>
      <c r="S32">
        <v>35</v>
      </c>
      <c r="T32">
        <v>5</v>
      </c>
    </row>
    <row r="33" spans="1:20">
      <c r="A33" t="s">
        <v>45</v>
      </c>
      <c r="B33">
        <v>116</v>
      </c>
      <c r="C33">
        <v>108</v>
      </c>
      <c r="D33">
        <v>8</v>
      </c>
      <c r="F33">
        <v>79</v>
      </c>
      <c r="G33">
        <v>74</v>
      </c>
      <c r="H33">
        <v>5</v>
      </c>
      <c r="J33">
        <v>81</v>
      </c>
      <c r="K33">
        <v>38</v>
      </c>
      <c r="L33">
        <v>43</v>
      </c>
      <c r="N33">
        <v>232</v>
      </c>
      <c r="O33">
        <v>26</v>
      </c>
      <c r="P33">
        <v>206</v>
      </c>
      <c r="R33">
        <v>39</v>
      </c>
      <c r="S33">
        <v>37</v>
      </c>
      <c r="T33">
        <v>2</v>
      </c>
    </row>
    <row r="34" spans="1:20">
      <c r="A34" t="s">
        <v>46</v>
      </c>
      <c r="B34">
        <v>117</v>
      </c>
      <c r="C34">
        <v>114</v>
      </c>
      <c r="D34">
        <v>3</v>
      </c>
      <c r="F34">
        <v>76</v>
      </c>
      <c r="G34">
        <v>76</v>
      </c>
      <c r="H34">
        <v>0</v>
      </c>
      <c r="J34">
        <v>85</v>
      </c>
      <c r="K34">
        <v>37</v>
      </c>
      <c r="L34">
        <v>48</v>
      </c>
      <c r="N34">
        <v>239</v>
      </c>
      <c r="O34">
        <v>26</v>
      </c>
      <c r="P34">
        <v>213</v>
      </c>
      <c r="R34">
        <v>40</v>
      </c>
      <c r="S34">
        <v>37</v>
      </c>
      <c r="T34">
        <v>3</v>
      </c>
    </row>
    <row r="35" spans="1:20">
      <c r="A35" t="s">
        <v>47</v>
      </c>
      <c r="B35">
        <v>113</v>
      </c>
      <c r="C35">
        <v>115</v>
      </c>
      <c r="D35">
        <v>-2</v>
      </c>
      <c r="F35">
        <v>70</v>
      </c>
      <c r="G35">
        <v>75</v>
      </c>
      <c r="H35">
        <v>-5</v>
      </c>
      <c r="J35">
        <v>80</v>
      </c>
      <c r="K35">
        <v>35</v>
      </c>
      <c r="L35">
        <v>45</v>
      </c>
      <c r="N35">
        <v>246</v>
      </c>
      <c r="O35">
        <v>21</v>
      </c>
      <c r="P35">
        <v>225</v>
      </c>
      <c r="R35">
        <v>38</v>
      </c>
      <c r="S35">
        <v>39</v>
      </c>
      <c r="T35">
        <v>-1</v>
      </c>
    </row>
    <row r="36" spans="1:20">
      <c r="A36" t="s">
        <v>48</v>
      </c>
      <c r="B36">
        <v>115</v>
      </c>
      <c r="C36">
        <v>123</v>
      </c>
      <c r="D36">
        <v>-8</v>
      </c>
      <c r="F36">
        <v>69</v>
      </c>
      <c r="G36">
        <v>78</v>
      </c>
      <c r="H36">
        <v>-9</v>
      </c>
      <c r="J36">
        <v>74</v>
      </c>
      <c r="K36">
        <v>33</v>
      </c>
      <c r="L36">
        <v>41</v>
      </c>
      <c r="N36">
        <v>232</v>
      </c>
      <c r="O36">
        <v>19</v>
      </c>
      <c r="P36">
        <v>213</v>
      </c>
      <c r="R36">
        <v>41</v>
      </c>
      <c r="S36">
        <v>41</v>
      </c>
      <c r="T36">
        <v>0</v>
      </c>
    </row>
    <row r="37" spans="1:20">
      <c r="A37" t="s">
        <v>49</v>
      </c>
      <c r="B37">
        <v>114</v>
      </c>
      <c r="C37">
        <v>127</v>
      </c>
      <c r="D37">
        <v>-13</v>
      </c>
      <c r="F37">
        <v>64</v>
      </c>
      <c r="G37">
        <v>79</v>
      </c>
      <c r="H37">
        <v>-15</v>
      </c>
      <c r="J37">
        <v>71</v>
      </c>
      <c r="K37">
        <v>33</v>
      </c>
      <c r="L37">
        <v>38</v>
      </c>
      <c r="N37">
        <v>213</v>
      </c>
      <c r="O37">
        <v>19</v>
      </c>
      <c r="P37">
        <v>194</v>
      </c>
      <c r="R37">
        <v>43</v>
      </c>
      <c r="S37">
        <v>42</v>
      </c>
      <c r="T37">
        <v>1</v>
      </c>
    </row>
    <row r="38" spans="1:20">
      <c r="A38" t="s">
        <v>50</v>
      </c>
      <c r="B38">
        <v>108</v>
      </c>
      <c r="C38">
        <v>124</v>
      </c>
      <c r="D38">
        <v>-16</v>
      </c>
      <c r="F38">
        <v>65</v>
      </c>
      <c r="G38">
        <v>75</v>
      </c>
      <c r="H38">
        <v>-10</v>
      </c>
      <c r="J38">
        <v>68</v>
      </c>
      <c r="K38">
        <v>33</v>
      </c>
      <c r="L38">
        <v>35</v>
      </c>
      <c r="N38">
        <v>197</v>
      </c>
      <c r="O38">
        <v>21</v>
      </c>
      <c r="P38">
        <v>176</v>
      </c>
      <c r="R38">
        <v>43</v>
      </c>
      <c r="S38">
        <v>46</v>
      </c>
      <c r="T38">
        <v>-3</v>
      </c>
    </row>
    <row r="39" spans="1:20">
      <c r="A39" t="s">
        <v>51</v>
      </c>
      <c r="B39">
        <v>109</v>
      </c>
      <c r="C39">
        <v>127</v>
      </c>
      <c r="D39">
        <v>-18</v>
      </c>
      <c r="F39">
        <v>66</v>
      </c>
      <c r="G39">
        <v>71</v>
      </c>
      <c r="H39">
        <v>-5</v>
      </c>
      <c r="J39">
        <v>63</v>
      </c>
      <c r="K39">
        <v>35</v>
      </c>
      <c r="L39">
        <v>28</v>
      </c>
      <c r="N39">
        <v>187</v>
      </c>
      <c r="O39">
        <v>20</v>
      </c>
      <c r="P39">
        <v>167</v>
      </c>
      <c r="R39">
        <v>43</v>
      </c>
      <c r="S39">
        <v>43</v>
      </c>
      <c r="T39">
        <v>0</v>
      </c>
    </row>
    <row r="40" spans="1:20">
      <c r="A40" t="s">
        <v>52</v>
      </c>
      <c r="B40">
        <v>113</v>
      </c>
      <c r="C40">
        <v>115</v>
      </c>
      <c r="D40">
        <v>-2</v>
      </c>
      <c r="F40">
        <v>67</v>
      </c>
      <c r="G40">
        <v>67</v>
      </c>
      <c r="H40">
        <v>0</v>
      </c>
      <c r="J40">
        <v>62</v>
      </c>
      <c r="K40">
        <v>36</v>
      </c>
      <c r="L40">
        <v>26</v>
      </c>
      <c r="N40">
        <v>180</v>
      </c>
      <c r="O40">
        <v>21</v>
      </c>
      <c r="P40">
        <v>159</v>
      </c>
      <c r="R40">
        <v>43</v>
      </c>
      <c r="S40">
        <v>40</v>
      </c>
      <c r="T40">
        <v>3</v>
      </c>
    </row>
    <row r="41" spans="1:20">
      <c r="A41" t="s">
        <v>53</v>
      </c>
      <c r="B41">
        <v>116</v>
      </c>
      <c r="C41">
        <v>115</v>
      </c>
      <c r="D41">
        <v>1</v>
      </c>
      <c r="F41">
        <v>74</v>
      </c>
      <c r="G41">
        <v>69</v>
      </c>
      <c r="H41">
        <v>5</v>
      </c>
      <c r="J41">
        <v>59</v>
      </c>
      <c r="K41">
        <v>35</v>
      </c>
      <c r="L41">
        <v>24</v>
      </c>
      <c r="N41">
        <v>176</v>
      </c>
      <c r="O41">
        <v>19</v>
      </c>
      <c r="P41">
        <v>157</v>
      </c>
      <c r="R41">
        <v>40</v>
      </c>
      <c r="S41">
        <v>40</v>
      </c>
      <c r="T41">
        <v>0</v>
      </c>
    </row>
    <row r="42" spans="1:20">
      <c r="A42" t="s">
        <v>54</v>
      </c>
      <c r="B42">
        <v>125</v>
      </c>
      <c r="C42">
        <v>116</v>
      </c>
      <c r="D42">
        <v>9</v>
      </c>
      <c r="F42">
        <v>77</v>
      </c>
      <c r="G42">
        <v>71</v>
      </c>
      <c r="H42">
        <v>6</v>
      </c>
      <c r="J42">
        <v>60</v>
      </c>
      <c r="K42">
        <v>33</v>
      </c>
      <c r="L42">
        <v>27</v>
      </c>
      <c r="N42">
        <v>175</v>
      </c>
      <c r="O42">
        <v>18</v>
      </c>
      <c r="P42">
        <v>157</v>
      </c>
      <c r="R42">
        <v>41</v>
      </c>
      <c r="S42">
        <v>36</v>
      </c>
      <c r="T42">
        <v>5</v>
      </c>
    </row>
    <row r="43" spans="1:20">
      <c r="A43" t="s">
        <v>54</v>
      </c>
      <c r="B43">
        <v>138</v>
      </c>
      <c r="C43">
        <v>113</v>
      </c>
      <c r="D43">
        <v>25</v>
      </c>
      <c r="F43">
        <v>80</v>
      </c>
      <c r="G43">
        <v>73</v>
      </c>
      <c r="H43">
        <v>7</v>
      </c>
      <c r="J43">
        <v>66</v>
      </c>
      <c r="K43">
        <v>30</v>
      </c>
      <c r="L43">
        <v>36</v>
      </c>
      <c r="N43">
        <v>175</v>
      </c>
      <c r="O43">
        <v>22</v>
      </c>
      <c r="P43">
        <v>153</v>
      </c>
      <c r="R43">
        <v>45</v>
      </c>
      <c r="S43">
        <v>35</v>
      </c>
      <c r="T43">
        <v>10</v>
      </c>
    </row>
    <row r="44" spans="1:20">
      <c r="A44" t="s">
        <v>55</v>
      </c>
      <c r="B44">
        <v>132</v>
      </c>
      <c r="C44">
        <v>111</v>
      </c>
      <c r="D44">
        <v>21</v>
      </c>
      <c r="F44">
        <v>83</v>
      </c>
      <c r="G44">
        <v>75</v>
      </c>
      <c r="H44">
        <v>8</v>
      </c>
      <c r="J44">
        <v>71</v>
      </c>
      <c r="K44">
        <v>29</v>
      </c>
      <c r="L44">
        <v>42</v>
      </c>
      <c r="N44">
        <v>177</v>
      </c>
      <c r="O44">
        <v>23</v>
      </c>
      <c r="P44">
        <v>154</v>
      </c>
      <c r="R44">
        <v>43</v>
      </c>
      <c r="S44">
        <v>36</v>
      </c>
      <c r="T44">
        <v>7</v>
      </c>
    </row>
    <row r="45" spans="1:20">
      <c r="A45" t="s">
        <v>56</v>
      </c>
      <c r="B45">
        <v>137</v>
      </c>
      <c r="C45">
        <v>107</v>
      </c>
      <c r="D45">
        <v>30</v>
      </c>
      <c r="F45">
        <v>88</v>
      </c>
      <c r="G45">
        <v>76</v>
      </c>
      <c r="H45">
        <v>12</v>
      </c>
      <c r="J45">
        <v>80</v>
      </c>
      <c r="K45">
        <v>29</v>
      </c>
      <c r="L45">
        <v>51</v>
      </c>
      <c r="N45">
        <v>176</v>
      </c>
      <c r="O45">
        <v>24</v>
      </c>
      <c r="P45">
        <v>152</v>
      </c>
      <c r="R45">
        <v>47</v>
      </c>
      <c r="S45">
        <v>34</v>
      </c>
      <c r="T45">
        <v>13</v>
      </c>
    </row>
    <row r="46" spans="1:20">
      <c r="A46" t="s">
        <v>57</v>
      </c>
      <c r="B46">
        <v>145</v>
      </c>
      <c r="C46">
        <v>107</v>
      </c>
      <c r="D46">
        <v>38</v>
      </c>
      <c r="F46">
        <v>96</v>
      </c>
      <c r="G46">
        <v>73</v>
      </c>
      <c r="H46">
        <v>23</v>
      </c>
      <c r="J46">
        <v>82</v>
      </c>
      <c r="K46">
        <v>30</v>
      </c>
      <c r="L46">
        <v>52</v>
      </c>
      <c r="N46">
        <v>175</v>
      </c>
      <c r="O46">
        <v>23</v>
      </c>
      <c r="P46">
        <v>152</v>
      </c>
      <c r="R46">
        <v>49</v>
      </c>
      <c r="S46">
        <v>37</v>
      </c>
      <c r="T46">
        <v>12</v>
      </c>
    </row>
    <row r="47" spans="1:20">
      <c r="A47" t="s">
        <v>58</v>
      </c>
      <c r="B47">
        <v>163</v>
      </c>
      <c r="C47">
        <v>105</v>
      </c>
      <c r="D47">
        <v>58</v>
      </c>
      <c r="F47">
        <v>101</v>
      </c>
      <c r="G47">
        <v>75</v>
      </c>
      <c r="H47">
        <v>26</v>
      </c>
      <c r="J47">
        <v>88</v>
      </c>
      <c r="K47">
        <v>29</v>
      </c>
      <c r="L47">
        <v>59</v>
      </c>
      <c r="N47">
        <v>190</v>
      </c>
      <c r="O47">
        <v>22</v>
      </c>
      <c r="P47">
        <v>168</v>
      </c>
      <c r="R47">
        <v>49</v>
      </c>
      <c r="S47">
        <v>38</v>
      </c>
      <c r="T47">
        <v>11</v>
      </c>
    </row>
    <row r="48" spans="1:20">
      <c r="A48" t="s">
        <v>59</v>
      </c>
      <c r="B48">
        <v>175</v>
      </c>
      <c r="C48">
        <v>110</v>
      </c>
      <c r="D48">
        <v>65</v>
      </c>
      <c r="F48">
        <v>104</v>
      </c>
      <c r="G48">
        <v>68</v>
      </c>
      <c r="H48">
        <v>36</v>
      </c>
      <c r="J48">
        <v>89</v>
      </c>
      <c r="K48">
        <v>28</v>
      </c>
      <c r="L48">
        <v>61</v>
      </c>
      <c r="N48">
        <v>191</v>
      </c>
      <c r="O48">
        <v>24</v>
      </c>
      <c r="P48">
        <v>167</v>
      </c>
      <c r="R48">
        <v>48</v>
      </c>
      <c r="S48">
        <v>38</v>
      </c>
      <c r="T48">
        <v>10</v>
      </c>
    </row>
    <row r="49" spans="1:20">
      <c r="A49" t="s">
        <v>60</v>
      </c>
      <c r="B49">
        <v>184</v>
      </c>
      <c r="C49">
        <v>105</v>
      </c>
      <c r="D49">
        <v>79</v>
      </c>
      <c r="F49">
        <v>108</v>
      </c>
      <c r="G49">
        <v>61</v>
      </c>
      <c r="H49">
        <v>47</v>
      </c>
      <c r="J49">
        <v>84</v>
      </c>
      <c r="K49">
        <v>28</v>
      </c>
      <c r="L49">
        <v>56</v>
      </c>
      <c r="N49">
        <v>192</v>
      </c>
      <c r="O49">
        <v>25</v>
      </c>
      <c r="P49">
        <v>167</v>
      </c>
      <c r="R49">
        <v>50</v>
      </c>
      <c r="S49">
        <v>37</v>
      </c>
      <c r="T49">
        <v>13</v>
      </c>
    </row>
    <row r="50" spans="1:20">
      <c r="A50" t="s">
        <v>61</v>
      </c>
      <c r="B50">
        <v>187</v>
      </c>
      <c r="C50">
        <v>103</v>
      </c>
      <c r="D50" s="13">
        <f t="shared" ref="D50:D57" si="0">B50-C50</f>
        <v>84</v>
      </c>
      <c r="F50">
        <v>107</v>
      </c>
      <c r="G50">
        <v>67</v>
      </c>
      <c r="H50">
        <v>40</v>
      </c>
      <c r="J50">
        <v>80</v>
      </c>
      <c r="K50">
        <v>28</v>
      </c>
      <c r="L50">
        <v>52</v>
      </c>
      <c r="N50">
        <v>193</v>
      </c>
      <c r="O50">
        <v>24</v>
      </c>
      <c r="P50">
        <v>169</v>
      </c>
      <c r="R50">
        <v>48</v>
      </c>
      <c r="S50">
        <v>34</v>
      </c>
      <c r="T50">
        <v>14</v>
      </c>
    </row>
    <row r="51" spans="1:20">
      <c r="A51" t="s">
        <v>62</v>
      </c>
      <c r="B51">
        <v>169</v>
      </c>
      <c r="C51">
        <v>103</v>
      </c>
      <c r="D51" s="13">
        <f t="shared" si="0"/>
        <v>66</v>
      </c>
      <c r="F51">
        <v>120</v>
      </c>
      <c r="G51">
        <v>64</v>
      </c>
      <c r="H51" s="13">
        <f t="shared" ref="H51:H57" si="1">F51-G51</f>
        <v>56</v>
      </c>
      <c r="J51">
        <v>77</v>
      </c>
      <c r="K51">
        <v>26</v>
      </c>
      <c r="L51">
        <v>51</v>
      </c>
      <c r="N51">
        <v>175</v>
      </c>
      <c r="O51">
        <v>28</v>
      </c>
      <c r="P51">
        <v>147</v>
      </c>
      <c r="R51">
        <v>50</v>
      </c>
      <c r="S51">
        <v>33</v>
      </c>
      <c r="T51">
        <v>17</v>
      </c>
    </row>
    <row r="52" spans="1:20">
      <c r="A52" t="s">
        <v>63</v>
      </c>
      <c r="B52">
        <v>178</v>
      </c>
      <c r="C52">
        <v>99</v>
      </c>
      <c r="D52" s="13">
        <f t="shared" si="0"/>
        <v>79</v>
      </c>
      <c r="F52">
        <v>130</v>
      </c>
      <c r="G52">
        <v>66</v>
      </c>
      <c r="H52" s="13">
        <f t="shared" si="1"/>
        <v>64</v>
      </c>
      <c r="J52">
        <v>74</v>
      </c>
      <c r="K52">
        <v>27</v>
      </c>
      <c r="L52">
        <f>J52-K52</f>
        <v>47</v>
      </c>
      <c r="N52">
        <v>168</v>
      </c>
      <c r="O52">
        <v>26</v>
      </c>
      <c r="P52">
        <f>N52-O52</f>
        <v>142</v>
      </c>
      <c r="R52">
        <v>53</v>
      </c>
      <c r="S52">
        <v>31</v>
      </c>
      <c r="T52">
        <f>R52-S52</f>
        <v>22</v>
      </c>
    </row>
    <row r="53" spans="1:20">
      <c r="A53" t="s">
        <v>64</v>
      </c>
      <c r="B53">
        <v>177</v>
      </c>
      <c r="C53">
        <v>101</v>
      </c>
      <c r="D53" s="13">
        <f t="shared" si="0"/>
        <v>76</v>
      </c>
      <c r="F53">
        <v>126</v>
      </c>
      <c r="G53">
        <v>69</v>
      </c>
      <c r="H53" s="13">
        <f t="shared" si="1"/>
        <v>57</v>
      </c>
      <c r="J53">
        <v>80</v>
      </c>
      <c r="K53">
        <v>25</v>
      </c>
      <c r="L53">
        <f t="shared" ref="L53:L65" si="2">J53-K53</f>
        <v>55</v>
      </c>
      <c r="N53">
        <v>166</v>
      </c>
      <c r="O53">
        <v>24</v>
      </c>
      <c r="P53">
        <f t="shared" ref="P53:P65" si="3">N53-O53</f>
        <v>142</v>
      </c>
      <c r="R53">
        <v>58</v>
      </c>
      <c r="S53">
        <v>35</v>
      </c>
      <c r="T53">
        <f t="shared" ref="T53:T65" si="4">R53-S53</f>
        <v>23</v>
      </c>
    </row>
    <row r="54" spans="1:20">
      <c r="A54" t="s">
        <v>65</v>
      </c>
      <c r="B54">
        <v>182</v>
      </c>
      <c r="C54">
        <v>104</v>
      </c>
      <c r="D54" s="13">
        <f t="shared" si="0"/>
        <v>78</v>
      </c>
      <c r="F54">
        <v>130</v>
      </c>
      <c r="G54">
        <v>64</v>
      </c>
      <c r="H54" s="13">
        <f t="shared" si="1"/>
        <v>66</v>
      </c>
      <c r="J54">
        <v>80</v>
      </c>
      <c r="K54">
        <v>23</v>
      </c>
      <c r="L54">
        <f t="shared" si="2"/>
        <v>57</v>
      </c>
      <c r="N54">
        <v>164</v>
      </c>
      <c r="O54">
        <v>27</v>
      </c>
      <c r="P54">
        <f t="shared" si="3"/>
        <v>137</v>
      </c>
      <c r="R54">
        <v>64</v>
      </c>
      <c r="S54">
        <v>36</v>
      </c>
      <c r="T54">
        <f t="shared" si="4"/>
        <v>28</v>
      </c>
    </row>
    <row r="55" spans="1:20">
      <c r="A55" t="s">
        <v>66</v>
      </c>
      <c r="B55">
        <v>190</v>
      </c>
      <c r="C55">
        <v>105</v>
      </c>
      <c r="D55" s="13">
        <f t="shared" si="0"/>
        <v>85</v>
      </c>
      <c r="F55">
        <v>103</v>
      </c>
      <c r="G55">
        <v>62</v>
      </c>
      <c r="H55" s="13">
        <f t="shared" si="1"/>
        <v>41</v>
      </c>
      <c r="J55">
        <v>74</v>
      </c>
      <c r="K55">
        <v>25</v>
      </c>
      <c r="L55">
        <f t="shared" si="2"/>
        <v>49</v>
      </c>
      <c r="N55">
        <v>167</v>
      </c>
      <c r="O55">
        <v>23</v>
      </c>
      <c r="P55">
        <f t="shared" si="3"/>
        <v>144</v>
      </c>
      <c r="R55">
        <v>62</v>
      </c>
      <c r="S55">
        <v>34</v>
      </c>
      <c r="T55">
        <f t="shared" si="4"/>
        <v>28</v>
      </c>
    </row>
    <row r="56" spans="1:20">
      <c r="A56" t="s">
        <v>67</v>
      </c>
      <c r="B56">
        <v>180</v>
      </c>
      <c r="C56">
        <v>116</v>
      </c>
      <c r="D56" s="13">
        <f t="shared" si="0"/>
        <v>64</v>
      </c>
      <c r="F56">
        <v>94</v>
      </c>
      <c r="G56">
        <v>62</v>
      </c>
      <c r="H56" s="13">
        <f t="shared" si="1"/>
        <v>32</v>
      </c>
      <c r="J56">
        <v>85</v>
      </c>
      <c r="K56">
        <v>26</v>
      </c>
      <c r="L56">
        <f t="shared" si="2"/>
        <v>59</v>
      </c>
      <c r="N56">
        <v>169</v>
      </c>
      <c r="O56">
        <v>24</v>
      </c>
      <c r="P56">
        <f t="shared" si="3"/>
        <v>145</v>
      </c>
      <c r="R56">
        <v>60</v>
      </c>
      <c r="S56">
        <v>33</v>
      </c>
      <c r="T56">
        <f t="shared" si="4"/>
        <v>27</v>
      </c>
    </row>
    <row r="57" spans="1:20">
      <c r="A57" t="s">
        <v>68</v>
      </c>
      <c r="B57">
        <v>186</v>
      </c>
      <c r="C57">
        <v>121</v>
      </c>
      <c r="D57" s="13">
        <f t="shared" si="0"/>
        <v>65</v>
      </c>
      <c r="F57">
        <v>86</v>
      </c>
      <c r="G57">
        <v>59</v>
      </c>
      <c r="H57" s="13">
        <f t="shared" si="1"/>
        <v>27</v>
      </c>
      <c r="J57">
        <v>80</v>
      </c>
      <c r="K57">
        <v>28</v>
      </c>
      <c r="L57">
        <f t="shared" si="2"/>
        <v>52</v>
      </c>
      <c r="N57">
        <v>171</v>
      </c>
      <c r="O57">
        <v>25</v>
      </c>
      <c r="P57">
        <f t="shared" si="3"/>
        <v>146</v>
      </c>
      <c r="R57">
        <v>63</v>
      </c>
      <c r="S57">
        <v>33</v>
      </c>
      <c r="T57">
        <f t="shared" si="4"/>
        <v>30</v>
      </c>
    </row>
    <row r="58" spans="1:20">
      <c r="A58" t="s">
        <v>69</v>
      </c>
      <c r="B58">
        <v>184</v>
      </c>
      <c r="C58">
        <v>120</v>
      </c>
      <c r="D58" s="13">
        <f t="shared" ref="D58:D65" si="5">B58-C58</f>
        <v>64</v>
      </c>
      <c r="F58">
        <v>73</v>
      </c>
      <c r="G58">
        <v>61</v>
      </c>
      <c r="H58" s="13">
        <f t="shared" ref="H58:H65" si="6">F58-G58</f>
        <v>12</v>
      </c>
      <c r="J58">
        <v>79</v>
      </c>
      <c r="K58">
        <v>28</v>
      </c>
      <c r="L58">
        <f t="shared" si="2"/>
        <v>51</v>
      </c>
      <c r="N58">
        <v>172</v>
      </c>
      <c r="O58">
        <v>24</v>
      </c>
      <c r="P58">
        <f t="shared" si="3"/>
        <v>148</v>
      </c>
      <c r="R58">
        <v>64</v>
      </c>
      <c r="S58">
        <v>32</v>
      </c>
      <c r="T58">
        <f t="shared" si="4"/>
        <v>32</v>
      </c>
    </row>
    <row r="59" spans="1:20">
      <c r="A59" t="s">
        <v>95</v>
      </c>
      <c r="B59">
        <v>194</v>
      </c>
      <c r="C59">
        <v>131</v>
      </c>
      <c r="D59" s="13">
        <f t="shared" si="5"/>
        <v>63</v>
      </c>
      <c r="F59">
        <v>79</v>
      </c>
      <c r="G59">
        <v>67</v>
      </c>
      <c r="H59" s="13">
        <f t="shared" si="6"/>
        <v>12</v>
      </c>
      <c r="J59">
        <v>86</v>
      </c>
      <c r="K59">
        <v>27</v>
      </c>
      <c r="L59">
        <f t="shared" si="2"/>
        <v>59</v>
      </c>
      <c r="N59">
        <v>194</v>
      </c>
      <c r="O59">
        <v>22</v>
      </c>
      <c r="P59">
        <f t="shared" si="3"/>
        <v>172</v>
      </c>
      <c r="R59">
        <v>60</v>
      </c>
      <c r="S59">
        <v>38</v>
      </c>
      <c r="T59">
        <f t="shared" si="4"/>
        <v>22</v>
      </c>
    </row>
    <row r="60" spans="1:20">
      <c r="A60" t="s">
        <v>105</v>
      </c>
      <c r="B60">
        <v>198</v>
      </c>
      <c r="C60">
        <v>132</v>
      </c>
      <c r="D60" s="13">
        <f t="shared" si="5"/>
        <v>66</v>
      </c>
      <c r="F60">
        <v>79</v>
      </c>
      <c r="G60">
        <v>61</v>
      </c>
      <c r="H60" s="13">
        <f t="shared" si="6"/>
        <v>18</v>
      </c>
      <c r="J60">
        <v>80</v>
      </c>
      <c r="K60">
        <v>23</v>
      </c>
      <c r="L60">
        <f t="shared" si="2"/>
        <v>57</v>
      </c>
      <c r="N60">
        <v>196</v>
      </c>
      <c r="O60">
        <v>20</v>
      </c>
      <c r="P60">
        <f t="shared" si="3"/>
        <v>176</v>
      </c>
      <c r="R60">
        <v>60</v>
      </c>
      <c r="S60">
        <v>44</v>
      </c>
      <c r="T60">
        <f t="shared" si="4"/>
        <v>16</v>
      </c>
    </row>
    <row r="61" spans="1:20">
      <c r="A61" t="s">
        <v>106</v>
      </c>
      <c r="B61">
        <v>180</v>
      </c>
      <c r="C61">
        <v>131</v>
      </c>
      <c r="D61" s="13">
        <f t="shared" si="5"/>
        <v>49</v>
      </c>
      <c r="F61">
        <v>81</v>
      </c>
      <c r="G61">
        <v>58</v>
      </c>
      <c r="H61" s="13">
        <f t="shared" si="6"/>
        <v>23</v>
      </c>
      <c r="J61">
        <v>77</v>
      </c>
      <c r="K61">
        <v>19</v>
      </c>
      <c r="L61">
        <f t="shared" si="2"/>
        <v>58</v>
      </c>
      <c r="N61">
        <v>191</v>
      </c>
      <c r="O61">
        <v>20</v>
      </c>
      <c r="P61">
        <f t="shared" si="3"/>
        <v>171</v>
      </c>
      <c r="R61">
        <v>57</v>
      </c>
      <c r="S61">
        <v>46</v>
      </c>
      <c r="T61">
        <f t="shared" si="4"/>
        <v>11</v>
      </c>
    </row>
    <row r="62" spans="1:20">
      <c r="A62" t="s">
        <v>107</v>
      </c>
      <c r="B62">
        <v>167</v>
      </c>
      <c r="C62">
        <v>125</v>
      </c>
      <c r="D62" s="13">
        <f t="shared" si="5"/>
        <v>42</v>
      </c>
      <c r="F62">
        <v>76</v>
      </c>
      <c r="G62">
        <v>52</v>
      </c>
      <c r="H62" s="13">
        <f t="shared" si="6"/>
        <v>24</v>
      </c>
      <c r="J62">
        <v>73</v>
      </c>
      <c r="K62">
        <v>17</v>
      </c>
      <c r="L62">
        <f t="shared" si="2"/>
        <v>56</v>
      </c>
      <c r="N62">
        <v>202</v>
      </c>
      <c r="O62">
        <v>18</v>
      </c>
      <c r="P62">
        <f t="shared" si="3"/>
        <v>184</v>
      </c>
      <c r="R62">
        <v>63</v>
      </c>
      <c r="S62">
        <v>53</v>
      </c>
      <c r="T62">
        <f t="shared" si="4"/>
        <v>10</v>
      </c>
    </row>
    <row r="63" spans="1:20">
      <c r="A63" t="s">
        <v>108</v>
      </c>
      <c r="B63">
        <v>164</v>
      </c>
      <c r="C63">
        <v>114</v>
      </c>
      <c r="D63" s="13">
        <f t="shared" si="5"/>
        <v>50</v>
      </c>
      <c r="F63">
        <v>68</v>
      </c>
      <c r="G63">
        <v>50</v>
      </c>
      <c r="H63" s="13">
        <f t="shared" si="6"/>
        <v>18</v>
      </c>
      <c r="J63">
        <v>60</v>
      </c>
      <c r="K63">
        <v>11</v>
      </c>
      <c r="L63">
        <f t="shared" si="2"/>
        <v>49</v>
      </c>
      <c r="N63">
        <v>217</v>
      </c>
      <c r="O63">
        <v>18</v>
      </c>
      <c r="P63">
        <f t="shared" si="3"/>
        <v>199</v>
      </c>
      <c r="R63">
        <v>68</v>
      </c>
      <c r="S63">
        <v>55</v>
      </c>
      <c r="T63">
        <f t="shared" si="4"/>
        <v>13</v>
      </c>
    </row>
    <row r="64" spans="1:20">
      <c r="A64" t="s">
        <v>109</v>
      </c>
      <c r="B64">
        <v>157</v>
      </c>
      <c r="C64">
        <v>107</v>
      </c>
      <c r="D64" s="13">
        <f t="shared" si="5"/>
        <v>50</v>
      </c>
      <c r="F64">
        <v>60</v>
      </c>
      <c r="G64">
        <v>55</v>
      </c>
      <c r="H64" s="13">
        <f t="shared" si="6"/>
        <v>5</v>
      </c>
      <c r="J64">
        <v>52</v>
      </c>
      <c r="K64">
        <v>14</v>
      </c>
      <c r="L64">
        <f t="shared" si="2"/>
        <v>38</v>
      </c>
      <c r="N64">
        <v>211</v>
      </c>
      <c r="O64">
        <v>20</v>
      </c>
      <c r="P64">
        <f t="shared" si="3"/>
        <v>191</v>
      </c>
      <c r="R64">
        <v>72</v>
      </c>
      <c r="S64">
        <v>55</v>
      </c>
      <c r="T64">
        <f t="shared" si="4"/>
        <v>17</v>
      </c>
    </row>
    <row r="65" spans="1:20">
      <c r="A65" t="s">
        <v>117</v>
      </c>
      <c r="B65">
        <v>159</v>
      </c>
      <c r="C65">
        <v>102</v>
      </c>
      <c r="D65" s="13">
        <f t="shared" si="5"/>
        <v>57</v>
      </c>
      <c r="F65">
        <v>55</v>
      </c>
      <c r="G65">
        <v>58</v>
      </c>
      <c r="H65" s="15">
        <f t="shared" si="6"/>
        <v>-3</v>
      </c>
      <c r="J65">
        <v>54</v>
      </c>
      <c r="K65">
        <v>16</v>
      </c>
      <c r="L65">
        <f t="shared" si="2"/>
        <v>38</v>
      </c>
      <c r="N65">
        <v>218</v>
      </c>
      <c r="O65">
        <v>20</v>
      </c>
      <c r="P65">
        <f t="shared" si="3"/>
        <v>198</v>
      </c>
      <c r="R65">
        <v>77</v>
      </c>
      <c r="S65">
        <v>59</v>
      </c>
      <c r="T65">
        <f t="shared" si="4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selection activeCell="B30" sqref="B30"/>
    </sheetView>
  </sheetViews>
  <sheetFormatPr defaultRowHeight="14.5"/>
  <cols>
    <col min="1" max="1" width="16" customWidth="1"/>
    <col min="4" max="4" width="42.54296875" customWidth="1"/>
  </cols>
  <sheetData>
    <row r="1" spans="1:6">
      <c r="A1" s="7" t="s">
        <v>70</v>
      </c>
      <c r="B1" s="7" t="s">
        <v>5</v>
      </c>
      <c r="E1" s="8"/>
      <c r="F1" s="8"/>
    </row>
    <row r="2" spans="1:6">
      <c r="A2" s="7" t="s">
        <v>97</v>
      </c>
      <c r="B2" s="8" t="s">
        <v>96</v>
      </c>
      <c r="E2" s="8"/>
      <c r="F2" s="8"/>
    </row>
    <row r="3" spans="1:6">
      <c r="A3" s="7"/>
      <c r="B3" s="9"/>
      <c r="E3" s="8"/>
      <c r="F3" s="8"/>
    </row>
    <row r="4" spans="1:6">
      <c r="A4" s="7"/>
      <c r="B4" s="8"/>
      <c r="E4" s="8"/>
      <c r="F4" s="8"/>
    </row>
    <row r="5" spans="1:6">
      <c r="A5" s="7"/>
      <c r="B5" s="8"/>
      <c r="E5" s="8"/>
      <c r="F5" s="8"/>
    </row>
    <row r="6" spans="1:6">
      <c r="A6" s="7" t="s">
        <v>71</v>
      </c>
      <c r="B6" s="8" t="s">
        <v>89</v>
      </c>
      <c r="E6" s="8"/>
      <c r="F6" s="8"/>
    </row>
    <row r="7" spans="1:6">
      <c r="A7" s="7" t="s">
        <v>72</v>
      </c>
      <c r="B7" s="8"/>
      <c r="E7" s="8"/>
      <c r="F7" s="8"/>
    </row>
    <row r="8" spans="1:6">
      <c r="A8" s="7"/>
      <c r="B8" s="8"/>
      <c r="E8" s="8"/>
      <c r="F8" s="8"/>
    </row>
    <row r="9" spans="1:6">
      <c r="A9" s="7" t="s">
        <v>73</v>
      </c>
      <c r="B9" s="8" t="s">
        <v>102</v>
      </c>
      <c r="E9" s="8"/>
      <c r="F9" s="8"/>
    </row>
    <row r="10" spans="1:6">
      <c r="A10" s="7" t="s">
        <v>74</v>
      </c>
      <c r="B10" s="8" t="s">
        <v>90</v>
      </c>
      <c r="E10" s="8"/>
      <c r="F10" s="8"/>
    </row>
    <row r="11" spans="1:6">
      <c r="A11" s="7" t="s">
        <v>75</v>
      </c>
      <c r="B11" s="8" t="s">
        <v>89</v>
      </c>
      <c r="E11" s="8"/>
      <c r="F11" s="9"/>
    </row>
    <row r="12" spans="1:6">
      <c r="A12" s="7" t="s">
        <v>103</v>
      </c>
      <c r="B12" s="8" t="s">
        <v>91</v>
      </c>
      <c r="E12" s="8"/>
      <c r="F12" s="9"/>
    </row>
    <row r="13" spans="1:6">
      <c r="A13" s="7" t="s">
        <v>76</v>
      </c>
      <c r="B13" s="8" t="s">
        <v>92</v>
      </c>
      <c r="E13" s="8"/>
      <c r="F13" s="9"/>
    </row>
    <row r="14" spans="1:6">
      <c r="A14" s="7" t="s">
        <v>98</v>
      </c>
      <c r="B14" s="8" t="s">
        <v>118</v>
      </c>
      <c r="E14" s="8"/>
      <c r="F14" s="9"/>
    </row>
    <row r="15" spans="1:6">
      <c r="A15" s="7" t="s">
        <v>77</v>
      </c>
      <c r="B15" s="8" t="s">
        <v>92</v>
      </c>
      <c r="E15" s="8"/>
      <c r="F15" s="9"/>
    </row>
    <row r="16" spans="1:6">
      <c r="A16" s="7" t="s">
        <v>99</v>
      </c>
      <c r="B16" s="10" t="s">
        <v>78</v>
      </c>
      <c r="E16" s="8"/>
      <c r="F16" s="11"/>
    </row>
    <row r="17" spans="1:6">
      <c r="A17" s="7" t="s">
        <v>100</v>
      </c>
      <c r="B17" s="8" t="s">
        <v>93</v>
      </c>
      <c r="E17" s="8"/>
      <c r="F17" s="9"/>
    </row>
    <row r="18" spans="1:6">
      <c r="A18" s="7" t="s">
        <v>101</v>
      </c>
      <c r="B18" s="8" t="s">
        <v>94</v>
      </c>
      <c r="E18" s="8"/>
      <c r="F18" s="9"/>
    </row>
    <row r="19" spans="1:6">
      <c r="A19" s="7" t="s">
        <v>79</v>
      </c>
      <c r="B19" s="8" t="s">
        <v>80</v>
      </c>
      <c r="E19" s="8"/>
      <c r="F19" s="9"/>
    </row>
    <row r="20" spans="1:6">
      <c r="A20" s="7" t="s">
        <v>81</v>
      </c>
      <c r="B20" s="8" t="s">
        <v>82</v>
      </c>
      <c r="E20" s="8"/>
      <c r="F20" s="9"/>
    </row>
    <row r="21" spans="1:6">
      <c r="A21" s="7" t="s">
        <v>83</v>
      </c>
      <c r="B21" s="8" t="s">
        <v>84</v>
      </c>
      <c r="E21" s="8"/>
      <c r="F21" s="9"/>
    </row>
    <row r="22" spans="1:6">
      <c r="A22" s="7" t="s">
        <v>85</v>
      </c>
      <c r="B22" s="5" t="s">
        <v>4</v>
      </c>
      <c r="E22" s="8"/>
      <c r="F22" s="9"/>
    </row>
    <row r="23" spans="1:6">
      <c r="A23" t="s">
        <v>86</v>
      </c>
      <c r="B23" s="5" t="s">
        <v>4</v>
      </c>
      <c r="E23" s="8"/>
      <c r="F23" s="12"/>
    </row>
    <row r="24" spans="1:6">
      <c r="A24" t="s">
        <v>87</v>
      </c>
      <c r="B24" t="s">
        <v>88</v>
      </c>
      <c r="E24" s="8"/>
      <c r="F24" s="9"/>
    </row>
    <row r="25" spans="1:6">
      <c r="A25" t="s">
        <v>0</v>
      </c>
      <c r="B25" t="s">
        <v>1</v>
      </c>
      <c r="E25" s="8"/>
      <c r="F25" s="8"/>
    </row>
    <row r="26" spans="1:6">
      <c r="B26" t="s">
        <v>6</v>
      </c>
      <c r="E26" s="8"/>
      <c r="F26" s="8"/>
    </row>
    <row r="27" spans="1:6">
      <c r="A27" s="3"/>
      <c r="B27" s="4" t="s">
        <v>2</v>
      </c>
      <c r="C27" s="4"/>
      <c r="E27" s="8"/>
      <c r="F27" s="8"/>
    </row>
    <row r="28" spans="1:6">
      <c r="A28" s="3"/>
      <c r="B28" s="2" t="s">
        <v>3</v>
      </c>
      <c r="C28" s="4"/>
      <c r="E28" s="8"/>
      <c r="F28" s="9"/>
    </row>
    <row r="29" spans="1:6">
      <c r="A29" s="3"/>
      <c r="B29" s="2" t="s">
        <v>7</v>
      </c>
      <c r="C29" s="4"/>
    </row>
    <row r="30" spans="1:6">
      <c r="A30" t="s">
        <v>119</v>
      </c>
      <c r="B30" s="16" t="s">
        <v>120</v>
      </c>
    </row>
    <row r="31" spans="1:6">
      <c r="B31" s="2"/>
    </row>
  </sheetData>
  <hyperlinks>
    <hyperlink ref="B22" r:id="rId1" xr:uid="{00000000-0004-0000-0100-000000000000}"/>
    <hyperlink ref="B2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Sorrell</dc:creator>
  <cp:lastModifiedBy>Ann Raymond</cp:lastModifiedBy>
  <dcterms:created xsi:type="dcterms:W3CDTF">2017-11-10T10:44:56Z</dcterms:created>
  <dcterms:modified xsi:type="dcterms:W3CDTF">2019-08-27T13:56:00Z</dcterms:modified>
</cp:coreProperties>
</file>