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mputerNetwork\Ex3\"/>
    </mc:Choice>
  </mc:AlternateContent>
  <xr:revisionPtr revIDLastSave="0" documentId="13_ncr:1_{337BBCB9-440E-4427-AC8C-D028CD030932}" xr6:coauthVersionLast="47" xr6:coauthVersionMax="47" xr10:uidLastSave="{00000000-0000-0000-0000-000000000000}"/>
  <bookViews>
    <workbookView xWindow="700" yWindow="3090" windowWidth="19510" windowHeight="159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6" i="1" l="1"/>
  <c r="H166" i="1"/>
</calcChain>
</file>

<file path=xl/sharedStrings.xml><?xml version="1.0" encoding="utf-8"?>
<sst xmlns="http://schemas.openxmlformats.org/spreadsheetml/2006/main" count="43" uniqueCount="18">
  <si>
    <t>数据包总数</t>
    <phoneticPr fontId="1" type="noConversion"/>
  </si>
  <si>
    <t>数据包错误频率</t>
    <phoneticPr fontId="1" type="noConversion"/>
  </si>
  <si>
    <t>有效吞吐量/(B/S)</t>
    <phoneticPr fontId="1" type="noConversion"/>
  </si>
  <si>
    <t>数据包损坏数量</t>
    <phoneticPr fontId="1" type="noConversion"/>
  </si>
  <si>
    <t>ACK损坏数量</t>
    <phoneticPr fontId="1" type="noConversion"/>
  </si>
  <si>
    <t>NAK损坏数量</t>
    <phoneticPr fontId="1" type="noConversion"/>
  </si>
  <si>
    <t>ACK（Odd）损坏数量</t>
    <phoneticPr fontId="1" type="noConversion"/>
  </si>
  <si>
    <t>ACK（EVEN）损坏数量</t>
    <phoneticPr fontId="1" type="noConversion"/>
  </si>
  <si>
    <t>丢包率</t>
    <phoneticPr fontId="1" type="noConversion"/>
  </si>
  <si>
    <t>下表Tamper设置为1%</t>
    <phoneticPr fontId="1" type="noConversion"/>
  </si>
  <si>
    <t xml:space="preserve">Drop设置为1%，OutofOrder设置为1% </t>
    <phoneticPr fontId="1" type="noConversion"/>
  </si>
  <si>
    <t>数据包总数（ACK）</t>
    <phoneticPr fontId="1" type="noConversion"/>
  </si>
  <si>
    <t>数据包总数（NAK）</t>
    <phoneticPr fontId="1" type="noConversion"/>
  </si>
  <si>
    <t>有效吞吐量/(B/S)（ACK）</t>
    <phoneticPr fontId="1" type="noConversion"/>
  </si>
  <si>
    <t>有效吞吐量/(B/S)（NAK）</t>
    <phoneticPr fontId="1" type="noConversion"/>
  </si>
  <si>
    <t xml:space="preserve">Tamper设置为1%，OutofOrder设置为1% </t>
    <phoneticPr fontId="1" type="noConversion"/>
  </si>
  <si>
    <t xml:space="preserve">Tamper设置为1%，Drop设置为1% </t>
    <phoneticPr fontId="1" type="noConversion"/>
  </si>
  <si>
    <t>数据包乱序比例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</si>
</sst>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21252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10" fontId="3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数据包总数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数据包总数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400</c:v>
                </c:pt>
                <c:pt idx="1">
                  <c:v>402</c:v>
                </c:pt>
                <c:pt idx="2">
                  <c:v>406</c:v>
                </c:pt>
                <c:pt idx="3">
                  <c:v>412</c:v>
                </c:pt>
                <c:pt idx="4">
                  <c:v>418</c:v>
                </c:pt>
                <c:pt idx="5">
                  <c:v>432</c:v>
                </c:pt>
                <c:pt idx="6">
                  <c:v>451</c:v>
                </c:pt>
                <c:pt idx="7">
                  <c:v>550</c:v>
                </c:pt>
                <c:pt idx="8">
                  <c:v>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2-4727-A341-3B56858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905263"/>
        <c:axId val="1127911983"/>
      </c:scatterChart>
      <c:valAx>
        <c:axId val="112790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911983"/>
        <c:crosses val="autoZero"/>
        <c:crossBetween val="midCat"/>
      </c:valAx>
      <c:valAx>
        <c:axId val="11279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90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有效吞吐量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/(B/S)-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丢包率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Sheet1!$B$86:$J$86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Sheet1!$B$88:$J$88</c:f>
              <c:numCache>
                <c:formatCode>General</c:formatCode>
                <c:ptCount val="9"/>
                <c:pt idx="0">
                  <c:v>30622.009765999999</c:v>
                </c:pt>
                <c:pt idx="1">
                  <c:v>25600</c:v>
                </c:pt>
                <c:pt idx="2">
                  <c:v>18725.427734000001</c:v>
                </c:pt>
                <c:pt idx="3">
                  <c:v>12435.485352</c:v>
                </c:pt>
                <c:pt idx="4">
                  <c:v>10021.040039</c:v>
                </c:pt>
                <c:pt idx="5">
                  <c:v>7442.9423829999996</c:v>
                </c:pt>
                <c:pt idx="6">
                  <c:v>3532.9228520000001</c:v>
                </c:pt>
                <c:pt idx="7">
                  <c:v>1376.223755</c:v>
                </c:pt>
                <c:pt idx="8">
                  <c:v>572.71655299999998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0-4955-B8EC-EDAFE62E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3344"/>
        <c:axId val="197962864"/>
      </c:scatterChart>
      <c:valAx>
        <c:axId val="1979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62864"/>
        <c:crosses val="autoZero"/>
        <c:crossBetween val="midCat"/>
      </c:valAx>
      <c:valAx>
        <c:axId val="197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数据包总数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丢包率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Sheet1!$B$113:$J$113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Sheet1!$B$114:$J$114</c:f>
              <c:numCache>
                <c:formatCode>General</c:formatCode>
                <c:ptCount val="9"/>
                <c:pt idx="0">
                  <c:v>559</c:v>
                </c:pt>
                <c:pt idx="1">
                  <c:v>567</c:v>
                </c:pt>
                <c:pt idx="2">
                  <c:v>577</c:v>
                </c:pt>
                <c:pt idx="3">
                  <c:v>621</c:v>
                </c:pt>
                <c:pt idx="4">
                  <c:v>639</c:v>
                </c:pt>
                <c:pt idx="5">
                  <c:v>723</c:v>
                </c:pt>
                <c:pt idx="6">
                  <c:v>827</c:v>
                </c:pt>
                <c:pt idx="7">
                  <c:v>875</c:v>
                </c:pt>
                <c:pt idx="8">
                  <c:v>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8-4088-9BD0-361841A7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23967"/>
        <c:axId val="1230307167"/>
      </c:scatterChart>
      <c:valAx>
        <c:axId val="123032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307167"/>
        <c:crosses val="autoZero"/>
        <c:crossBetween val="midCat"/>
      </c:valAx>
      <c:valAx>
        <c:axId val="12303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3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有效吞吐量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/(B/S)-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丢包率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Sheet1!$B$113:$J$113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Sheet1!$B$115:$J$115</c:f>
              <c:numCache>
                <c:formatCode>General</c:formatCode>
                <c:ptCount val="9"/>
                <c:pt idx="0">
                  <c:v>9914.7949219999991</c:v>
                </c:pt>
                <c:pt idx="1">
                  <c:v>9532.6757809999999</c:v>
                </c:pt>
                <c:pt idx="2">
                  <c:v>8259.0634769999997</c:v>
                </c:pt>
                <c:pt idx="3">
                  <c:v>6869.7172849999997</c:v>
                </c:pt>
                <c:pt idx="4">
                  <c:v>6400</c:v>
                </c:pt>
                <c:pt idx="5">
                  <c:v>3059.5935060000002</c:v>
                </c:pt>
                <c:pt idx="6">
                  <c:v>2795.2937010000001</c:v>
                </c:pt>
                <c:pt idx="7">
                  <c:v>1774.112427</c:v>
                </c:pt>
                <c:pt idx="8">
                  <c:v>1020.728577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C-41AC-BBDE-AFA6647B4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4127"/>
        <c:axId val="1217683967"/>
      </c:scatterChart>
      <c:valAx>
        <c:axId val="121770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683967"/>
        <c:crosses val="autoZero"/>
        <c:crossBetween val="midCat"/>
      </c:valAx>
      <c:valAx>
        <c:axId val="121768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70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数据包总数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ACK-GBN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Sheet1!$B$139:$J$139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Sheet1!$B$140:$J$140</c:f>
              <c:numCache>
                <c:formatCode>General</c:formatCode>
                <c:ptCount val="9"/>
                <c:pt idx="0">
                  <c:v>408</c:v>
                </c:pt>
                <c:pt idx="1">
                  <c:v>449</c:v>
                </c:pt>
                <c:pt idx="2">
                  <c:v>516</c:v>
                </c:pt>
                <c:pt idx="3">
                  <c:v>517</c:v>
                </c:pt>
                <c:pt idx="4">
                  <c:v>575</c:v>
                </c:pt>
                <c:pt idx="5">
                  <c:v>659</c:v>
                </c:pt>
                <c:pt idx="6">
                  <c:v>838</c:v>
                </c:pt>
                <c:pt idx="7">
                  <c:v>1106</c:v>
                </c:pt>
                <c:pt idx="8">
                  <c:v>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8-4058-9DCB-23F1069DEDAF}"/>
            </c:ext>
          </c:extLst>
        </c:ser>
        <c:ser>
          <c:idx val="1"/>
          <c:order val="1"/>
          <c:tx>
            <c:v>NAK-GBN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Sheet1!$B$139:$J$139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Sheet1!$B$141:$J$141</c:f>
              <c:numCache>
                <c:formatCode>General</c:formatCode>
                <c:ptCount val="9"/>
                <c:pt idx="0">
                  <c:v>402</c:v>
                </c:pt>
                <c:pt idx="1">
                  <c:v>424</c:v>
                </c:pt>
                <c:pt idx="2">
                  <c:v>487</c:v>
                </c:pt>
                <c:pt idx="3">
                  <c:v>509</c:v>
                </c:pt>
                <c:pt idx="4">
                  <c:v>603</c:v>
                </c:pt>
                <c:pt idx="5">
                  <c:v>633</c:v>
                </c:pt>
                <c:pt idx="6">
                  <c:v>791</c:v>
                </c:pt>
                <c:pt idx="7">
                  <c:v>857</c:v>
                </c:pt>
                <c:pt idx="8">
                  <c:v>1032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8-4058-9DCB-23F1069D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19551"/>
        <c:axId val="1614019071"/>
      </c:scatterChart>
      <c:valAx>
        <c:axId val="16140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19071"/>
        <c:crosses val="autoZero"/>
        <c:crossBetween val="midCat"/>
      </c:valAx>
      <c:valAx>
        <c:axId val="161401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01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有效吞吐量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/(B/S)-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ACK-GBN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Sheet1!$B$139:$J$139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Sheet1!$B$142:$J$142</c:f>
              <c:numCache>
                <c:formatCode>General</c:formatCode>
                <c:ptCount val="9"/>
                <c:pt idx="0">
                  <c:v>24271.154297000001</c:v>
                </c:pt>
                <c:pt idx="1">
                  <c:v>16037.22</c:v>
                </c:pt>
                <c:pt idx="2">
                  <c:v>10511.188477</c:v>
                </c:pt>
                <c:pt idx="3">
                  <c:v>9892.2861329999996</c:v>
                </c:pt>
                <c:pt idx="4">
                  <c:v>7774.0659180000002</c:v>
                </c:pt>
                <c:pt idx="5">
                  <c:v>5656.9897460000002</c:v>
                </c:pt>
                <c:pt idx="6">
                  <c:v>3487.7978520000001</c:v>
                </c:pt>
                <c:pt idx="7">
                  <c:v>2195.8698730000001</c:v>
                </c:pt>
                <c:pt idx="8">
                  <c:v>1443.5242920000001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5-4592-B44C-CF5BAADB08E4}"/>
            </c:ext>
          </c:extLst>
        </c:ser>
        <c:ser>
          <c:idx val="1"/>
          <c:order val="1"/>
          <c:tx>
            <c:v>NAK-GBN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Sheet1!$B$139:$J$139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Sheet1!$B$143:$J$143</c:f>
              <c:numCache>
                <c:formatCode>General</c:formatCode>
                <c:ptCount val="9"/>
                <c:pt idx="0">
                  <c:v>24913.544356999999</c:v>
                </c:pt>
                <c:pt idx="1">
                  <c:v>19028.145668199999</c:v>
                </c:pt>
                <c:pt idx="2">
                  <c:v>15115.218679</c:v>
                </c:pt>
                <c:pt idx="3">
                  <c:v>10896.375239000001</c:v>
                </c:pt>
                <c:pt idx="4">
                  <c:v>7294.0354913000001</c:v>
                </c:pt>
                <c:pt idx="5">
                  <c:v>5965.4489652000002</c:v>
                </c:pt>
                <c:pt idx="6">
                  <c:v>4452.3368410000003</c:v>
                </c:pt>
                <c:pt idx="7">
                  <c:v>3247.7978520000001</c:v>
                </c:pt>
                <c:pt idx="8">
                  <c:v>2478.62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5-4592-B44C-CF5BAADB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68831"/>
        <c:axId val="1621069311"/>
      </c:scatterChart>
      <c:valAx>
        <c:axId val="16210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069311"/>
        <c:crosses val="autoZero"/>
        <c:crossBetween val="midCat"/>
      </c:valAx>
      <c:valAx>
        <c:axId val="16210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0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数据包总数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丢包率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ACK-GBN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Sheet1!$B$165:$J$165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Sheet1!$B$166:$J$166</c:f>
              <c:numCache>
                <c:formatCode>General</c:formatCode>
                <c:ptCount val="9"/>
                <c:pt idx="0">
                  <c:v>486</c:v>
                </c:pt>
                <c:pt idx="1">
                  <c:v>448</c:v>
                </c:pt>
                <c:pt idx="2">
                  <c:v>452</c:v>
                </c:pt>
                <c:pt idx="3">
                  <c:v>463</c:v>
                </c:pt>
                <c:pt idx="4">
                  <c:v>526</c:v>
                </c:pt>
                <c:pt idx="5">
                  <c:v>578</c:v>
                </c:pt>
                <c:pt idx="6">
                  <c:v>600</c:v>
                </c:pt>
                <c:pt idx="7">
                  <c:v>705</c:v>
                </c:pt>
                <c:pt idx="8">
                  <c:v>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9-4FE8-B827-396A834A3042}"/>
            </c:ext>
          </c:extLst>
        </c:ser>
        <c:ser>
          <c:idx val="1"/>
          <c:order val="1"/>
          <c:tx>
            <c:v>NAK-GBN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Sheet1!$B$165:$J$165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Sheet1!$B$167:$J$167</c:f>
              <c:numCache>
                <c:formatCode>General</c:formatCode>
                <c:ptCount val="9"/>
                <c:pt idx="0">
                  <c:v>412</c:v>
                </c:pt>
                <c:pt idx="1">
                  <c:v>418</c:v>
                </c:pt>
                <c:pt idx="2">
                  <c:v>422</c:v>
                </c:pt>
                <c:pt idx="3">
                  <c:v>443</c:v>
                </c:pt>
                <c:pt idx="4">
                  <c:v>477</c:v>
                </c:pt>
                <c:pt idx="5">
                  <c:v>529</c:v>
                </c:pt>
                <c:pt idx="6">
                  <c:v>564</c:v>
                </c:pt>
                <c:pt idx="7">
                  <c:v>638</c:v>
                </c:pt>
                <c:pt idx="8">
                  <c:v>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9-4FE8-B827-396A834A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67423"/>
        <c:axId val="1716874143"/>
      </c:scatterChart>
      <c:valAx>
        <c:axId val="17168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874143"/>
        <c:crosses val="autoZero"/>
        <c:crossBetween val="midCat"/>
      </c:valAx>
      <c:valAx>
        <c:axId val="17168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86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有效吞吐量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/(B/S)-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丢包率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Sheet1!$B$165:$J$165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Sheet1!$B$168:$J$168</c:f>
              <c:numCache>
                <c:formatCode>General</c:formatCode>
                <c:ptCount val="9"/>
                <c:pt idx="0">
                  <c:v>17592.990234000001</c:v>
                </c:pt>
                <c:pt idx="1">
                  <c:v>16506.810547000001</c:v>
                </c:pt>
                <c:pt idx="2">
                  <c:v>16242.367188</c:v>
                </c:pt>
                <c:pt idx="3">
                  <c:v>9159.2128909999992</c:v>
                </c:pt>
                <c:pt idx="4">
                  <c:v>7009.3779299999997</c:v>
                </c:pt>
                <c:pt idx="5">
                  <c:v>6159.3984380000002</c:v>
                </c:pt>
                <c:pt idx="6">
                  <c:v>3196.8532709999999</c:v>
                </c:pt>
                <c:pt idx="7">
                  <c:v>1131.6917719999999</c:v>
                </c:pt>
                <c:pt idx="8">
                  <c:v>836.93298300000004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4-4BD2-9CCF-CB7C5D9A42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Sheet1!$B$165:$J$165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Sheet1!$B$169:$J$169</c:f>
              <c:numCache>
                <c:formatCode>General</c:formatCode>
                <c:ptCount val="9"/>
                <c:pt idx="0">
                  <c:v>19035.817435000001</c:v>
                </c:pt>
                <c:pt idx="1">
                  <c:v>17963.587132000001</c:v>
                </c:pt>
                <c:pt idx="2">
                  <c:v>17325.968250999998</c:v>
                </c:pt>
                <c:pt idx="3">
                  <c:v>16791.331257999998</c:v>
                </c:pt>
                <c:pt idx="4">
                  <c:v>8342.6897210000006</c:v>
                </c:pt>
                <c:pt idx="5">
                  <c:v>6905.1684580000001</c:v>
                </c:pt>
                <c:pt idx="6">
                  <c:v>5369.2467109999998</c:v>
                </c:pt>
                <c:pt idx="7">
                  <c:v>2041.6634858</c:v>
                </c:pt>
                <c:pt idx="8">
                  <c:v>683.16984560000003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4-4BD2-9CCF-CB7C5D9A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65023"/>
        <c:axId val="1716867423"/>
      </c:scatterChart>
      <c:valAx>
        <c:axId val="17168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867423"/>
        <c:crosses val="autoZero"/>
        <c:crossBetween val="midCat"/>
      </c:valAx>
      <c:valAx>
        <c:axId val="17168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8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数据包总数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数据包乱序比例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ACK-GBN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Sheet1!$B$190:$I$190</c:f>
              <c:numCache>
                <c:formatCode>0.00%</c:formatCode>
                <c:ptCount val="8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</c:numCache>
            </c:numRef>
          </c:xVal>
          <c:yVal>
            <c:numRef>
              <c:f>Sheet1!$B$191:$I$191</c:f>
              <c:numCache>
                <c:formatCode>General</c:formatCode>
                <c:ptCount val="8"/>
                <c:pt idx="0">
                  <c:v>406</c:v>
                </c:pt>
                <c:pt idx="1">
                  <c:v>411</c:v>
                </c:pt>
                <c:pt idx="2">
                  <c:v>491</c:v>
                </c:pt>
                <c:pt idx="3">
                  <c:v>555</c:v>
                </c:pt>
                <c:pt idx="4">
                  <c:v>611</c:v>
                </c:pt>
                <c:pt idx="5">
                  <c:v>682</c:v>
                </c:pt>
                <c:pt idx="6">
                  <c:v>707</c:v>
                </c:pt>
                <c:pt idx="7">
                  <c:v>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2-4F08-ADE0-B599FD9A1B78}"/>
            </c:ext>
          </c:extLst>
        </c:ser>
        <c:ser>
          <c:idx val="1"/>
          <c:order val="1"/>
          <c:tx>
            <c:v>NAK-GBN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Sheet1!$B$190:$I$190</c:f>
              <c:numCache>
                <c:formatCode>0.00%</c:formatCode>
                <c:ptCount val="8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</c:numCache>
            </c:numRef>
          </c:xVal>
          <c:yVal>
            <c:numRef>
              <c:f>Sheet1!$B$192:$I$192</c:f>
              <c:numCache>
                <c:formatCode>General</c:formatCode>
                <c:ptCount val="8"/>
                <c:pt idx="0">
                  <c:v>401</c:v>
                </c:pt>
                <c:pt idx="1">
                  <c:v>405</c:v>
                </c:pt>
                <c:pt idx="2">
                  <c:v>422</c:v>
                </c:pt>
                <c:pt idx="3">
                  <c:v>489</c:v>
                </c:pt>
                <c:pt idx="4">
                  <c:v>531</c:v>
                </c:pt>
                <c:pt idx="5">
                  <c:v>579</c:v>
                </c:pt>
                <c:pt idx="6">
                  <c:v>609</c:v>
                </c:pt>
                <c:pt idx="7">
                  <c:v>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C2-4F08-ADE0-B599FD9A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60799"/>
        <c:axId val="1633461279"/>
      </c:scatterChart>
      <c:valAx>
        <c:axId val="163346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461279"/>
        <c:crosses val="autoZero"/>
        <c:crossBetween val="midCat"/>
      </c:valAx>
      <c:valAx>
        <c:axId val="16334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346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有效吞吐量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/(B/S)-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数据包乱序比例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ACK-GBN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Sheet1!$B$190:$I$190</c:f>
              <c:numCache>
                <c:formatCode>0.00%</c:formatCode>
                <c:ptCount val="8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</c:numCache>
            </c:numRef>
          </c:xVal>
          <c:yVal>
            <c:numRef>
              <c:f>Sheet1!$B$193:$I$193</c:f>
              <c:numCache>
                <c:formatCode>General</c:formatCode>
                <c:ptCount val="8"/>
                <c:pt idx="0">
                  <c:v>25498.007813</c:v>
                </c:pt>
                <c:pt idx="1">
                  <c:v>19768.339843999998</c:v>
                </c:pt>
                <c:pt idx="2">
                  <c:v>10494.491211</c:v>
                </c:pt>
                <c:pt idx="3">
                  <c:v>7485.6538090000004</c:v>
                </c:pt>
                <c:pt idx="4">
                  <c:v>5807.2929690000001</c:v>
                </c:pt>
                <c:pt idx="5">
                  <c:v>5162.4614259999998</c:v>
                </c:pt>
                <c:pt idx="6">
                  <c:v>4256.9995120000003</c:v>
                </c:pt>
                <c:pt idx="7">
                  <c:v>2875.0314939999998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7-4AE5-83D9-2FE56862DD80}"/>
            </c:ext>
          </c:extLst>
        </c:ser>
        <c:ser>
          <c:idx val="1"/>
          <c:order val="1"/>
          <c:tx>
            <c:v>NAK-GBN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Sheet1!$B$190:$I$190</c:f>
              <c:numCache>
                <c:formatCode>0.00%</c:formatCode>
                <c:ptCount val="8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</c:numCache>
            </c:numRef>
          </c:xVal>
          <c:yVal>
            <c:numRef>
              <c:f>Sheet1!$B$194:$I$194</c:f>
              <c:numCache>
                <c:formatCode>General</c:formatCode>
                <c:ptCount val="8"/>
                <c:pt idx="0">
                  <c:v>26278.007813</c:v>
                </c:pt>
                <c:pt idx="1">
                  <c:v>23605.995121</c:v>
                </c:pt>
                <c:pt idx="2">
                  <c:v>16485.489521</c:v>
                </c:pt>
                <c:pt idx="3">
                  <c:v>10599.3158</c:v>
                </c:pt>
                <c:pt idx="4">
                  <c:v>7763.1598599999998</c:v>
                </c:pt>
                <c:pt idx="5">
                  <c:v>6945.9825000000001</c:v>
                </c:pt>
                <c:pt idx="6">
                  <c:v>6124.1679999999997</c:v>
                </c:pt>
                <c:pt idx="7">
                  <c:v>5509.3315000000002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27-4AE5-83D9-2FE56862D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19471"/>
        <c:axId val="1629821391"/>
      </c:scatterChart>
      <c:valAx>
        <c:axId val="16298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821391"/>
        <c:crosses val="autoZero"/>
        <c:crossBetween val="midCat"/>
      </c:valAx>
      <c:valAx>
        <c:axId val="16298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81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有效吞吐量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/(B/S)-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有效吞吐量/(B/S)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5976.7700199999999</c:v>
                </c:pt>
                <c:pt idx="1">
                  <c:v>5883.0288090000004</c:v>
                </c:pt>
                <c:pt idx="2">
                  <c:v>5774.0566410000001</c:v>
                </c:pt>
                <c:pt idx="3">
                  <c:v>5586.9272460000002</c:v>
                </c:pt>
                <c:pt idx="4">
                  <c:v>5479.5986329999996</c:v>
                </c:pt>
                <c:pt idx="5">
                  <c:v>5117.9526370000003</c:v>
                </c:pt>
                <c:pt idx="6">
                  <c:v>4719.873047</c:v>
                </c:pt>
                <c:pt idx="7">
                  <c:v>3386.0195309999999</c:v>
                </c:pt>
                <c:pt idx="8">
                  <c:v>2615.6813959999999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7-4955-94E7-BA5E19C3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93759"/>
        <c:axId val="1229195199"/>
      </c:scatterChart>
      <c:valAx>
        <c:axId val="122919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195199"/>
        <c:crosses val="autoZero"/>
        <c:crossBetween val="midCat"/>
      </c:valAx>
      <c:valAx>
        <c:axId val="12291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19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数据包总数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数据包总数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0.00%</c:formatCode>
                <c:ptCount val="11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0.5</c:v>
                </c:pt>
                <c:pt idx="10" formatCode="0%">
                  <c:v>0.7</c:v>
                </c:pt>
              </c:numCache>
            </c:numRef>
          </c:xVal>
          <c:yVal>
            <c:numRef>
              <c:f>Sheet1!$B$2:$L$2</c:f>
              <c:numCache>
                <c:formatCode>General</c:formatCode>
                <c:ptCount val="11"/>
                <c:pt idx="0">
                  <c:v>400</c:v>
                </c:pt>
                <c:pt idx="1">
                  <c:v>402</c:v>
                </c:pt>
                <c:pt idx="2">
                  <c:v>406</c:v>
                </c:pt>
                <c:pt idx="3">
                  <c:v>412</c:v>
                </c:pt>
                <c:pt idx="4">
                  <c:v>418</c:v>
                </c:pt>
                <c:pt idx="5">
                  <c:v>432</c:v>
                </c:pt>
                <c:pt idx="6">
                  <c:v>451</c:v>
                </c:pt>
                <c:pt idx="7">
                  <c:v>550</c:v>
                </c:pt>
                <c:pt idx="8">
                  <c:v>653</c:v>
                </c:pt>
                <c:pt idx="9">
                  <c:v>1025</c:v>
                </c:pt>
                <c:pt idx="10">
                  <c:v>2526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1-449E-A525-246DA324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93759"/>
        <c:axId val="1229200959"/>
      </c:scatterChart>
      <c:valAx>
        <c:axId val="122919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200959"/>
        <c:crosses val="autoZero"/>
        <c:crossBetween val="midCat"/>
      </c:valAx>
      <c:valAx>
        <c:axId val="12292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19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有效吞吐量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/(B/S)-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有效吞吐量/(B/S)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0.00%</c:formatCode>
                <c:ptCount val="11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0.5</c:v>
                </c:pt>
                <c:pt idx="10" formatCode="0%">
                  <c:v>0.7</c:v>
                </c:pt>
              </c:numCache>
            </c:numRef>
          </c:xVal>
          <c:yVal>
            <c:numRef>
              <c:f>Sheet1!$B$3:$L$3</c:f>
              <c:numCache>
                <c:formatCode>General</c:formatCode>
                <c:ptCount val="11"/>
                <c:pt idx="0">
                  <c:v>5976.7700199999999</c:v>
                </c:pt>
                <c:pt idx="1">
                  <c:v>5883.0288090000004</c:v>
                </c:pt>
                <c:pt idx="2">
                  <c:v>5774.0566410000001</c:v>
                </c:pt>
                <c:pt idx="3">
                  <c:v>5586.9272460000002</c:v>
                </c:pt>
                <c:pt idx="4">
                  <c:v>5479.5986329999996</c:v>
                </c:pt>
                <c:pt idx="5">
                  <c:v>5117.9526370000003</c:v>
                </c:pt>
                <c:pt idx="6">
                  <c:v>4719.873047</c:v>
                </c:pt>
                <c:pt idx="7">
                  <c:v>3386.0195309999999</c:v>
                </c:pt>
                <c:pt idx="8">
                  <c:v>2615.6813959999999</c:v>
                </c:pt>
                <c:pt idx="9">
                  <c:v>1434.515259</c:v>
                </c:pt>
                <c:pt idx="10">
                  <c:v>508.859039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F-4D50-8085-EC3297D0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75151"/>
        <c:axId val="1208578511"/>
      </c:scatterChart>
      <c:valAx>
        <c:axId val="120857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78511"/>
        <c:crosses val="autoZero"/>
        <c:crossBetween val="midCat"/>
      </c:valAx>
      <c:valAx>
        <c:axId val="12085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7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数据包总数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Sheet1!$B$45:$J$45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Sheet1!$B$46:$J$46</c:f>
              <c:numCache>
                <c:formatCode>General</c:formatCode>
                <c:ptCount val="9"/>
                <c:pt idx="0">
                  <c:v>404</c:v>
                </c:pt>
                <c:pt idx="1">
                  <c:v>410</c:v>
                </c:pt>
                <c:pt idx="2">
                  <c:v>418</c:v>
                </c:pt>
                <c:pt idx="3">
                  <c:v>422</c:v>
                </c:pt>
                <c:pt idx="4">
                  <c:v>422</c:v>
                </c:pt>
                <c:pt idx="5">
                  <c:v>504</c:v>
                </c:pt>
                <c:pt idx="6">
                  <c:v>546</c:v>
                </c:pt>
                <c:pt idx="7">
                  <c:v>634</c:v>
                </c:pt>
                <c:pt idx="8">
                  <c:v>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4-457C-9BE0-7C70C7A9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61472"/>
        <c:axId val="287961952"/>
      </c:scatterChart>
      <c:valAx>
        <c:axId val="2879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961952"/>
        <c:crosses val="autoZero"/>
        <c:crossBetween val="midCat"/>
      </c:valAx>
      <c:valAx>
        <c:axId val="2879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9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有效吞吐量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/(B/S)-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Sheet1!$B$45:$L$45</c:f>
              <c:numCache>
                <c:formatCode>0.00%</c:formatCode>
                <c:ptCount val="11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0.5</c:v>
                </c:pt>
                <c:pt idx="10" formatCode="0%">
                  <c:v>0.7</c:v>
                </c:pt>
              </c:numCache>
            </c:numRef>
          </c:xVal>
          <c:yVal>
            <c:numRef>
              <c:f>Sheet1!$B$47:$L$47</c:f>
              <c:numCache>
                <c:formatCode>General</c:formatCode>
                <c:ptCount val="11"/>
                <c:pt idx="0">
                  <c:v>3303225.75</c:v>
                </c:pt>
                <c:pt idx="1">
                  <c:v>3303225.75</c:v>
                </c:pt>
                <c:pt idx="2">
                  <c:v>3250793.75</c:v>
                </c:pt>
                <c:pt idx="3">
                  <c:v>3303225.75</c:v>
                </c:pt>
                <c:pt idx="4">
                  <c:v>2625641</c:v>
                </c:pt>
                <c:pt idx="5">
                  <c:v>2625641</c:v>
                </c:pt>
                <c:pt idx="6">
                  <c:v>2625641</c:v>
                </c:pt>
                <c:pt idx="7">
                  <c:v>2625641</c:v>
                </c:pt>
                <c:pt idx="8">
                  <c:v>1638400</c:v>
                </c:pt>
                <c:pt idx="9">
                  <c:v>1190697.625</c:v>
                </c:pt>
                <c:pt idx="10">
                  <c:v>570473.5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8-4ECD-B932-38A47FD79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1520"/>
        <c:axId val="312867968"/>
      </c:scatterChart>
      <c:valAx>
        <c:axId val="3086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67968"/>
        <c:crosses val="autoZero"/>
        <c:crossBetween val="midCat"/>
      </c:valAx>
      <c:valAx>
        <c:axId val="3128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6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有效吞吐量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/(B/S)-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Sheet1!$B$45:$J$45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Sheet1!$B$47:$J$47</c:f>
              <c:numCache>
                <c:formatCode>General</c:formatCode>
                <c:ptCount val="9"/>
                <c:pt idx="0">
                  <c:v>3303225.75</c:v>
                </c:pt>
                <c:pt idx="1">
                  <c:v>3303225.75</c:v>
                </c:pt>
                <c:pt idx="2">
                  <c:v>3250793.75</c:v>
                </c:pt>
                <c:pt idx="3">
                  <c:v>3303225.75</c:v>
                </c:pt>
                <c:pt idx="4">
                  <c:v>2625641</c:v>
                </c:pt>
                <c:pt idx="5">
                  <c:v>2625641</c:v>
                </c:pt>
                <c:pt idx="6">
                  <c:v>2625641</c:v>
                </c:pt>
                <c:pt idx="7">
                  <c:v>2625641</c:v>
                </c:pt>
                <c:pt idx="8">
                  <c:v>1638400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C-41E9-8FC5-3303AEE1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00160"/>
        <c:axId val="286358256"/>
      </c:scatterChart>
      <c:valAx>
        <c:axId val="2016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358256"/>
        <c:crosses val="autoZero"/>
        <c:crossBetween val="midCat"/>
      </c:valAx>
      <c:valAx>
        <c:axId val="2863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数据包总数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数据包错误频率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Sheet1!$B$45:$L$45</c:f>
              <c:numCache>
                <c:formatCode>0.00%</c:formatCode>
                <c:ptCount val="11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0.5</c:v>
                </c:pt>
                <c:pt idx="10" formatCode="0%">
                  <c:v>0.7</c:v>
                </c:pt>
              </c:numCache>
            </c:numRef>
          </c:xVal>
          <c:yVal>
            <c:numRef>
              <c:f>Sheet1!$B$46:$L$46</c:f>
              <c:numCache>
                <c:formatCode>General</c:formatCode>
                <c:ptCount val="11"/>
                <c:pt idx="0">
                  <c:v>404</c:v>
                </c:pt>
                <c:pt idx="1">
                  <c:v>410</c:v>
                </c:pt>
                <c:pt idx="2">
                  <c:v>418</c:v>
                </c:pt>
                <c:pt idx="3">
                  <c:v>422</c:v>
                </c:pt>
                <c:pt idx="4">
                  <c:v>422</c:v>
                </c:pt>
                <c:pt idx="5">
                  <c:v>504</c:v>
                </c:pt>
                <c:pt idx="6">
                  <c:v>546</c:v>
                </c:pt>
                <c:pt idx="7">
                  <c:v>634</c:v>
                </c:pt>
                <c:pt idx="8">
                  <c:v>872</c:v>
                </c:pt>
                <c:pt idx="9">
                  <c:v>1318</c:v>
                </c:pt>
                <c:pt idx="10">
                  <c:v>2432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7-461B-A435-2ABD943E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40144"/>
        <c:axId val="338942064"/>
      </c:scatterChart>
      <c:valAx>
        <c:axId val="33894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42064"/>
        <c:crosses val="autoZero"/>
        <c:crossBetween val="midCat"/>
      </c:valAx>
      <c:valAx>
        <c:axId val="3389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4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数据包总数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丢包率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Sheet1!$B$86:$J$86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0.02</c:v>
                </c:pt>
                <c:pt idx="4" formatCode="0%">
                  <c:v>0.03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</c:numCache>
            </c:numRef>
          </c:xVal>
          <c:yVal>
            <c:numRef>
              <c:f>Sheet1!$B$87:$J$87</c:f>
              <c:numCache>
                <c:formatCode>General</c:formatCode>
                <c:ptCount val="9"/>
                <c:pt idx="0">
                  <c:v>410</c:v>
                </c:pt>
                <c:pt idx="1">
                  <c:v>412</c:v>
                </c:pt>
                <c:pt idx="2">
                  <c:v>418</c:v>
                </c:pt>
                <c:pt idx="3">
                  <c:v>425</c:v>
                </c:pt>
                <c:pt idx="4">
                  <c:v>432</c:v>
                </c:pt>
                <c:pt idx="5">
                  <c:v>456</c:v>
                </c:pt>
                <c:pt idx="6">
                  <c:v>490</c:v>
                </c:pt>
                <c:pt idx="7">
                  <c:v>614</c:v>
                </c:pt>
                <c:pt idx="8">
                  <c:v>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D-4E26-A742-A2D25D80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65776"/>
        <c:axId val="255272016"/>
      </c:scatterChart>
      <c:valAx>
        <c:axId val="2552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272016"/>
        <c:crosses val="autoZero"/>
        <c:crossBetween val="midCat"/>
      </c:valAx>
      <c:valAx>
        <c:axId val="2552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2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25</xdr:row>
      <xdr:rowOff>50800</xdr:rowOff>
    </xdr:from>
    <xdr:to>
      <xdr:col>11</xdr:col>
      <xdr:colOff>485775</xdr:colOff>
      <xdr:row>40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70AF92-B1DA-D642-40B7-E6719F66E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244475</xdr:colOff>
      <xdr:row>25</xdr:row>
      <xdr:rowOff>31750</xdr:rowOff>
    </xdr:from>
    <xdr:to>
      <xdr:col>4</xdr:col>
      <xdr:colOff>485775</xdr:colOff>
      <xdr:row>40</xdr:row>
      <xdr:rowOff>107950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B85AF92-7364-9336-1A18-6879AC047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542925</xdr:colOff>
      <xdr:row>9</xdr:row>
      <xdr:rowOff>88900</xdr:rowOff>
    </xdr:from>
    <xdr:to>
      <xdr:col>11</xdr:col>
      <xdr:colOff>492125</xdr:colOff>
      <xdr:row>24</xdr:row>
      <xdr:rowOff>165100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56E9FF3-25B1-0320-D909-6CE323213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9</xdr:row>
      <xdr:rowOff>95250</xdr:rowOff>
    </xdr:from>
    <xdr:to>
      <xdr:col>4</xdr:col>
      <xdr:colOff>498475</xdr:colOff>
      <xdr:row>24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8819439-2414-E7CA-81A9-D60DB35F7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51</xdr:row>
      <xdr:rowOff>38100</xdr:rowOff>
    </xdr:from>
    <xdr:to>
      <xdr:col>12</xdr:col>
      <xdr:colOff>6350</xdr:colOff>
      <xdr:row>66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3A0933-60E0-245F-188E-CF5550C30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450850</xdr:colOff>
      <xdr:row>66</xdr:row>
      <xdr:rowOff>127000</xdr:rowOff>
    </xdr:from>
    <xdr:to>
      <xdr:col>5</xdr:col>
      <xdr:colOff>31750</xdr:colOff>
      <xdr:row>82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6261AE-3DAE-8315-7E48-786517E46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51</xdr:row>
      <xdr:rowOff>31750</xdr:rowOff>
    </xdr:from>
    <xdr:to>
      <xdr:col>5</xdr:col>
      <xdr:colOff>38100</xdr:colOff>
      <xdr:row>66</xdr:row>
      <xdr:rowOff>107950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B786D9-3D39-5D5D-55B7-5A0C345DE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63500</xdr:colOff>
      <xdr:row>66</xdr:row>
      <xdr:rowOff>139700</xdr:rowOff>
    </xdr:from>
    <xdr:to>
      <xdr:col>12</xdr:col>
      <xdr:colOff>12700</xdr:colOff>
      <xdr:row>82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58E329F-E5F3-E612-466C-DE893530D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76200</xdr:colOff>
      <xdr:row>92</xdr:row>
      <xdr:rowOff>25400</xdr:rowOff>
    </xdr:from>
    <xdr:to>
      <xdr:col>12</xdr:col>
      <xdr:colOff>25400</xdr:colOff>
      <xdr:row>107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E72BE9B-B58B-F7DB-621A-517C22F2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438150</xdr:colOff>
      <xdr:row>92</xdr:row>
      <xdr:rowOff>44450</xdr:rowOff>
    </xdr:from>
    <xdr:to>
      <xdr:col>5</xdr:col>
      <xdr:colOff>19050</xdr:colOff>
      <xdr:row>107</xdr:row>
      <xdr:rowOff>120650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782DFD3-49F5-7D05-7BFA-07880F36E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263525</xdr:colOff>
      <xdr:row>118</xdr:row>
      <xdr:rowOff>9525</xdr:rowOff>
    </xdr:from>
    <xdr:to>
      <xdr:col>11</xdr:col>
      <xdr:colOff>212725</xdr:colOff>
      <xdr:row>133</xdr:row>
      <xdr:rowOff>85725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D528CF1-98C7-657C-E337-22FA97AAE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118</xdr:row>
      <xdr:rowOff>3175</xdr:rowOff>
    </xdr:from>
    <xdr:to>
      <xdr:col>4</xdr:col>
      <xdr:colOff>241300</xdr:colOff>
      <xdr:row>133</xdr:row>
      <xdr:rowOff>79375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1AD9A85-BE7E-0C50-C584-9D9B030B5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53975</xdr:colOff>
      <xdr:row>143</xdr:row>
      <xdr:rowOff>171450</xdr:rowOff>
    </xdr:from>
    <xdr:to>
      <xdr:col>11</xdr:col>
      <xdr:colOff>3175</xdr:colOff>
      <xdr:row>159</xdr:row>
      <xdr:rowOff>69850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DE75A9C-9C20-BE15-29AC-56F065C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144</xdr:row>
      <xdr:rowOff>6350</xdr:rowOff>
    </xdr:from>
    <xdr:to>
      <xdr:col>4</xdr:col>
      <xdr:colOff>6350</xdr:colOff>
      <xdr:row>159</xdr:row>
      <xdr:rowOff>82550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23316A3-0083-28FD-BE47-CC6DB991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111125</xdr:colOff>
      <xdr:row>169</xdr:row>
      <xdr:rowOff>38100</xdr:rowOff>
    </xdr:from>
    <xdr:to>
      <xdr:col>11</xdr:col>
      <xdr:colOff>60325</xdr:colOff>
      <xdr:row>184</xdr:row>
      <xdr:rowOff>114300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BA588A8-9CCE-5CFB-6EF3-7257CCBCB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85725</xdr:colOff>
      <xdr:row>169</xdr:row>
      <xdr:rowOff>0</xdr:rowOff>
    </xdr:from>
    <xdr:to>
      <xdr:col>4</xdr:col>
      <xdr:colOff>92075</xdr:colOff>
      <xdr:row>184</xdr:row>
      <xdr:rowOff>76200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B48A80E-7A71-36FB-E46E-FC92CC19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73025</xdr:colOff>
      <xdr:row>194</xdr:row>
      <xdr:rowOff>158750</xdr:rowOff>
    </xdr:from>
    <xdr:to>
      <xdr:col>11</xdr:col>
      <xdr:colOff>22225</xdr:colOff>
      <xdr:row>210</xdr:row>
      <xdr:rowOff>57150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73D4F45-1AD2-BF87-B1E2-17FD5CDD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34925</xdr:colOff>
      <xdr:row>194</xdr:row>
      <xdr:rowOff>146050</xdr:rowOff>
    </xdr:from>
    <xdr:to>
      <xdr:col>4</xdr:col>
      <xdr:colOff>41275</xdr:colOff>
      <xdr:row>210</xdr:row>
      <xdr:rowOff>44450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AEA0FD3-B4B3-D559-5458-C1B30E9E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tabSelected="1" topLeftCell="A178" zoomScaleNormal="100" workbookViewId="0">
      <selection activeCell="M139" sqref="M139"/>
    </sheetView>
  </sheetViews>
  <sheetFormatPr defaultRowHeight="14" x14ac:dyDescent="0.3"/>
  <cols>
    <col min="1" max="1" width="33.9140625" customWidth="1"/>
  </cols>
  <sheetData>
    <row r="1" spans="1:12" ht="20" customHeight="1" x14ac:dyDescent="0.35">
      <c r="A1" s="1" t="s">
        <v>1</v>
      </c>
      <c r="B1" s="2">
        <v>3.0000000000000001E-3</v>
      </c>
      <c r="C1" s="2">
        <v>5.0000000000000001E-3</v>
      </c>
      <c r="D1" s="3">
        <v>0.01</v>
      </c>
      <c r="E1" s="3">
        <v>0.02</v>
      </c>
      <c r="F1" s="3">
        <v>0.03</v>
      </c>
      <c r="G1" s="3">
        <v>0.05</v>
      </c>
      <c r="H1" s="3">
        <v>0.1</v>
      </c>
      <c r="I1" s="3">
        <v>0.2</v>
      </c>
      <c r="J1" s="3">
        <v>0.3</v>
      </c>
      <c r="K1" s="6">
        <v>0.5</v>
      </c>
      <c r="L1" s="4">
        <v>0.7</v>
      </c>
    </row>
    <row r="2" spans="1:12" ht="20" customHeight="1" x14ac:dyDescent="0.35">
      <c r="A2" s="1" t="s">
        <v>0</v>
      </c>
      <c r="B2" s="1">
        <v>400</v>
      </c>
      <c r="C2" s="1">
        <v>402</v>
      </c>
      <c r="D2" s="1">
        <v>406</v>
      </c>
      <c r="E2" s="1">
        <v>412</v>
      </c>
      <c r="F2" s="1">
        <v>418</v>
      </c>
      <c r="G2" s="1">
        <v>432</v>
      </c>
      <c r="H2" s="1">
        <v>451</v>
      </c>
      <c r="I2" s="1">
        <v>550</v>
      </c>
      <c r="J2" s="1">
        <v>653</v>
      </c>
      <c r="K2" s="1">
        <v>1025</v>
      </c>
      <c r="L2" s="1">
        <v>2526</v>
      </c>
    </row>
    <row r="3" spans="1:12" ht="20" customHeight="1" x14ac:dyDescent="0.35">
      <c r="A3" s="1" t="s">
        <v>2</v>
      </c>
      <c r="B3" s="1">
        <v>5976.7700199999999</v>
      </c>
      <c r="C3" s="1">
        <v>5883.0288090000004</v>
      </c>
      <c r="D3" s="1">
        <v>5774.0566410000001</v>
      </c>
      <c r="E3" s="1">
        <v>5586.9272460000002</v>
      </c>
      <c r="F3" s="1">
        <v>5479.5986329999996</v>
      </c>
      <c r="G3" s="1">
        <v>5117.9526370000003</v>
      </c>
      <c r="H3" s="1">
        <v>4719.873047</v>
      </c>
      <c r="I3" s="1">
        <v>3386.0195309999999</v>
      </c>
      <c r="J3" s="1">
        <v>2615.6813959999999</v>
      </c>
      <c r="K3" s="1">
        <v>1434.515259</v>
      </c>
      <c r="L3" s="5">
        <v>508.859039</v>
      </c>
    </row>
    <row r="4" spans="1:12" ht="15.5" x14ac:dyDescent="0.35">
      <c r="A4" s="1" t="s">
        <v>3</v>
      </c>
      <c r="B4" s="5">
        <v>0</v>
      </c>
      <c r="C4" s="5">
        <v>2</v>
      </c>
      <c r="D4" s="5">
        <v>2</v>
      </c>
      <c r="E4" s="5">
        <v>5</v>
      </c>
      <c r="F4" s="5">
        <v>8</v>
      </c>
      <c r="G4" s="5">
        <v>18</v>
      </c>
      <c r="H4" s="5">
        <v>27</v>
      </c>
      <c r="I4" s="5">
        <v>98</v>
      </c>
      <c r="J4" s="5">
        <v>152</v>
      </c>
      <c r="K4" s="5">
        <v>447</v>
      </c>
      <c r="L4" s="5">
        <v>1680</v>
      </c>
    </row>
    <row r="5" spans="1:12" ht="15.5" x14ac:dyDescent="0.35">
      <c r="A5" s="1" t="s">
        <v>4</v>
      </c>
      <c r="B5" s="5">
        <v>0</v>
      </c>
      <c r="C5" s="5">
        <v>0</v>
      </c>
      <c r="D5" s="5">
        <v>4</v>
      </c>
      <c r="E5" s="5">
        <v>7</v>
      </c>
      <c r="F5" s="5">
        <v>10</v>
      </c>
      <c r="G5" s="5">
        <v>14</v>
      </c>
      <c r="H5" s="5">
        <v>24</v>
      </c>
      <c r="I5" s="5">
        <v>52</v>
      </c>
      <c r="J5" s="5">
        <v>101</v>
      </c>
      <c r="K5" s="5">
        <v>178</v>
      </c>
      <c r="L5" s="5">
        <v>446</v>
      </c>
    </row>
    <row r="6" spans="1:12" ht="15.5" x14ac:dyDescent="0.35">
      <c r="A6" s="1" t="s">
        <v>5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7</v>
      </c>
      <c r="I6" s="5">
        <v>22</v>
      </c>
      <c r="J6" s="5">
        <v>57</v>
      </c>
      <c r="K6" s="5">
        <v>254</v>
      </c>
      <c r="L6" s="5">
        <v>1240</v>
      </c>
    </row>
    <row r="45" spans="1:12" ht="15.5" x14ac:dyDescent="0.35">
      <c r="A45" s="1" t="s">
        <v>1</v>
      </c>
      <c r="B45" s="2">
        <v>3.0000000000000001E-3</v>
      </c>
      <c r="C45" s="2">
        <v>5.0000000000000001E-3</v>
      </c>
      <c r="D45" s="3">
        <v>0.01</v>
      </c>
      <c r="E45" s="3">
        <v>0.02</v>
      </c>
      <c r="F45" s="3">
        <v>0.03</v>
      </c>
      <c r="G45" s="3">
        <v>0.05</v>
      </c>
      <c r="H45" s="3">
        <v>0.1</v>
      </c>
      <c r="I45" s="3">
        <v>0.2</v>
      </c>
      <c r="J45" s="3">
        <v>0.3</v>
      </c>
      <c r="K45" s="6">
        <v>0.5</v>
      </c>
      <c r="L45" s="4">
        <v>0.7</v>
      </c>
    </row>
    <row r="46" spans="1:12" ht="15.5" x14ac:dyDescent="0.35">
      <c r="A46" s="1" t="s">
        <v>0</v>
      </c>
      <c r="B46" s="1">
        <v>404</v>
      </c>
      <c r="C46" s="1">
        <v>410</v>
      </c>
      <c r="D46" s="1">
        <v>418</v>
      </c>
      <c r="E46" s="1">
        <v>422</v>
      </c>
      <c r="F46" s="1">
        <v>422</v>
      </c>
      <c r="G46" s="1">
        <v>504</v>
      </c>
      <c r="H46" s="1">
        <v>546</v>
      </c>
      <c r="I46" s="1">
        <v>634</v>
      </c>
      <c r="J46" s="1">
        <v>872</v>
      </c>
      <c r="K46" s="1">
        <v>1318</v>
      </c>
      <c r="L46" s="1">
        <v>2432</v>
      </c>
    </row>
    <row r="47" spans="1:12" ht="15.5" x14ac:dyDescent="0.35">
      <c r="A47" s="1" t="s">
        <v>2</v>
      </c>
      <c r="B47" s="1">
        <v>3303225.75</v>
      </c>
      <c r="C47" s="1">
        <v>3303225.75</v>
      </c>
      <c r="D47" s="1">
        <v>3250793.75</v>
      </c>
      <c r="E47" s="1">
        <v>3303225.75</v>
      </c>
      <c r="F47" s="1">
        <v>2625641</v>
      </c>
      <c r="G47" s="1">
        <v>2625641</v>
      </c>
      <c r="H47" s="1">
        <v>2625641</v>
      </c>
      <c r="I47" s="1">
        <v>2625641</v>
      </c>
      <c r="J47" s="1">
        <v>1638400</v>
      </c>
      <c r="K47" s="1">
        <v>1190697.625</v>
      </c>
      <c r="L47" s="5">
        <v>570473.5</v>
      </c>
    </row>
    <row r="48" spans="1:12" ht="15.5" x14ac:dyDescent="0.35">
      <c r="A48" s="1" t="s">
        <v>3</v>
      </c>
      <c r="B48" s="5">
        <v>1</v>
      </c>
      <c r="C48" s="5">
        <v>2</v>
      </c>
      <c r="D48" s="5">
        <v>5</v>
      </c>
      <c r="E48" s="5">
        <v>8</v>
      </c>
      <c r="F48" s="5">
        <v>4</v>
      </c>
      <c r="G48" s="5">
        <v>31</v>
      </c>
      <c r="H48" s="5">
        <v>52</v>
      </c>
      <c r="I48" s="5">
        <v>66</v>
      </c>
      <c r="J48" s="5">
        <v>152</v>
      </c>
      <c r="K48" s="5">
        <v>374</v>
      </c>
      <c r="L48" s="5">
        <v>938</v>
      </c>
    </row>
    <row r="49" spans="1:12" ht="15.5" x14ac:dyDescent="0.35">
      <c r="A49" s="1" t="s">
        <v>6</v>
      </c>
      <c r="B49" s="5">
        <v>1</v>
      </c>
      <c r="C49" s="5">
        <v>2</v>
      </c>
      <c r="D49" s="5">
        <v>2</v>
      </c>
      <c r="E49" s="5">
        <v>0</v>
      </c>
      <c r="F49" s="5">
        <v>5</v>
      </c>
      <c r="G49" s="5">
        <v>11</v>
      </c>
      <c r="H49" s="5">
        <v>19</v>
      </c>
      <c r="I49" s="5">
        <v>39</v>
      </c>
      <c r="J49" s="5">
        <v>87</v>
      </c>
      <c r="K49" s="5">
        <v>173</v>
      </c>
      <c r="L49" s="5">
        <v>491</v>
      </c>
    </row>
    <row r="50" spans="1:12" ht="15.5" x14ac:dyDescent="0.35">
      <c r="A50" s="1" t="s">
        <v>7</v>
      </c>
      <c r="B50" s="5">
        <v>0</v>
      </c>
      <c r="C50" s="5">
        <v>1</v>
      </c>
      <c r="D50" s="5">
        <v>2</v>
      </c>
      <c r="E50" s="5">
        <v>3</v>
      </c>
      <c r="F50" s="5">
        <v>3</v>
      </c>
      <c r="G50" s="5">
        <v>13</v>
      </c>
      <c r="H50" s="5">
        <v>13</v>
      </c>
      <c r="I50" s="5">
        <v>42</v>
      </c>
      <c r="J50" s="5">
        <v>83</v>
      </c>
      <c r="K50" s="5">
        <v>180</v>
      </c>
      <c r="L50" s="5">
        <v>409</v>
      </c>
    </row>
    <row r="85" spans="1:10" ht="15.5" x14ac:dyDescent="0.35">
      <c r="A85" s="7" t="s">
        <v>9</v>
      </c>
    </row>
    <row r="86" spans="1:10" ht="15.5" x14ac:dyDescent="0.35">
      <c r="A86" s="1" t="s">
        <v>8</v>
      </c>
      <c r="B86" s="2">
        <v>3.0000000000000001E-3</v>
      </c>
      <c r="C86" s="2">
        <v>5.0000000000000001E-3</v>
      </c>
      <c r="D86" s="3">
        <v>0.01</v>
      </c>
      <c r="E86" s="3">
        <v>0.02</v>
      </c>
      <c r="F86" s="3">
        <v>0.03</v>
      </c>
      <c r="G86" s="3">
        <v>0.05</v>
      </c>
      <c r="H86" s="3">
        <v>0.1</v>
      </c>
      <c r="I86" s="3">
        <v>0.2</v>
      </c>
      <c r="J86" s="3">
        <v>0.3</v>
      </c>
    </row>
    <row r="87" spans="1:10" ht="15.5" x14ac:dyDescent="0.35">
      <c r="A87" s="1" t="s">
        <v>0</v>
      </c>
      <c r="B87" s="1">
        <v>410</v>
      </c>
      <c r="C87" s="1">
        <v>412</v>
      </c>
      <c r="D87" s="1">
        <v>418</v>
      </c>
      <c r="E87" s="1">
        <v>425</v>
      </c>
      <c r="F87" s="1">
        <v>432</v>
      </c>
      <c r="G87" s="1">
        <v>456</v>
      </c>
      <c r="H87" s="1">
        <v>490</v>
      </c>
      <c r="I87" s="1">
        <v>614</v>
      </c>
      <c r="J87" s="1">
        <v>899</v>
      </c>
    </row>
    <row r="88" spans="1:10" ht="15.5" x14ac:dyDescent="0.35">
      <c r="A88" s="1" t="s">
        <v>2</v>
      </c>
      <c r="B88" s="1">
        <v>30622.009765999999</v>
      </c>
      <c r="C88" s="1">
        <v>25600</v>
      </c>
      <c r="D88" s="1">
        <v>18725.427734000001</v>
      </c>
      <c r="E88" s="1">
        <v>12435.485352</v>
      </c>
      <c r="F88" s="1">
        <v>10021.040039</v>
      </c>
      <c r="G88" s="1">
        <v>7442.9423829999996</v>
      </c>
      <c r="H88" s="1">
        <v>3532.9228520000001</v>
      </c>
      <c r="I88" s="1">
        <v>1376.223755</v>
      </c>
      <c r="J88" s="1">
        <v>572.71655299999998</v>
      </c>
    </row>
    <row r="89" spans="1:10" ht="15.5" x14ac:dyDescent="0.35">
      <c r="A89" s="1" t="s">
        <v>3</v>
      </c>
      <c r="B89" s="5">
        <v>2</v>
      </c>
      <c r="C89" s="5">
        <v>3</v>
      </c>
      <c r="D89" s="5">
        <v>1</v>
      </c>
      <c r="E89" s="5">
        <v>2</v>
      </c>
      <c r="F89" s="5">
        <v>2</v>
      </c>
      <c r="G89" s="5">
        <v>5</v>
      </c>
      <c r="H89" s="5">
        <v>4</v>
      </c>
      <c r="I89" s="5">
        <v>4</v>
      </c>
      <c r="J89" s="5">
        <v>5</v>
      </c>
    </row>
    <row r="90" spans="1:10" ht="15.5" x14ac:dyDescent="0.35">
      <c r="A90" s="1" t="s">
        <v>6</v>
      </c>
      <c r="B90" s="5">
        <v>1</v>
      </c>
      <c r="C90" s="5">
        <v>3</v>
      </c>
      <c r="D90" s="5">
        <v>5</v>
      </c>
      <c r="E90" s="5">
        <v>3</v>
      </c>
      <c r="F90" s="5">
        <v>8</v>
      </c>
      <c r="G90" s="5">
        <v>10</v>
      </c>
      <c r="H90" s="5">
        <v>19</v>
      </c>
      <c r="I90" s="5">
        <v>29</v>
      </c>
      <c r="J90" s="5">
        <v>62</v>
      </c>
    </row>
    <row r="91" spans="1:10" ht="15.5" x14ac:dyDescent="0.35">
      <c r="A91" s="1" t="s">
        <v>7</v>
      </c>
      <c r="B91" s="5">
        <v>3</v>
      </c>
      <c r="C91" s="5">
        <v>2</v>
      </c>
      <c r="D91" s="5">
        <v>3</v>
      </c>
      <c r="E91" s="5">
        <v>5</v>
      </c>
      <c r="F91" s="5">
        <v>4</v>
      </c>
      <c r="G91" s="5">
        <v>9</v>
      </c>
      <c r="H91" s="5">
        <v>14</v>
      </c>
      <c r="I91" s="5">
        <v>38</v>
      </c>
      <c r="J91" s="5">
        <v>83</v>
      </c>
    </row>
    <row r="112" spans="1:1" ht="15.5" x14ac:dyDescent="0.35">
      <c r="A112" s="7" t="s">
        <v>9</v>
      </c>
    </row>
    <row r="113" spans="1:10" ht="15.5" x14ac:dyDescent="0.35">
      <c r="A113" s="1" t="s">
        <v>8</v>
      </c>
      <c r="B113" s="2">
        <v>3.0000000000000001E-3</v>
      </c>
      <c r="C113" s="2">
        <v>5.0000000000000001E-3</v>
      </c>
      <c r="D113" s="3">
        <v>0.01</v>
      </c>
      <c r="E113" s="3">
        <v>0.02</v>
      </c>
      <c r="F113" s="3">
        <v>0.03</v>
      </c>
      <c r="G113" s="3">
        <v>0.05</v>
      </c>
      <c r="H113" s="3">
        <v>0.1</v>
      </c>
      <c r="I113" s="3">
        <v>0.2</v>
      </c>
      <c r="J113" s="3">
        <v>0.3</v>
      </c>
    </row>
    <row r="114" spans="1:10" ht="15.5" x14ac:dyDescent="0.35">
      <c r="A114" s="1" t="s">
        <v>0</v>
      </c>
      <c r="B114" s="1">
        <v>559</v>
      </c>
      <c r="C114" s="1">
        <v>567</v>
      </c>
      <c r="D114" s="1">
        <v>577</v>
      </c>
      <c r="E114" s="1">
        <v>621</v>
      </c>
      <c r="F114" s="1">
        <v>639</v>
      </c>
      <c r="G114" s="1">
        <v>723</v>
      </c>
      <c r="H114" s="1">
        <v>827</v>
      </c>
      <c r="I114" s="1">
        <v>875</v>
      </c>
      <c r="J114" s="1">
        <v>917</v>
      </c>
    </row>
    <row r="115" spans="1:10" ht="15.5" x14ac:dyDescent="0.35">
      <c r="A115" s="1" t="s">
        <v>2</v>
      </c>
      <c r="B115" s="1">
        <v>9914.7949219999991</v>
      </c>
      <c r="C115" s="1">
        <v>9532.6757809999999</v>
      </c>
      <c r="D115" s="1">
        <v>8259.0634769999997</v>
      </c>
      <c r="E115" s="1">
        <v>6869.7172849999997</v>
      </c>
      <c r="F115" s="1">
        <v>6400</v>
      </c>
      <c r="G115" s="1">
        <v>3059.5935060000002</v>
      </c>
      <c r="H115" s="1">
        <v>2795.2937010000001</v>
      </c>
      <c r="I115" s="1">
        <v>1774.112427</v>
      </c>
      <c r="J115" s="1">
        <v>1020.728577</v>
      </c>
    </row>
    <row r="116" spans="1:10" ht="15.5" x14ac:dyDescent="0.35">
      <c r="A116" s="1" t="s">
        <v>3</v>
      </c>
      <c r="B116" s="5">
        <v>2</v>
      </c>
      <c r="C116" s="5">
        <v>4</v>
      </c>
      <c r="D116" s="5">
        <v>2</v>
      </c>
      <c r="E116" s="5">
        <v>4</v>
      </c>
      <c r="F116" s="5">
        <v>5</v>
      </c>
      <c r="G116" s="5">
        <v>5</v>
      </c>
      <c r="H116" s="5">
        <v>5</v>
      </c>
      <c r="I116" s="5">
        <v>4</v>
      </c>
      <c r="J116" s="5">
        <v>7</v>
      </c>
    </row>
    <row r="117" spans="1:10" ht="15.5" x14ac:dyDescent="0.35">
      <c r="A117" s="1" t="s">
        <v>4</v>
      </c>
      <c r="B117" s="5">
        <v>4</v>
      </c>
      <c r="C117" s="5">
        <v>5</v>
      </c>
      <c r="D117" s="5">
        <v>5</v>
      </c>
      <c r="E117" s="5">
        <v>16</v>
      </c>
      <c r="F117" s="5">
        <v>11</v>
      </c>
      <c r="G117" s="5">
        <v>30</v>
      </c>
      <c r="H117" s="5">
        <v>57</v>
      </c>
      <c r="I117" s="5">
        <v>79</v>
      </c>
      <c r="J117" s="5">
        <v>119</v>
      </c>
    </row>
    <row r="138" spans="1:10" ht="15.5" x14ac:dyDescent="0.35">
      <c r="A138" s="8" t="s">
        <v>10</v>
      </c>
      <c r="B138" s="9"/>
      <c r="C138" s="9"/>
      <c r="D138" s="9"/>
      <c r="E138" s="9"/>
      <c r="F138" s="9"/>
      <c r="G138" s="9"/>
      <c r="H138" s="9"/>
      <c r="I138" s="9"/>
      <c r="J138" s="9"/>
    </row>
    <row r="139" spans="1:10" ht="15.5" x14ac:dyDescent="0.35">
      <c r="A139" s="1" t="s">
        <v>1</v>
      </c>
      <c r="B139" s="2">
        <v>3.0000000000000001E-3</v>
      </c>
      <c r="C139" s="2">
        <v>5.0000000000000001E-3</v>
      </c>
      <c r="D139" s="3">
        <v>0.01</v>
      </c>
      <c r="E139" s="3">
        <v>0.02</v>
      </c>
      <c r="F139" s="3">
        <v>0.03</v>
      </c>
      <c r="G139" s="3">
        <v>0.05</v>
      </c>
      <c r="H139" s="3">
        <v>0.1</v>
      </c>
      <c r="I139" s="3">
        <v>0.2</v>
      </c>
      <c r="J139" s="3">
        <v>0.3</v>
      </c>
    </row>
    <row r="140" spans="1:10" ht="15.5" x14ac:dyDescent="0.35">
      <c r="A140" s="1" t="s">
        <v>11</v>
      </c>
      <c r="B140" s="1">
        <v>408</v>
      </c>
      <c r="C140" s="1">
        <v>449</v>
      </c>
      <c r="D140" s="1">
        <v>516</v>
      </c>
      <c r="E140" s="1">
        <v>517</v>
      </c>
      <c r="F140" s="1">
        <v>575</v>
      </c>
      <c r="G140" s="1">
        <v>659</v>
      </c>
      <c r="H140" s="1">
        <v>838</v>
      </c>
      <c r="I140" s="1">
        <v>1106</v>
      </c>
      <c r="J140" s="1">
        <v>1476</v>
      </c>
    </row>
    <row r="141" spans="1:10" ht="15.5" x14ac:dyDescent="0.35">
      <c r="A141" s="1" t="s">
        <v>12</v>
      </c>
      <c r="B141" s="1">
        <v>402</v>
      </c>
      <c r="C141" s="1">
        <v>424</v>
      </c>
      <c r="D141" s="1">
        <v>487</v>
      </c>
      <c r="E141" s="1">
        <v>509</v>
      </c>
      <c r="F141" s="1">
        <v>603</v>
      </c>
      <c r="G141" s="1">
        <v>633</v>
      </c>
      <c r="H141" s="1">
        <v>791</v>
      </c>
      <c r="I141" s="1">
        <v>857</v>
      </c>
      <c r="J141" s="1">
        <v>1032</v>
      </c>
    </row>
    <row r="142" spans="1:10" ht="15.5" x14ac:dyDescent="0.35">
      <c r="A142" s="1" t="s">
        <v>13</v>
      </c>
      <c r="B142" s="1">
        <v>24271.154297000001</v>
      </c>
      <c r="C142" s="1">
        <v>16037.22</v>
      </c>
      <c r="D142" s="1">
        <v>10511.188477</v>
      </c>
      <c r="E142" s="1">
        <v>9892.2861329999996</v>
      </c>
      <c r="F142" s="1">
        <v>7774.0659180000002</v>
      </c>
      <c r="G142" s="1">
        <v>5656.9897460000002</v>
      </c>
      <c r="H142" s="1">
        <v>3487.7978520000001</v>
      </c>
      <c r="I142" s="1">
        <v>2195.8698730000001</v>
      </c>
      <c r="J142" s="1">
        <v>1443.5242920000001</v>
      </c>
    </row>
    <row r="143" spans="1:10" ht="15.5" x14ac:dyDescent="0.35">
      <c r="A143" s="1" t="s">
        <v>14</v>
      </c>
      <c r="B143" s="1">
        <v>24913.544356999999</v>
      </c>
      <c r="C143" s="1">
        <v>19028.145668199999</v>
      </c>
      <c r="D143" s="1">
        <v>15115.218679</v>
      </c>
      <c r="E143" s="1">
        <v>10896.375239000001</v>
      </c>
      <c r="F143" s="1">
        <v>7294.0354913000001</v>
      </c>
      <c r="G143" s="1">
        <v>5965.4489652000002</v>
      </c>
      <c r="H143" s="1">
        <v>4452.3368410000003</v>
      </c>
      <c r="I143" s="1">
        <v>3247.7978520000001</v>
      </c>
      <c r="J143" s="1">
        <v>2478.62</v>
      </c>
    </row>
    <row r="164" spans="1:10" ht="15.5" x14ac:dyDescent="0.35">
      <c r="A164" s="8" t="s">
        <v>15</v>
      </c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5.5" x14ac:dyDescent="0.35">
      <c r="A165" s="1" t="s">
        <v>8</v>
      </c>
      <c r="B165" s="2">
        <v>3.0000000000000001E-3</v>
      </c>
      <c r="C165" s="2">
        <v>5.0000000000000001E-3</v>
      </c>
      <c r="D165" s="3">
        <v>0.01</v>
      </c>
      <c r="E165" s="3">
        <v>0.02</v>
      </c>
      <c r="F165" s="3">
        <v>0.03</v>
      </c>
      <c r="G165" s="3">
        <v>0.05</v>
      </c>
      <c r="H165" s="3">
        <v>0.1</v>
      </c>
      <c r="I165" s="3">
        <v>0.2</v>
      </c>
      <c r="J165" s="3">
        <v>0.3</v>
      </c>
    </row>
    <row r="166" spans="1:10" ht="15.5" x14ac:dyDescent="0.35">
      <c r="A166" s="1" t="s">
        <v>11</v>
      </c>
      <c r="B166" s="1">
        <v>486</v>
      </c>
      <c r="C166" s="1">
        <v>448</v>
      </c>
      <c r="D166" s="1">
        <v>452</v>
      </c>
      <c r="E166" s="1">
        <v>463</v>
      </c>
      <c r="F166" s="1">
        <v>526</v>
      </c>
      <c r="G166" s="1">
        <v>578</v>
      </c>
      <c r="H166" s="1">
        <f>SUM(322,278)</f>
        <v>600</v>
      </c>
      <c r="I166" s="1">
        <v>705</v>
      </c>
      <c r="J166" s="1">
        <f>SUM(529,336)</f>
        <v>865</v>
      </c>
    </row>
    <row r="167" spans="1:10" ht="15.5" x14ac:dyDescent="0.35">
      <c r="A167" s="1" t="s">
        <v>12</v>
      </c>
      <c r="B167" s="1">
        <v>412</v>
      </c>
      <c r="C167" s="1">
        <v>418</v>
      </c>
      <c r="D167" s="1">
        <v>422</v>
      </c>
      <c r="E167" s="1">
        <v>443</v>
      </c>
      <c r="F167" s="1">
        <v>477</v>
      </c>
      <c r="G167" s="1">
        <v>529</v>
      </c>
      <c r="H167" s="1">
        <v>564</v>
      </c>
      <c r="I167" s="1">
        <v>638</v>
      </c>
      <c r="J167" s="1">
        <v>964</v>
      </c>
    </row>
    <row r="168" spans="1:10" ht="15.5" x14ac:dyDescent="0.35">
      <c r="A168" s="1" t="s">
        <v>13</v>
      </c>
      <c r="B168" s="1">
        <v>17592.990234000001</v>
      </c>
      <c r="C168" s="1">
        <v>16506.810547000001</v>
      </c>
      <c r="D168" s="1">
        <v>16242.367188</v>
      </c>
      <c r="E168" s="1">
        <v>9159.2128909999992</v>
      </c>
      <c r="F168" s="1">
        <v>7009.3779299999997</v>
      </c>
      <c r="G168">
        <v>6159.3984380000002</v>
      </c>
      <c r="H168" s="1">
        <v>3196.8532709999999</v>
      </c>
      <c r="I168" s="1">
        <v>1131.6917719999999</v>
      </c>
      <c r="J168" s="1">
        <v>836.93298300000004</v>
      </c>
    </row>
    <row r="169" spans="1:10" ht="15.5" x14ac:dyDescent="0.35">
      <c r="A169" s="1" t="s">
        <v>14</v>
      </c>
      <c r="B169" s="1">
        <v>19035.817435000001</v>
      </c>
      <c r="C169" s="1">
        <v>17963.587132000001</v>
      </c>
      <c r="D169" s="1">
        <v>17325.968250999998</v>
      </c>
      <c r="E169" s="1">
        <v>16791.331257999998</v>
      </c>
      <c r="F169" s="1">
        <v>8342.6897210000006</v>
      </c>
      <c r="G169" s="1">
        <v>6905.1684580000001</v>
      </c>
      <c r="H169" s="1">
        <v>5369.2467109999998</v>
      </c>
      <c r="I169" s="1">
        <v>2041.6634858</v>
      </c>
      <c r="J169" s="1">
        <v>683.16984560000003</v>
      </c>
    </row>
    <row r="189" spans="1:10" ht="15.5" x14ac:dyDescent="0.35">
      <c r="A189" s="8" t="s">
        <v>16</v>
      </c>
      <c r="B189" s="9"/>
      <c r="C189" s="9"/>
      <c r="D189" s="9"/>
      <c r="E189" s="9"/>
      <c r="F189" s="9"/>
      <c r="G189" s="9"/>
      <c r="H189" s="9"/>
      <c r="I189" s="9"/>
      <c r="J189" s="9"/>
    </row>
    <row r="190" spans="1:10" ht="15.5" x14ac:dyDescent="0.35">
      <c r="A190" s="1" t="s">
        <v>17</v>
      </c>
      <c r="B190" s="2">
        <v>3.0000000000000001E-3</v>
      </c>
      <c r="C190" s="2">
        <v>5.0000000000000001E-3</v>
      </c>
      <c r="D190" s="3">
        <v>0.01</v>
      </c>
      <c r="E190" s="3">
        <v>0.02</v>
      </c>
      <c r="F190" s="3">
        <v>0.03</v>
      </c>
      <c r="G190" s="3">
        <v>0.05</v>
      </c>
      <c r="H190" s="3">
        <v>0.1</v>
      </c>
      <c r="I190" s="3">
        <v>0.2</v>
      </c>
    </row>
    <row r="191" spans="1:10" ht="15.5" x14ac:dyDescent="0.35">
      <c r="A191" s="1" t="s">
        <v>11</v>
      </c>
      <c r="B191" s="1">
        <v>406</v>
      </c>
      <c r="C191" s="1">
        <v>411</v>
      </c>
      <c r="D191" s="1">
        <v>491</v>
      </c>
      <c r="E191" s="1">
        <v>555</v>
      </c>
      <c r="F191" s="1">
        <v>611</v>
      </c>
      <c r="G191" s="1">
        <v>682</v>
      </c>
      <c r="H191" s="1">
        <v>707</v>
      </c>
      <c r="I191" s="1">
        <v>726</v>
      </c>
    </row>
    <row r="192" spans="1:10" ht="15.5" x14ac:dyDescent="0.35">
      <c r="A192" s="1" t="s">
        <v>12</v>
      </c>
      <c r="B192" s="1">
        <v>401</v>
      </c>
      <c r="C192" s="1">
        <v>405</v>
      </c>
      <c r="D192" s="1">
        <v>422</v>
      </c>
      <c r="E192" s="1">
        <v>489</v>
      </c>
      <c r="F192" s="1">
        <v>531</v>
      </c>
      <c r="G192" s="1">
        <v>579</v>
      </c>
      <c r="H192" s="1">
        <v>609</v>
      </c>
      <c r="I192" s="1">
        <v>659</v>
      </c>
    </row>
    <row r="193" spans="1:9" ht="15.5" x14ac:dyDescent="0.35">
      <c r="A193" s="1" t="s">
        <v>13</v>
      </c>
      <c r="B193" s="1">
        <v>25498.007813</v>
      </c>
      <c r="C193" s="1">
        <v>19768.339843999998</v>
      </c>
      <c r="D193" s="1">
        <v>10494.491211</v>
      </c>
      <c r="E193" s="1">
        <v>7485.6538090000004</v>
      </c>
      <c r="F193">
        <v>5807.2929690000001</v>
      </c>
      <c r="G193">
        <v>5162.4614259999998</v>
      </c>
      <c r="H193" s="1">
        <v>4256.9995120000003</v>
      </c>
      <c r="I193" s="1">
        <v>2875.0314939999998</v>
      </c>
    </row>
    <row r="194" spans="1:9" ht="15.5" x14ac:dyDescent="0.35">
      <c r="A194" s="1" t="s">
        <v>14</v>
      </c>
      <c r="B194" s="1">
        <v>26278.007813</v>
      </c>
      <c r="C194" s="1">
        <v>23605.995121</v>
      </c>
      <c r="D194" s="1">
        <v>16485.489521</v>
      </c>
      <c r="E194" s="1">
        <v>10599.3158</v>
      </c>
      <c r="F194" s="1">
        <v>7763.1598599999998</v>
      </c>
      <c r="G194" s="1">
        <v>6945.9825000000001</v>
      </c>
      <c r="H194" s="1">
        <v>6124.1679999999997</v>
      </c>
      <c r="I194" s="1">
        <v>5509.3315000000002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黄亮铭</dc:creator>
  <cp:lastModifiedBy>lm h</cp:lastModifiedBy>
  <dcterms:created xsi:type="dcterms:W3CDTF">2015-06-05T18:19:34Z</dcterms:created>
  <dcterms:modified xsi:type="dcterms:W3CDTF">2024-04-26T12:28:27Z</dcterms:modified>
</cp:coreProperties>
</file>