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46ec0d08d63c20/Bureau/IA/ProjetIA/"/>
    </mc:Choice>
  </mc:AlternateContent>
  <xr:revisionPtr revIDLastSave="0" documentId="8_{737C1CE8-B2E7-4450-80E9-C4F292A8FD63}" xr6:coauthVersionLast="47" xr6:coauthVersionMax="47" xr10:uidLastSave="{00000000-0000-0000-0000-000000000000}"/>
  <bookViews>
    <workbookView xWindow="-120" yWindow="-120" windowWidth="29040" windowHeight="15840" activeTab="2" xr2:uid="{2E5A7522-87E7-4B65-B306-9D1F7C5C0064}"/>
  </bookViews>
  <sheets>
    <sheet name="Astar time" sheetId="1" r:id="rId1"/>
    <sheet name="Local Beam" sheetId="2" r:id="rId2"/>
    <sheet name="Genetique" sheetId="3" r:id="rId3"/>
    <sheet name="Résumé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M4" i="1"/>
  <c r="M5" i="1"/>
  <c r="M6" i="1"/>
  <c r="M7" i="1"/>
  <c r="M8" i="1"/>
  <c r="M9" i="1"/>
  <c r="M10" i="1"/>
  <c r="M12" i="1"/>
  <c r="M13" i="1"/>
  <c r="M3" i="1"/>
  <c r="N4" i="1"/>
  <c r="N5" i="1"/>
  <c r="N6" i="1"/>
  <c r="N7" i="1"/>
  <c r="N8" i="1"/>
  <c r="N9" i="1"/>
  <c r="N10" i="1"/>
  <c r="N11" i="1"/>
  <c r="N12" i="1"/>
  <c r="N13" i="1"/>
  <c r="N3" i="1"/>
  <c r="N13" i="2"/>
  <c r="N12" i="2"/>
  <c r="M13" i="2"/>
  <c r="M12" i="2"/>
  <c r="M11" i="2"/>
  <c r="N11" i="2"/>
  <c r="M10" i="2"/>
  <c r="M9" i="2"/>
  <c r="N10" i="2"/>
  <c r="N9" i="2"/>
  <c r="M8" i="2"/>
  <c r="N8" i="2"/>
  <c r="N5" i="2"/>
  <c r="N6" i="2"/>
  <c r="N7" i="2"/>
  <c r="M5" i="2"/>
  <c r="M6" i="2"/>
  <c r="M7" i="2"/>
  <c r="N4" i="2"/>
  <c r="M4" i="2"/>
  <c r="M3" i="2"/>
  <c r="N3" i="2"/>
</calcChain>
</file>

<file path=xl/sharedStrings.xml><?xml version="1.0" encoding="utf-8"?>
<sst xmlns="http://schemas.openxmlformats.org/spreadsheetml/2006/main" count="57" uniqueCount="26">
  <si>
    <t>Taille du graphe</t>
  </si>
  <si>
    <t>t1</t>
  </si>
  <si>
    <t>t2</t>
  </si>
  <si>
    <t>t3</t>
  </si>
  <si>
    <t>t4</t>
  </si>
  <si>
    <t>t5</t>
  </si>
  <si>
    <t>Temps moyen</t>
  </si>
  <si>
    <t>e1</t>
  </si>
  <si>
    <t>e2</t>
  </si>
  <si>
    <t>e3</t>
  </si>
  <si>
    <t>e4</t>
  </si>
  <si>
    <t>e5</t>
  </si>
  <si>
    <t>Ecart moyen</t>
  </si>
  <si>
    <t>k=5</t>
  </si>
  <si>
    <t>full random</t>
  </si>
  <si>
    <t>frontiere max</t>
  </si>
  <si>
    <t>m = 0,15</t>
  </si>
  <si>
    <t>e = 0,2</t>
  </si>
  <si>
    <t>Frontiere moyen</t>
  </si>
  <si>
    <t>k=50</t>
  </si>
  <si>
    <t>Astar</t>
  </si>
  <si>
    <t>Algorithmes locaux</t>
  </si>
  <si>
    <t>Ecart Génétique</t>
  </si>
  <si>
    <t>Ecart Beam</t>
  </si>
  <si>
    <t>Temps Génétique</t>
  </si>
  <si>
    <t>Temps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</si>
</sst>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Ecart</a:t>
            </a:r>
            <a:r>
              <a:rPr lang="fr-FR" baseline="0"/>
              <a:t> avec l'optimum en fonction de la taille du graphe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Résumé!$C$20</c:f>
              <c:strCache>
                <c:ptCount val="1"/>
                <c:pt idx="0">
                  <c:v>Ecart Génétique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Résumé!$B$21:$B$31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Résumé!$C$21:$C$31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29.2</c:v>
                </c:pt>
                <c:pt idx="6">
                  <c:v>64</c:v>
                </c:pt>
                <c:pt idx="7">
                  <c:v>91.4</c:v>
                </c:pt>
                <c:pt idx="8">
                  <c:v>88.8</c:v>
                </c:pt>
                <c:pt idx="9">
                  <c:v>127.6</c:v>
                </c:pt>
                <c:pt idx="10">
                  <c:v>119.8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B-4CDD-B118-0AC010F82E81}"/>
            </c:ext>
          </c:extLst>
        </c:ser>
        <c:ser>
          <c:idx val="1"/>
          <c:order val="1"/>
          <c:tx>
            <c:strRef>
              <c:f>Résumé!$D$20</c:f>
              <c:strCache>
                <c:ptCount val="1"/>
                <c:pt idx="0">
                  <c:v>Ecart Beam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Résumé!$B$21:$B$31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Résumé!$D$21:$D$31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0</c:v>
                </c:pt>
                <c:pt idx="6">
                  <c:v>0</c:v>
                </c:pt>
                <c:pt idx="7">
                  <c:v>4.8</c:v>
                </c:pt>
                <c:pt idx="8">
                  <c:v>0</c:v>
                </c:pt>
                <c:pt idx="9">
                  <c:v>0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B-4CDD-B118-0AC010F8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804080"/>
        <c:axId val="1890802416"/>
      </c:lineChart>
      <c:catAx>
        <c:axId val="18908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802416"/>
        <c:crosses val="autoZero"/>
        <c:auto val="1"/>
        <c:lblAlgn val="ctr"/>
        <c:lblOffset val="100"/>
        <c:noMultiLvlLbl val="0"/>
      </c:catAx>
      <c:valAx>
        <c:axId val="18908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8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d'éxécution</a:t>
            </a:r>
            <a:r>
              <a:rPr lang="fr-FR" baseline="0"/>
              <a:t> en fonction de la taille du graphe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Résumé!$C$34</c:f>
              <c:strCache>
                <c:ptCount val="1"/>
                <c:pt idx="0">
                  <c:v>Temps Génétique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Résumé!$B$35:$B$45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Résumé!$C$35:$C$45</c:f>
              <c:numCache>
                <c:formatCode>General</c:formatCode>
                <c:ptCount val="11"/>
                <c:pt idx="0">
                  <c:v>21.8</c:v>
                </c:pt>
                <c:pt idx="1">
                  <c:v>23</c:v>
                </c:pt>
                <c:pt idx="2">
                  <c:v>24.4</c:v>
                </c:pt>
                <c:pt idx="3">
                  <c:v>21.6</c:v>
                </c:pt>
                <c:pt idx="4">
                  <c:v>23.8</c:v>
                </c:pt>
                <c:pt idx="5">
                  <c:v>23</c:v>
                </c:pt>
                <c:pt idx="6">
                  <c:v>25.4</c:v>
                </c:pt>
                <c:pt idx="7">
                  <c:v>23.4</c:v>
                </c:pt>
                <c:pt idx="8">
                  <c:v>23.8</c:v>
                </c:pt>
                <c:pt idx="9">
                  <c:v>24.6</c:v>
                </c:pt>
                <c:pt idx="10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E26-A934-B98D9C3E0BCA}"/>
            </c:ext>
          </c:extLst>
        </c:ser>
        <c:ser>
          <c:idx val="1"/>
          <c:order val="1"/>
          <c:tx>
            <c:strRef>
              <c:f>Résumé!$D$34</c:f>
              <c:strCache>
                <c:ptCount val="1"/>
                <c:pt idx="0">
                  <c:v>Temps Beam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Résumé!$B$35:$B$45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Résumé!$D$35:$D$45</c:f>
              <c:numCache>
                <c:formatCode>General</c:formatCode>
                <c:ptCount val="11"/>
                <c:pt idx="0">
                  <c:v>4.5999999999999996</c:v>
                </c:pt>
                <c:pt idx="1">
                  <c:v>5.8</c:v>
                </c:pt>
                <c:pt idx="2">
                  <c:v>6.6</c:v>
                </c:pt>
                <c:pt idx="3">
                  <c:v>8.6</c:v>
                </c:pt>
                <c:pt idx="4">
                  <c:v>10.6</c:v>
                </c:pt>
                <c:pt idx="5">
                  <c:v>12.4</c:v>
                </c:pt>
                <c:pt idx="6">
                  <c:v>14.4</c:v>
                </c:pt>
                <c:pt idx="7">
                  <c:v>16.399999999999999</c:v>
                </c:pt>
                <c:pt idx="8">
                  <c:v>18.399999999999999</c:v>
                </c:pt>
                <c:pt idx="9">
                  <c:v>20.6</c:v>
                </c:pt>
                <c:pt idx="10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E26-A934-B98D9C3E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910720"/>
        <c:axId val="1890909888"/>
      </c:lineChart>
      <c:catAx>
        <c:axId val="18909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909888"/>
        <c:crosses val="autoZero"/>
        <c:auto val="1"/>
        <c:lblAlgn val="ctr"/>
        <c:lblOffset val="100"/>
        <c:noMultiLvlLbl val="0"/>
      </c:catAx>
      <c:valAx>
        <c:axId val="18909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9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de la frontière</a:t>
            </a:r>
            <a:r>
              <a:rPr lang="fr-FR" baseline="0"/>
              <a:t> maximum en fonction de la taille du graphe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Résumé!$C$4</c:f>
              <c:strCache>
                <c:ptCount val="1"/>
                <c:pt idx="0">
                  <c:v>Frontiere moyen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Résumé!$B$5:$B$15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Résumé!$C$5:$C$15</c:f>
              <c:numCache>
                <c:formatCode>General</c:formatCode>
                <c:ptCount val="11"/>
                <c:pt idx="0">
                  <c:v>14.2</c:v>
                </c:pt>
                <c:pt idx="1">
                  <c:v>35.799999999999997</c:v>
                </c:pt>
                <c:pt idx="2">
                  <c:v>74.8</c:v>
                </c:pt>
                <c:pt idx="3">
                  <c:v>131.4</c:v>
                </c:pt>
                <c:pt idx="4">
                  <c:v>165.8</c:v>
                </c:pt>
                <c:pt idx="5">
                  <c:v>568.4</c:v>
                </c:pt>
                <c:pt idx="6">
                  <c:v>1038.8</c:v>
                </c:pt>
                <c:pt idx="7">
                  <c:v>1533</c:v>
                </c:pt>
                <c:pt idx="8">
                  <c:v>8734</c:v>
                </c:pt>
                <c:pt idx="9">
                  <c:v>2651.4</c:v>
                </c:pt>
                <c:pt idx="10">
                  <c:v>4318.6000000000004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A-4111-AAAE-CA72C814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03664"/>
        <c:axId val="1890804912"/>
      </c:scatterChart>
      <c:valAx>
        <c:axId val="18908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804912"/>
        <c:crosses val="autoZero"/>
        <c:crossBetween val="midCat"/>
      </c:valAx>
      <c:valAx>
        <c:axId val="18908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80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d'éxécution en fonction de la taille du graphe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Résumé!$F$4</c:f>
              <c:strCache>
                <c:ptCount val="1"/>
                <c:pt idx="0">
                  <c:v>Temps moyen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Résumé!$E$5:$E$15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Résumé!$F$5:$F$15</c:f>
              <c:numCache>
                <c:formatCode>General</c:formatCode>
                <c:ptCount val="11"/>
                <c:pt idx="0">
                  <c:v>6.8</c:v>
                </c:pt>
                <c:pt idx="1">
                  <c:v>19</c:v>
                </c:pt>
                <c:pt idx="2">
                  <c:v>31.8</c:v>
                </c:pt>
                <c:pt idx="3">
                  <c:v>61.6</c:v>
                </c:pt>
                <c:pt idx="4">
                  <c:v>64.2</c:v>
                </c:pt>
                <c:pt idx="5">
                  <c:v>497.8</c:v>
                </c:pt>
                <c:pt idx="6">
                  <c:v>1004.4</c:v>
                </c:pt>
                <c:pt idx="7">
                  <c:v>2258.8000000000002</c:v>
                </c:pt>
                <c:pt idx="8">
                  <c:v>10271.4</c:v>
                </c:pt>
                <c:pt idx="9">
                  <c:v>6481.6</c:v>
                </c:pt>
                <c:pt idx="10">
                  <c:v>17017.2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C-43B3-AF95-C758C87A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08640"/>
        <c:axId val="1890911552"/>
      </c:scatterChart>
      <c:valAx>
        <c:axId val="18909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911552"/>
        <c:crosses val="autoZero"/>
        <c:crossBetween val="midCat"/>
      </c:valAx>
      <c:valAx>
        <c:axId val="18909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9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623455</xdr:colOff>
      <xdr:row>19</xdr:row>
      <xdr:rowOff>9525</xdr:rowOff>
    </xdr:from>
    <xdr:to>
      <xdr:col>13</xdr:col>
      <xdr:colOff>6062</xdr:colOff>
      <xdr:row>33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01A46-E8FB-41FB-97A3-0A1942BA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642505</xdr:colOff>
      <xdr:row>35</xdr:row>
      <xdr:rowOff>58882</xdr:rowOff>
    </xdr:from>
    <xdr:to>
      <xdr:col>13</xdr:col>
      <xdr:colOff>25112</xdr:colOff>
      <xdr:row>49</xdr:row>
      <xdr:rowOff>135082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1DA4E21-7DB1-403D-B8C6-36C571552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287048</xdr:colOff>
      <xdr:row>2</xdr:row>
      <xdr:rowOff>46760</xdr:rowOff>
    </xdr:from>
    <xdr:to>
      <xdr:col>19</xdr:col>
      <xdr:colOff>287048</xdr:colOff>
      <xdr:row>16</xdr:row>
      <xdr:rowOff>122960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92F9562-0088-42D5-992E-3672462CA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576262</xdr:colOff>
      <xdr:row>2</xdr:row>
      <xdr:rowOff>19050</xdr:rowOff>
    </xdr:from>
    <xdr:to>
      <xdr:col>12</xdr:col>
      <xdr:colOff>576262</xdr:colOff>
      <xdr:row>16</xdr:row>
      <xdr:rowOff>95250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3AF5072-B33B-4362-9C92-B0270211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F78B-492C-4CCF-865C-BDB4D143764C}">
  <dimension ref="B1:N13"/>
  <sheetViews>
    <sheetView workbookViewId="0">
      <selection activeCell="G26" sqref="G26"/>
    </sheetView>
  </sheetViews>
  <sheetFormatPr baseColWidth="10" defaultRowHeight="15" x14ac:dyDescent="0.25"/>
  <cols>
    <col min="2" max="2" width="15.140625" bestFit="1" customWidth="1"/>
    <col min="3" max="3" width="11.42578125" customWidth="1"/>
    <col min="4" max="4" width="13.140625" bestFit="1" customWidth="1"/>
    <col min="6" max="6" width="13.140625" bestFit="1" customWidth="1"/>
    <col min="8" max="8" width="13.140625" bestFit="1" customWidth="1"/>
    <col min="10" max="10" width="13.140625" bestFit="1" customWidth="1"/>
    <col min="12" max="12" width="13.140625" bestFit="1" customWidth="1"/>
    <col min="13" max="13" width="15.85546875" bestFit="1" customWidth="1"/>
    <col min="14" max="14" width="13.42578125" bestFit="1" customWidth="1"/>
  </cols>
  <sheetData>
    <row r="1" spans="2:14" ht="15.75" thickBot="1" x14ac:dyDescent="0.3"/>
    <row r="2" spans="2:14" x14ac:dyDescent="0.25">
      <c r="B2" s="4" t="s">
        <v>0</v>
      </c>
      <c r="C2" s="3" t="s">
        <v>1</v>
      </c>
      <c r="D2" s="5" t="s">
        <v>15</v>
      </c>
      <c r="E2" s="3" t="s">
        <v>2</v>
      </c>
      <c r="F2" s="5" t="s">
        <v>15</v>
      </c>
      <c r="G2" s="3" t="s">
        <v>3</v>
      </c>
      <c r="H2" s="5" t="s">
        <v>15</v>
      </c>
      <c r="I2" s="3" t="s">
        <v>4</v>
      </c>
      <c r="J2" s="5" t="s">
        <v>15</v>
      </c>
      <c r="K2" s="3" t="s">
        <v>5</v>
      </c>
      <c r="L2" s="5" t="s">
        <v>15</v>
      </c>
      <c r="M2" s="3" t="s">
        <v>18</v>
      </c>
      <c r="N2" s="5" t="s">
        <v>6</v>
      </c>
    </row>
    <row r="3" spans="2:14" x14ac:dyDescent="0.25">
      <c r="B3" s="22">
        <v>5</v>
      </c>
      <c r="C3" s="10">
        <v>7</v>
      </c>
      <c r="D3" s="11">
        <v>14</v>
      </c>
      <c r="E3" s="10">
        <v>6</v>
      </c>
      <c r="F3" s="11">
        <v>14</v>
      </c>
      <c r="G3" s="10">
        <v>7</v>
      </c>
      <c r="H3" s="11">
        <v>16</v>
      </c>
      <c r="I3" s="10">
        <v>9</v>
      </c>
      <c r="J3" s="11">
        <v>17</v>
      </c>
      <c r="K3" s="10">
        <v>5</v>
      </c>
      <c r="L3" s="11">
        <v>10</v>
      </c>
      <c r="M3" s="10">
        <f>AVERAGE(D3,F3,H3,J3,L3)</f>
        <v>14.2</v>
      </c>
      <c r="N3" s="11">
        <f>AVERAGE(C3,E3,G3,I3,K3)</f>
        <v>6.8</v>
      </c>
    </row>
    <row r="4" spans="2:14" x14ac:dyDescent="0.25">
      <c r="B4" s="22">
        <v>6</v>
      </c>
      <c r="C4" s="10">
        <v>30</v>
      </c>
      <c r="D4" s="11">
        <v>45</v>
      </c>
      <c r="E4" s="10">
        <v>9</v>
      </c>
      <c r="F4" s="11">
        <v>21</v>
      </c>
      <c r="G4" s="10">
        <v>20</v>
      </c>
      <c r="H4" s="11">
        <v>39</v>
      </c>
      <c r="I4" s="10">
        <v>12</v>
      </c>
      <c r="J4" s="11">
        <v>29</v>
      </c>
      <c r="K4" s="10">
        <v>24</v>
      </c>
      <c r="L4" s="11">
        <v>45</v>
      </c>
      <c r="M4" s="10">
        <f>AVERAGE(D4,F4,H4,J4,L4)</f>
        <v>35.799999999999997</v>
      </c>
      <c r="N4" s="11">
        <f>AVERAGE(C4,E4,G4,I4,K4)</f>
        <v>19</v>
      </c>
    </row>
    <row r="5" spans="2:14" x14ac:dyDescent="0.25">
      <c r="B5" s="22">
        <v>7</v>
      </c>
      <c r="C5" s="10">
        <v>46</v>
      </c>
      <c r="D5" s="11">
        <v>98</v>
      </c>
      <c r="E5" s="10">
        <v>25</v>
      </c>
      <c r="F5" s="11">
        <v>61</v>
      </c>
      <c r="G5" s="10">
        <v>39</v>
      </c>
      <c r="H5" s="11">
        <v>90</v>
      </c>
      <c r="I5" s="10">
        <v>11</v>
      </c>
      <c r="J5" s="11">
        <v>36</v>
      </c>
      <c r="K5" s="10">
        <v>38</v>
      </c>
      <c r="L5" s="11">
        <v>89</v>
      </c>
      <c r="M5" s="10">
        <f>AVERAGE(D5,F5,H5,J5,L5)</f>
        <v>74.8</v>
      </c>
      <c r="N5" s="11">
        <f>AVERAGE(C5,E5,G5,I5,K5)</f>
        <v>31.8</v>
      </c>
    </row>
    <row r="6" spans="2:14" x14ac:dyDescent="0.25">
      <c r="B6" s="22">
        <v>8</v>
      </c>
      <c r="C6" s="10">
        <v>159</v>
      </c>
      <c r="D6" s="11">
        <v>277</v>
      </c>
      <c r="E6" s="10">
        <v>23</v>
      </c>
      <c r="F6" s="11">
        <v>64</v>
      </c>
      <c r="G6" s="10">
        <v>23</v>
      </c>
      <c r="H6" s="11">
        <v>60</v>
      </c>
      <c r="I6" s="10">
        <v>27</v>
      </c>
      <c r="J6" s="11">
        <v>58</v>
      </c>
      <c r="K6" s="10">
        <v>76</v>
      </c>
      <c r="L6" s="11">
        <v>198</v>
      </c>
      <c r="M6" s="10">
        <f>AVERAGE(D6,F6,H6,J6,L6)</f>
        <v>131.4</v>
      </c>
      <c r="N6" s="11">
        <f>AVERAGE(C6,E6,G6,I6,K6)</f>
        <v>61.6</v>
      </c>
    </row>
    <row r="7" spans="2:14" x14ac:dyDescent="0.25">
      <c r="B7" s="22">
        <v>9</v>
      </c>
      <c r="C7" s="10">
        <v>77</v>
      </c>
      <c r="D7" s="11">
        <v>232</v>
      </c>
      <c r="E7" s="10">
        <v>55</v>
      </c>
      <c r="F7" s="11">
        <v>146</v>
      </c>
      <c r="G7" s="10">
        <v>74</v>
      </c>
      <c r="H7" s="11">
        <v>163</v>
      </c>
      <c r="I7" s="10">
        <v>23</v>
      </c>
      <c r="J7" s="11">
        <v>59</v>
      </c>
      <c r="K7" s="10">
        <v>92</v>
      </c>
      <c r="L7" s="11">
        <v>229</v>
      </c>
      <c r="M7" s="10">
        <f>AVERAGE(D7,F7,H7,J7,L7)</f>
        <v>165.8</v>
      </c>
      <c r="N7" s="11">
        <f>AVERAGE(C7,E7,G7,I7,K7)</f>
        <v>64.2</v>
      </c>
    </row>
    <row r="8" spans="2:14" x14ac:dyDescent="0.25">
      <c r="B8" s="22">
        <v>10</v>
      </c>
      <c r="C8" s="10">
        <v>618</v>
      </c>
      <c r="D8" s="11">
        <v>931</v>
      </c>
      <c r="E8" s="10">
        <v>71</v>
      </c>
      <c r="F8" s="11">
        <v>188</v>
      </c>
      <c r="G8" s="10">
        <v>1709</v>
      </c>
      <c r="H8" s="11">
        <v>1491</v>
      </c>
      <c r="I8" s="10">
        <v>20</v>
      </c>
      <c r="J8" s="11">
        <v>50</v>
      </c>
      <c r="K8" s="10">
        <v>71</v>
      </c>
      <c r="L8" s="11">
        <v>182</v>
      </c>
      <c r="M8" s="10">
        <f>AVERAGE(D8,F8,H8,J8,L8)</f>
        <v>568.4</v>
      </c>
      <c r="N8" s="11">
        <f>AVERAGE(C8,E8,G8,I8,K8)</f>
        <v>497.8</v>
      </c>
    </row>
    <row r="9" spans="2:14" x14ac:dyDescent="0.25">
      <c r="B9" s="22">
        <v>11</v>
      </c>
      <c r="C9" s="10">
        <v>3174</v>
      </c>
      <c r="D9" s="11">
        <v>2244</v>
      </c>
      <c r="E9" s="10">
        <v>793</v>
      </c>
      <c r="F9" s="11">
        <v>1119</v>
      </c>
      <c r="G9" s="10">
        <v>186</v>
      </c>
      <c r="H9" s="11">
        <v>406</v>
      </c>
      <c r="I9" s="10">
        <v>229</v>
      </c>
      <c r="J9" s="11">
        <v>526</v>
      </c>
      <c r="K9" s="10">
        <v>640</v>
      </c>
      <c r="L9" s="11">
        <v>899</v>
      </c>
      <c r="M9" s="10">
        <f>AVERAGE(D9,F9,H9,J9,L9)</f>
        <v>1038.8</v>
      </c>
      <c r="N9" s="11">
        <f>AVERAGE(C9,E9,G9,I9,K9)</f>
        <v>1004.4</v>
      </c>
    </row>
    <row r="10" spans="2:14" x14ac:dyDescent="0.25">
      <c r="B10" s="22">
        <v>12</v>
      </c>
      <c r="C10" s="10">
        <v>865</v>
      </c>
      <c r="D10" s="11">
        <v>1241</v>
      </c>
      <c r="E10" s="10">
        <v>3951</v>
      </c>
      <c r="F10" s="11">
        <v>2618</v>
      </c>
      <c r="G10" s="10">
        <v>119</v>
      </c>
      <c r="H10" s="11">
        <v>269</v>
      </c>
      <c r="I10" s="10">
        <v>190</v>
      </c>
      <c r="J10" s="11">
        <v>431</v>
      </c>
      <c r="K10" s="10">
        <v>6169</v>
      </c>
      <c r="L10" s="11">
        <v>3106</v>
      </c>
      <c r="M10" s="10">
        <f>AVERAGE(D10,F10,H10,J10,L10)</f>
        <v>1533</v>
      </c>
      <c r="N10" s="11">
        <f>AVERAGE(C10,E10,G10,I10,K10)</f>
        <v>2258.8000000000002</v>
      </c>
    </row>
    <row r="11" spans="2:14" x14ac:dyDescent="0.25">
      <c r="B11" s="22">
        <v>13</v>
      </c>
      <c r="C11" s="10">
        <v>4358</v>
      </c>
      <c r="D11" s="11">
        <v>2649</v>
      </c>
      <c r="E11" s="10">
        <v>3150</v>
      </c>
      <c r="F11" s="11">
        <v>2206</v>
      </c>
      <c r="G11" s="10">
        <v>8177</v>
      </c>
      <c r="H11" s="11">
        <v>3911</v>
      </c>
      <c r="I11" s="10">
        <v>34384</v>
      </c>
      <c r="J11" s="11">
        <v>7734</v>
      </c>
      <c r="K11" s="10">
        <v>1288</v>
      </c>
      <c r="L11" s="11">
        <v>56636</v>
      </c>
      <c r="M11" s="10">
        <v>8734</v>
      </c>
      <c r="N11" s="11">
        <f>AVERAGE(C11,E11,G11,I11,K11)</f>
        <v>10271.4</v>
      </c>
    </row>
    <row r="12" spans="2:14" x14ac:dyDescent="0.25">
      <c r="B12" s="22">
        <v>14</v>
      </c>
      <c r="C12" s="10">
        <v>3180</v>
      </c>
      <c r="D12" s="11">
        <v>2207</v>
      </c>
      <c r="E12" s="10">
        <v>1727</v>
      </c>
      <c r="F12" s="11">
        <v>1662</v>
      </c>
      <c r="G12" s="10">
        <v>2350</v>
      </c>
      <c r="H12" s="11">
        <v>2003</v>
      </c>
      <c r="I12" s="10">
        <v>859</v>
      </c>
      <c r="J12" s="11">
        <v>1112</v>
      </c>
      <c r="K12" s="10">
        <v>24292</v>
      </c>
      <c r="L12" s="11">
        <v>6273</v>
      </c>
      <c r="M12" s="10">
        <f>AVERAGE(D12,F12,H12,J12,L12)</f>
        <v>2651.4</v>
      </c>
      <c r="N12" s="11">
        <f>AVERAGE(C12,E12,G12,I12,K12)</f>
        <v>6481.6</v>
      </c>
    </row>
    <row r="13" spans="2:14" ht="15.75" thickBot="1" x14ac:dyDescent="0.3">
      <c r="B13" s="23">
        <v>15</v>
      </c>
      <c r="C13" s="12">
        <v>3274</v>
      </c>
      <c r="D13" s="13">
        <v>2153</v>
      </c>
      <c r="E13" s="12">
        <v>59938</v>
      </c>
      <c r="F13" s="13">
        <v>8995</v>
      </c>
      <c r="G13" s="12">
        <v>4698</v>
      </c>
      <c r="H13" s="13">
        <v>3641</v>
      </c>
      <c r="I13" s="12">
        <v>2347</v>
      </c>
      <c r="J13" s="13">
        <v>1732</v>
      </c>
      <c r="K13" s="12">
        <v>14829</v>
      </c>
      <c r="L13" s="13">
        <v>5072</v>
      </c>
      <c r="M13" s="12">
        <f>AVERAGE(D13,F13,H13,J13,L13)</f>
        <v>4318.6000000000004</v>
      </c>
      <c r="N13" s="13">
        <f>AVERAGE(C13,E13,G13,I13,K13)</f>
        <v>17017.2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7A86-ED66-4209-902B-ED3D0EC1E80C}">
  <dimension ref="B1:Q13"/>
  <sheetViews>
    <sheetView workbookViewId="0">
      <selection activeCell="D31" sqref="D31"/>
    </sheetView>
  </sheetViews>
  <sheetFormatPr baseColWidth="10" defaultRowHeight="15" x14ac:dyDescent="0.25"/>
  <cols>
    <col min="2" max="2" width="15.140625" bestFit="1" customWidth="1"/>
    <col min="8" max="8" width="11.5703125" customWidth="1"/>
    <col min="13" max="13" width="11.85546875" bestFit="1" customWidth="1"/>
    <col min="14" max="14" width="13.42578125" bestFit="1" customWidth="1"/>
  </cols>
  <sheetData>
    <row r="1" spans="2:17" ht="15.75" thickBot="1" x14ac:dyDescent="0.3"/>
    <row r="2" spans="2:17" x14ac:dyDescent="0.25">
      <c r="B2" s="8" t="s">
        <v>0</v>
      </c>
      <c r="C2" s="6" t="s">
        <v>1</v>
      </c>
      <c r="D2" s="7" t="s">
        <v>7</v>
      </c>
      <c r="E2" s="6" t="s">
        <v>2</v>
      </c>
      <c r="F2" s="7" t="s">
        <v>8</v>
      </c>
      <c r="G2" s="6" t="s">
        <v>3</v>
      </c>
      <c r="H2" s="7" t="s">
        <v>9</v>
      </c>
      <c r="I2" s="6" t="s">
        <v>4</v>
      </c>
      <c r="J2" s="7" t="s">
        <v>10</v>
      </c>
      <c r="K2" s="6" t="s">
        <v>5</v>
      </c>
      <c r="L2" s="7" t="s">
        <v>11</v>
      </c>
      <c r="M2" s="9" t="s">
        <v>12</v>
      </c>
      <c r="N2" s="7" t="s">
        <v>6</v>
      </c>
    </row>
    <row r="3" spans="2:17" x14ac:dyDescent="0.25">
      <c r="B3" s="20">
        <v>5</v>
      </c>
      <c r="C3" s="14">
        <v>5</v>
      </c>
      <c r="D3" s="15">
        <v>0</v>
      </c>
      <c r="E3" s="14">
        <v>6</v>
      </c>
      <c r="F3" s="15">
        <v>0</v>
      </c>
      <c r="G3" s="14">
        <v>4</v>
      </c>
      <c r="H3" s="15">
        <v>0</v>
      </c>
      <c r="I3" s="14">
        <v>4</v>
      </c>
      <c r="J3" s="15">
        <v>0</v>
      </c>
      <c r="K3" s="14">
        <v>4</v>
      </c>
      <c r="L3" s="15">
        <v>0</v>
      </c>
      <c r="M3" s="16">
        <f>AVERAGE(D3,F3,H3,J3,L3)</f>
        <v>0</v>
      </c>
      <c r="N3" s="15">
        <f>AVERAGE(C3,E3,G3,I3,K3)</f>
        <v>4.5999999999999996</v>
      </c>
      <c r="Q3" t="s">
        <v>13</v>
      </c>
    </row>
    <row r="4" spans="2:17" x14ac:dyDescent="0.25">
      <c r="B4" s="20">
        <v>6</v>
      </c>
      <c r="C4" s="14">
        <v>5</v>
      </c>
      <c r="D4" s="15">
        <v>0</v>
      </c>
      <c r="E4" s="14">
        <v>5</v>
      </c>
      <c r="F4" s="15">
        <v>0</v>
      </c>
      <c r="G4" s="14">
        <v>5</v>
      </c>
      <c r="H4" s="15">
        <v>0</v>
      </c>
      <c r="I4" s="14">
        <v>5</v>
      </c>
      <c r="J4" s="15">
        <v>0</v>
      </c>
      <c r="K4" s="14">
        <v>9</v>
      </c>
      <c r="L4" s="15">
        <v>0</v>
      </c>
      <c r="M4" s="16">
        <f>AVERAGE(D4,F4,H4,J4,L4)</f>
        <v>0</v>
      </c>
      <c r="N4" s="15">
        <f>AVERAGE(C4,E4,G4,I4,K4)</f>
        <v>5.8</v>
      </c>
      <c r="Q4" t="s">
        <v>14</v>
      </c>
    </row>
    <row r="5" spans="2:17" x14ac:dyDescent="0.25">
      <c r="B5" s="20">
        <v>7</v>
      </c>
      <c r="C5" s="14">
        <v>10</v>
      </c>
      <c r="D5" s="15">
        <v>0</v>
      </c>
      <c r="E5" s="14">
        <v>6</v>
      </c>
      <c r="F5" s="15">
        <v>0</v>
      </c>
      <c r="G5" s="14">
        <v>5</v>
      </c>
      <c r="H5" s="15">
        <v>0</v>
      </c>
      <c r="I5" s="14">
        <v>6</v>
      </c>
      <c r="J5" s="15">
        <v>0</v>
      </c>
      <c r="K5" s="14">
        <v>6</v>
      </c>
      <c r="L5" s="15">
        <v>0</v>
      </c>
      <c r="M5" s="16">
        <f t="shared" ref="M5:M13" si="0">AVERAGE(D5,F5,H5,J5,L5)</f>
        <v>0</v>
      </c>
      <c r="N5" s="15">
        <f t="shared" ref="N5:N13" si="1">AVERAGE(C5,E5,G5,I5,K5)</f>
        <v>6.6</v>
      </c>
    </row>
    <row r="6" spans="2:17" x14ac:dyDescent="0.25">
      <c r="B6" s="20">
        <v>8</v>
      </c>
      <c r="C6" s="14">
        <v>8</v>
      </c>
      <c r="D6" s="15">
        <v>0</v>
      </c>
      <c r="E6" s="14">
        <v>10</v>
      </c>
      <c r="F6" s="15">
        <v>0</v>
      </c>
      <c r="G6" s="14">
        <v>8</v>
      </c>
      <c r="H6" s="15">
        <v>0</v>
      </c>
      <c r="I6" s="14">
        <v>9</v>
      </c>
      <c r="J6" s="15">
        <v>0</v>
      </c>
      <c r="K6" s="14">
        <v>8</v>
      </c>
      <c r="L6" s="15">
        <v>0</v>
      </c>
      <c r="M6" s="16">
        <f t="shared" si="0"/>
        <v>0</v>
      </c>
      <c r="N6" s="15">
        <f t="shared" si="1"/>
        <v>8.6</v>
      </c>
    </row>
    <row r="7" spans="2:17" x14ac:dyDescent="0.25">
      <c r="B7" s="20">
        <v>9</v>
      </c>
      <c r="C7" s="14">
        <v>9</v>
      </c>
      <c r="D7" s="15">
        <v>0</v>
      </c>
      <c r="E7" s="14">
        <v>9</v>
      </c>
      <c r="F7" s="15">
        <v>6</v>
      </c>
      <c r="G7" s="14">
        <v>10</v>
      </c>
      <c r="H7" s="15">
        <v>0</v>
      </c>
      <c r="I7" s="14">
        <v>14</v>
      </c>
      <c r="J7" s="15">
        <v>0</v>
      </c>
      <c r="K7" s="14">
        <v>11</v>
      </c>
      <c r="L7" s="15">
        <v>0</v>
      </c>
      <c r="M7" s="16">
        <f t="shared" si="0"/>
        <v>1.2</v>
      </c>
      <c r="N7" s="15">
        <f t="shared" si="1"/>
        <v>10.6</v>
      </c>
    </row>
    <row r="8" spans="2:17" x14ac:dyDescent="0.25">
      <c r="B8" s="20">
        <v>10</v>
      </c>
      <c r="C8" s="14">
        <v>14</v>
      </c>
      <c r="D8" s="15">
        <v>0</v>
      </c>
      <c r="E8" s="14">
        <v>12</v>
      </c>
      <c r="F8" s="15">
        <v>0</v>
      </c>
      <c r="G8" s="14">
        <v>12</v>
      </c>
      <c r="H8" s="15">
        <v>0</v>
      </c>
      <c r="I8" s="14">
        <v>12</v>
      </c>
      <c r="J8" s="15">
        <v>0</v>
      </c>
      <c r="K8" s="14">
        <v>12</v>
      </c>
      <c r="L8" s="15">
        <v>0</v>
      </c>
      <c r="M8" s="16">
        <f t="shared" si="0"/>
        <v>0</v>
      </c>
      <c r="N8" s="15">
        <f t="shared" si="1"/>
        <v>12.4</v>
      </c>
    </row>
    <row r="9" spans="2:17" x14ac:dyDescent="0.25">
      <c r="B9" s="20">
        <v>11</v>
      </c>
      <c r="C9" s="14">
        <v>17</v>
      </c>
      <c r="D9" s="15">
        <v>0</v>
      </c>
      <c r="E9" s="14">
        <v>13</v>
      </c>
      <c r="F9" s="15">
        <v>0</v>
      </c>
      <c r="G9" s="14">
        <v>14</v>
      </c>
      <c r="H9" s="15">
        <v>0</v>
      </c>
      <c r="I9" s="14">
        <v>15</v>
      </c>
      <c r="J9" s="15">
        <v>0</v>
      </c>
      <c r="K9" s="14">
        <v>13</v>
      </c>
      <c r="L9" s="15">
        <v>0</v>
      </c>
      <c r="M9" s="16">
        <f t="shared" si="0"/>
        <v>0</v>
      </c>
      <c r="N9" s="15">
        <f t="shared" si="1"/>
        <v>14.4</v>
      </c>
    </row>
    <row r="10" spans="2:17" x14ac:dyDescent="0.25">
      <c r="B10" s="20">
        <v>12</v>
      </c>
      <c r="C10" s="14">
        <v>18</v>
      </c>
      <c r="D10" s="15">
        <v>15</v>
      </c>
      <c r="E10" s="14">
        <v>17</v>
      </c>
      <c r="F10" s="15">
        <v>0</v>
      </c>
      <c r="G10" s="14">
        <v>16</v>
      </c>
      <c r="H10" s="15">
        <v>0</v>
      </c>
      <c r="I10" s="14">
        <v>16</v>
      </c>
      <c r="J10" s="15">
        <v>0</v>
      </c>
      <c r="K10" s="14">
        <v>15</v>
      </c>
      <c r="L10" s="15">
        <v>9</v>
      </c>
      <c r="M10" s="16">
        <f t="shared" si="0"/>
        <v>4.8</v>
      </c>
      <c r="N10" s="15">
        <f t="shared" si="1"/>
        <v>16.399999999999999</v>
      </c>
    </row>
    <row r="11" spans="2:17" x14ac:dyDescent="0.25">
      <c r="B11" s="20">
        <v>13</v>
      </c>
      <c r="C11" s="14">
        <v>19</v>
      </c>
      <c r="D11" s="15">
        <v>0</v>
      </c>
      <c r="E11" s="14">
        <v>18</v>
      </c>
      <c r="F11" s="15">
        <v>0</v>
      </c>
      <c r="G11" s="14">
        <v>17</v>
      </c>
      <c r="H11" s="15">
        <v>0</v>
      </c>
      <c r="I11" s="14">
        <v>21</v>
      </c>
      <c r="J11" s="15">
        <v>0</v>
      </c>
      <c r="K11" s="14">
        <v>17</v>
      </c>
      <c r="L11" s="15">
        <v>0</v>
      </c>
      <c r="M11" s="16">
        <f t="shared" si="0"/>
        <v>0</v>
      </c>
      <c r="N11" s="15">
        <f t="shared" si="1"/>
        <v>18.399999999999999</v>
      </c>
    </row>
    <row r="12" spans="2:17" x14ac:dyDescent="0.25">
      <c r="B12" s="20">
        <v>14</v>
      </c>
      <c r="C12" s="14">
        <v>20</v>
      </c>
      <c r="D12" s="15">
        <v>0</v>
      </c>
      <c r="E12" s="14">
        <v>22</v>
      </c>
      <c r="F12" s="15">
        <v>0</v>
      </c>
      <c r="G12" s="14">
        <v>21</v>
      </c>
      <c r="H12" s="15">
        <v>0</v>
      </c>
      <c r="I12" s="14">
        <v>20</v>
      </c>
      <c r="J12" s="15">
        <v>0</v>
      </c>
      <c r="K12" s="14">
        <v>20</v>
      </c>
      <c r="L12" s="15">
        <v>0</v>
      </c>
      <c r="M12" s="16">
        <f t="shared" si="0"/>
        <v>0</v>
      </c>
      <c r="N12" s="15">
        <f t="shared" si="1"/>
        <v>20.6</v>
      </c>
    </row>
    <row r="13" spans="2:17" ht="15.75" thickBot="1" x14ac:dyDescent="0.3">
      <c r="B13" s="21">
        <v>15</v>
      </c>
      <c r="C13" s="17">
        <v>26</v>
      </c>
      <c r="D13" s="18">
        <v>0</v>
      </c>
      <c r="E13" s="17">
        <v>21</v>
      </c>
      <c r="F13" s="18">
        <v>0</v>
      </c>
      <c r="G13" s="17">
        <v>25</v>
      </c>
      <c r="H13" s="18">
        <v>0</v>
      </c>
      <c r="I13" s="17">
        <v>23</v>
      </c>
      <c r="J13" s="18">
        <v>0</v>
      </c>
      <c r="K13" s="17">
        <v>23</v>
      </c>
      <c r="L13" s="18">
        <v>4</v>
      </c>
      <c r="M13" s="19">
        <f t="shared" si="0"/>
        <v>0.8</v>
      </c>
      <c r="N13" s="18">
        <f t="shared" si="1"/>
        <v>23.6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BC03-7F49-4E2F-9B4C-610502416668}">
  <dimension ref="B1:Q13"/>
  <sheetViews>
    <sheetView tabSelected="1" workbookViewId="0">
      <selection activeCell="F24" sqref="F24"/>
    </sheetView>
  </sheetViews>
  <sheetFormatPr baseColWidth="10" defaultRowHeight="15" x14ac:dyDescent="0.25"/>
  <cols>
    <col min="2" max="2" width="15.140625" bestFit="1" customWidth="1"/>
    <col min="13" max="13" width="11.85546875" bestFit="1" customWidth="1"/>
    <col min="14" max="14" width="13.42578125" bestFit="1" customWidth="1"/>
  </cols>
  <sheetData>
    <row r="1" spans="2:17" ht="15.75" thickBot="1" x14ac:dyDescent="0.3"/>
    <row r="2" spans="2:17" x14ac:dyDescent="0.25">
      <c r="B2" s="8" t="s">
        <v>0</v>
      </c>
      <c r="C2" s="6" t="s">
        <v>1</v>
      </c>
      <c r="D2" s="7" t="s">
        <v>7</v>
      </c>
      <c r="E2" s="6" t="s">
        <v>2</v>
      </c>
      <c r="F2" s="7" t="s">
        <v>8</v>
      </c>
      <c r="G2" s="6" t="s">
        <v>3</v>
      </c>
      <c r="H2" s="7" t="s">
        <v>9</v>
      </c>
      <c r="I2" s="6" t="s">
        <v>4</v>
      </c>
      <c r="J2" s="7" t="s">
        <v>10</v>
      </c>
      <c r="K2" s="6" t="s">
        <v>5</v>
      </c>
      <c r="L2" s="7" t="s">
        <v>11</v>
      </c>
      <c r="M2" s="9" t="s">
        <v>12</v>
      </c>
      <c r="N2" s="7" t="s">
        <v>6</v>
      </c>
    </row>
    <row r="3" spans="2:17" x14ac:dyDescent="0.25">
      <c r="B3" s="20">
        <v>5</v>
      </c>
      <c r="C3" s="14">
        <v>21</v>
      </c>
      <c r="D3" s="15">
        <v>0</v>
      </c>
      <c r="E3" s="14">
        <v>22</v>
      </c>
      <c r="F3" s="15">
        <v>0</v>
      </c>
      <c r="G3" s="14">
        <v>25</v>
      </c>
      <c r="H3" s="15">
        <v>0</v>
      </c>
      <c r="I3" s="14">
        <v>21</v>
      </c>
      <c r="J3" s="15">
        <v>0</v>
      </c>
      <c r="K3" s="14">
        <v>20</v>
      </c>
      <c r="L3" s="15">
        <v>0</v>
      </c>
      <c r="M3" s="16">
        <f>AVERAGE(D3,F3,H3,J3,L3)</f>
        <v>0</v>
      </c>
      <c r="N3" s="15">
        <f>AVERAGE(C3,E3,G3,I3,K3)</f>
        <v>21.8</v>
      </c>
      <c r="Q3" t="s">
        <v>19</v>
      </c>
    </row>
    <row r="4" spans="2:17" x14ac:dyDescent="0.25">
      <c r="B4" s="20">
        <v>6</v>
      </c>
      <c r="C4" s="14">
        <v>22</v>
      </c>
      <c r="D4" s="15">
        <v>0</v>
      </c>
      <c r="E4" s="14">
        <v>23</v>
      </c>
      <c r="F4" s="15">
        <v>0</v>
      </c>
      <c r="G4" s="14">
        <v>19</v>
      </c>
      <c r="H4" s="15">
        <v>0</v>
      </c>
      <c r="I4" s="14">
        <v>24</v>
      </c>
      <c r="J4" s="15">
        <v>0</v>
      </c>
      <c r="K4" s="14">
        <v>27</v>
      </c>
      <c r="L4" s="15">
        <v>0</v>
      </c>
      <c r="M4" s="16">
        <f>AVERAGE(D4,F4,H4,J4,L4)</f>
        <v>0</v>
      </c>
      <c r="N4" s="15">
        <f>AVERAGE(C4,E4,G4,I4,K4)</f>
        <v>23</v>
      </c>
      <c r="Q4" t="s">
        <v>14</v>
      </c>
    </row>
    <row r="5" spans="2:17" x14ac:dyDescent="0.25">
      <c r="B5" s="20">
        <v>7</v>
      </c>
      <c r="C5" s="14">
        <v>26</v>
      </c>
      <c r="D5" s="15">
        <v>0</v>
      </c>
      <c r="E5" s="14">
        <v>24</v>
      </c>
      <c r="F5" s="15">
        <v>0</v>
      </c>
      <c r="G5" s="14">
        <v>23</v>
      </c>
      <c r="H5" s="15">
        <v>0</v>
      </c>
      <c r="I5" s="14">
        <v>24</v>
      </c>
      <c r="J5" s="15">
        <v>0</v>
      </c>
      <c r="K5" s="14">
        <v>25</v>
      </c>
      <c r="L5" s="15">
        <v>0</v>
      </c>
      <c r="M5" s="16">
        <f>AVERAGE(D5,F5,H5,J5,L5)</f>
        <v>0</v>
      </c>
      <c r="N5" s="15">
        <f>AVERAGE(C5,E5,G5,I5,K5)</f>
        <v>24.4</v>
      </c>
      <c r="Q5" t="s">
        <v>16</v>
      </c>
    </row>
    <row r="6" spans="2:17" x14ac:dyDescent="0.25">
      <c r="B6" s="20">
        <v>8</v>
      </c>
      <c r="C6" s="14">
        <v>20</v>
      </c>
      <c r="D6" s="15">
        <v>0</v>
      </c>
      <c r="E6" s="14">
        <v>19</v>
      </c>
      <c r="F6" s="15">
        <v>0</v>
      </c>
      <c r="G6" s="14">
        <v>21</v>
      </c>
      <c r="H6" s="15">
        <v>0</v>
      </c>
      <c r="I6" s="14">
        <v>28</v>
      </c>
      <c r="J6" s="15">
        <v>0</v>
      </c>
      <c r="K6" s="14">
        <v>20</v>
      </c>
      <c r="L6" s="15">
        <v>0</v>
      </c>
      <c r="M6" s="16">
        <f>AVERAGE(D6,F6,H6,J6,L6)</f>
        <v>0</v>
      </c>
      <c r="N6" s="15">
        <f>AVERAGE(C6,E6,G6,I6,K6)</f>
        <v>21.6</v>
      </c>
      <c r="Q6" t="s">
        <v>17</v>
      </c>
    </row>
    <row r="7" spans="2:17" x14ac:dyDescent="0.25">
      <c r="B7" s="20">
        <v>9</v>
      </c>
      <c r="C7" s="14">
        <v>20</v>
      </c>
      <c r="D7" s="15">
        <v>15</v>
      </c>
      <c r="E7" s="14">
        <v>33</v>
      </c>
      <c r="F7" s="15">
        <v>22</v>
      </c>
      <c r="G7" s="14">
        <v>21</v>
      </c>
      <c r="H7" s="15">
        <v>22</v>
      </c>
      <c r="I7" s="14">
        <v>22</v>
      </c>
      <c r="J7" s="15">
        <v>4</v>
      </c>
      <c r="K7" s="14">
        <v>23</v>
      </c>
      <c r="L7" s="15">
        <v>17</v>
      </c>
      <c r="M7" s="16">
        <f>AVERAGE(D7,F7,H7,J7,L7)</f>
        <v>16</v>
      </c>
      <c r="N7" s="15">
        <f>AVERAGE(C7,E7,G7,I7,K7)</f>
        <v>23.8</v>
      </c>
    </row>
    <row r="8" spans="2:17" x14ac:dyDescent="0.25">
      <c r="B8" s="20">
        <v>10</v>
      </c>
      <c r="C8" s="14">
        <v>22</v>
      </c>
      <c r="D8" s="15">
        <v>83</v>
      </c>
      <c r="E8" s="14">
        <v>23</v>
      </c>
      <c r="F8" s="15">
        <v>23</v>
      </c>
      <c r="G8" s="14">
        <v>25</v>
      </c>
      <c r="H8" s="15">
        <v>8</v>
      </c>
      <c r="I8" s="14">
        <v>20</v>
      </c>
      <c r="J8" s="15">
        <v>2</v>
      </c>
      <c r="K8" s="14">
        <v>25</v>
      </c>
      <c r="L8" s="15">
        <v>30</v>
      </c>
      <c r="M8" s="16">
        <f>AVERAGE(D8,F8,H8,J8,L8)</f>
        <v>29.2</v>
      </c>
      <c r="N8" s="15">
        <f>AVERAGE(C8,E8,G8,I8,K8)</f>
        <v>23</v>
      </c>
    </row>
    <row r="9" spans="2:17" x14ac:dyDescent="0.25">
      <c r="B9" s="20">
        <v>11</v>
      </c>
      <c r="C9" s="14">
        <v>21</v>
      </c>
      <c r="D9" s="15">
        <v>66</v>
      </c>
      <c r="E9" s="14">
        <v>35</v>
      </c>
      <c r="F9" s="15">
        <v>59</v>
      </c>
      <c r="G9" s="14">
        <v>24</v>
      </c>
      <c r="H9" s="15">
        <v>64</v>
      </c>
      <c r="I9" s="14">
        <v>25</v>
      </c>
      <c r="J9" s="15">
        <v>96</v>
      </c>
      <c r="K9" s="14">
        <v>22</v>
      </c>
      <c r="L9" s="15">
        <v>35</v>
      </c>
      <c r="M9" s="16">
        <f>AVERAGE(D9,F9,H9,J9,L9)</f>
        <v>64</v>
      </c>
      <c r="N9" s="15">
        <f>AVERAGE(C9,E9,G9,I9,K9)</f>
        <v>25.4</v>
      </c>
    </row>
    <row r="10" spans="2:17" x14ac:dyDescent="0.25">
      <c r="B10" s="20">
        <v>12</v>
      </c>
      <c r="C10" s="14">
        <v>23</v>
      </c>
      <c r="D10" s="15">
        <v>62</v>
      </c>
      <c r="E10" s="14">
        <v>26</v>
      </c>
      <c r="F10" s="15">
        <v>74</v>
      </c>
      <c r="G10" s="14">
        <v>21</v>
      </c>
      <c r="H10" s="15">
        <v>96</v>
      </c>
      <c r="I10" s="14">
        <v>22</v>
      </c>
      <c r="J10" s="15">
        <v>120</v>
      </c>
      <c r="K10" s="14">
        <v>25</v>
      </c>
      <c r="L10" s="15">
        <v>105</v>
      </c>
      <c r="M10" s="16">
        <f>AVERAGE(D10,F10,H10,J10,L10)</f>
        <v>91.4</v>
      </c>
      <c r="N10" s="15">
        <f>AVERAGE(C10,E10,G10,I10,K10)</f>
        <v>23.4</v>
      </c>
    </row>
    <row r="11" spans="2:17" x14ac:dyDescent="0.25">
      <c r="B11" s="20">
        <v>13</v>
      </c>
      <c r="C11" s="14">
        <v>23</v>
      </c>
      <c r="D11" s="15">
        <v>146</v>
      </c>
      <c r="E11" s="14">
        <v>23</v>
      </c>
      <c r="F11" s="15">
        <v>78</v>
      </c>
      <c r="G11" s="14">
        <v>25</v>
      </c>
      <c r="H11" s="15">
        <v>47</v>
      </c>
      <c r="I11" s="14">
        <v>24</v>
      </c>
      <c r="J11" s="15">
        <v>93</v>
      </c>
      <c r="K11" s="14">
        <v>24</v>
      </c>
      <c r="L11" s="15">
        <v>80</v>
      </c>
      <c r="M11" s="16">
        <f>AVERAGE(D11,F11,H11,J11,L11)</f>
        <v>88.8</v>
      </c>
      <c r="N11" s="15">
        <f>AVERAGE(C11,E11,G11,I11,K11)</f>
        <v>23.8</v>
      </c>
    </row>
    <row r="12" spans="2:17" x14ac:dyDescent="0.25">
      <c r="B12" s="20">
        <v>14</v>
      </c>
      <c r="C12" s="14">
        <v>24</v>
      </c>
      <c r="D12" s="15">
        <v>101</v>
      </c>
      <c r="E12" s="14">
        <v>23</v>
      </c>
      <c r="F12" s="15">
        <v>121</v>
      </c>
      <c r="G12" s="14">
        <v>25</v>
      </c>
      <c r="H12" s="15">
        <v>145</v>
      </c>
      <c r="I12" s="14">
        <v>24</v>
      </c>
      <c r="J12" s="15">
        <v>94</v>
      </c>
      <c r="K12" s="14">
        <v>27</v>
      </c>
      <c r="L12" s="15">
        <v>177</v>
      </c>
      <c r="M12" s="16">
        <f>AVERAGE(D12,F12,H12,J12,L12)</f>
        <v>127.6</v>
      </c>
      <c r="N12" s="15">
        <f>AVERAGE(C12,E12,G12,I12,K12)</f>
        <v>24.6</v>
      </c>
    </row>
    <row r="13" spans="2:17" ht="15.75" thickBot="1" x14ac:dyDescent="0.3">
      <c r="B13" s="21">
        <v>15</v>
      </c>
      <c r="C13" s="17">
        <v>26</v>
      </c>
      <c r="D13" s="18">
        <v>129</v>
      </c>
      <c r="E13" s="17">
        <v>25</v>
      </c>
      <c r="F13" s="18">
        <v>106</v>
      </c>
      <c r="G13" s="17">
        <v>25</v>
      </c>
      <c r="H13" s="18">
        <v>120</v>
      </c>
      <c r="I13" s="17">
        <v>27</v>
      </c>
      <c r="J13" s="18">
        <v>142</v>
      </c>
      <c r="K13" s="17">
        <v>26</v>
      </c>
      <c r="L13" s="18">
        <v>102</v>
      </c>
      <c r="M13" s="19">
        <f>AVERAGE(D13,F13,H13,J13,L13)</f>
        <v>119.8</v>
      </c>
      <c r="N13" s="18">
        <f>AVERAGE(C13,E13,G13,I13,K13)</f>
        <v>25.8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903B-8B2C-42EA-9383-09D915FC9C43}">
  <dimension ref="B2:F45"/>
  <sheetViews>
    <sheetView zoomScaleNormal="100" workbookViewId="0">
      <selection activeCell="Q25" sqref="Q25"/>
    </sheetView>
  </sheetViews>
  <sheetFormatPr baseColWidth="10" defaultRowHeight="15" x14ac:dyDescent="0.25"/>
  <cols>
    <col min="2" max="2" width="15.140625" bestFit="1" customWidth="1"/>
    <col min="3" max="3" width="23.28515625" bestFit="1" customWidth="1"/>
    <col min="4" max="4" width="19" bestFit="1" customWidth="1"/>
    <col min="5" max="5" width="23.28515625" bestFit="1" customWidth="1"/>
    <col min="6" max="6" width="13.42578125" bestFit="1" customWidth="1"/>
  </cols>
  <sheetData>
    <row r="2" spans="2:6" x14ac:dyDescent="0.25">
      <c r="D2" s="1" t="s">
        <v>20</v>
      </c>
    </row>
    <row r="4" spans="2:6" x14ac:dyDescent="0.25">
      <c r="B4" s="26" t="s">
        <v>0</v>
      </c>
      <c r="C4" s="2" t="s">
        <v>18</v>
      </c>
      <c r="E4" s="26" t="s">
        <v>0</v>
      </c>
      <c r="F4" s="2" t="s">
        <v>6</v>
      </c>
    </row>
    <row r="5" spans="2:6" x14ac:dyDescent="0.25">
      <c r="B5" s="26">
        <v>5</v>
      </c>
      <c r="C5" s="2">
        <v>14.2</v>
      </c>
      <c r="E5" s="26">
        <v>5</v>
      </c>
      <c r="F5" s="2">
        <v>6.8</v>
      </c>
    </row>
    <row r="6" spans="2:6" x14ac:dyDescent="0.25">
      <c r="B6" s="26">
        <v>6</v>
      </c>
      <c r="C6" s="2">
        <v>35.799999999999997</v>
      </c>
      <c r="E6" s="26">
        <v>6</v>
      </c>
      <c r="F6" s="2">
        <v>19</v>
      </c>
    </row>
    <row r="7" spans="2:6" x14ac:dyDescent="0.25">
      <c r="B7" s="26">
        <v>7</v>
      </c>
      <c r="C7" s="2">
        <v>74.8</v>
      </c>
      <c r="E7" s="26">
        <v>7</v>
      </c>
      <c r="F7" s="2">
        <v>31.8</v>
      </c>
    </row>
    <row r="8" spans="2:6" x14ac:dyDescent="0.25">
      <c r="B8" s="26">
        <v>8</v>
      </c>
      <c r="C8" s="2">
        <v>131.4</v>
      </c>
      <c r="E8" s="26">
        <v>8</v>
      </c>
      <c r="F8" s="2">
        <v>61.6</v>
      </c>
    </row>
    <row r="9" spans="2:6" x14ac:dyDescent="0.25">
      <c r="B9" s="26">
        <v>9</v>
      </c>
      <c r="C9" s="2">
        <v>165.8</v>
      </c>
      <c r="E9" s="26">
        <v>9</v>
      </c>
      <c r="F9" s="2">
        <v>64.2</v>
      </c>
    </row>
    <row r="10" spans="2:6" x14ac:dyDescent="0.25">
      <c r="B10" s="26">
        <v>10</v>
      </c>
      <c r="C10" s="2">
        <v>568.4</v>
      </c>
      <c r="E10" s="26">
        <v>10</v>
      </c>
      <c r="F10" s="2">
        <v>497.8</v>
      </c>
    </row>
    <row r="11" spans="2:6" x14ac:dyDescent="0.25">
      <c r="B11" s="26">
        <v>11</v>
      </c>
      <c r="C11" s="2">
        <v>1038.8</v>
      </c>
      <c r="E11" s="26">
        <v>11</v>
      </c>
      <c r="F11" s="2">
        <v>1004.4</v>
      </c>
    </row>
    <row r="12" spans="2:6" x14ac:dyDescent="0.25">
      <c r="B12" s="26">
        <v>12</v>
      </c>
      <c r="C12" s="2">
        <v>1533</v>
      </c>
      <c r="E12" s="26">
        <v>12</v>
      </c>
      <c r="F12" s="2">
        <v>2258.8000000000002</v>
      </c>
    </row>
    <row r="13" spans="2:6" x14ac:dyDescent="0.25">
      <c r="B13" s="26">
        <v>13</v>
      </c>
      <c r="C13" s="2">
        <v>8734</v>
      </c>
      <c r="E13" s="26">
        <v>13</v>
      </c>
      <c r="F13" s="2">
        <v>10271.4</v>
      </c>
    </row>
    <row r="14" spans="2:6" x14ac:dyDescent="0.25">
      <c r="B14" s="26">
        <v>14</v>
      </c>
      <c r="C14" s="2">
        <v>2651.4</v>
      </c>
      <c r="E14" s="26">
        <v>14</v>
      </c>
      <c r="F14" s="2">
        <v>6481.6</v>
      </c>
    </row>
    <row r="15" spans="2:6" x14ac:dyDescent="0.25">
      <c r="B15" s="26">
        <v>15</v>
      </c>
      <c r="C15" s="2">
        <v>4318.6000000000004</v>
      </c>
      <c r="E15" s="26">
        <v>15</v>
      </c>
      <c r="F15" s="2">
        <v>17017.2</v>
      </c>
    </row>
    <row r="16" spans="2:6" x14ac:dyDescent="0.25">
      <c r="B16" s="24"/>
      <c r="C16" s="24"/>
      <c r="D16" s="24"/>
    </row>
    <row r="18" spans="2:4" x14ac:dyDescent="0.25">
      <c r="C18" s="1" t="s">
        <v>21</v>
      </c>
    </row>
    <row r="20" spans="2:4" x14ac:dyDescent="0.25">
      <c r="B20" s="2" t="s">
        <v>0</v>
      </c>
      <c r="C20" s="2" t="s">
        <v>22</v>
      </c>
      <c r="D20" s="2" t="s">
        <v>23</v>
      </c>
    </row>
    <row r="21" spans="2:4" x14ac:dyDescent="0.25">
      <c r="B21" s="2">
        <v>5</v>
      </c>
      <c r="C21" s="2">
        <v>0</v>
      </c>
      <c r="D21" s="2">
        <v>0</v>
      </c>
    </row>
    <row r="22" spans="2:4" x14ac:dyDescent="0.25">
      <c r="B22" s="2">
        <v>6</v>
      </c>
      <c r="C22" s="2">
        <v>0</v>
      </c>
      <c r="D22" s="2">
        <v>0</v>
      </c>
    </row>
    <row r="23" spans="2:4" x14ac:dyDescent="0.25">
      <c r="B23" s="2">
        <v>7</v>
      </c>
      <c r="C23" s="2">
        <v>0</v>
      </c>
      <c r="D23" s="2">
        <v>0</v>
      </c>
    </row>
    <row r="24" spans="2:4" x14ac:dyDescent="0.25">
      <c r="B24" s="2">
        <v>8</v>
      </c>
      <c r="C24" s="2">
        <v>0</v>
      </c>
      <c r="D24" s="2">
        <v>0</v>
      </c>
    </row>
    <row r="25" spans="2:4" x14ac:dyDescent="0.25">
      <c r="B25" s="2">
        <v>9</v>
      </c>
      <c r="C25" s="2">
        <v>16</v>
      </c>
      <c r="D25" s="2">
        <v>1.2</v>
      </c>
    </row>
    <row r="26" spans="2:4" x14ac:dyDescent="0.25">
      <c r="B26" s="2">
        <v>10</v>
      </c>
      <c r="C26" s="2">
        <v>29.2</v>
      </c>
      <c r="D26" s="2">
        <v>0</v>
      </c>
    </row>
    <row r="27" spans="2:4" x14ac:dyDescent="0.25">
      <c r="B27" s="2">
        <v>11</v>
      </c>
      <c r="C27" s="2">
        <v>64</v>
      </c>
      <c r="D27" s="2">
        <v>0</v>
      </c>
    </row>
    <row r="28" spans="2:4" x14ac:dyDescent="0.25">
      <c r="B28" s="2">
        <v>12</v>
      </c>
      <c r="C28" s="2">
        <v>91.4</v>
      </c>
      <c r="D28" s="2">
        <v>4.8</v>
      </c>
    </row>
    <row r="29" spans="2:4" x14ac:dyDescent="0.25">
      <c r="B29" s="2">
        <v>13</v>
      </c>
      <c r="C29" s="2">
        <v>88.8</v>
      </c>
      <c r="D29" s="2">
        <v>0</v>
      </c>
    </row>
    <row r="30" spans="2:4" x14ac:dyDescent="0.25">
      <c r="B30" s="2">
        <v>14</v>
      </c>
      <c r="C30" s="2">
        <v>127.6</v>
      </c>
      <c r="D30" s="2">
        <v>0</v>
      </c>
    </row>
    <row r="31" spans="2:4" x14ac:dyDescent="0.25">
      <c r="B31" s="2">
        <v>15</v>
      </c>
      <c r="C31" s="2">
        <v>119.8</v>
      </c>
      <c r="D31" s="2">
        <v>0.8</v>
      </c>
    </row>
    <row r="32" spans="2:4" x14ac:dyDescent="0.25">
      <c r="B32" s="25"/>
      <c r="C32" s="25"/>
      <c r="D32" s="25"/>
    </row>
    <row r="33" spans="2:4" x14ac:dyDescent="0.25">
      <c r="B33" s="25"/>
      <c r="C33" s="25"/>
      <c r="D33" s="25"/>
    </row>
    <row r="34" spans="2:4" x14ac:dyDescent="0.25">
      <c r="B34" s="2" t="s">
        <v>0</v>
      </c>
      <c r="C34" s="2" t="s">
        <v>24</v>
      </c>
      <c r="D34" s="2" t="s">
        <v>25</v>
      </c>
    </row>
    <row r="35" spans="2:4" x14ac:dyDescent="0.25">
      <c r="B35" s="2">
        <v>5</v>
      </c>
      <c r="C35" s="2">
        <v>21.8</v>
      </c>
      <c r="D35" s="2">
        <v>4.5999999999999996</v>
      </c>
    </row>
    <row r="36" spans="2:4" x14ac:dyDescent="0.25">
      <c r="B36" s="2">
        <v>6</v>
      </c>
      <c r="C36" s="2">
        <v>23</v>
      </c>
      <c r="D36" s="2">
        <v>5.8</v>
      </c>
    </row>
    <row r="37" spans="2:4" x14ac:dyDescent="0.25">
      <c r="B37" s="2">
        <v>7</v>
      </c>
      <c r="C37" s="2">
        <v>24.4</v>
      </c>
      <c r="D37" s="2">
        <v>6.6</v>
      </c>
    </row>
    <row r="38" spans="2:4" x14ac:dyDescent="0.25">
      <c r="B38" s="2">
        <v>8</v>
      </c>
      <c r="C38" s="2">
        <v>21.6</v>
      </c>
      <c r="D38" s="2">
        <v>8.6</v>
      </c>
    </row>
    <row r="39" spans="2:4" x14ac:dyDescent="0.25">
      <c r="B39" s="2">
        <v>9</v>
      </c>
      <c r="C39" s="2">
        <v>23.8</v>
      </c>
      <c r="D39" s="2">
        <v>10.6</v>
      </c>
    </row>
    <row r="40" spans="2:4" x14ac:dyDescent="0.25">
      <c r="B40" s="2">
        <v>10</v>
      </c>
      <c r="C40" s="2">
        <v>23</v>
      </c>
      <c r="D40" s="2">
        <v>12.4</v>
      </c>
    </row>
    <row r="41" spans="2:4" x14ac:dyDescent="0.25">
      <c r="B41" s="2">
        <v>11</v>
      </c>
      <c r="C41" s="2">
        <v>25.4</v>
      </c>
      <c r="D41" s="2">
        <v>14.4</v>
      </c>
    </row>
    <row r="42" spans="2:4" x14ac:dyDescent="0.25">
      <c r="B42" s="2">
        <v>12</v>
      </c>
      <c r="C42" s="2">
        <v>23.4</v>
      </c>
      <c r="D42" s="2">
        <v>16.399999999999999</v>
      </c>
    </row>
    <row r="43" spans="2:4" x14ac:dyDescent="0.25">
      <c r="B43" s="2">
        <v>13</v>
      </c>
      <c r="C43" s="2">
        <v>23.8</v>
      </c>
      <c r="D43" s="2">
        <v>18.399999999999999</v>
      </c>
    </row>
    <row r="44" spans="2:4" x14ac:dyDescent="0.25">
      <c r="B44" s="2">
        <v>14</v>
      </c>
      <c r="C44" s="2">
        <v>24.6</v>
      </c>
      <c r="D44" s="2">
        <v>20.6</v>
      </c>
    </row>
    <row r="45" spans="2:4" x14ac:dyDescent="0.25">
      <c r="B45" s="2">
        <v>15</v>
      </c>
      <c r="C45" s="2">
        <v>25.8</v>
      </c>
      <c r="D45" s="2">
        <v>23.6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Astar time</vt:lpstr>
      <vt:lpstr>Local Beam</vt:lpstr>
      <vt:lpstr>Genetique</vt:lpstr>
      <vt:lpstr>Résumé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Huang</dc:creator>
  <cp:lastModifiedBy>Roger Huang</cp:lastModifiedBy>
  <dcterms:created xsi:type="dcterms:W3CDTF">2022-01-15T13:50:34Z</dcterms:created>
  <dcterms:modified xsi:type="dcterms:W3CDTF">2022-01-15T21:28:47Z</dcterms:modified>
</cp:coreProperties>
</file>