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4" i="1" l="1"/>
  <c r="F24" i="1"/>
  <c r="E24" i="1"/>
  <c r="D24" i="1"/>
  <c r="C6" i="1"/>
  <c r="C7" i="1"/>
  <c r="C8" i="1"/>
  <c r="C9" i="1"/>
  <c r="C10" i="1"/>
  <c r="C14" i="1"/>
  <c r="C15" i="1"/>
  <c r="C19" i="1"/>
  <c r="C24" i="1" l="1"/>
  <c r="G24" i="1" s="1"/>
</calcChain>
</file>

<file path=xl/sharedStrings.xml><?xml version="1.0" encoding="utf-8"?>
<sst xmlns="http://schemas.openxmlformats.org/spreadsheetml/2006/main" count="46" uniqueCount="30">
  <si>
    <t>总计人日</t>
    <phoneticPr fontId="3" type="noConversion"/>
  </si>
  <si>
    <t>总计人月</t>
    <phoneticPr fontId="3" type="noConversion"/>
  </si>
  <si>
    <t>合计</t>
    <phoneticPr fontId="3" type="noConversion"/>
  </si>
  <si>
    <t>功能模块</t>
    <phoneticPr fontId="2" type="noConversion"/>
  </si>
  <si>
    <t>功能模块2_业务逻辑</t>
    <phoneticPr fontId="2" type="noConversion"/>
  </si>
  <si>
    <t>功能模块3_数据库</t>
    <phoneticPr fontId="2" type="noConversion"/>
  </si>
  <si>
    <t>功能模块1_界面</t>
    <phoneticPr fontId="2" type="noConversion"/>
  </si>
  <si>
    <t xml:space="preserve">                   课程编辑</t>
    <phoneticPr fontId="2" type="noConversion"/>
  </si>
  <si>
    <t xml:space="preserve">                   教材编辑</t>
    <phoneticPr fontId="2" type="noConversion"/>
  </si>
  <si>
    <t xml:space="preserve">                   账户及权限控制</t>
    <phoneticPr fontId="2" type="noConversion"/>
  </si>
  <si>
    <t>总计人日</t>
    <phoneticPr fontId="3" type="noConversion"/>
  </si>
  <si>
    <t>总计人月</t>
    <phoneticPr fontId="3" type="noConversion"/>
  </si>
  <si>
    <t>张力豪</t>
    <phoneticPr fontId="3" type="noConversion"/>
  </si>
  <si>
    <t>黄梓濠</t>
    <phoneticPr fontId="3" type="noConversion"/>
  </si>
  <si>
    <t>李俊华</t>
    <phoneticPr fontId="3" type="noConversion"/>
  </si>
  <si>
    <t>蓝远标</t>
    <phoneticPr fontId="3" type="noConversion"/>
  </si>
  <si>
    <t>麦旨锟</t>
    <phoneticPr fontId="3" type="noConversion"/>
  </si>
  <si>
    <t>职级</t>
    <phoneticPr fontId="3" type="noConversion"/>
  </si>
  <si>
    <t>合计</t>
    <phoneticPr fontId="2" type="noConversion"/>
  </si>
  <si>
    <t xml:space="preserve">
</t>
    <phoneticPr fontId="2" type="noConversion"/>
  </si>
  <si>
    <t xml:space="preserve">                   登录</t>
    <phoneticPr fontId="2" type="noConversion"/>
  </si>
  <si>
    <t xml:space="preserve">                   审核确认界面</t>
    <phoneticPr fontId="2" type="noConversion"/>
  </si>
  <si>
    <t xml:space="preserve">                   导出及打印界面</t>
    <phoneticPr fontId="2" type="noConversion"/>
  </si>
  <si>
    <t xml:space="preserve">                   用户注册/登录/修改账号信息</t>
    <phoneticPr fontId="2" type="noConversion"/>
  </si>
  <si>
    <t xml:space="preserve">                   添加/更新课程数据</t>
    <phoneticPr fontId="2" type="noConversion"/>
  </si>
  <si>
    <t xml:space="preserve">                   添加/更新教材数据</t>
    <phoneticPr fontId="2" type="noConversion"/>
  </si>
  <si>
    <t xml:space="preserve">                   提交审核结果</t>
    <phoneticPr fontId="2" type="noConversion"/>
  </si>
  <si>
    <t xml:space="preserve">                   教材数据模型</t>
    <phoneticPr fontId="2" type="noConversion"/>
  </si>
  <si>
    <t xml:space="preserve">                   课程数据模型</t>
    <phoneticPr fontId="2" type="noConversion"/>
  </si>
  <si>
    <t xml:space="preserve">                   权限对应的界面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</si>
</sst>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_);[Red]\(0.0\)"/>
  </numFmts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i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76" fontId="5" fillId="0" borderId="1" xfId="0" applyNumberFormat="1" applyFont="1" applyBorder="1" applyAlignment="1" applyProtection="1">
      <alignment horizontal="right" vertical="center"/>
    </xf>
    <xf numFmtId="176" fontId="4" fillId="0" borderId="1" xfId="0" applyNumberFormat="1" applyFont="1" applyBorder="1" applyAlignment="1" applyProtection="1">
      <alignment horizontal="right" vertical="center"/>
    </xf>
    <xf numFmtId="0" fontId="6" fillId="2" borderId="3" xfId="0" applyFont="1" applyFill="1" applyBorder="1" applyAlignment="1">
      <alignment vertical="center"/>
    </xf>
    <xf numFmtId="176" fontId="7" fillId="3" borderId="2" xfId="0" applyNumberFormat="1" applyFont="1" applyFill="1" applyBorder="1" applyAlignment="1">
      <alignment vertical="center"/>
    </xf>
    <xf numFmtId="176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</xf>
    <xf numFmtId="177" fontId="4" fillId="0" borderId="1" xfId="0" applyNumberFormat="1" applyFont="1" applyBorder="1" applyAlignment="1" applyProtection="1">
      <alignment horizontal="center"/>
    </xf>
    <xf numFmtId="176" fontId="5" fillId="0" borderId="1" xfId="0" applyNumberFormat="1" applyFont="1" applyBorder="1" applyAlignment="1">
      <alignment vertical="center"/>
    </xf>
    <xf numFmtId="58" fontId="0" fillId="0" borderId="0" xfId="0" applyNumberFormat="1"/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zh-CN" altLang="en-US" sz="1800" b="0" i="0" u="none" strike="noStrike" kern="1200" baseline="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  <a:cs typeface="+mn-cs"/>
              </a:defRPr>
            </a:pPr>
            <a:r>
              <a:rPr lang="zh-CN" altLang="en-US" sz="1800" b="0" i="0" u="none" strike="noStrike" kern="1200" baseline="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阶段维度人力需求汇总表</a:t>
            </a:r>
          </a:p>
        </c:rich>
      </c:tx>
      <c:layout>
        <c:manualLayout>
          <c:xMode val="edge"/>
          <c:yMode val="edge"/>
          <c:x val="0.32054725999088607"/>
          <c:y val="3.867536568015046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359975696173913E-2"/>
          <c:y val="5.9616553543759804E-2"/>
          <c:w val="0.81339183207751786"/>
          <c:h val="0.6930118525222360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Sheet1!$G$43:$G$58</c:f>
              <c:strCache>
                <c:ptCount val="16"/>
                <c:pt idx="0">
                  <c:v>功能模块1_界面</c:v>
                </c:pt>
                <c:pt idx="1">
                  <c:v>                   登录</c:v>
                </c:pt>
                <c:pt idx="2">
                  <c:v>                   权限对应的界面</c:v>
                </c:pt>
                <c:pt idx="3">
                  <c:v>                   课程编辑</c:v>
                </c:pt>
                <c:pt idx="4">
                  <c:v>                   教材编辑</c:v>
                </c:pt>
                <c:pt idx="5">
                  <c:v>                   审核确认界面</c:v>
                </c:pt>
                <c:pt idx="6">
                  <c:v>                   导出及打印界面</c:v>
                </c:pt>
                <c:pt idx="7">
                  <c:v>功能模块2_业务逻辑</c:v>
                </c:pt>
                <c:pt idx="8">
                  <c:v>                   用户注册/登录/修改账号信息</c:v>
                </c:pt>
                <c:pt idx="9">
                  <c:v>                   添加/更新课程数据</c:v>
                </c:pt>
                <c:pt idx="10">
                  <c:v>                   添加/更新教材数据</c:v>
                </c:pt>
                <c:pt idx="11">
                  <c:v>                   提交审核结果</c:v>
                </c:pt>
                <c:pt idx="12">
                  <c:v>功能模块3_数据库</c:v>
                </c:pt>
                <c:pt idx="13">
                  <c:v>                   账户及权限控制</c:v>
                </c:pt>
                <c:pt idx="14">
                  <c:v>                   教材数据模型</c:v>
                </c:pt>
                <c:pt idx="15">
                  <c:v>                   课程数据模型</c:v>
                </c:pt>
              </c:strCache>
            </c:strRef>
          </c:cat>
          <c:val>
            <c:numRef>
              <c:f>Sheet1!$H$43:$H$58</c:f>
              <c:numCache>
                <c:formatCode>0.0_ </c:formatCode>
                <c:ptCount val="16"/>
                <c:pt idx="0">
                  <c:v>19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29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18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136192"/>
        <c:axId val="176138112"/>
      </c:barChart>
      <c:catAx>
        <c:axId val="17613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zh-CN" altLang="en-US" sz="1050" b="0">
                    <a:latin typeface="微软雅黑" pitchFamily="34" charset="-122"/>
                    <a:ea typeface="微软雅黑" pitchFamily="34" charset="-122"/>
                  </a:rPr>
                  <a:t>功能模块</a:t>
                </a:r>
              </a:p>
            </c:rich>
          </c:tx>
          <c:layout>
            <c:manualLayout>
              <c:xMode val="edge"/>
              <c:yMode val="edge"/>
              <c:x val="0.42874761112465248"/>
              <c:y val="0.916847963787676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6138112"/>
        <c:crosses val="autoZero"/>
        <c:auto val="1"/>
        <c:lblAlgn val="ctr"/>
        <c:lblOffset val="100"/>
        <c:noMultiLvlLbl val="0"/>
      </c:catAx>
      <c:valAx>
        <c:axId val="176138112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050" b="0"/>
                </a:pPr>
                <a:r>
                  <a:rPr lang="zh-CN" altLang="en-US" sz="1050" b="0">
                    <a:latin typeface="微软雅黑" pitchFamily="34" charset="-122"/>
                    <a:ea typeface="微软雅黑" pitchFamily="34" charset="-122"/>
                  </a:rPr>
                  <a:t>人日数</a:t>
                </a:r>
              </a:p>
            </c:rich>
          </c:tx>
          <c:layout/>
          <c:overlay val="0"/>
        </c:title>
        <c:numFmt formatCode="0.0_ " sourceLinked="1"/>
        <c:majorTickMark val="out"/>
        <c:minorTickMark val="none"/>
        <c:tickLblPos val="nextTo"/>
        <c:crossAx val="17613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latin typeface="微软雅黑" pitchFamily="34" charset="-122"/>
                <a:ea typeface="微软雅黑" pitchFamily="34" charset="-122"/>
              </a:defRPr>
            </a:pPr>
            <a:r>
              <a:rPr lang="zh-CN" altLang="zh-CN" sz="1800" b="0" i="0" baseline="0">
                <a:effectLst/>
                <a:latin typeface="微软雅黑" pitchFamily="34" charset="-122"/>
                <a:ea typeface="微软雅黑" pitchFamily="34" charset="-122"/>
              </a:rPr>
              <a:t>职级维度人力需求汇总表</a:t>
            </a:r>
            <a:endParaRPr lang="zh-CN" altLang="zh-CN" b="0">
              <a:effectLst/>
              <a:latin typeface="微软雅黑" pitchFamily="34" charset="-122"/>
              <a:ea typeface="微软雅黑" pitchFamily="34" charset="-122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Sheet1!$B$22:$F$22</c:f>
              <c:strCache>
                <c:ptCount val="5"/>
                <c:pt idx="0">
                  <c:v>张力豪</c:v>
                </c:pt>
                <c:pt idx="1">
                  <c:v>黄梓濠</c:v>
                </c:pt>
                <c:pt idx="2">
                  <c:v>李俊华</c:v>
                </c:pt>
                <c:pt idx="3">
                  <c:v>蓝远标</c:v>
                </c:pt>
                <c:pt idx="4">
                  <c:v>麦旨锟</c:v>
                </c:pt>
              </c:strCache>
            </c:strRef>
          </c:cat>
          <c:val>
            <c:numRef>
              <c:f>Sheet1!$B$23:$F$23</c:f>
              <c:numCache>
                <c:formatCode>0.0_ </c:formatCode>
                <c:ptCount val="5"/>
                <c:pt idx="0">
                  <c:v>15</c:v>
                </c:pt>
                <c:pt idx="1">
                  <c:v>10</c:v>
                </c:pt>
                <c:pt idx="2">
                  <c:v>11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155264"/>
        <c:axId val="205009664"/>
      </c:barChart>
      <c:catAx>
        <c:axId val="17615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zh-CN" altLang="en-US">
                    <a:latin typeface="微软雅黑" pitchFamily="34" charset="-122"/>
                    <a:ea typeface="微软雅黑" pitchFamily="34" charset="-122"/>
                  </a:rPr>
                  <a:t>职级（人名）代替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5009664"/>
        <c:crosses val="autoZero"/>
        <c:auto val="1"/>
        <c:lblAlgn val="ctr"/>
        <c:lblOffset val="100"/>
        <c:noMultiLvlLbl val="0"/>
      </c:catAx>
      <c:valAx>
        <c:axId val="205009664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>
                    <a:latin typeface="微软雅黑" pitchFamily="34" charset="-122"/>
                    <a:ea typeface="微软雅黑" pitchFamily="34" charset="-122"/>
                  </a:rPr>
                  <a:t>人数</a:t>
                </a:r>
              </a:p>
            </c:rich>
          </c:tx>
          <c:layout/>
          <c:overlay val="0"/>
        </c:title>
        <c:numFmt formatCode="0.0_ " sourceLinked="1"/>
        <c:majorTickMark val="out"/>
        <c:minorTickMark val="none"/>
        <c:tickLblPos val="nextTo"/>
        <c:crossAx val="176155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latin typeface="微软雅黑" pitchFamily="34" charset="-122"/>
                <a:ea typeface="微软雅黑" pitchFamily="34" charset="-122"/>
              </a:defRPr>
            </a:pPr>
            <a:r>
              <a:rPr lang="zh-CN" altLang="zh-CN" sz="1800" b="0" i="0" baseline="0">
                <a:effectLst/>
                <a:latin typeface="微软雅黑" pitchFamily="34" charset="-122"/>
                <a:ea typeface="微软雅黑" pitchFamily="34" charset="-122"/>
              </a:rPr>
              <a:t>时间维度人力需求</a:t>
            </a:r>
            <a:r>
              <a:rPr lang="zh-CN" altLang="en-US" sz="1800" b="0" i="0" baseline="0">
                <a:effectLst/>
                <a:latin typeface="微软雅黑" pitchFamily="34" charset="-122"/>
                <a:ea typeface="微软雅黑" pitchFamily="34" charset="-122"/>
              </a:rPr>
              <a:t>表</a:t>
            </a:r>
            <a:endParaRPr lang="zh-CN" altLang="zh-CN" b="0">
              <a:effectLst/>
              <a:latin typeface="微软雅黑" pitchFamily="34" charset="-122"/>
              <a:ea typeface="微软雅黑" pitchFamily="34" charset="-122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Sheet1!$A$67:$O$67</c:f>
              <c:numCache>
                <c:formatCode>m"月"d"日"</c:formatCode>
                <c:ptCount val="15"/>
                <c:pt idx="0">
                  <c:v>43059</c:v>
                </c:pt>
                <c:pt idx="1">
                  <c:v>43060</c:v>
                </c:pt>
                <c:pt idx="2">
                  <c:v>43061</c:v>
                </c:pt>
                <c:pt idx="3">
                  <c:v>43062</c:v>
                </c:pt>
                <c:pt idx="4">
                  <c:v>43063</c:v>
                </c:pt>
                <c:pt idx="5">
                  <c:v>43066</c:v>
                </c:pt>
                <c:pt idx="6">
                  <c:v>43067</c:v>
                </c:pt>
                <c:pt idx="7">
                  <c:v>43068</c:v>
                </c:pt>
                <c:pt idx="8">
                  <c:v>43069</c:v>
                </c:pt>
                <c:pt idx="9">
                  <c:v>43070</c:v>
                </c:pt>
                <c:pt idx="10">
                  <c:v>43073</c:v>
                </c:pt>
                <c:pt idx="11">
                  <c:v>43074</c:v>
                </c:pt>
                <c:pt idx="12">
                  <c:v>43075</c:v>
                </c:pt>
                <c:pt idx="13">
                  <c:v>43076</c:v>
                </c:pt>
                <c:pt idx="14">
                  <c:v>43077</c:v>
                </c:pt>
              </c:numCache>
            </c:numRef>
          </c:cat>
          <c:val>
            <c:numRef>
              <c:f>Sheet1!$A$68:$O$68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05038336"/>
        <c:axId val="205040256"/>
      </c:barChart>
      <c:dateAx>
        <c:axId val="20503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zh-CN" altLang="en-US" sz="1000" b="0">
                    <a:latin typeface="微软雅黑" pitchFamily="34" charset="-122"/>
                    <a:ea typeface="微软雅黑" pitchFamily="34" charset="-122"/>
                  </a:rPr>
                  <a:t>日期</a:t>
                </a:r>
              </a:p>
            </c:rich>
          </c:tx>
          <c:layout/>
          <c:overlay val="0"/>
        </c:title>
        <c:numFmt formatCode="m&quot;月&quot;d&quot;日&quot;" sourceLinked="1"/>
        <c:majorTickMark val="none"/>
        <c:minorTickMark val="none"/>
        <c:tickLblPos val="nextTo"/>
        <c:crossAx val="205040256"/>
        <c:crosses val="autoZero"/>
        <c:auto val="1"/>
        <c:lblOffset val="100"/>
        <c:baseTimeUnit val="days"/>
      </c:dateAx>
      <c:valAx>
        <c:axId val="205040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zh-CN" altLang="en-US" sz="1000" b="0">
                    <a:latin typeface="微软雅黑" pitchFamily="34" charset="-122"/>
                    <a:ea typeface="微软雅黑" pitchFamily="34" charset="-122"/>
                  </a:rPr>
                  <a:t>人数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5038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23812</xdr:rowOff>
    </xdr:from>
    <xdr:to>
      <xdr:col>4</xdr:col>
      <xdr:colOff>2371725</xdr:colOff>
      <xdr:row>60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37</xdr:row>
      <xdr:rowOff>119062</xdr:rowOff>
    </xdr:from>
    <xdr:to>
      <xdr:col>10</xdr:col>
      <xdr:colOff>152400</xdr:colOff>
      <xdr:row>51</xdr:row>
      <xdr:rowOff>119062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42861</xdr:rowOff>
    </xdr:from>
    <xdr:to>
      <xdr:col>6</xdr:col>
      <xdr:colOff>609600</xdr:colOff>
      <xdr:row>89</xdr:row>
      <xdr:rowOff>47624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G40" sqref="G40"/>
    </sheetView>
  </sheetViews>
  <sheetFormatPr defaultRowHeight="13.5" x14ac:dyDescent="0.15"/>
  <cols>
    <col min="1" max="1" width="34.75" customWidth="1"/>
    <col min="2" max="4" width="9.25" bestFit="1" customWidth="1"/>
    <col min="5" max="5" width="12.125" customWidth="1"/>
    <col min="6" max="6" width="9.25" bestFit="1" customWidth="1"/>
    <col min="7" max="7" width="31" customWidth="1"/>
    <col min="8" max="11" width="9.25" bestFit="1" customWidth="1"/>
  </cols>
  <sheetData>
    <row r="1" spans="1:5" x14ac:dyDescent="0.15">
      <c r="A1" s="1"/>
      <c r="B1" s="2"/>
      <c r="C1" s="2"/>
      <c r="D1" s="2"/>
      <c r="E1" s="2"/>
    </row>
    <row r="2" spans="1:5" x14ac:dyDescent="0.15">
      <c r="A2" s="3"/>
      <c r="B2" s="4"/>
      <c r="C2" s="4"/>
      <c r="D2" s="4"/>
      <c r="E2" s="4"/>
    </row>
    <row r="3" spans="1:5" ht="16.5" x14ac:dyDescent="0.15">
      <c r="A3" s="11" t="s">
        <v>3</v>
      </c>
      <c r="B3" s="12" t="s">
        <v>0</v>
      </c>
      <c r="C3" s="13" t="s">
        <v>1</v>
      </c>
      <c r="D3" s="5"/>
      <c r="E3" s="3"/>
    </row>
    <row r="4" spans="1:5" ht="16.5" x14ac:dyDescent="0.15">
      <c r="A4" s="10" t="s">
        <v>6</v>
      </c>
      <c r="B4" s="8">
        <v>19</v>
      </c>
      <c r="C4" s="6">
        <v>0.86</v>
      </c>
      <c r="D4" s="5"/>
    </row>
    <row r="5" spans="1:5" ht="16.5" x14ac:dyDescent="0.15">
      <c r="A5" s="7" t="s">
        <v>20</v>
      </c>
      <c r="B5" s="9">
        <v>3</v>
      </c>
      <c r="C5" s="6">
        <v>0.14000000000000001</v>
      </c>
      <c r="D5" s="5"/>
    </row>
    <row r="6" spans="1:5" ht="16.5" x14ac:dyDescent="0.15">
      <c r="A6" s="7" t="s">
        <v>29</v>
      </c>
      <c r="B6" s="9">
        <v>4</v>
      </c>
      <c r="C6" s="6">
        <f t="shared" ref="C6:C19" si="0">B6/22</f>
        <v>0.18181818181818182</v>
      </c>
      <c r="D6" s="5"/>
    </row>
    <row r="7" spans="1:5" ht="16.5" x14ac:dyDescent="0.15">
      <c r="A7" s="7" t="s">
        <v>7</v>
      </c>
      <c r="B7" s="9">
        <v>3</v>
      </c>
      <c r="C7" s="6">
        <f t="shared" si="0"/>
        <v>0.13636363636363635</v>
      </c>
      <c r="D7" s="5"/>
    </row>
    <row r="8" spans="1:5" ht="16.5" x14ac:dyDescent="0.15">
      <c r="A8" s="7" t="s">
        <v>8</v>
      </c>
      <c r="B8" s="9">
        <v>3</v>
      </c>
      <c r="C8" s="6">
        <f t="shared" si="0"/>
        <v>0.13636363636363635</v>
      </c>
      <c r="D8" s="5"/>
    </row>
    <row r="9" spans="1:5" ht="16.5" x14ac:dyDescent="0.15">
      <c r="A9" s="7" t="s">
        <v>21</v>
      </c>
      <c r="B9" s="9">
        <v>3</v>
      </c>
      <c r="C9" s="6">
        <f t="shared" si="0"/>
        <v>0.13636363636363635</v>
      </c>
      <c r="D9" s="5"/>
    </row>
    <row r="10" spans="1:5" ht="16.5" x14ac:dyDescent="0.15">
      <c r="A10" s="7" t="s">
        <v>22</v>
      </c>
      <c r="B10" s="9">
        <v>3</v>
      </c>
      <c r="C10" s="6">
        <f t="shared" si="0"/>
        <v>0.13636363636363635</v>
      </c>
      <c r="D10" s="5"/>
    </row>
    <row r="11" spans="1:5" ht="16.5" x14ac:dyDescent="0.15">
      <c r="A11" s="10" t="s">
        <v>4</v>
      </c>
      <c r="B11" s="8">
        <v>29</v>
      </c>
      <c r="C11" s="6">
        <v>1.5</v>
      </c>
      <c r="D11" s="5"/>
    </row>
    <row r="12" spans="1:5" ht="16.5" x14ac:dyDescent="0.15">
      <c r="A12" s="7" t="s">
        <v>23</v>
      </c>
      <c r="B12" s="9">
        <v>8</v>
      </c>
      <c r="C12" s="6">
        <v>0.3</v>
      </c>
      <c r="D12" s="5"/>
    </row>
    <row r="13" spans="1:5" ht="16.5" x14ac:dyDescent="0.15">
      <c r="A13" s="7" t="s">
        <v>24</v>
      </c>
      <c r="B13" s="9">
        <v>7</v>
      </c>
      <c r="C13" s="6">
        <v>0.3</v>
      </c>
      <c r="D13" s="5"/>
    </row>
    <row r="14" spans="1:5" ht="16.5" x14ac:dyDescent="0.15">
      <c r="A14" s="7" t="s">
        <v>25</v>
      </c>
      <c r="B14" s="9">
        <v>7</v>
      </c>
      <c r="C14" s="6">
        <f t="shared" si="0"/>
        <v>0.31818181818181818</v>
      </c>
      <c r="D14" s="5"/>
    </row>
    <row r="15" spans="1:5" ht="16.5" x14ac:dyDescent="0.15">
      <c r="A15" s="7" t="s">
        <v>26</v>
      </c>
      <c r="B15" s="9">
        <v>7</v>
      </c>
      <c r="C15" s="6">
        <f t="shared" ref="C15" si="1">B15/22</f>
        <v>0.31818181818181818</v>
      </c>
      <c r="D15" s="5"/>
    </row>
    <row r="16" spans="1:5" ht="16.5" x14ac:dyDescent="0.15">
      <c r="A16" s="10" t="s">
        <v>5</v>
      </c>
      <c r="B16" s="8">
        <v>18</v>
      </c>
      <c r="C16" s="6">
        <v>0.9</v>
      </c>
      <c r="D16" s="5"/>
    </row>
    <row r="17" spans="1:10" ht="16.5" x14ac:dyDescent="0.15">
      <c r="A17" s="7" t="s">
        <v>9</v>
      </c>
      <c r="B17" s="9">
        <v>6</v>
      </c>
      <c r="C17" s="6">
        <v>0.3</v>
      </c>
      <c r="D17" s="5"/>
    </row>
    <row r="18" spans="1:10" ht="16.5" x14ac:dyDescent="0.15">
      <c r="A18" s="7" t="s">
        <v>27</v>
      </c>
      <c r="B18" s="9">
        <v>6</v>
      </c>
      <c r="C18" s="6">
        <v>0.3</v>
      </c>
      <c r="D18" s="5"/>
    </row>
    <row r="19" spans="1:10" ht="16.5" x14ac:dyDescent="0.15">
      <c r="A19" s="7" t="s">
        <v>28</v>
      </c>
      <c r="B19" s="9">
        <v>6</v>
      </c>
      <c r="C19" s="6">
        <f t="shared" si="0"/>
        <v>0.27272727272727271</v>
      </c>
      <c r="D19" s="5"/>
    </row>
    <row r="20" spans="1:10" ht="16.5" x14ac:dyDescent="0.15">
      <c r="A20" s="10" t="s">
        <v>18</v>
      </c>
      <c r="B20" s="19">
        <v>66</v>
      </c>
      <c r="C20" s="6">
        <v>3</v>
      </c>
      <c r="D20" s="5"/>
      <c r="E20" s="3"/>
      <c r="F20" s="19"/>
    </row>
    <row r="21" spans="1:10" ht="16.5" x14ac:dyDescent="0.15">
      <c r="A21" s="5"/>
      <c r="B21" s="5"/>
      <c r="C21" s="5"/>
      <c r="D21" s="5"/>
      <c r="E21" s="3"/>
    </row>
    <row r="22" spans="1:10" ht="16.5" x14ac:dyDescent="0.35">
      <c r="A22" s="16" t="s">
        <v>17</v>
      </c>
      <c r="B22" s="16" t="s">
        <v>12</v>
      </c>
      <c r="C22" s="16" t="s">
        <v>13</v>
      </c>
      <c r="D22" s="16" t="s">
        <v>14</v>
      </c>
      <c r="E22" s="16" t="s">
        <v>15</v>
      </c>
      <c r="F22" s="16" t="s">
        <v>16</v>
      </c>
      <c r="G22" s="16" t="s">
        <v>2</v>
      </c>
      <c r="I22" s="17"/>
      <c r="J22" s="18"/>
    </row>
    <row r="23" spans="1:10" ht="16.5" x14ac:dyDescent="0.35">
      <c r="A23" s="14" t="s">
        <v>10</v>
      </c>
      <c r="B23" s="15">
        <v>15</v>
      </c>
      <c r="C23" s="15">
        <v>10</v>
      </c>
      <c r="D23" s="15">
        <v>11</v>
      </c>
      <c r="E23" s="15">
        <v>15</v>
      </c>
      <c r="F23" s="15">
        <v>15</v>
      </c>
      <c r="G23" s="15">
        <v>66</v>
      </c>
      <c r="I23" s="17"/>
      <c r="J23" s="18"/>
    </row>
    <row r="24" spans="1:10" ht="16.5" x14ac:dyDescent="0.35">
      <c r="A24" s="14" t="s">
        <v>11</v>
      </c>
      <c r="B24" s="15">
        <f>B23/22</f>
        <v>0.68181818181818177</v>
      </c>
      <c r="C24" s="15">
        <f t="shared" ref="C24:F24" si="2">C23/22</f>
        <v>0.45454545454545453</v>
      </c>
      <c r="D24" s="15">
        <f t="shared" si="2"/>
        <v>0.5</v>
      </c>
      <c r="E24" s="15">
        <f t="shared" si="2"/>
        <v>0.68181818181818177</v>
      </c>
      <c r="F24" s="15">
        <f t="shared" si="2"/>
        <v>0.68181818181818177</v>
      </c>
      <c r="G24" s="15">
        <f>SUM(B24:F24)</f>
        <v>2.9999999999999996</v>
      </c>
      <c r="I24" s="17"/>
      <c r="J24" s="18"/>
    </row>
    <row r="25" spans="1:10" ht="16.5" x14ac:dyDescent="0.35">
      <c r="I25" s="17"/>
      <c r="J25" s="18"/>
    </row>
    <row r="26" spans="1:10" ht="30" customHeight="1" x14ac:dyDescent="0.35">
      <c r="A26" s="21" t="s">
        <v>19</v>
      </c>
      <c r="B26" s="22"/>
      <c r="C26" s="22"/>
      <c r="D26" s="22"/>
      <c r="E26" s="22"/>
      <c r="F26" s="22"/>
      <c r="I26" s="17"/>
      <c r="J26" s="18"/>
    </row>
    <row r="43" spans="7:8" ht="16.5" x14ac:dyDescent="0.15">
      <c r="G43" s="10" t="s">
        <v>6</v>
      </c>
      <c r="H43" s="8">
        <v>19</v>
      </c>
    </row>
    <row r="44" spans="7:8" ht="16.5" x14ac:dyDescent="0.15">
      <c r="G44" s="7" t="s">
        <v>20</v>
      </c>
      <c r="H44" s="9">
        <v>3</v>
      </c>
    </row>
    <row r="45" spans="7:8" ht="16.5" x14ac:dyDescent="0.15">
      <c r="G45" s="7" t="s">
        <v>29</v>
      </c>
      <c r="H45" s="9">
        <v>4</v>
      </c>
    </row>
    <row r="46" spans="7:8" ht="16.5" x14ac:dyDescent="0.15">
      <c r="G46" s="7" t="s">
        <v>7</v>
      </c>
      <c r="H46" s="9">
        <v>3</v>
      </c>
    </row>
    <row r="47" spans="7:8" ht="16.5" x14ac:dyDescent="0.15">
      <c r="G47" s="7" t="s">
        <v>8</v>
      </c>
      <c r="H47" s="9">
        <v>3</v>
      </c>
    </row>
    <row r="48" spans="7:8" ht="16.5" x14ac:dyDescent="0.15">
      <c r="G48" s="7" t="s">
        <v>21</v>
      </c>
      <c r="H48" s="9">
        <v>3</v>
      </c>
    </row>
    <row r="49" spans="7:8" ht="16.5" x14ac:dyDescent="0.15">
      <c r="G49" s="7" t="s">
        <v>22</v>
      </c>
      <c r="H49" s="9">
        <v>3</v>
      </c>
    </row>
    <row r="50" spans="7:8" ht="16.5" x14ac:dyDescent="0.15">
      <c r="G50" s="10" t="s">
        <v>4</v>
      </c>
      <c r="H50" s="8">
        <v>29</v>
      </c>
    </row>
    <row r="51" spans="7:8" ht="16.5" x14ac:dyDescent="0.15">
      <c r="G51" s="7" t="s">
        <v>23</v>
      </c>
      <c r="H51" s="9">
        <v>8</v>
      </c>
    </row>
    <row r="52" spans="7:8" ht="16.5" x14ac:dyDescent="0.15">
      <c r="G52" s="7" t="s">
        <v>24</v>
      </c>
      <c r="H52" s="9">
        <v>7</v>
      </c>
    </row>
    <row r="53" spans="7:8" ht="16.5" x14ac:dyDescent="0.15">
      <c r="G53" s="7" t="s">
        <v>25</v>
      </c>
      <c r="H53" s="9">
        <v>7</v>
      </c>
    </row>
    <row r="54" spans="7:8" ht="16.5" x14ac:dyDescent="0.15">
      <c r="G54" s="7" t="s">
        <v>26</v>
      </c>
      <c r="H54" s="9">
        <v>7</v>
      </c>
    </row>
    <row r="55" spans="7:8" ht="16.5" x14ac:dyDescent="0.15">
      <c r="G55" s="10" t="s">
        <v>5</v>
      </c>
      <c r="H55" s="8">
        <v>18</v>
      </c>
    </row>
    <row r="56" spans="7:8" ht="16.5" x14ac:dyDescent="0.15">
      <c r="G56" s="7" t="s">
        <v>9</v>
      </c>
      <c r="H56" s="9">
        <v>6</v>
      </c>
    </row>
    <row r="57" spans="7:8" ht="16.5" x14ac:dyDescent="0.15">
      <c r="G57" s="7" t="s">
        <v>27</v>
      </c>
      <c r="H57" s="9">
        <v>6</v>
      </c>
    </row>
    <row r="58" spans="7:8" ht="16.5" x14ac:dyDescent="0.15">
      <c r="G58" s="7" t="s">
        <v>28</v>
      </c>
      <c r="H58" s="9">
        <v>6</v>
      </c>
    </row>
    <row r="67" spans="1:15" x14ac:dyDescent="0.15">
      <c r="A67" s="20">
        <v>43059</v>
      </c>
      <c r="B67" s="20">
        <v>43060</v>
      </c>
      <c r="C67" s="20">
        <v>43061</v>
      </c>
      <c r="D67" s="20">
        <v>43062</v>
      </c>
      <c r="E67" s="20">
        <v>43063</v>
      </c>
      <c r="F67" s="20">
        <v>43066</v>
      </c>
      <c r="G67" s="20">
        <v>43067</v>
      </c>
      <c r="H67" s="20">
        <v>43068</v>
      </c>
      <c r="I67" s="20">
        <v>43069</v>
      </c>
      <c r="J67" s="20">
        <v>43070</v>
      </c>
      <c r="K67" s="20">
        <v>43073</v>
      </c>
      <c r="L67" s="20">
        <v>43074</v>
      </c>
      <c r="M67" s="20">
        <v>43075</v>
      </c>
      <c r="N67" s="20">
        <v>43076</v>
      </c>
      <c r="O67" s="20">
        <v>43077</v>
      </c>
    </row>
    <row r="68" spans="1:15" x14ac:dyDescent="0.15">
      <c r="A68">
        <v>5</v>
      </c>
      <c r="B68">
        <v>5</v>
      </c>
      <c r="C68">
        <v>5</v>
      </c>
      <c r="D68">
        <v>4</v>
      </c>
      <c r="E68">
        <v>5</v>
      </c>
      <c r="F68">
        <v>5</v>
      </c>
      <c r="G68">
        <v>5</v>
      </c>
      <c r="H68">
        <v>3</v>
      </c>
      <c r="I68">
        <v>5</v>
      </c>
      <c r="J68">
        <v>5</v>
      </c>
      <c r="K68">
        <v>5</v>
      </c>
      <c r="L68">
        <v>5</v>
      </c>
      <c r="M68">
        <v>3</v>
      </c>
      <c r="N68">
        <v>3</v>
      </c>
      <c r="O68">
        <v>3</v>
      </c>
    </row>
  </sheetData>
  <mergeCells count="1">
    <mergeCell ref="A26:F2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2017-11-21T12:03:05Z</dcterms:modified>
</cp:coreProperties>
</file>