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DJ_cz/Rb2Re4/"/>
    </mc:Choice>
  </mc:AlternateContent>
  <xr:revisionPtr revIDLastSave="26" documentId="11_43D987A9DD5AD6261962D7F0505ED87656CDA922" xr6:coauthVersionLast="47" xr6:coauthVersionMax="47" xr10:uidLastSave="{2B62263F-5D50-6B4C-B05D-70E19A1DF2BA}"/>
  <bookViews>
    <workbookView xWindow="7000" yWindow="580" windowWidth="28800" windowHeight="180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" i="1" l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<sst xmlns="http://schemas.openxmlformats.org/spreadsheetml/2006/main" count="75" uniqueCount="74">
  <si>
    <t>file name</t>
  </si>
  <si>
    <t>Qubits</t>
  </si>
  <si>
    <t>CZ_gates</t>
  </si>
  <si>
    <t>depth</t>
  </si>
  <si>
    <t>fidelity</t>
  </si>
  <si>
    <t>movement_fidelity</t>
  </si>
  <si>
    <t>movement times</t>
  </si>
  <si>
    <t>gate cycles</t>
  </si>
  <si>
    <t>partitions</t>
  </si>
  <si>
    <t>Times</t>
  </si>
  <si>
    <t>cz_2q_dj_indep_qiskit_41.qasm</t>
  </si>
  <si>
    <t>cz_2q_dj_indep_qiskit_16.qasm</t>
  </si>
  <si>
    <t>cz_2q_dj_indep_qiskit_9.qasm</t>
  </si>
  <si>
    <t>cz_2q_dj_indep_qiskit_5.qasm</t>
  </si>
  <si>
    <t>cz_2q_dj_indep_qiskit_20.qasm</t>
  </si>
  <si>
    <t>cz_2q_dj_indep_qiskit_36.qasm</t>
  </si>
  <si>
    <t>cz_2q_dj_indep_qiskit_37.qasm</t>
  </si>
  <si>
    <t>cz_2q_dj_indep_qiskit_21.qasm</t>
  </si>
  <si>
    <t>cz_2q_dj_indep_qiskit_8.qasm</t>
  </si>
  <si>
    <t>cz_2q_dj_indep_qiskit_17.qasm</t>
  </si>
  <si>
    <t>cz_2q_dj_indep_qiskit_40.qasm</t>
  </si>
  <si>
    <t>cz_2q_dj_indep_qiskit_26.qasm</t>
  </si>
  <si>
    <t>cz_2q_dj_indep_qiskit_30.qasm</t>
  </si>
  <si>
    <t>cz_2q_dj_indep_qiskit_47.qasm</t>
  </si>
  <si>
    <t>cz_2q_dj_indep_qiskit_10.qasm</t>
  </si>
  <si>
    <t>cz_2q_dj_indep_qiskit_50.qasm</t>
  </si>
  <si>
    <t>cz_2q_dj_indep_qiskit_11.qasm</t>
  </si>
  <si>
    <t>cz_2q_dj_indep_qiskit_46.qasm</t>
  </si>
  <si>
    <t>cz_2q_dj_indep_qiskit_31.qasm</t>
  </si>
  <si>
    <t>cz_2q_dj_indep_qiskit_27.qasm</t>
  </si>
  <si>
    <t>cz_2q_dj_indep_qiskit_32.qasm</t>
  </si>
  <si>
    <t>cz_2q_dj_indep_qiskit_24.qasm</t>
  </si>
  <si>
    <t>cz_2q_dj_indep_qiskit_49.qasm</t>
  </si>
  <si>
    <t>cz_2q_dj_indep_qiskit_28.qasm</t>
  </si>
  <si>
    <t>cz_2q_dj_indep_qiskit_12.qasm</t>
  </si>
  <si>
    <t>cz_2q_dj_indep_qiskit_45.qasm</t>
  </si>
  <si>
    <t>cz_2q_dj_indep_qiskit_44.qasm</t>
  </si>
  <si>
    <t>cz_2q_dj_indep_qiskit_13.qasm</t>
  </si>
  <si>
    <t>cz_2q_dj_indep_qiskit_29.qasm</t>
  </si>
  <si>
    <t>cz_2q_dj_indep_qiskit_48.qasm</t>
  </si>
  <si>
    <t>cz_2q_dj_indep_qiskit_25.qasm</t>
  </si>
  <si>
    <t>cz_2q_dj_indep_qiskit_33.qasm</t>
  </si>
  <si>
    <t>cz_2q_dj_indep_qiskit_38.qasm</t>
  </si>
  <si>
    <t>cz_2q_dj_indep_qiskit_14.qasm</t>
  </si>
  <si>
    <t>cz_2q_dj_indep_qiskit_43.qasm</t>
  </si>
  <si>
    <t>cz_2q_dj_indep_qiskit_34.qasm</t>
  </si>
  <si>
    <t>cz_2q_dj_indep_qiskit_22.qasm</t>
  </si>
  <si>
    <t>cz_2q_dj_indep_qiskit_18.qasm</t>
  </si>
  <si>
    <t>cz_2q_dj_indep_qiskit_7.qasm</t>
  </si>
  <si>
    <t>cz_2q_dj_indep_qiskit_6.qasm</t>
  </si>
  <si>
    <t>cz_2q_dj_indep_qiskit_19.qasm</t>
  </si>
  <si>
    <t>cz_2q_dj_indep_qiskit_23.qasm</t>
  </si>
  <si>
    <t>cz_2q_dj_indep_qiskit_35.qasm</t>
  </si>
  <si>
    <t>cz_2q_dj_indep_qiskit_42.qasm</t>
  </si>
  <si>
    <t>cz_2q_dj_indep_qiskit_15.qasm</t>
  </si>
  <si>
    <t>cz_2q_dj_indep_qiskit_39.qasm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</si>
  <si>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</si>
  <si>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</si>
  <si>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</si>
  <si>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</si>
  <si>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</si>
  <si>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</si>
  <si>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</si>
  <si>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</si>
  <si>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</si>
  <si>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</si>
  <si>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</si>
  <si>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</si>
  <si>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</si>
  <si>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Enola(dynamic)</t>
  </si>
  <si>
    <t>Tetris(MCTS)</t>
    <phoneticPr fontId="1" type="noConversion"/>
  </si>
  <si>
    <t>inserted SWAP</t>
  </si>
  <si>
    <t>gate_cycle</t>
  </si>
  <si>
    <t>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</si>
</sst>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 baseline="0"/>
              <a:t>DJ circuits</a:t>
            </a:r>
            <a:endParaRPr lang="zh-CN" altLang="en-US" sz="15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Sheet!$E$2:$E$47</c:f>
              <c:numCache>
                <c:formatCode>General</c:formatCode>
                <c:ptCount val="46"/>
                <c:pt idx="0">
                  <c:v>0.98014740964162894</c:v>
                </c:pt>
                <c:pt idx="1">
                  <c:v>0.97524550229811591</c:v>
                </c:pt>
                <c:pt idx="2">
                  <c:v>0.97036785157939942</c:v>
                </c:pt>
                <c:pt idx="3">
                  <c:v>0.96551433876186465</c:v>
                </c:pt>
                <c:pt idx="4">
                  <c:v>0.96068484569644264</c:v>
                </c:pt>
                <c:pt idx="5">
                  <c:v>0.95587925480586067</c:v>
                </c:pt>
                <c:pt idx="6">
                  <c:v>0.95109744908190841</c:v>
                </c:pt>
                <c:pt idx="7">
                  <c:v>0.94361444543500284</c:v>
                </c:pt>
                <c:pt idx="8">
                  <c:v>0.93722380762974655</c:v>
                </c:pt>
                <c:pt idx="9">
                  <c:v>0.92985030580629802</c:v>
                </c:pt>
                <c:pt idx="10">
                  <c:v>0.92548970559492705</c:v>
                </c:pt>
                <c:pt idx="11">
                  <c:v>0.91947850530894926</c:v>
                </c:pt>
                <c:pt idx="12">
                  <c:v>0.92098640693515965</c:v>
                </c:pt>
                <c:pt idx="13">
                  <c:v>0.91425893018416204</c:v>
                </c:pt>
                <c:pt idx="14">
                  <c:v>0.90740618710499543</c:v>
                </c:pt>
                <c:pt idx="15">
                  <c:v>0.90247142577455997</c:v>
                </c:pt>
                <c:pt idx="16">
                  <c:v>0.89774113730013361</c:v>
                </c:pt>
                <c:pt idx="17">
                  <c:v>0.89069430307878417</c:v>
                </c:pt>
                <c:pt idx="18">
                  <c:v>0.88330692259577692</c:v>
                </c:pt>
                <c:pt idx="19">
                  <c:v>0.88077854432367808</c:v>
                </c:pt>
                <c:pt idx="20">
                  <c:v>0.87737208667936173</c:v>
                </c:pt>
                <c:pt idx="21">
                  <c:v>0.86175984908121017</c:v>
                </c:pt>
                <c:pt idx="22">
                  <c:v>0.85796207705256677</c:v>
                </c:pt>
                <c:pt idx="23">
                  <c:v>0.84854350839284953</c:v>
                </c:pt>
                <c:pt idx="24">
                  <c:v>0.84052079053581097</c:v>
                </c:pt>
                <c:pt idx="25">
                  <c:v>0.83828873111139557</c:v>
                </c:pt>
                <c:pt idx="26">
                  <c:v>0.8311380368183755</c:v>
                </c:pt>
                <c:pt idx="27">
                  <c:v>0.82295426124850335</c:v>
                </c:pt>
                <c:pt idx="28">
                  <c:v>0.8158510628419029</c:v>
                </c:pt>
                <c:pt idx="29">
                  <c:v>0.80869063131719299</c:v>
                </c:pt>
                <c:pt idx="30">
                  <c:v>0.8035209734932327</c:v>
                </c:pt>
                <c:pt idx="31">
                  <c:v>0.80260605035547539</c:v>
                </c:pt>
                <c:pt idx="32">
                  <c:v>0.79170625174094988</c:v>
                </c:pt>
                <c:pt idx="33">
                  <c:v>0.77192672377827309</c:v>
                </c:pt>
                <c:pt idx="34">
                  <c:v>0.76449074610001344</c:v>
                </c:pt>
                <c:pt idx="35">
                  <c:v>0.75678652598840923</c:v>
                </c:pt>
                <c:pt idx="36">
                  <c:v>0.75326985276305192</c:v>
                </c:pt>
                <c:pt idx="37">
                  <c:v>0.74352044839026776</c:v>
                </c:pt>
                <c:pt idx="38">
                  <c:v>0.73584750542974176</c:v>
                </c:pt>
                <c:pt idx="39">
                  <c:v>0.72851597412737878</c:v>
                </c:pt>
                <c:pt idx="40">
                  <c:v>0.72078415381427785</c:v>
                </c:pt>
                <c:pt idx="41">
                  <c:v>0.71781583566415985</c:v>
                </c:pt>
                <c:pt idx="42">
                  <c:v>0.71049418645560847</c:v>
                </c:pt>
                <c:pt idx="43">
                  <c:v>0.70209829412449487</c:v>
                </c:pt>
                <c:pt idx="44">
                  <c:v>0.70372391602265127</c:v>
                </c:pt>
                <c:pt idx="45">
                  <c:v>0.68836649331577626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2-C043-992A-1FD8D1B12C1B}"/>
            </c:ext>
          </c:extLst>
        </c:ser>
        <c:ser>
          <c:idx val="1"/>
          <c:order val="1"/>
          <c:tx>
            <c:v>Tetris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Sheet!$L$2:$L$47</c:f>
              <c:numCache>
                <c:formatCode>General</c:formatCode>
                <c:ptCount val="46"/>
                <c:pt idx="0">
                  <c:v>0.98014531866271881</c:v>
                </c:pt>
                <c:pt idx="1">
                  <c:v>0.94634688282749491</c:v>
                </c:pt>
                <c:pt idx="2">
                  <c:v>0.95588269597737208</c:v>
                </c:pt>
                <c:pt idx="3">
                  <c:v>0.93690507393833433</c:v>
                </c:pt>
                <c:pt idx="4">
                  <c:v>0.94634347598484914</c:v>
                </c:pt>
                <c:pt idx="5">
                  <c:v>0.90006498597315299</c:v>
                </c:pt>
                <c:pt idx="6">
                  <c:v>0.88218930696802911</c:v>
                </c:pt>
                <c:pt idx="7">
                  <c:v>0.86467971449092618</c:v>
                </c:pt>
                <c:pt idx="8">
                  <c:v>0.87338597508013571</c:v>
                </c:pt>
                <c:pt idx="9">
                  <c:v>0.84327657660050204</c:v>
                </c:pt>
                <c:pt idx="10">
                  <c:v>0.86466864666141496</c:v>
                </c:pt>
                <c:pt idx="11">
                  <c:v>0.82239445141997647</c:v>
                </c:pt>
                <c:pt idx="12">
                  <c:v>0.80603866587294948</c:v>
                </c:pt>
                <c:pt idx="13">
                  <c:v>0.76663511828108177</c:v>
                </c:pt>
                <c:pt idx="14">
                  <c:v>0.70754584534407039</c:v>
                </c:pt>
                <c:pt idx="15">
                  <c:v>0.72549762758337322</c:v>
                </c:pt>
                <c:pt idx="16">
                  <c:v>0.71109651663183981</c:v>
                </c:pt>
                <c:pt idx="17">
                  <c:v>0.75139989623185066</c:v>
                </c:pt>
                <c:pt idx="18">
                  <c:v>0.69347796053313893</c:v>
                </c:pt>
                <c:pt idx="19">
                  <c:v>0.66957237773281186</c:v>
                </c:pt>
                <c:pt idx="20">
                  <c:v>0.64646931920981865</c:v>
                </c:pt>
                <c:pt idx="21">
                  <c:v>0.72546116015251572</c:v>
                </c:pt>
                <c:pt idx="22">
                  <c:v>0.72184434508000206</c:v>
                </c:pt>
                <c:pt idx="23">
                  <c:v>0.75137434906968303</c:v>
                </c:pt>
                <c:pt idx="24">
                  <c:v>0.72546116015251572</c:v>
                </c:pt>
                <c:pt idx="25">
                  <c:v>0.67968008568211713</c:v>
                </c:pt>
                <c:pt idx="26">
                  <c:v>0.63679113601773241</c:v>
                </c:pt>
                <c:pt idx="27">
                  <c:v>0.65296149244411128</c:v>
                </c:pt>
                <c:pt idx="28">
                  <c:v>0.64967494216333177</c:v>
                </c:pt>
                <c:pt idx="29">
                  <c:v>0.66616926591536241</c:v>
                </c:pt>
                <c:pt idx="30">
                  <c:v>0.64321004298958018</c:v>
                </c:pt>
                <c:pt idx="31">
                  <c:v>0.6796768232255358</c:v>
                </c:pt>
                <c:pt idx="32">
                  <c:v>0.65618224693119342</c:v>
                </c:pt>
                <c:pt idx="33">
                  <c:v>0.56172628989935192</c:v>
                </c:pt>
                <c:pt idx="34">
                  <c:v>0.55057963328177828</c:v>
                </c:pt>
                <c:pt idx="35">
                  <c:v>0.53158955365397043</c:v>
                </c:pt>
                <c:pt idx="36">
                  <c:v>0.54506281868691264</c:v>
                </c:pt>
                <c:pt idx="37">
                  <c:v>0.51842223381976804</c:v>
                </c:pt>
                <c:pt idx="38">
                  <c:v>0.51582345129089124</c:v>
                </c:pt>
                <c:pt idx="39">
                  <c:v>0.53692790275627622</c:v>
                </c:pt>
                <c:pt idx="40">
                  <c:v>0.47368405426839949</c:v>
                </c:pt>
                <c:pt idx="41">
                  <c:v>0.50054456746065379</c:v>
                </c:pt>
                <c:pt idx="42">
                  <c:v>0.46896224475949422</c:v>
                </c:pt>
                <c:pt idx="43">
                  <c:v>0.50303679364455156</c:v>
                </c:pt>
                <c:pt idx="44">
                  <c:v>0.4784221480174029</c:v>
                </c:pt>
                <c:pt idx="45">
                  <c:v>0.37418543182720632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62-C043-992A-1FD8D1B12C1B}"/>
            </c:ext>
          </c:extLst>
        </c:ser>
        <c:ser>
          <c:idx val="2"/>
          <c:order val="2"/>
          <c:tx>
            <c:v>Enola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Sheet!$B$2:$B$47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</c:numCache>
            </c:numRef>
          </c:xVal>
          <c:yVal>
            <c:numRef>
              <c:f>Sheet!$K$2:$K$47</c:f>
              <c:numCache>
                <c:formatCode>General</c:formatCode>
                <c:ptCount val="46"/>
                <c:pt idx="0">
                  <c:v>0.97487473879827102</c:v>
                </c:pt>
                <c:pt idx="1">
                  <c:v>0.96715108376318004</c:v>
                </c:pt>
                <c:pt idx="2">
                  <c:v>0.95889311469265104</c:v>
                </c:pt>
                <c:pt idx="3">
                  <c:v>0.95008092112912101</c:v>
                </c:pt>
                <c:pt idx="4">
                  <c:v>0.94075687818752696</c:v>
                </c:pt>
                <c:pt idx="5">
                  <c:v>0.93077748786026604</c:v>
                </c:pt>
                <c:pt idx="6">
                  <c:v>0.92059081294387801</c:v>
                </c:pt>
                <c:pt idx="7">
                  <c:v>0.909410208075347</c:v>
                </c:pt>
                <c:pt idx="8">
                  <c:v>0.89744300897698104</c:v>
                </c:pt>
                <c:pt idx="9">
                  <c:v>0.88566207831212396</c:v>
                </c:pt>
                <c:pt idx="10">
                  <c:v>0.87295011633487496</c:v>
                </c:pt>
                <c:pt idx="11">
                  <c:v>0.86025575905291696</c:v>
                </c:pt>
                <c:pt idx="12">
                  <c:v>0.84807588981756499</c:v>
                </c:pt>
                <c:pt idx="13">
                  <c:v>0.83387779878641999</c:v>
                </c:pt>
                <c:pt idx="14">
                  <c:v>0.81920460532245198</c:v>
                </c:pt>
                <c:pt idx="15">
                  <c:v>0.80440470947868803</c:v>
                </c:pt>
                <c:pt idx="16">
                  <c:v>0.78937492007152898</c:v>
                </c:pt>
                <c:pt idx="17">
                  <c:v>0.77453333541428404</c:v>
                </c:pt>
                <c:pt idx="18">
                  <c:v>0.75916469659813202</c:v>
                </c:pt>
                <c:pt idx="19">
                  <c:v>0.74346008764843896</c:v>
                </c:pt>
                <c:pt idx="20">
                  <c:v>0.72747602556285496</c:v>
                </c:pt>
                <c:pt idx="21">
                  <c:v>0.71187849764223099</c:v>
                </c:pt>
                <c:pt idx="22">
                  <c:v>0.69446904440763801</c:v>
                </c:pt>
                <c:pt idx="23">
                  <c:v>0.68072196357583103</c:v>
                </c:pt>
                <c:pt idx="24">
                  <c:v>0.66270349629177505</c:v>
                </c:pt>
                <c:pt idx="25">
                  <c:v>0.64752372561279503</c:v>
                </c:pt>
                <c:pt idx="26">
                  <c:v>0.62785870863862803</c:v>
                </c:pt>
                <c:pt idx="27">
                  <c:v>0.61213146877963798</c:v>
                </c:pt>
                <c:pt idx="28">
                  <c:v>0.594576770403342</c:v>
                </c:pt>
                <c:pt idx="29">
                  <c:v>0.57668956647593606</c:v>
                </c:pt>
                <c:pt idx="30">
                  <c:v>0.56031656241216898</c:v>
                </c:pt>
                <c:pt idx="31">
                  <c:v>0.54459000682950198</c:v>
                </c:pt>
                <c:pt idx="32">
                  <c:v>0.52799871041831303</c:v>
                </c:pt>
                <c:pt idx="33">
                  <c:v>0.51011667430486796</c:v>
                </c:pt>
                <c:pt idx="34">
                  <c:v>0.49615864446316199</c:v>
                </c:pt>
                <c:pt idx="35">
                  <c:v>0.478487201805391</c:v>
                </c:pt>
                <c:pt idx="36">
                  <c:v>0.46075561903475698</c:v>
                </c:pt>
                <c:pt idx="37">
                  <c:v>0.446576663563514</c:v>
                </c:pt>
                <c:pt idx="38">
                  <c:v>0.42933303681293</c:v>
                </c:pt>
                <c:pt idx="39">
                  <c:v>0.41390215304331202</c:v>
                </c:pt>
                <c:pt idx="40">
                  <c:v>0.39960367852914203</c:v>
                </c:pt>
                <c:pt idx="41">
                  <c:v>0.385339922506513</c:v>
                </c:pt>
                <c:pt idx="42">
                  <c:v>0.36855517710750901</c:v>
                </c:pt>
                <c:pt idx="43">
                  <c:v>0.35509304825680799</c:v>
                </c:pt>
                <c:pt idx="44">
                  <c:v>0.340685405794172</c:v>
                </c:pt>
                <c:pt idx="45">
                  <c:v>0.32616602686715701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62-C043-992A-1FD8D1B1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93663"/>
        <c:axId val="419102751"/>
      </c:scatterChart>
      <c:valAx>
        <c:axId val="418593663"/>
        <c:scaling>
          <c:orientation val="minMax"/>
          <c:max val="5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Qubits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102751"/>
        <c:crosses val="autoZero"/>
        <c:crossBetween val="midCat"/>
        <c:majorUnit val="5"/>
        <c:minorUnit val="5"/>
      </c:valAx>
      <c:valAx>
        <c:axId val="419102751"/>
        <c:scaling>
          <c:orientation val="minMax"/>
          <c:max val="1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500" baseline="0"/>
                  <a:t>Fidelity</a:t>
                </a:r>
                <a:endParaRPr lang="zh-CN" altLang="en-US" sz="15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59366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25</xdr:row>
      <xdr:rowOff>133350</xdr:rowOff>
    </xdr:from>
    <xdr:to>
      <xdr:col>13</xdr:col>
      <xdr:colOff>127000</xdr:colOff>
      <xdr:row>45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71E36-F43E-4F9A-E24B-9C57C42C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G17" sqref="G17:I17"/>
    </sheetView>
  </sheetViews>
  <sheetFormatPr baseColWidth="10" defaultColWidth="8.83203125" defaultRowHeight="1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>
      <c r="A2" t="s">
        <v>13</v>
      </c>
      <c r="B2">
        <v>5</v>
      </c>
      <c r="C2">
        <v>4</v>
      </c>
      <c r="D2">
        <v>4</v>
      </c>
      <c r="E2">
        <v>0.98014740964162894</v>
      </c>
      <c r="F2">
        <v>1</v>
      </c>
      <c r="G2">
        <v>0</v>
      </c>
      <c r="H2">
        <v>4</v>
      </c>
      <c r="I2">
        <v>1</v>
      </c>
      <c r="J2">
        <v>1.188993453979492E-2</v>
      </c>
      <c r="K2">
        <v>0.97487473879827102</v>
      </c>
      <c r="L2">
        <v>0.98014531866271881</v>
      </c>
      <c r="M2">
        <v>0</v>
      </c>
      <c r="N2">
        <v>4</v>
      </c>
      <c r="O2" t="e">
        <f t="shared" ref="O2:O47" si="0">A2/L2</f>
        <v>#VALUE!</v>
      </c>
    </row>
    <row r="3" spans="1:15">
      <c r="A3" t="s">
        <v>49</v>
      </c>
      <c r="B3">
        <v>6</v>
      </c>
      <c r="C3">
        <v>5</v>
      </c>
      <c r="D3">
        <v>5</v>
      </c>
      <c r="E3">
        <v>0.97524550229811591</v>
      </c>
      <c r="F3">
        <v>1</v>
      </c>
      <c r="G3">
        <v>0</v>
      </c>
      <c r="H3">
        <v>5</v>
      </c>
      <c r="I3">
        <v>1</v>
      </c>
      <c r="J3">
        <v>5.1801204681396476E-3</v>
      </c>
      <c r="K3">
        <v>0.96715108376318004</v>
      </c>
      <c r="L3">
        <v>0.94634688282749491</v>
      </c>
      <c r="M3">
        <v>2</v>
      </c>
      <c r="N3">
        <v>8</v>
      </c>
      <c r="O3" t="e">
        <f t="shared" si="0"/>
        <v>#VALUE!</v>
      </c>
    </row>
    <row r="4" spans="1:15">
      <c r="A4" t="s">
        <v>48</v>
      </c>
      <c r="B4">
        <v>7</v>
      </c>
      <c r="C4">
        <v>6</v>
      </c>
      <c r="D4">
        <v>6</v>
      </c>
      <c r="E4">
        <v>0.97036785157939942</v>
      </c>
      <c r="F4">
        <v>1</v>
      </c>
      <c r="G4">
        <v>0</v>
      </c>
      <c r="H4">
        <v>6</v>
      </c>
      <c r="I4">
        <v>1</v>
      </c>
      <c r="J4">
        <v>4.4639110565185547E-3</v>
      </c>
      <c r="K4">
        <v>0.95889311469265104</v>
      </c>
      <c r="L4">
        <v>0.95588269597737208</v>
      </c>
      <c r="M4">
        <v>1</v>
      </c>
      <c r="N4">
        <v>7</v>
      </c>
      <c r="O4" t="e">
        <f t="shared" si="0"/>
        <v>#VALUE!</v>
      </c>
    </row>
    <row r="5" spans="1:15">
      <c r="A5" t="s">
        <v>18</v>
      </c>
      <c r="B5">
        <v>8</v>
      </c>
      <c r="C5">
        <v>7</v>
      </c>
      <c r="D5">
        <v>7</v>
      </c>
      <c r="E5">
        <v>0.96551433876186465</v>
      </c>
      <c r="F5">
        <v>1</v>
      </c>
      <c r="G5">
        <v>0</v>
      </c>
      <c r="H5">
        <v>7</v>
      </c>
      <c r="I5">
        <v>1</v>
      </c>
      <c r="J5">
        <v>4.8010349273681641E-3</v>
      </c>
      <c r="K5">
        <v>0.95008092112912101</v>
      </c>
      <c r="L5">
        <v>0.93690507393833433</v>
      </c>
      <c r="M5">
        <v>2</v>
      </c>
      <c r="N5">
        <v>10</v>
      </c>
      <c r="O5" t="e">
        <f t="shared" si="0"/>
        <v>#VALUE!</v>
      </c>
    </row>
    <row r="6" spans="1:15">
      <c r="A6" t="s">
        <v>12</v>
      </c>
      <c r="B6">
        <v>9</v>
      </c>
      <c r="C6">
        <v>8</v>
      </c>
      <c r="D6">
        <v>8</v>
      </c>
      <c r="E6">
        <v>0.96068484569644264</v>
      </c>
      <c r="F6">
        <v>1</v>
      </c>
      <c r="G6">
        <v>0</v>
      </c>
      <c r="H6">
        <v>8</v>
      </c>
      <c r="I6">
        <v>1</v>
      </c>
      <c r="J6">
        <v>8.5799694061279297E-3</v>
      </c>
      <c r="K6">
        <v>0.94075687818752696</v>
      </c>
      <c r="L6">
        <v>0.94634347598484914</v>
      </c>
      <c r="M6">
        <v>1</v>
      </c>
      <c r="N6">
        <v>11</v>
      </c>
      <c r="O6" t="e">
        <f t="shared" si="0"/>
        <v>#VALUE!</v>
      </c>
    </row>
    <row r="7" spans="1:15">
      <c r="A7" t="s">
        <v>24</v>
      </c>
      <c r="B7">
        <v>10</v>
      </c>
      <c r="C7">
        <v>9</v>
      </c>
      <c r="D7">
        <v>9</v>
      </c>
      <c r="E7">
        <v>0.95587925480586067</v>
      </c>
      <c r="F7">
        <v>1</v>
      </c>
      <c r="G7">
        <v>0</v>
      </c>
      <c r="H7">
        <v>9</v>
      </c>
      <c r="I7">
        <v>1</v>
      </c>
      <c r="J7">
        <v>5.5451393127441406E-3</v>
      </c>
      <c r="K7">
        <v>0.93077748786026604</v>
      </c>
      <c r="L7">
        <v>0.90006498597315299</v>
      </c>
      <c r="M7">
        <v>4</v>
      </c>
      <c r="N7">
        <v>13</v>
      </c>
      <c r="O7" t="e">
        <f t="shared" si="0"/>
        <v>#VALUE!</v>
      </c>
    </row>
    <row r="8" spans="1:15">
      <c r="A8" t="s">
        <v>26</v>
      </c>
      <c r="B8">
        <v>11</v>
      </c>
      <c r="C8">
        <v>10</v>
      </c>
      <c r="D8">
        <v>10</v>
      </c>
      <c r="E8">
        <v>0.95109744908190841</v>
      </c>
      <c r="F8">
        <v>1</v>
      </c>
      <c r="G8">
        <v>0</v>
      </c>
      <c r="H8">
        <v>10</v>
      </c>
      <c r="I8">
        <v>1</v>
      </c>
      <c r="J8">
        <v>7.6518058776855469E-3</v>
      </c>
      <c r="K8">
        <v>0.92059081294387801</v>
      </c>
      <c r="L8">
        <v>0.88218930696802911</v>
      </c>
      <c r="M8">
        <v>5</v>
      </c>
      <c r="N8">
        <v>18</v>
      </c>
      <c r="O8" t="e">
        <f t="shared" si="0"/>
        <v>#VALUE!</v>
      </c>
    </row>
    <row r="9" spans="1:15">
      <c r="A9" t="s">
        <v>34</v>
      </c>
      <c r="B9">
        <v>12</v>
      </c>
      <c r="C9">
        <v>11</v>
      </c>
      <c r="D9">
        <v>11</v>
      </c>
      <c r="E9">
        <v>0.94361444543500284</v>
      </c>
      <c r="F9">
        <v>0.99975973475839353</v>
      </c>
      <c r="G9">
        <v>4</v>
      </c>
      <c r="H9">
        <v>11</v>
      </c>
      <c r="I9">
        <v>2</v>
      </c>
      <c r="J9">
        <v>1.0224819183349609E-2</v>
      </c>
      <c r="K9">
        <v>0.909410208075347</v>
      </c>
      <c r="L9">
        <v>0.86467971449092618</v>
      </c>
      <c r="M9">
        <v>6</v>
      </c>
      <c r="N9">
        <v>17</v>
      </c>
      <c r="O9" t="e">
        <f t="shared" si="0"/>
        <v>#VALUE!</v>
      </c>
    </row>
    <row r="10" spans="1:15">
      <c r="A10" t="s">
        <v>37</v>
      </c>
      <c r="B10">
        <v>13</v>
      </c>
      <c r="C10">
        <v>12</v>
      </c>
      <c r="D10">
        <v>12</v>
      </c>
      <c r="E10">
        <v>0.93722380762974655</v>
      </c>
      <c r="F10">
        <v>0.99964133603879357</v>
      </c>
      <c r="G10">
        <v>6</v>
      </c>
      <c r="H10">
        <v>12</v>
      </c>
      <c r="I10">
        <v>2</v>
      </c>
      <c r="J10">
        <v>8.2371234893798828E-3</v>
      </c>
      <c r="K10">
        <v>0.89744300897698104</v>
      </c>
      <c r="L10">
        <v>0.87338597508013571</v>
      </c>
      <c r="M10">
        <v>5</v>
      </c>
      <c r="N10">
        <v>20</v>
      </c>
      <c r="O10" t="e">
        <f t="shared" si="0"/>
        <v>#VALUE!</v>
      </c>
    </row>
    <row r="11" spans="1:15">
      <c r="A11" t="s">
        <v>43</v>
      </c>
      <c r="B11">
        <v>14</v>
      </c>
      <c r="C11">
        <v>13</v>
      </c>
      <c r="D11">
        <v>13</v>
      </c>
      <c r="E11">
        <v>0.92985030580629802</v>
      </c>
      <c r="F11">
        <v>0.99946113879146992</v>
      </c>
      <c r="G11">
        <v>9</v>
      </c>
      <c r="H11">
        <v>13</v>
      </c>
      <c r="I11">
        <v>2</v>
      </c>
      <c r="J11">
        <v>1.026201248168945E-2</v>
      </c>
      <c r="K11">
        <v>0.88566207831212396</v>
      </c>
      <c r="L11">
        <v>0.84327657660050204</v>
      </c>
      <c r="M11">
        <v>7</v>
      </c>
      <c r="N11">
        <v>18</v>
      </c>
      <c r="O11" t="e">
        <f t="shared" si="0"/>
        <v>#VALUE!</v>
      </c>
    </row>
    <row r="12" spans="1:15">
      <c r="A12" t="s">
        <v>54</v>
      </c>
      <c r="B12">
        <v>15</v>
      </c>
      <c r="C12">
        <v>14</v>
      </c>
      <c r="D12">
        <v>14</v>
      </c>
      <c r="E12">
        <v>0.92548970559492705</v>
      </c>
      <c r="F12">
        <v>0.99951807941160942</v>
      </c>
      <c r="G12">
        <v>8</v>
      </c>
      <c r="H12">
        <v>14</v>
      </c>
      <c r="I12">
        <v>2</v>
      </c>
      <c r="J12">
        <v>1.013922691345215E-2</v>
      </c>
      <c r="K12">
        <v>0.87295011633487496</v>
      </c>
      <c r="L12">
        <v>0.86466864666141496</v>
      </c>
      <c r="M12">
        <v>5</v>
      </c>
      <c r="N12">
        <v>23</v>
      </c>
      <c r="O12" t="e">
        <f t="shared" si="0"/>
        <v>#VALUE!</v>
      </c>
    </row>
    <row r="13" spans="1:15">
      <c r="A13" t="s">
        <v>11</v>
      </c>
      <c r="B13">
        <v>16</v>
      </c>
      <c r="C13">
        <v>15</v>
      </c>
      <c r="D13">
        <v>15</v>
      </c>
      <c r="E13">
        <v>0.91947850530894926</v>
      </c>
      <c r="F13">
        <v>0.99945449357044769</v>
      </c>
      <c r="G13">
        <v>9</v>
      </c>
      <c r="H13">
        <v>15</v>
      </c>
      <c r="I13">
        <v>2</v>
      </c>
      <c r="J13">
        <v>1.35350227355957E-2</v>
      </c>
      <c r="K13">
        <v>0.86025575905291696</v>
      </c>
      <c r="L13">
        <v>0.82239445141997647</v>
      </c>
      <c r="M13">
        <v>8</v>
      </c>
      <c r="N13">
        <v>24</v>
      </c>
      <c r="O13" t="e">
        <f t="shared" si="0"/>
        <v>#VALUE!</v>
      </c>
    </row>
    <row r="14" spans="1:15">
      <c r="A14" t="s">
        <v>19</v>
      </c>
      <c r="B14">
        <v>17</v>
      </c>
      <c r="C14">
        <v>16</v>
      </c>
      <c r="D14">
        <v>16</v>
      </c>
      <c r="E14">
        <v>0.92098640693515965</v>
      </c>
      <c r="F14">
        <v>0.9998779369000852</v>
      </c>
      <c r="G14">
        <v>2</v>
      </c>
      <c r="H14">
        <v>16</v>
      </c>
      <c r="I14">
        <v>2</v>
      </c>
      <c r="J14">
        <v>1.0941267013549799E-2</v>
      </c>
      <c r="K14">
        <v>0.84807588981756499</v>
      </c>
      <c r="L14">
        <v>0.80603866587294948</v>
      </c>
      <c r="M14">
        <v>9</v>
      </c>
      <c r="N14">
        <v>27</v>
      </c>
      <c r="O14" t="e">
        <f t="shared" si="0"/>
        <v>#VALUE!</v>
      </c>
    </row>
    <row r="15" spans="1:15">
      <c r="A15" t="s">
        <v>47</v>
      </c>
      <c r="B15">
        <v>18</v>
      </c>
      <c r="C15">
        <v>17</v>
      </c>
      <c r="D15">
        <v>17</v>
      </c>
      <c r="E15">
        <v>0.91425893018416204</v>
      </c>
      <c r="F15">
        <v>0.99975615696253151</v>
      </c>
      <c r="G15">
        <v>4</v>
      </c>
      <c r="H15">
        <v>17</v>
      </c>
      <c r="I15">
        <v>2</v>
      </c>
      <c r="J15">
        <v>1.2324094772338871E-2</v>
      </c>
      <c r="K15">
        <v>0.83387779878641999</v>
      </c>
      <c r="L15">
        <v>0.76663511828108177</v>
      </c>
      <c r="M15">
        <v>12</v>
      </c>
      <c r="N15">
        <v>26</v>
      </c>
      <c r="O15" t="e">
        <f t="shared" si="0"/>
        <v>#VALUE!</v>
      </c>
    </row>
    <row r="16" spans="1:15">
      <c r="A16" t="s">
        <v>50</v>
      </c>
      <c r="B16">
        <v>19</v>
      </c>
      <c r="C16">
        <v>18</v>
      </c>
      <c r="D16">
        <v>18</v>
      </c>
      <c r="E16">
        <v>0.90740618710499543</v>
      </c>
      <c r="F16">
        <v>0.99963711109938347</v>
      </c>
      <c r="G16">
        <v>6</v>
      </c>
      <c r="H16">
        <v>18</v>
      </c>
      <c r="I16">
        <v>2</v>
      </c>
      <c r="J16">
        <v>1.2385129928588871E-2</v>
      </c>
      <c r="K16">
        <v>0.81920460532245198</v>
      </c>
      <c r="L16">
        <v>0.70754584534407039</v>
      </c>
      <c r="M16">
        <v>17</v>
      </c>
      <c r="N16">
        <v>29</v>
      </c>
      <c r="O16" t="e">
        <f t="shared" si="0"/>
        <v>#VALUE!</v>
      </c>
    </row>
    <row r="17" spans="1:15">
      <c r="A17" t="s">
        <v>14</v>
      </c>
      <c r="B17">
        <v>20</v>
      </c>
      <c r="C17">
        <v>19</v>
      </c>
      <c r="D17">
        <v>19</v>
      </c>
      <c r="E17">
        <v>0.90247142577455997</v>
      </c>
      <c r="F17">
        <v>0.99963347606195219</v>
      </c>
      <c r="G17">
        <v>6</v>
      </c>
      <c r="H17">
        <v>19</v>
      </c>
      <c r="I17">
        <v>2</v>
      </c>
      <c r="J17">
        <v>1.6658782958984378E-2</v>
      </c>
      <c r="K17">
        <v>0.80440470947868803</v>
      </c>
      <c r="L17">
        <v>0.72549762758337322</v>
      </c>
      <c r="M17">
        <v>15</v>
      </c>
      <c r="N17">
        <v>31</v>
      </c>
      <c r="O17" t="e">
        <f t="shared" si="0"/>
        <v>#VALUE!</v>
      </c>
    </row>
    <row r="18" spans="1:15">
      <c r="A18" t="s">
        <v>17</v>
      </c>
      <c r="B18">
        <v>21</v>
      </c>
      <c r="C18">
        <v>20</v>
      </c>
      <c r="D18">
        <v>20</v>
      </c>
      <c r="E18">
        <v>0.89774113730013361</v>
      </c>
      <c r="F18">
        <v>0.99963961979802374</v>
      </c>
      <c r="G18">
        <v>6</v>
      </c>
      <c r="H18">
        <v>20</v>
      </c>
      <c r="I18">
        <v>2</v>
      </c>
      <c r="J18">
        <v>1.4356851577758791E-2</v>
      </c>
      <c r="K18">
        <v>0.78937492007152898</v>
      </c>
      <c r="L18">
        <v>0.71109651663183981</v>
      </c>
      <c r="M18">
        <v>16</v>
      </c>
      <c r="N18">
        <v>31</v>
      </c>
      <c r="O18" t="e">
        <f t="shared" si="0"/>
        <v>#VALUE!</v>
      </c>
    </row>
    <row r="19" spans="1:15">
      <c r="A19" t="s">
        <v>46</v>
      </c>
      <c r="B19">
        <v>22</v>
      </c>
      <c r="C19">
        <v>21</v>
      </c>
      <c r="D19">
        <v>21</v>
      </c>
      <c r="E19">
        <v>0.89069430307878417</v>
      </c>
      <c r="F19">
        <v>0.99952593848110316</v>
      </c>
      <c r="G19">
        <v>8</v>
      </c>
      <c r="H19">
        <v>21</v>
      </c>
      <c r="I19">
        <v>2</v>
      </c>
      <c r="J19">
        <v>1.7335176467895511E-2</v>
      </c>
      <c r="K19">
        <v>0.77453333541428404</v>
      </c>
      <c r="L19">
        <v>0.75139989623185066</v>
      </c>
      <c r="M19">
        <v>12</v>
      </c>
      <c r="N19">
        <v>33</v>
      </c>
      <c r="O19" t="e">
        <f t="shared" si="0"/>
        <v>#VALUE!</v>
      </c>
    </row>
    <row r="20" spans="1:15">
      <c r="A20" t="s">
        <v>51</v>
      </c>
      <c r="B20">
        <v>23</v>
      </c>
      <c r="C20">
        <v>22</v>
      </c>
      <c r="D20">
        <v>22</v>
      </c>
      <c r="E20">
        <v>0.88330692259577692</v>
      </c>
      <c r="F20">
        <v>0.99940269608253618</v>
      </c>
      <c r="G20">
        <v>10</v>
      </c>
      <c r="H20">
        <v>22</v>
      </c>
      <c r="I20">
        <v>2</v>
      </c>
      <c r="J20">
        <v>1.6574859619140622E-2</v>
      </c>
      <c r="K20">
        <v>0.75916469659813202</v>
      </c>
      <c r="L20">
        <v>0.69347796053313893</v>
      </c>
      <c r="M20">
        <v>17</v>
      </c>
      <c r="N20">
        <v>39</v>
      </c>
      <c r="O20" t="e">
        <f t="shared" si="0"/>
        <v>#VALUE!</v>
      </c>
    </row>
    <row r="21" spans="1:15">
      <c r="A21" t="s">
        <v>31</v>
      </c>
      <c r="B21">
        <v>24</v>
      </c>
      <c r="C21">
        <v>23</v>
      </c>
      <c r="D21">
        <v>23</v>
      </c>
      <c r="E21">
        <v>0.88077854432367808</v>
      </c>
      <c r="F21">
        <v>0.99951719750744006</v>
      </c>
      <c r="G21">
        <v>8</v>
      </c>
      <c r="H21">
        <v>23</v>
      </c>
      <c r="I21">
        <v>2</v>
      </c>
      <c r="J21">
        <v>1.82499885559082E-2</v>
      </c>
      <c r="K21">
        <v>0.74346008764843896</v>
      </c>
      <c r="L21">
        <v>0.66957237773281186</v>
      </c>
      <c r="M21">
        <v>19</v>
      </c>
      <c r="N21">
        <v>37</v>
      </c>
      <c r="O21" t="e">
        <f t="shared" si="0"/>
        <v>#VALUE!</v>
      </c>
    </row>
    <row r="22" spans="1:15">
      <c r="A22" t="s">
        <v>40</v>
      </c>
      <c r="B22">
        <v>25</v>
      </c>
      <c r="C22">
        <v>24</v>
      </c>
      <c r="D22">
        <v>24</v>
      </c>
      <c r="E22">
        <v>0.87737208667936173</v>
      </c>
      <c r="F22">
        <v>0.99958223526125889</v>
      </c>
      <c r="G22">
        <v>7</v>
      </c>
      <c r="H22">
        <v>24</v>
      </c>
      <c r="I22">
        <v>2</v>
      </c>
      <c r="J22">
        <v>1.6693830490112301E-2</v>
      </c>
      <c r="K22">
        <v>0.72747602556285496</v>
      </c>
      <c r="L22">
        <v>0.64646931920981865</v>
      </c>
      <c r="M22">
        <v>21</v>
      </c>
      <c r="N22">
        <v>45</v>
      </c>
      <c r="O22" t="e">
        <f t="shared" si="0"/>
        <v>#VALUE!</v>
      </c>
    </row>
    <row r="23" spans="1:15">
      <c r="A23" t="s">
        <v>21</v>
      </c>
      <c r="B23">
        <v>26</v>
      </c>
      <c r="C23">
        <v>25</v>
      </c>
      <c r="D23">
        <v>25</v>
      </c>
      <c r="E23">
        <v>0.86175984908121017</v>
      </c>
      <c r="F23">
        <v>0.99910110557226739</v>
      </c>
      <c r="G23">
        <v>15</v>
      </c>
      <c r="H23">
        <v>25</v>
      </c>
      <c r="I23">
        <v>3</v>
      </c>
      <c r="J23">
        <v>2.92057991027832E-2</v>
      </c>
      <c r="K23">
        <v>0.71187849764223099</v>
      </c>
      <c r="L23">
        <v>0.72546116015251572</v>
      </c>
      <c r="M23">
        <v>13</v>
      </c>
      <c r="N23">
        <v>32</v>
      </c>
      <c r="O23" t="e">
        <f t="shared" si="0"/>
        <v>#VALUE!</v>
      </c>
    </row>
    <row r="24" spans="1:15">
      <c r="A24" t="s">
        <v>29</v>
      </c>
      <c r="B24">
        <v>27</v>
      </c>
      <c r="C24">
        <v>26</v>
      </c>
      <c r="D24">
        <v>26</v>
      </c>
      <c r="E24">
        <v>0.85796207705256677</v>
      </c>
      <c r="F24">
        <v>0.99915668323736817</v>
      </c>
      <c r="G24">
        <v>14</v>
      </c>
      <c r="H24">
        <v>26</v>
      </c>
      <c r="I24">
        <v>3</v>
      </c>
      <c r="J24">
        <v>2.2047042846679691E-2</v>
      </c>
      <c r="K24">
        <v>0.69446904440763801</v>
      </c>
      <c r="L24">
        <v>0.72184434508000206</v>
      </c>
      <c r="M24">
        <v>13</v>
      </c>
      <c r="N24">
        <v>29</v>
      </c>
      <c r="O24" t="e">
        <f t="shared" si="0"/>
        <v>#VALUE!</v>
      </c>
    </row>
    <row r="25" spans="1:15">
      <c r="A25" t="s">
        <v>33</v>
      </c>
      <c r="B25">
        <v>28</v>
      </c>
      <c r="C25">
        <v>27</v>
      </c>
      <c r="D25">
        <v>27</v>
      </c>
      <c r="E25">
        <v>0.84854350839284953</v>
      </c>
      <c r="F25">
        <v>0.99897202552978581</v>
      </c>
      <c r="G25">
        <v>17</v>
      </c>
      <c r="H25">
        <v>27</v>
      </c>
      <c r="I25">
        <v>3</v>
      </c>
      <c r="J25">
        <v>3.0986785888671878E-2</v>
      </c>
      <c r="K25">
        <v>0.68072196357583103</v>
      </c>
      <c r="L25">
        <v>0.75137434906968303</v>
      </c>
      <c r="M25">
        <v>10</v>
      </c>
      <c r="N25">
        <v>30</v>
      </c>
      <c r="O25" t="e">
        <f t="shared" si="0"/>
        <v>#VALUE!</v>
      </c>
    </row>
    <row r="26" spans="1:15">
      <c r="A26" t="s">
        <v>38</v>
      </c>
      <c r="B26">
        <v>29</v>
      </c>
      <c r="C26">
        <v>28</v>
      </c>
      <c r="D26">
        <v>28</v>
      </c>
      <c r="E26">
        <v>0.84052079053581097</v>
      </c>
      <c r="F26">
        <v>0.99885314482671683</v>
      </c>
      <c r="G26">
        <v>19</v>
      </c>
      <c r="H26">
        <v>28</v>
      </c>
      <c r="I26">
        <v>3</v>
      </c>
      <c r="J26">
        <v>2.912998199462891E-2</v>
      </c>
      <c r="K26">
        <v>0.66270349629177505</v>
      </c>
      <c r="L26">
        <v>0.72546116015251572</v>
      </c>
      <c r="M26">
        <v>12</v>
      </c>
      <c r="N26">
        <v>32</v>
      </c>
      <c r="O26" t="e">
        <f t="shared" si="0"/>
        <v>#VALUE!</v>
      </c>
    </row>
    <row r="27" spans="1:15">
      <c r="A27" t="s">
        <v>22</v>
      </c>
      <c r="B27">
        <v>30</v>
      </c>
      <c r="C27">
        <v>29</v>
      </c>
      <c r="D27">
        <v>29</v>
      </c>
      <c r="E27">
        <v>0.83828873111139557</v>
      </c>
      <c r="F27">
        <v>0.99896996938737814</v>
      </c>
      <c r="G27">
        <v>17</v>
      </c>
      <c r="H27">
        <v>29</v>
      </c>
      <c r="I27">
        <v>3</v>
      </c>
      <c r="J27">
        <v>3.1349897384643548E-2</v>
      </c>
      <c r="K27">
        <v>0.64752372561279503</v>
      </c>
      <c r="L27">
        <v>0.67968008568211713</v>
      </c>
      <c r="M27">
        <v>16</v>
      </c>
      <c r="N27">
        <v>37</v>
      </c>
      <c r="O27" t="e">
        <f t="shared" si="0"/>
        <v>#VALUE!</v>
      </c>
    </row>
    <row r="28" spans="1:15">
      <c r="A28" t="s">
        <v>28</v>
      </c>
      <c r="B28">
        <v>31</v>
      </c>
      <c r="C28">
        <v>30</v>
      </c>
      <c r="D28">
        <v>30</v>
      </c>
      <c r="E28">
        <v>0.8311380368183755</v>
      </c>
      <c r="F28">
        <v>0.99888890372743122</v>
      </c>
      <c r="G28">
        <v>18</v>
      </c>
      <c r="H28">
        <v>30</v>
      </c>
      <c r="I28">
        <v>3</v>
      </c>
      <c r="J28">
        <v>2.9170036315917969E-2</v>
      </c>
      <c r="K28">
        <v>0.62785870863862803</v>
      </c>
      <c r="L28">
        <v>0.63679113601773241</v>
      </c>
      <c r="M28">
        <v>20</v>
      </c>
      <c r="N28">
        <v>41</v>
      </c>
      <c r="O28" t="e">
        <f t="shared" si="0"/>
        <v>#VALUE!</v>
      </c>
    </row>
    <row r="29" spans="1:15">
      <c r="A29" t="s">
        <v>30</v>
      </c>
      <c r="B29">
        <v>32</v>
      </c>
      <c r="C29">
        <v>31</v>
      </c>
      <c r="D29">
        <v>31</v>
      </c>
      <c r="E29">
        <v>0.82295426124850335</v>
      </c>
      <c r="F29">
        <v>0.99877145135873624</v>
      </c>
      <c r="G29">
        <v>20</v>
      </c>
      <c r="H29">
        <v>31</v>
      </c>
      <c r="I29">
        <v>3</v>
      </c>
      <c r="J29">
        <v>3.205418586730957E-2</v>
      </c>
      <c r="K29">
        <v>0.61213146877963798</v>
      </c>
      <c r="L29">
        <v>0.65296149244411128</v>
      </c>
      <c r="M29">
        <v>18</v>
      </c>
      <c r="N29">
        <v>38</v>
      </c>
      <c r="O29" t="e">
        <f t="shared" si="0"/>
        <v>#VALUE!</v>
      </c>
    </row>
    <row r="30" spans="1:15">
      <c r="A30" t="s">
        <v>41</v>
      </c>
      <c r="B30">
        <v>33</v>
      </c>
      <c r="C30">
        <v>32</v>
      </c>
      <c r="D30">
        <v>32</v>
      </c>
      <c r="E30">
        <v>0.8158510628419029</v>
      </c>
      <c r="F30">
        <v>0.99869825436995929</v>
      </c>
      <c r="G30">
        <v>21</v>
      </c>
      <c r="H30">
        <v>32</v>
      </c>
      <c r="I30">
        <v>3</v>
      </c>
      <c r="J30">
        <v>3.3315896987915039E-2</v>
      </c>
      <c r="K30">
        <v>0.594576770403342</v>
      </c>
      <c r="L30">
        <v>0.64967494216333177</v>
      </c>
      <c r="M30">
        <v>18</v>
      </c>
      <c r="N30">
        <v>45</v>
      </c>
      <c r="O30" t="e">
        <f t="shared" si="0"/>
        <v>#VALUE!</v>
      </c>
    </row>
    <row r="31" spans="1:15">
      <c r="A31" t="s">
        <v>45</v>
      </c>
      <c r="B31">
        <v>34</v>
      </c>
      <c r="C31">
        <v>33</v>
      </c>
      <c r="D31">
        <v>33</v>
      </c>
      <c r="E31">
        <v>0.80869063131719299</v>
      </c>
      <c r="F31">
        <v>0.99862507068147821</v>
      </c>
      <c r="G31">
        <v>22</v>
      </c>
      <c r="H31">
        <v>33</v>
      </c>
      <c r="I31">
        <v>3</v>
      </c>
      <c r="J31">
        <v>3.3060073852539062E-2</v>
      </c>
      <c r="K31">
        <v>0.57668956647593606</v>
      </c>
      <c r="L31">
        <v>0.66616926591536241</v>
      </c>
      <c r="M31">
        <v>16</v>
      </c>
      <c r="N31">
        <v>43</v>
      </c>
      <c r="O31" t="e">
        <f t="shared" si="0"/>
        <v>#VALUE!</v>
      </c>
    </row>
    <row r="32" spans="1:15">
      <c r="A32" t="s">
        <v>52</v>
      </c>
      <c r="B32">
        <v>35</v>
      </c>
      <c r="C32">
        <v>34</v>
      </c>
      <c r="D32">
        <v>34</v>
      </c>
      <c r="E32">
        <v>0.8035209734932327</v>
      </c>
      <c r="F32">
        <v>0.9986246199563108</v>
      </c>
      <c r="G32">
        <v>22</v>
      </c>
      <c r="H32">
        <v>34</v>
      </c>
      <c r="I32">
        <v>3</v>
      </c>
      <c r="J32">
        <v>4.3867111206054688E-2</v>
      </c>
      <c r="K32">
        <v>0.56031656241216898</v>
      </c>
      <c r="L32">
        <v>0.64321004298958018</v>
      </c>
      <c r="M32">
        <v>18</v>
      </c>
      <c r="N32">
        <v>40</v>
      </c>
      <c r="O32" t="e">
        <f t="shared" si="0"/>
        <v>#VALUE!</v>
      </c>
    </row>
    <row r="33" spans="1:15">
      <c r="A33" t="s">
        <v>15</v>
      </c>
      <c r="B33">
        <v>36</v>
      </c>
      <c r="C33">
        <v>35</v>
      </c>
      <c r="D33">
        <v>35</v>
      </c>
      <c r="E33">
        <v>0.80260605035547539</v>
      </c>
      <c r="F33">
        <v>0.99877050684746838</v>
      </c>
      <c r="G33">
        <v>20</v>
      </c>
      <c r="H33">
        <v>35</v>
      </c>
      <c r="I33">
        <v>3</v>
      </c>
      <c r="J33">
        <v>4.8395872116088867E-2</v>
      </c>
      <c r="K33">
        <v>0.54459000682950198</v>
      </c>
      <c r="L33">
        <v>0.6796768232255358</v>
      </c>
      <c r="M33">
        <v>14</v>
      </c>
      <c r="N33">
        <v>38</v>
      </c>
      <c r="O33" t="e">
        <f t="shared" si="0"/>
        <v>#VALUE!</v>
      </c>
    </row>
    <row r="34" spans="1:15">
      <c r="A34" t="s">
        <v>16</v>
      </c>
      <c r="B34">
        <v>37</v>
      </c>
      <c r="C34">
        <v>36</v>
      </c>
      <c r="D34">
        <v>36</v>
      </c>
      <c r="E34">
        <v>0.79170625174094988</v>
      </c>
      <c r="F34">
        <v>0.99857019761348864</v>
      </c>
      <c r="G34">
        <v>23</v>
      </c>
      <c r="H34">
        <v>36</v>
      </c>
      <c r="I34">
        <v>3</v>
      </c>
      <c r="J34">
        <v>3.9196968078613281E-2</v>
      </c>
      <c r="K34">
        <v>0.52799871041831303</v>
      </c>
      <c r="L34">
        <v>0.65618224693119342</v>
      </c>
      <c r="M34">
        <v>16</v>
      </c>
      <c r="N34">
        <v>42</v>
      </c>
      <c r="O34" t="e">
        <f t="shared" si="0"/>
        <v>#VALUE!</v>
      </c>
    </row>
    <row r="35" spans="1:15">
      <c r="A35" t="s">
        <v>42</v>
      </c>
      <c r="B35">
        <v>38</v>
      </c>
      <c r="C35">
        <v>37</v>
      </c>
      <c r="D35">
        <v>37</v>
      </c>
      <c r="E35">
        <v>0.77192672377827309</v>
      </c>
      <c r="F35">
        <v>0.99807503748868676</v>
      </c>
      <c r="G35">
        <v>31</v>
      </c>
      <c r="H35">
        <v>37</v>
      </c>
      <c r="I35">
        <v>4</v>
      </c>
      <c r="J35">
        <v>3.9918899536132812E-2</v>
      </c>
      <c r="K35">
        <v>0.51011667430486796</v>
      </c>
      <c r="L35">
        <v>0.56172628989935192</v>
      </c>
      <c r="M35">
        <v>26</v>
      </c>
      <c r="N35">
        <v>48</v>
      </c>
      <c r="O35" t="e">
        <f t="shared" si="0"/>
        <v>#VALUE!</v>
      </c>
    </row>
    <row r="36" spans="1:15">
      <c r="A36" t="s">
        <v>55</v>
      </c>
      <c r="B36">
        <v>39</v>
      </c>
      <c r="C36">
        <v>38</v>
      </c>
      <c r="D36">
        <v>38</v>
      </c>
      <c r="E36">
        <v>0.76449074610001344</v>
      </c>
      <c r="F36">
        <v>0.99800516577870468</v>
      </c>
      <c r="G36">
        <v>32</v>
      </c>
      <c r="H36">
        <v>38</v>
      </c>
      <c r="I36">
        <v>4</v>
      </c>
      <c r="J36">
        <v>6.2572956085205078E-2</v>
      </c>
      <c r="K36">
        <v>0.49615864446316199</v>
      </c>
      <c r="L36">
        <v>0.55057963328177828</v>
      </c>
      <c r="M36">
        <v>27</v>
      </c>
      <c r="N36">
        <v>47</v>
      </c>
      <c r="O36" t="e">
        <f t="shared" si="0"/>
        <v>#VALUE!</v>
      </c>
    </row>
    <row r="37" spans="1:15">
      <c r="A37" t="s">
        <v>20</v>
      </c>
      <c r="B37">
        <v>40</v>
      </c>
      <c r="C37">
        <v>39</v>
      </c>
      <c r="D37">
        <v>39</v>
      </c>
      <c r="E37">
        <v>0.75678652598840923</v>
      </c>
      <c r="F37">
        <v>0.99792759704323475</v>
      </c>
      <c r="G37">
        <v>33</v>
      </c>
      <c r="H37">
        <v>39</v>
      </c>
      <c r="I37">
        <v>4</v>
      </c>
      <c r="J37">
        <v>5.2941083908081048E-2</v>
      </c>
      <c r="K37">
        <v>0.478487201805391</v>
      </c>
      <c r="L37">
        <v>0.53158955365397043</v>
      </c>
      <c r="M37">
        <v>29</v>
      </c>
      <c r="N37">
        <v>49</v>
      </c>
      <c r="O37" t="e">
        <f t="shared" si="0"/>
        <v>#VALUE!</v>
      </c>
    </row>
    <row r="38" spans="1:15">
      <c r="A38" t="s">
        <v>10</v>
      </c>
      <c r="B38">
        <v>41</v>
      </c>
      <c r="C38">
        <v>40</v>
      </c>
      <c r="D38">
        <v>40</v>
      </c>
      <c r="E38">
        <v>0.75326985276305192</v>
      </c>
      <c r="F38">
        <v>0.99798698642273143</v>
      </c>
      <c r="G38">
        <v>32</v>
      </c>
      <c r="H38">
        <v>40</v>
      </c>
      <c r="I38">
        <v>4</v>
      </c>
      <c r="J38">
        <v>5.1838874816894531E-2</v>
      </c>
      <c r="K38">
        <v>0.46075561903475698</v>
      </c>
      <c r="L38">
        <v>0.54506281868691264</v>
      </c>
      <c r="M38">
        <v>27</v>
      </c>
      <c r="N38">
        <v>54</v>
      </c>
      <c r="O38" t="e">
        <f t="shared" si="0"/>
        <v>#VALUE!</v>
      </c>
    </row>
    <row r="39" spans="1:15">
      <c r="A39" t="s">
        <v>53</v>
      </c>
      <c r="B39">
        <v>42</v>
      </c>
      <c r="C39">
        <v>41</v>
      </c>
      <c r="D39">
        <v>41</v>
      </c>
      <c r="E39">
        <v>0.74352044839026776</v>
      </c>
      <c r="F39">
        <v>0.99784469119978858</v>
      </c>
      <c r="G39">
        <v>34</v>
      </c>
      <c r="H39">
        <v>41</v>
      </c>
      <c r="I39">
        <v>4</v>
      </c>
      <c r="J39">
        <v>6.5047979354858398E-2</v>
      </c>
      <c r="K39">
        <v>0.446576663563514</v>
      </c>
      <c r="L39">
        <v>0.51842223381976804</v>
      </c>
      <c r="M39">
        <v>30</v>
      </c>
      <c r="N39">
        <v>52</v>
      </c>
      <c r="O39" t="e">
        <f t="shared" si="0"/>
        <v>#VALUE!</v>
      </c>
    </row>
    <row r="40" spans="1:15">
      <c r="A40" t="s">
        <v>44</v>
      </c>
      <c r="B40">
        <v>43</v>
      </c>
      <c r="C40">
        <v>42</v>
      </c>
      <c r="D40">
        <v>42</v>
      </c>
      <c r="E40">
        <v>0.73584750542974176</v>
      </c>
      <c r="F40">
        <v>0.99777061856480753</v>
      </c>
      <c r="G40">
        <v>35</v>
      </c>
      <c r="H40">
        <v>42</v>
      </c>
      <c r="I40">
        <v>4</v>
      </c>
      <c r="J40">
        <v>6.2360048294067383E-2</v>
      </c>
      <c r="K40">
        <v>0.42933303681293</v>
      </c>
      <c r="L40">
        <v>0.51582345129089124</v>
      </c>
      <c r="M40">
        <v>30</v>
      </c>
      <c r="N40">
        <v>54</v>
      </c>
      <c r="O40" t="e">
        <f t="shared" si="0"/>
        <v>#VALUE!</v>
      </c>
    </row>
    <row r="41" spans="1:15">
      <c r="A41" t="s">
        <v>36</v>
      </c>
      <c r="B41">
        <v>44</v>
      </c>
      <c r="C41">
        <v>43</v>
      </c>
      <c r="D41">
        <v>43</v>
      </c>
      <c r="E41">
        <v>0.72851597412737878</v>
      </c>
      <c r="F41">
        <v>0.99770808739666061</v>
      </c>
      <c r="G41">
        <v>36</v>
      </c>
      <c r="H41">
        <v>43</v>
      </c>
      <c r="I41">
        <v>4</v>
      </c>
      <c r="J41">
        <v>6.1394929885864258E-2</v>
      </c>
      <c r="K41">
        <v>0.41390215304331202</v>
      </c>
      <c r="L41">
        <v>0.53692790275627622</v>
      </c>
      <c r="M41">
        <v>27</v>
      </c>
      <c r="N41">
        <v>54</v>
      </c>
      <c r="O41" t="e">
        <f t="shared" si="0"/>
        <v>#VALUE!</v>
      </c>
    </row>
    <row r="42" spans="1:15">
      <c r="A42" t="s">
        <v>35</v>
      </c>
      <c r="B42">
        <v>45</v>
      </c>
      <c r="C42">
        <v>44</v>
      </c>
      <c r="D42">
        <v>44</v>
      </c>
      <c r="E42">
        <v>0.72078415381427785</v>
      </c>
      <c r="F42">
        <v>0.99763379092940851</v>
      </c>
      <c r="G42">
        <v>37</v>
      </c>
      <c r="H42">
        <v>44</v>
      </c>
      <c r="I42">
        <v>4</v>
      </c>
      <c r="J42">
        <v>5.8141946792602539E-2</v>
      </c>
      <c r="K42">
        <v>0.39960367852914203</v>
      </c>
      <c r="L42">
        <v>0.47368405426839949</v>
      </c>
      <c r="M42">
        <v>35</v>
      </c>
      <c r="N42">
        <v>56</v>
      </c>
      <c r="O42" t="e">
        <f t="shared" si="0"/>
        <v>#VALUE!</v>
      </c>
    </row>
    <row r="43" spans="1:15">
      <c r="A43" t="s">
        <v>27</v>
      </c>
      <c r="B43">
        <v>46</v>
      </c>
      <c r="C43">
        <v>45</v>
      </c>
      <c r="D43">
        <v>45</v>
      </c>
      <c r="E43">
        <v>0.71781583566415985</v>
      </c>
      <c r="F43">
        <v>0.99770464148077043</v>
      </c>
      <c r="G43">
        <v>36</v>
      </c>
      <c r="H43">
        <v>45</v>
      </c>
      <c r="I43">
        <v>4</v>
      </c>
      <c r="J43">
        <v>6.4470052719116211E-2</v>
      </c>
      <c r="K43">
        <v>0.385339922506513</v>
      </c>
      <c r="L43">
        <v>0.50054456746065379</v>
      </c>
      <c r="M43">
        <v>31</v>
      </c>
      <c r="N43">
        <v>53</v>
      </c>
      <c r="O43" t="e">
        <f t="shared" si="0"/>
        <v>#VALUE!</v>
      </c>
    </row>
    <row r="44" spans="1:15">
      <c r="A44" t="s">
        <v>23</v>
      </c>
      <c r="B44">
        <v>47</v>
      </c>
      <c r="C44">
        <v>46</v>
      </c>
      <c r="D44">
        <v>46</v>
      </c>
      <c r="E44">
        <v>0.71049418645560847</v>
      </c>
      <c r="F44">
        <v>0.99764245452221034</v>
      </c>
      <c r="G44">
        <v>37</v>
      </c>
      <c r="H44">
        <v>46</v>
      </c>
      <c r="I44">
        <v>4</v>
      </c>
      <c r="J44">
        <v>6.2669038772583008E-2</v>
      </c>
      <c r="K44">
        <v>0.36855517710750901</v>
      </c>
      <c r="L44">
        <v>0.46896224475949422</v>
      </c>
      <c r="M44">
        <v>35</v>
      </c>
      <c r="N44">
        <v>55</v>
      </c>
      <c r="O44" t="e">
        <f t="shared" si="0"/>
        <v>#VALUE!</v>
      </c>
    </row>
    <row r="45" spans="1:15">
      <c r="A45" t="s">
        <v>39</v>
      </c>
      <c r="B45">
        <v>48</v>
      </c>
      <c r="C45">
        <v>47</v>
      </c>
      <c r="D45">
        <v>47</v>
      </c>
      <c r="E45">
        <v>0.70209829412449487</v>
      </c>
      <c r="F45">
        <v>0.99754888669602604</v>
      </c>
      <c r="G45">
        <v>38</v>
      </c>
      <c r="H45">
        <v>47</v>
      </c>
      <c r="I45">
        <v>4</v>
      </c>
      <c r="J45">
        <v>7.3452234268188477E-2</v>
      </c>
      <c r="K45">
        <v>0.35509304825680799</v>
      </c>
      <c r="L45">
        <v>0.50303679364455156</v>
      </c>
      <c r="M45">
        <v>30</v>
      </c>
      <c r="N45">
        <v>60</v>
      </c>
      <c r="O45" t="e">
        <f t="shared" si="0"/>
        <v>#VALUE!</v>
      </c>
    </row>
    <row r="46" spans="1:15">
      <c r="A46" t="s">
        <v>32</v>
      </c>
      <c r="B46">
        <v>49</v>
      </c>
      <c r="C46">
        <v>48</v>
      </c>
      <c r="D46">
        <v>48</v>
      </c>
      <c r="E46">
        <v>0.70372391602265127</v>
      </c>
      <c r="F46">
        <v>0.99774825415609247</v>
      </c>
      <c r="G46">
        <v>35</v>
      </c>
      <c r="H46">
        <v>48</v>
      </c>
      <c r="I46">
        <v>4</v>
      </c>
      <c r="J46">
        <v>5.9509992599487298E-2</v>
      </c>
      <c r="K46">
        <v>0.340685405794172</v>
      </c>
      <c r="L46">
        <v>0.4784221480174029</v>
      </c>
      <c r="M46">
        <v>33</v>
      </c>
      <c r="N46">
        <v>67</v>
      </c>
      <c r="O46" t="e">
        <f t="shared" si="0"/>
        <v>#VALUE!</v>
      </c>
    </row>
    <row r="47" spans="1:15">
      <c r="A47" t="s">
        <v>25</v>
      </c>
      <c r="B47">
        <v>50</v>
      </c>
      <c r="C47">
        <v>49</v>
      </c>
      <c r="D47">
        <v>49</v>
      </c>
      <c r="E47">
        <v>0.68836649331577626</v>
      </c>
      <c r="F47">
        <v>0.99745326431938108</v>
      </c>
      <c r="G47">
        <v>40</v>
      </c>
      <c r="H47">
        <v>49</v>
      </c>
      <c r="I47">
        <v>5</v>
      </c>
      <c r="J47">
        <v>7.2217226028442383E-2</v>
      </c>
      <c r="K47">
        <v>0.32616602686715701</v>
      </c>
      <c r="L47">
        <v>0.37418543182720632</v>
      </c>
      <c r="M47">
        <v>49</v>
      </c>
      <c r="N47">
        <v>67</v>
      </c>
      <c r="O47" t="e">
        <f t="shared" si="0"/>
        <v>#VALUE!</v>
      </c>
    </row>
    <row r="48" spans="1:15">
      <c r="A48" t="s">
        <v>56</v>
      </c>
      <c r="B48" t="s">
        <v>57</v>
      </c>
      <c r="C48" t="s">
        <v>58</v>
      </c>
      <c r="D48" t="s">
        <v>59</v>
      </c>
      <c r="E48" t="s">
        <v>60</v>
      </c>
      <c r="F48" t="s">
        <v>61</v>
      </c>
      <c r="G48" t="s">
        <v>62</v>
      </c>
      <c r="H48" t="s">
        <v>63</v>
      </c>
      <c r="I48" t="s">
        <v>64</v>
      </c>
      <c r="J48" t="s">
        <v>63</v>
      </c>
      <c r="K48" t="s">
        <v>65</v>
      </c>
      <c r="L48" t="s">
        <v>66</v>
      </c>
      <c r="M48" t="s">
        <v>67</v>
      </c>
      <c r="N48" t="s">
        <v>68</v>
      </c>
    </row>
  </sheetData>
  <sortState xmlns:xlrd2="http://schemas.microsoft.com/office/spreadsheetml/2017/richdata2" ref="A2:N48">
    <sortCondition ref="B2:B48"/>
  </sortState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2024-08-14T05:08:43Z</dcterms:created>
  <dcterms:modified xsi:type="dcterms:W3CDTF">2024-08-26T08:51:38Z</dcterms:modified>
</cp:coreProperties>
</file>