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etris_cz/Rb2Re4/old/"/>
    </mc:Choice>
  </mc:AlternateContent>
  <xr:revisionPtr revIDLastSave="2" documentId="14_{3FAC31CE-8699-7845-97DD-19C3558CA958}" xr6:coauthVersionLast="47" xr6:coauthVersionMax="47" xr10:uidLastSave="{83ACC5A9-3086-A84E-AD16-E5B57BFFE4FF}"/>
  <bookViews>
    <workbookView xWindow="828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</calcChain>
</file>

<file path=xl/sharedStrings.xml><?xml version="1.0" encoding="utf-8"?>
<sst xmlns="http://schemas.openxmlformats.org/spreadsheetml/2006/main" count="87" uniqueCount="86">
  <si>
    <t>file name</t>
  </si>
  <si>
    <t>fidelity</t>
  </si>
  <si>
    <t>movement times</t>
  </si>
  <si>
    <t>gate cycles</t>
  </si>
  <si>
    <t>partitions</t>
  </si>
  <si>
    <t>cz_2q_bv_n16.qasm</t>
  </si>
  <si>
    <t>cz_2q_z4_268.qasm</t>
  </si>
  <si>
    <t>cz_2q_mod5mils_65.qasm</t>
  </si>
  <si>
    <t>cz_2q_ising_model_16.qasm</t>
  </si>
  <si>
    <t>cz_2q_qv_n12_d10.qasm</t>
  </si>
  <si>
    <t>cz_2q_rd53_251.qasm</t>
  </si>
  <si>
    <t>cz_2q_pm1_249.qasm</t>
  </si>
  <si>
    <t>cz_2q_squar5_261.qasm</t>
  </si>
  <si>
    <t>cz_2q_ising_model_10.qasm</t>
  </si>
  <si>
    <t>cz_2q_cm152a_212.qasm</t>
  </si>
  <si>
    <t>cz_2q_rd84_142.qasm</t>
  </si>
  <si>
    <t>cz_2q_rd73_252.qasm</t>
  </si>
  <si>
    <t>cz_2q_sf_276.qasm</t>
  </si>
  <si>
    <t>cz_2q_square_root_7.qasm</t>
  </si>
  <si>
    <t>cz_2q_sym6_145.qasm</t>
  </si>
  <si>
    <t>cz_2q_cycle10_2_110.qasm</t>
  </si>
  <si>
    <t>cz_2q_dc1_220.qasm</t>
  </si>
  <si>
    <t>cz_2q_4gt13_92.qasm</t>
  </si>
  <si>
    <t>cz_2q_radd_250.qasm</t>
  </si>
  <si>
    <t>cz_2q_con1_216.qasm</t>
  </si>
  <si>
    <t>cz_2q_decod24-v2_43.qasm</t>
  </si>
  <si>
    <t>cz_2q_sf_274.qasm</t>
  </si>
  <si>
    <t>cz_2q_rd53_130.qasm</t>
  </si>
  <si>
    <t>cz_2q_hwb5_53.qasm</t>
  </si>
  <si>
    <t>cz_2q_cm42a_207.qasm</t>
  </si>
  <si>
    <t>cz_2q_alu-v0_27.qasm</t>
  </si>
  <si>
    <t>cz_2q_misex1_241.qasm</t>
  </si>
  <si>
    <t>cz_2q_ising_model_13.qasm</t>
  </si>
  <si>
    <t>cz_2q_adr4_197.qasm</t>
  </si>
  <si>
    <t>cz_2q_wim_266.qasm</t>
  </si>
  <si>
    <t>cz_2q_qft_16.qasm</t>
  </si>
  <si>
    <t>cz_2q_qv_n16_d5.qasm</t>
  </si>
  <si>
    <t>cz_2q_f2_232.qasm</t>
  </si>
  <si>
    <t>cz_2q_4mod5-v1_22.qasm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</si>
  <si>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</si>
  <si>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</si>
  <si>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</si>
  <si>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</si>
  <si>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</si>
  <si>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</si>
  <si>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</si>
  <si>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</si>
  <si>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</si>
  <si>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</si>
  <si>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</si>
  <si>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</si>
  <si>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</si>
  <si>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inserted SWAP</t>
  </si>
  <si>
    <t>gate_cycle</t>
  </si>
  <si>
    <t>MCST Tetris Fidelity</t>
    <phoneticPr fontId="1" type="noConversion"/>
  </si>
  <si>
    <t>Our/Tetris</t>
    <phoneticPr fontId="1" type="noConversion"/>
  </si>
  <si>
    <t>Map from tetris</t>
    <phoneticPr fontId="1" type="noConversion"/>
  </si>
  <si>
    <t>Qubits</t>
    <phoneticPr fontId="1" type="noConversion"/>
  </si>
  <si>
    <t>#CZ gates</t>
    <phoneticPr fontId="1" type="noConversion"/>
  </si>
  <si>
    <t>Times</t>
    <phoneticPr fontId="1" type="noConversion"/>
  </si>
  <si>
    <t xml:space="preserve">0.0113142	</t>
    <phoneticPr fontId="1" type="noConversion"/>
  </si>
  <si>
    <t xml:space="preserve">1.5090742	</t>
    <phoneticPr fontId="1" type="noConversion"/>
  </si>
  <si>
    <t xml:space="preserve">0.0102301	</t>
    <phoneticPr fontId="1" type="noConversion"/>
  </si>
  <si>
    <t xml:space="preserve">1.339148	</t>
    <phoneticPr fontId="1" type="noConversion"/>
  </si>
  <si>
    <t xml:space="preserve">0.60409	</t>
    <phoneticPr fontId="1" type="noConversion"/>
  </si>
  <si>
    <t xml:space="preserve">3.7768579	</t>
    <phoneticPr fontId="1" type="noConversion"/>
  </si>
  <si>
    <t xml:space="preserve">1.2436721	</t>
    <phoneticPr fontId="1" type="noConversion"/>
  </si>
  <si>
    <t xml:space="preserve">0.0138249	</t>
    <phoneticPr fontId="1" type="noConversion"/>
  </si>
  <si>
    <t xml:space="preserve">0.3697829	</t>
    <phoneticPr fontId="1" type="noConversion"/>
  </si>
  <si>
    <t xml:space="preserve">0.4697349	</t>
    <phoneticPr fontId="1" type="noConversion"/>
  </si>
  <si>
    <t xml:space="preserve">0.6369165	</t>
    <phoneticPr fontId="1" type="noConversion"/>
  </si>
  <si>
    <t xml:space="preserve">0.0432231	</t>
    <phoneticPr fontId="1" type="noConversion"/>
  </si>
  <si>
    <t xml:space="preserve">0.0435698	</t>
    <phoneticPr fontId="1" type="noConversion"/>
  </si>
  <si>
    <t xml:space="preserve">3.2863901	</t>
    <phoneticPr fontId="1" type="noConversion"/>
  </si>
  <si>
    <t xml:space="preserve">0.0071809	</t>
    <phoneticPr fontId="1" type="noConversion"/>
  </si>
  <si>
    <t xml:space="preserve">0.1091721	</t>
    <phoneticPr fontId="1" type="noConversion"/>
  </si>
  <si>
    <t xml:space="preserve">0.5532451	</t>
    <phoneticPr fontId="1" type="noConversion"/>
  </si>
  <si>
    <t xml:space="preserve">1.2249911	</t>
    <phoneticPr fontId="1" type="noConversion"/>
  </si>
  <si>
    <t xml:space="preserve">0.4142919	</t>
    <phoneticPr fontId="1" type="noConversion"/>
  </si>
  <si>
    <t xml:space="preserve">2.3860998	</t>
    <phoneticPr fontId="1" type="noConversion"/>
  </si>
  <si>
    <t xml:space="preserve">	0.1469738	</t>
    <phoneticPr fontId="1" type="noConversion"/>
  </si>
  <si>
    <t xml:space="preserve">0.8182979	</t>
    <phoneticPr fontId="1" type="noConversion"/>
  </si>
  <si>
    <t xml:space="preserve">6.0413036	</t>
    <phoneticPr fontId="1" type="noConversion"/>
  </si>
  <si>
    <t xml:space="preserve">1.2541943	</t>
    <phoneticPr fontId="1" type="noConversion"/>
  </si>
  <si>
    <t xml:space="preserve">0.3033893	</t>
    <phoneticPr fontId="1" type="noConversion"/>
  </si>
  <si>
    <t xml:space="preserve">1.0203598	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</si>
</sst>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I1" sqref="I1:K1"/>
    </sheetView>
  </sheetViews>
  <sheetFormatPr baseColWidth="10" defaultColWidth="8.83203125" defaultRowHeight="14"/>
  <cols>
    <col min="1" max="1" width="23.83203125" customWidth="1"/>
    <col min="4" max="4" width="10" bestFit="1" customWidth="1"/>
    <col min="9" max="9" width="10" bestFit="1" customWidth="1"/>
  </cols>
  <sheetData>
    <row r="1" spans="1:12">
      <c r="A1" t="s">
        <v>0</v>
      </c>
      <c r="B1" t="s">
        <v>57</v>
      </c>
      <c r="C1" t="s">
        <v>58</v>
      </c>
      <c r="D1" t="s">
        <v>1</v>
      </c>
      <c r="E1" t="s">
        <v>2</v>
      </c>
      <c r="F1" t="s">
        <v>3</v>
      </c>
      <c r="G1" t="s">
        <v>4</v>
      </c>
      <c r="H1" t="s">
        <v>59</v>
      </c>
      <c r="I1" t="s">
        <v>54</v>
      </c>
      <c r="J1" t="s">
        <v>52</v>
      </c>
      <c r="K1" t="s">
        <v>53</v>
      </c>
      <c r="L1" t="s">
        <v>55</v>
      </c>
    </row>
    <row r="3" spans="1:12">
      <c r="A3" t="s">
        <v>22</v>
      </c>
      <c r="B3">
        <v>5</v>
      </c>
      <c r="C3">
        <v>30</v>
      </c>
      <c r="D3" s="1">
        <v>0.86038763345834679</v>
      </c>
      <c r="E3">
        <v>0</v>
      </c>
      <c r="F3">
        <v>0</v>
      </c>
      <c r="G3">
        <v>1</v>
      </c>
      <c r="H3" s="1" t="s">
        <v>60</v>
      </c>
      <c r="I3" s="1">
        <v>0.86035666006106681</v>
      </c>
      <c r="J3">
        <v>0</v>
      </c>
      <c r="K3">
        <v>30</v>
      </c>
      <c r="L3">
        <f>D3/I3</f>
        <v>1.0000360006480078</v>
      </c>
    </row>
    <row r="4" spans="1:12">
      <c r="A4" t="s">
        <v>38</v>
      </c>
      <c r="B4">
        <v>5</v>
      </c>
      <c r="C4">
        <v>11</v>
      </c>
      <c r="D4" s="1">
        <v>0.94635596780117781</v>
      </c>
      <c r="E4">
        <v>0</v>
      </c>
      <c r="F4">
        <v>0</v>
      </c>
      <c r="G4">
        <v>1</v>
      </c>
      <c r="H4" s="1">
        <v>5.3771000000000001E-3</v>
      </c>
      <c r="I4" s="1">
        <v>0.93221619821623347</v>
      </c>
      <c r="J4">
        <v>1</v>
      </c>
      <c r="K4">
        <v>14</v>
      </c>
      <c r="L4">
        <f>D4/I4</f>
        <v>1.0151679080582383</v>
      </c>
    </row>
    <row r="5" spans="1:12">
      <c r="A5" t="s">
        <v>33</v>
      </c>
      <c r="B5">
        <v>13</v>
      </c>
      <c r="C5">
        <v>1498</v>
      </c>
      <c r="D5" s="2">
        <v>5.2503856238993488E-4</v>
      </c>
      <c r="E5">
        <v>52</v>
      </c>
      <c r="F5">
        <v>1255</v>
      </c>
      <c r="G5">
        <v>8</v>
      </c>
      <c r="H5" s="1" t="s">
        <v>61</v>
      </c>
      <c r="I5" s="2">
        <v>1.061257307118168E-4</v>
      </c>
      <c r="J5">
        <v>109</v>
      </c>
      <c r="K5">
        <v>1519</v>
      </c>
      <c r="L5">
        <f>D5/I5</f>
        <v>4.9473257698047899</v>
      </c>
    </row>
    <row r="6" spans="1:12">
      <c r="A6" t="s">
        <v>30</v>
      </c>
      <c r="B6">
        <v>5</v>
      </c>
      <c r="C6">
        <v>17</v>
      </c>
      <c r="D6" s="1">
        <v>0.91831854987405237</v>
      </c>
      <c r="E6">
        <v>0</v>
      </c>
      <c r="F6">
        <v>0</v>
      </c>
      <c r="G6">
        <v>1</v>
      </c>
      <c r="H6" s="1" t="s">
        <v>62</v>
      </c>
      <c r="I6" s="1">
        <v>0.89109040209255042</v>
      </c>
      <c r="J6">
        <v>2</v>
      </c>
      <c r="K6">
        <v>20</v>
      </c>
      <c r="L6">
        <f>D6/I6</f>
        <v>1.0305559881663657</v>
      </c>
    </row>
    <row r="7" spans="1:12">
      <c r="A7" t="s">
        <v>5</v>
      </c>
      <c r="B7">
        <v>16</v>
      </c>
      <c r="C7">
        <v>15</v>
      </c>
      <c r="D7" s="1">
        <v>0.91948831313198076</v>
      </c>
      <c r="E7">
        <v>9</v>
      </c>
      <c r="F7">
        <v>10</v>
      </c>
      <c r="G7">
        <v>2</v>
      </c>
      <c r="H7" s="1">
        <v>1.2815E-2</v>
      </c>
      <c r="I7" s="1">
        <v>0.82239971476130824</v>
      </c>
      <c r="J7">
        <v>8</v>
      </c>
      <c r="K7">
        <v>21</v>
      </c>
      <c r="L7">
        <f>D7/I7</f>
        <v>1.1180552432448878</v>
      </c>
    </row>
    <row r="8" spans="1:12">
      <c r="A8" t="s">
        <v>14</v>
      </c>
      <c r="B8">
        <v>12</v>
      </c>
      <c r="C8">
        <v>532</v>
      </c>
      <c r="D8" s="1">
        <v>6.9086063884656546E-2</v>
      </c>
      <c r="E8">
        <v>7</v>
      </c>
      <c r="F8">
        <v>436</v>
      </c>
      <c r="G8">
        <v>2</v>
      </c>
      <c r="H8" s="1" t="s">
        <v>64</v>
      </c>
      <c r="I8" s="1">
        <v>5.708878177494079E-2</v>
      </c>
      <c r="J8">
        <v>13</v>
      </c>
      <c r="K8">
        <v>498</v>
      </c>
      <c r="L8">
        <f>D8/I8</f>
        <v>1.2101513070818755</v>
      </c>
    </row>
    <row r="9" spans="1:12">
      <c r="A9" t="s">
        <v>29</v>
      </c>
      <c r="B9">
        <v>14</v>
      </c>
      <c r="C9">
        <v>771</v>
      </c>
      <c r="D9" s="1">
        <v>2.053918097713546E-2</v>
      </c>
      <c r="E9">
        <v>23</v>
      </c>
      <c r="F9">
        <v>759</v>
      </c>
      <c r="G9">
        <v>4</v>
      </c>
      <c r="H9" s="1" t="s">
        <v>63</v>
      </c>
      <c r="I9" s="1">
        <v>1.200355021500113E-2</v>
      </c>
      <c r="J9">
        <v>37</v>
      </c>
      <c r="K9">
        <v>754</v>
      </c>
      <c r="L9">
        <f>D9/I9</f>
        <v>1.7110921859990342</v>
      </c>
    </row>
    <row r="10" spans="1:12">
      <c r="A10" t="s">
        <v>24</v>
      </c>
      <c r="B10">
        <v>9</v>
      </c>
      <c r="C10">
        <v>415</v>
      </c>
      <c r="D10" s="1">
        <v>0.123744781498298</v>
      </c>
      <c r="E10">
        <v>17</v>
      </c>
      <c r="F10">
        <v>263</v>
      </c>
      <c r="G10">
        <v>3</v>
      </c>
      <c r="H10" s="1">
        <v>0.49598910000000002</v>
      </c>
      <c r="I10" s="1">
        <v>8.968367842858968E-2</v>
      </c>
      <c r="J10">
        <v>22</v>
      </c>
      <c r="K10">
        <v>415</v>
      </c>
      <c r="L10">
        <f>D10/I10</f>
        <v>1.3797915481001302</v>
      </c>
    </row>
    <row r="11" spans="1:12">
      <c r="A11" t="s">
        <v>20</v>
      </c>
      <c r="B11">
        <v>12</v>
      </c>
      <c r="C11">
        <v>2644</v>
      </c>
      <c r="D11" s="2">
        <v>1.661147614136036E-6</v>
      </c>
      <c r="E11">
        <v>70</v>
      </c>
      <c r="F11">
        <v>2619</v>
      </c>
      <c r="G11">
        <v>10</v>
      </c>
      <c r="H11" s="1" t="s">
        <v>65</v>
      </c>
      <c r="I11" s="2">
        <v>2.0328809223296681E-7</v>
      </c>
      <c r="J11">
        <v>143</v>
      </c>
      <c r="K11">
        <v>2583</v>
      </c>
      <c r="L11">
        <f>D11/I11</f>
        <v>8.1713965431500633</v>
      </c>
    </row>
    <row r="12" spans="1:12">
      <c r="A12" t="s">
        <v>21</v>
      </c>
      <c r="B12">
        <v>11</v>
      </c>
      <c r="C12">
        <v>833</v>
      </c>
      <c r="D12" s="1">
        <v>1.516075867560971E-2</v>
      </c>
      <c r="E12">
        <v>19</v>
      </c>
      <c r="F12">
        <v>736</v>
      </c>
      <c r="G12">
        <v>4</v>
      </c>
      <c r="H12" s="1" t="s">
        <v>66</v>
      </c>
      <c r="I12" s="1">
        <v>8.2821701461930006E-3</v>
      </c>
      <c r="J12">
        <v>41</v>
      </c>
      <c r="K12">
        <v>838</v>
      </c>
      <c r="L12">
        <f>D12/I12</f>
        <v>1.8305297292858125</v>
      </c>
    </row>
    <row r="13" spans="1:12">
      <c r="A13" t="s">
        <v>25</v>
      </c>
      <c r="B13">
        <v>4</v>
      </c>
      <c r="C13">
        <v>22</v>
      </c>
      <c r="D13" s="1">
        <v>0.89558961779290402</v>
      </c>
      <c r="E13">
        <v>0</v>
      </c>
      <c r="F13">
        <v>0</v>
      </c>
      <c r="G13">
        <v>1</v>
      </c>
      <c r="H13" s="1" t="s">
        <v>67</v>
      </c>
      <c r="I13" s="1">
        <v>0.77053286206166838</v>
      </c>
      <c r="J13">
        <v>10</v>
      </c>
      <c r="K13">
        <v>52</v>
      </c>
      <c r="L13">
        <f>D13/I13</f>
        <v>1.1622990554830184</v>
      </c>
    </row>
    <row r="14" spans="1:12">
      <c r="A14" t="s">
        <v>37</v>
      </c>
      <c r="B14">
        <v>8</v>
      </c>
      <c r="C14">
        <v>525</v>
      </c>
      <c r="D14" s="1">
        <v>7.1493506021359635E-2</v>
      </c>
      <c r="E14">
        <v>13</v>
      </c>
      <c r="F14">
        <v>366</v>
      </c>
      <c r="G14">
        <v>3</v>
      </c>
      <c r="H14" s="1" t="s">
        <v>68</v>
      </c>
      <c r="I14" s="1">
        <v>5.8270272930183657E-2</v>
      </c>
      <c r="J14">
        <v>14</v>
      </c>
      <c r="K14">
        <v>523</v>
      </c>
      <c r="L14">
        <f>D14/I14</f>
        <v>1.2269293144897289</v>
      </c>
    </row>
    <row r="15" spans="1:12">
      <c r="A15" t="s">
        <v>28</v>
      </c>
      <c r="B15">
        <v>6</v>
      </c>
      <c r="C15">
        <v>598</v>
      </c>
      <c r="D15" s="1">
        <v>4.9488073769105627E-2</v>
      </c>
      <c r="E15">
        <v>23</v>
      </c>
      <c r="F15">
        <v>583</v>
      </c>
      <c r="G15">
        <v>6</v>
      </c>
      <c r="H15" s="1" t="s">
        <v>69</v>
      </c>
      <c r="I15" s="1">
        <v>3.7482768394666098E-2</v>
      </c>
      <c r="J15">
        <v>19</v>
      </c>
      <c r="K15">
        <v>622</v>
      </c>
      <c r="L15">
        <f>D15/I15</f>
        <v>1.3202886523223807</v>
      </c>
    </row>
    <row r="16" spans="1:12">
      <c r="A16" t="s">
        <v>13</v>
      </c>
      <c r="B16">
        <v>10</v>
      </c>
      <c r="C16">
        <v>90</v>
      </c>
      <c r="D16" s="1">
        <v>0.63691646884564646</v>
      </c>
      <c r="E16">
        <v>0</v>
      </c>
      <c r="F16">
        <v>0</v>
      </c>
      <c r="G16">
        <v>1</v>
      </c>
      <c r="H16" s="1" t="s">
        <v>70</v>
      </c>
      <c r="I16" s="1">
        <v>0.59071329869504574</v>
      </c>
      <c r="J16">
        <v>5</v>
      </c>
      <c r="K16">
        <v>57</v>
      </c>
      <c r="L16">
        <f>D16/I16</f>
        <v>1.078215896362362</v>
      </c>
    </row>
    <row r="17" spans="1:12">
      <c r="A17" t="s">
        <v>32</v>
      </c>
      <c r="B17">
        <v>13</v>
      </c>
      <c r="C17">
        <v>120</v>
      </c>
      <c r="D17" s="1">
        <v>0.5479950533407526</v>
      </c>
      <c r="E17">
        <v>0</v>
      </c>
      <c r="F17">
        <v>0</v>
      </c>
      <c r="G17">
        <v>1</v>
      </c>
      <c r="H17" s="1" t="s">
        <v>71</v>
      </c>
      <c r="I17" s="1">
        <v>0.51592071037357601</v>
      </c>
      <c r="J17">
        <v>4</v>
      </c>
      <c r="K17">
        <v>77</v>
      </c>
      <c r="L17">
        <f>D17/I17</f>
        <v>1.0621691324311282</v>
      </c>
    </row>
    <row r="18" spans="1:12">
      <c r="A18" t="s">
        <v>8</v>
      </c>
      <c r="B18">
        <v>16</v>
      </c>
      <c r="C18">
        <v>150</v>
      </c>
      <c r="D18" s="1">
        <v>0.47148816709073049</v>
      </c>
      <c r="E18">
        <v>0</v>
      </c>
      <c r="F18">
        <v>0</v>
      </c>
      <c r="G18">
        <v>1</v>
      </c>
      <c r="H18" s="1" t="s">
        <v>72</v>
      </c>
      <c r="I18" s="1">
        <v>0.41173141971614652</v>
      </c>
      <c r="J18">
        <v>9</v>
      </c>
      <c r="K18">
        <v>88</v>
      </c>
      <c r="L18">
        <f>D18/I18</f>
        <v>1.145135261758214</v>
      </c>
    </row>
    <row r="19" spans="1:12">
      <c r="A19" t="s">
        <v>31</v>
      </c>
      <c r="B19">
        <v>15</v>
      </c>
      <c r="C19">
        <v>2100</v>
      </c>
      <c r="D19" s="2">
        <v>2.5372625349427461E-5</v>
      </c>
      <c r="E19">
        <v>56</v>
      </c>
      <c r="F19">
        <v>1936</v>
      </c>
      <c r="G19">
        <v>7</v>
      </c>
      <c r="H19" s="1" t="s">
        <v>73</v>
      </c>
      <c r="I19" s="2">
        <v>6.4017046650331532E-6</v>
      </c>
      <c r="J19">
        <v>95</v>
      </c>
      <c r="K19">
        <v>2040</v>
      </c>
      <c r="L19">
        <f>D19/I19</f>
        <v>3.963417039217016</v>
      </c>
    </row>
    <row r="20" spans="1:12">
      <c r="A20" t="s">
        <v>7</v>
      </c>
      <c r="B20">
        <v>5</v>
      </c>
      <c r="C20">
        <v>16</v>
      </c>
      <c r="D20" s="1">
        <v>0.9229330928960674</v>
      </c>
      <c r="E20">
        <v>0</v>
      </c>
      <c r="F20">
        <v>0</v>
      </c>
      <c r="G20">
        <v>1</v>
      </c>
      <c r="H20" s="1" t="s">
        <v>74</v>
      </c>
      <c r="I20" s="1">
        <v>0.9091378362023399</v>
      </c>
      <c r="J20">
        <v>1</v>
      </c>
      <c r="K20">
        <v>19</v>
      </c>
      <c r="L20">
        <f>D20/I20</f>
        <v>1.0151739990839599</v>
      </c>
    </row>
    <row r="21" spans="1:12">
      <c r="A21" t="s">
        <v>11</v>
      </c>
      <c r="B21">
        <v>14</v>
      </c>
      <c r="C21">
        <v>771</v>
      </c>
      <c r="D21" s="1">
        <v>2.053918097713546E-2</v>
      </c>
      <c r="E21">
        <v>23</v>
      </c>
      <c r="F21">
        <v>759</v>
      </c>
      <c r="G21">
        <v>4</v>
      </c>
      <c r="H21" s="1">
        <v>0.67942210000000003</v>
      </c>
      <c r="I21" s="1">
        <v>1.2185180286648299E-2</v>
      </c>
      <c r="J21">
        <v>36</v>
      </c>
      <c r="K21">
        <v>763</v>
      </c>
      <c r="L21">
        <f>D21/I21</f>
        <v>1.6855869584170957</v>
      </c>
    </row>
    <row r="22" spans="1:12">
      <c r="A22" t="s">
        <v>35</v>
      </c>
      <c r="B22">
        <v>16</v>
      </c>
      <c r="C22">
        <v>240</v>
      </c>
      <c r="D22" s="1">
        <v>0.28832798332510789</v>
      </c>
      <c r="E22">
        <v>41</v>
      </c>
      <c r="F22">
        <v>228</v>
      </c>
      <c r="G22">
        <v>6</v>
      </c>
      <c r="H22" s="1">
        <v>0.2211552</v>
      </c>
      <c r="I22" s="1">
        <v>0.15488828585176739</v>
      </c>
      <c r="J22">
        <v>44</v>
      </c>
      <c r="K22">
        <v>204</v>
      </c>
      <c r="L22">
        <f>D22/I22</f>
        <v>1.8615222044683624</v>
      </c>
    </row>
    <row r="23" spans="1:12">
      <c r="A23" t="s">
        <v>9</v>
      </c>
      <c r="B23">
        <v>12</v>
      </c>
      <c r="C23">
        <v>180</v>
      </c>
      <c r="D23" s="1">
        <v>0.40322870819801171</v>
      </c>
      <c r="E23">
        <v>8</v>
      </c>
      <c r="F23">
        <v>90</v>
      </c>
      <c r="G23">
        <v>2</v>
      </c>
      <c r="H23" s="1" t="s">
        <v>75</v>
      </c>
      <c r="I23" s="1">
        <v>0.26222117982428023</v>
      </c>
      <c r="J23">
        <v>29</v>
      </c>
      <c r="K23">
        <v>119</v>
      </c>
      <c r="L23">
        <f>D23/I23</f>
        <v>1.5377427119663771</v>
      </c>
    </row>
    <row r="24" spans="1:12">
      <c r="A24" t="s">
        <v>36</v>
      </c>
      <c r="B24">
        <v>16</v>
      </c>
      <c r="C24">
        <v>120</v>
      </c>
      <c r="D24" s="1">
        <v>0.5436613119916498</v>
      </c>
      <c r="E24">
        <v>8</v>
      </c>
      <c r="F24">
        <v>72</v>
      </c>
      <c r="G24">
        <v>2</v>
      </c>
      <c r="H24" s="1" t="s">
        <v>76</v>
      </c>
      <c r="I24" s="1">
        <v>0.37621496297191609</v>
      </c>
      <c r="J24">
        <v>25</v>
      </c>
      <c r="K24">
        <v>82</v>
      </c>
      <c r="L24">
        <f>D24/I24</f>
        <v>1.4450815770244454</v>
      </c>
    </row>
    <row r="25" spans="1:12">
      <c r="A25" t="s">
        <v>23</v>
      </c>
      <c r="B25">
        <v>13</v>
      </c>
      <c r="C25">
        <v>1405</v>
      </c>
      <c r="D25" s="2">
        <v>8.3577833121020989E-4</v>
      </c>
      <c r="E25">
        <v>54</v>
      </c>
      <c r="F25">
        <v>1388</v>
      </c>
      <c r="G25">
        <v>9</v>
      </c>
      <c r="H25" s="1" t="s">
        <v>77</v>
      </c>
      <c r="I25" s="2">
        <v>2.0570689532593381E-4</v>
      </c>
      <c r="J25">
        <v>96</v>
      </c>
      <c r="K25">
        <v>1430</v>
      </c>
      <c r="L25">
        <f>D25/I25</f>
        <v>4.0629572960398566</v>
      </c>
    </row>
    <row r="26" spans="1:12">
      <c r="A26" t="s">
        <v>27</v>
      </c>
      <c r="B26">
        <v>7</v>
      </c>
      <c r="C26">
        <v>448</v>
      </c>
      <c r="D26" s="1">
        <v>0.1054378552439726</v>
      </c>
      <c r="E26">
        <v>9</v>
      </c>
      <c r="F26">
        <v>337</v>
      </c>
      <c r="G26">
        <v>3</v>
      </c>
      <c r="H26" s="1" t="s">
        <v>78</v>
      </c>
      <c r="I26" s="1">
        <v>8.0719115382330772E-2</v>
      </c>
      <c r="J26">
        <v>18</v>
      </c>
      <c r="K26">
        <v>459</v>
      </c>
      <c r="L26">
        <f>D26/I26</f>
        <v>1.3062315505386808</v>
      </c>
    </row>
    <row r="27" spans="1:12">
      <c r="A27" t="s">
        <v>10</v>
      </c>
      <c r="B27">
        <v>8</v>
      </c>
      <c r="C27">
        <v>564</v>
      </c>
      <c r="D27" s="1">
        <v>5.872021800983062E-2</v>
      </c>
      <c r="E27">
        <v>16</v>
      </c>
      <c r="F27">
        <v>455</v>
      </c>
      <c r="G27">
        <v>4</v>
      </c>
      <c r="H27" s="1">
        <v>0.38927529999999999</v>
      </c>
      <c r="I27" s="1">
        <v>4.3786256127190698E-2</v>
      </c>
      <c r="J27">
        <v>20</v>
      </c>
      <c r="K27">
        <v>577</v>
      </c>
      <c r="L27">
        <f>D27/I27</f>
        <v>1.3410650556480468</v>
      </c>
    </row>
    <row r="28" spans="1:12">
      <c r="A28" t="s">
        <v>16</v>
      </c>
      <c r="B28">
        <v>10</v>
      </c>
      <c r="C28">
        <v>2319</v>
      </c>
      <c r="D28" s="2">
        <v>8.4686809216106587E-6</v>
      </c>
      <c r="E28">
        <v>87</v>
      </c>
      <c r="F28">
        <v>2123</v>
      </c>
      <c r="G28">
        <v>14</v>
      </c>
      <c r="H28" s="1" t="s">
        <v>79</v>
      </c>
      <c r="I28" s="2">
        <v>8.7902636569385286E-7</v>
      </c>
      <c r="J28">
        <v>154</v>
      </c>
      <c r="K28">
        <v>2317</v>
      </c>
      <c r="L28">
        <f>D28/I28</f>
        <v>9.6341603074965434</v>
      </c>
    </row>
    <row r="29" spans="1:12">
      <c r="A29" t="s">
        <v>15</v>
      </c>
      <c r="B29">
        <v>15</v>
      </c>
      <c r="C29">
        <v>154</v>
      </c>
      <c r="D29" s="1">
        <v>0.45908400796901272</v>
      </c>
      <c r="E29">
        <v>7</v>
      </c>
      <c r="F29">
        <v>122</v>
      </c>
      <c r="G29">
        <v>2</v>
      </c>
      <c r="H29" s="1" t="s">
        <v>80</v>
      </c>
      <c r="I29" s="1">
        <v>0.33688821528482782</v>
      </c>
      <c r="J29">
        <v>21</v>
      </c>
      <c r="K29">
        <v>146</v>
      </c>
      <c r="L29">
        <f>D29/I29</f>
        <v>1.3627191072292999</v>
      </c>
    </row>
    <row r="30" spans="1:12">
      <c r="A30" t="s">
        <v>26</v>
      </c>
      <c r="B30">
        <v>6</v>
      </c>
      <c r="C30">
        <v>336</v>
      </c>
      <c r="D30" s="1">
        <v>0.18559855342423279</v>
      </c>
      <c r="E30">
        <v>0</v>
      </c>
      <c r="F30">
        <v>0</v>
      </c>
      <c r="G30">
        <v>1</v>
      </c>
      <c r="H30" s="1">
        <v>0.39969519999999997</v>
      </c>
      <c r="I30" s="1">
        <v>0.1720849583774339</v>
      </c>
      <c r="J30">
        <v>5</v>
      </c>
      <c r="K30">
        <v>343</v>
      </c>
      <c r="L30">
        <f>D30/I30</f>
        <v>1.078528624315668</v>
      </c>
    </row>
    <row r="31" spans="1:12">
      <c r="A31" t="s">
        <v>17</v>
      </c>
      <c r="B31">
        <v>6</v>
      </c>
      <c r="C31">
        <v>336</v>
      </c>
      <c r="D31" s="1">
        <v>0.18559855342423279</v>
      </c>
      <c r="E31">
        <v>0</v>
      </c>
      <c r="F31">
        <v>0</v>
      </c>
      <c r="G31">
        <v>1</v>
      </c>
      <c r="H31" s="1">
        <v>0.22843720000000001</v>
      </c>
      <c r="I31" s="1">
        <v>0.16449481048533529</v>
      </c>
      <c r="J31">
        <v>8</v>
      </c>
      <c r="K31">
        <v>341</v>
      </c>
      <c r="L31">
        <f>D31/I31</f>
        <v>1.1282942779570477</v>
      </c>
    </row>
    <row r="32" spans="1:12">
      <c r="A32" t="s">
        <v>12</v>
      </c>
      <c r="B32">
        <v>13</v>
      </c>
      <c r="C32">
        <v>869</v>
      </c>
      <c r="D32" s="1">
        <v>1.2505339458067449E-2</v>
      </c>
      <c r="E32">
        <v>31</v>
      </c>
      <c r="F32">
        <v>829</v>
      </c>
      <c r="G32">
        <v>6</v>
      </c>
      <c r="H32" s="1" t="s">
        <v>81</v>
      </c>
      <c r="I32" s="2">
        <v>5.3546522207820156E-3</v>
      </c>
      <c r="J32">
        <v>58</v>
      </c>
      <c r="K32">
        <v>866</v>
      </c>
      <c r="L32">
        <f>D32/I32</f>
        <v>2.3354158108593497</v>
      </c>
    </row>
    <row r="33" spans="1:14">
      <c r="A33" t="s">
        <v>18</v>
      </c>
      <c r="B33">
        <v>15</v>
      </c>
      <c r="C33">
        <v>3089</v>
      </c>
      <c r="D33" s="2">
        <v>1.6356639624775939E-7</v>
      </c>
      <c r="E33">
        <v>147</v>
      </c>
      <c r="F33">
        <v>2896</v>
      </c>
      <c r="G33">
        <v>17</v>
      </c>
      <c r="H33" s="1" t="s">
        <v>82</v>
      </c>
      <c r="I33" s="2">
        <v>5.9902873219278946E-9</v>
      </c>
      <c r="J33">
        <v>229</v>
      </c>
      <c r="K33">
        <v>2940</v>
      </c>
      <c r="L33">
        <f>D33/I33</f>
        <v>27.3052672530435</v>
      </c>
    </row>
    <row r="34" spans="1:14">
      <c r="A34" t="s">
        <v>19</v>
      </c>
      <c r="B34">
        <v>7</v>
      </c>
      <c r="C34">
        <v>1701</v>
      </c>
      <c r="D34" s="2">
        <v>1.9483290090156031E-4</v>
      </c>
      <c r="E34">
        <v>38</v>
      </c>
      <c r="F34">
        <v>1673</v>
      </c>
      <c r="G34">
        <v>9</v>
      </c>
      <c r="H34" s="1" t="s">
        <v>83</v>
      </c>
      <c r="I34" s="2">
        <v>9.4680197257336423E-5</v>
      </c>
      <c r="J34">
        <v>49</v>
      </c>
      <c r="K34">
        <v>1729</v>
      </c>
      <c r="L34">
        <f>D34/I34</f>
        <v>2.057799904789102</v>
      </c>
    </row>
    <row r="35" spans="1:14">
      <c r="A35" t="s">
        <v>34</v>
      </c>
      <c r="B35">
        <v>11</v>
      </c>
      <c r="C35">
        <v>427</v>
      </c>
      <c r="D35" s="1">
        <v>0.1166410272555695</v>
      </c>
      <c r="E35">
        <v>12</v>
      </c>
      <c r="F35">
        <v>308</v>
      </c>
      <c r="G35">
        <v>3</v>
      </c>
      <c r="H35" s="1" t="s">
        <v>84</v>
      </c>
      <c r="I35" s="1">
        <v>8.1911001397319994E-2</v>
      </c>
      <c r="J35">
        <v>24</v>
      </c>
      <c r="K35">
        <v>436</v>
      </c>
      <c r="L35">
        <f>D35/I35</f>
        <v>1.4239970854438342</v>
      </c>
    </row>
    <row r="36" spans="1:14">
      <c r="A36" t="s">
        <v>6</v>
      </c>
      <c r="B36">
        <v>11</v>
      </c>
      <c r="C36">
        <v>1343</v>
      </c>
      <c r="D36" s="1">
        <v>1.155006954171704E-3</v>
      </c>
      <c r="E36">
        <v>46</v>
      </c>
      <c r="F36">
        <v>1121</v>
      </c>
      <c r="G36">
        <v>8</v>
      </c>
      <c r="H36" s="1" t="s">
        <v>85</v>
      </c>
      <c r="I36" s="2">
        <v>3.4132520672159922E-4</v>
      </c>
      <c r="J36">
        <v>83</v>
      </c>
      <c r="K36">
        <v>1369</v>
      </c>
      <c r="L36">
        <f>D36/I36</f>
        <v>3.3838900011676594</v>
      </c>
    </row>
    <row r="37" spans="1:14">
      <c r="A37" t="s">
        <v>39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  <c r="I37" t="s">
        <v>47</v>
      </c>
      <c r="J37" t="s">
        <v>46</v>
      </c>
      <c r="K37" t="s">
        <v>48</v>
      </c>
      <c r="L37" t="s">
        <v>49</v>
      </c>
      <c r="M37" t="s">
        <v>50</v>
      </c>
      <c r="N37" t="s">
        <v>51</v>
      </c>
    </row>
    <row r="38" spans="1:14">
      <c r="I38" t="s">
        <v>56</v>
      </c>
    </row>
  </sheetData>
  <sortState xmlns:xlrd2="http://schemas.microsoft.com/office/spreadsheetml/2017/richdata2" ref="A3:N38">
    <sortCondition ref="A3:A38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2024-08-02T07:58:30Z</dcterms:created>
  <dcterms:modified xsi:type="dcterms:W3CDTF">2024-08-11T07:23:41Z</dcterms:modified>
</cp:coreProperties>
</file>