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"/>
    </mc:Choice>
  </mc:AlternateContent>
  <xr:revisionPtr revIDLastSave="0" documentId="8_{FFF0EB5B-8677-1F4B-9D5A-B069B67FE4E8}" xr6:coauthVersionLast="47" xr6:coauthVersionMax="47" xr10:uidLastSave="{00000000-0000-0000-0000-000000000000}"/>
  <bookViews>
    <workbookView xWindow="1040" yWindow="0" windowWidth="27700" windowHeight="16860" xr2:uid="{CD8194DD-0596-5746-B1E0-4B3332128427}"/>
  </bookViews>
  <sheets>
    <sheet name="Sheet1" sheetId="1" r:id="rId1"/>
  </sheets>
  <definedNames>
    <definedName name="_xlchart.v2.0" hidden="1">Sheet1!$U$2:$U$5</definedName>
    <definedName name="_xlchart.v2.1" hidden="1">Sheet1!$V$2:$V$5</definedName>
    <definedName name="_xlchart.v2.2" hidden="1">Sheet1!$W$2:$W$5</definedName>
    <definedName name="_xlchart.v2.3" hidden="1">Sheet1!$X$2:$X$5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W5" i="1"/>
  <c r="V5" i="1"/>
  <c r="X4" i="1"/>
  <c r="X3" i="1"/>
  <c r="X2" i="1"/>
  <c r="W4" i="1"/>
  <c r="W3" i="1"/>
  <c r="W2" i="1"/>
  <c r="V4" i="1"/>
  <c r="V3" i="1"/>
  <c r="V2" i="1"/>
  <c r="K10" i="1"/>
  <c r="K9" i="1"/>
  <c r="K8" i="1"/>
  <c r="K7" i="1"/>
  <c r="K6" i="1"/>
  <c r="K5" i="1"/>
  <c r="K4" i="1"/>
  <c r="K3" i="1"/>
  <c r="K2" i="1"/>
  <c r="J10" i="1"/>
  <c r="J9" i="1"/>
  <c r="J8" i="1"/>
  <c r="J7" i="1"/>
  <c r="J6" i="1"/>
  <c r="J5" i="1"/>
  <c r="J4" i="1"/>
  <c r="J3" i="1"/>
  <c r="J2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<sst xmlns="http://schemas.openxmlformats.org/spreadsheetml/2006/main" count="127" uniqueCount="109">
  <si>
    <t>Circuits</t>
    <phoneticPr fontId="1" type="noConversion"/>
  </si>
  <si>
    <t xml:space="preserve">Circuits </t>
    <phoneticPr fontId="1" type="noConversion"/>
  </si>
  <si>
    <t>Qubits</t>
    <phoneticPr fontId="1" type="noConversion"/>
  </si>
  <si>
    <t>Fidelity(1)</t>
    <phoneticPr fontId="1" type="noConversion"/>
  </si>
  <si>
    <t>cz_2q_dj_indep_qiskit_5.qasm</t>
  </si>
  <si>
    <t>cz_2q_dj_indep_qiskit_6.qasm</t>
  </si>
  <si>
    <t>cz_2q_dj_indep_qiskit_7.qasm</t>
  </si>
  <si>
    <t>cz_2q_dj_indep_qiskit_8.qasm</t>
  </si>
  <si>
    <t>cz_2q_dj_indep_qiskit_9.qasm</t>
  </si>
  <si>
    <t>cz_2q_dj_indep_qiskit_10.qasm</t>
  </si>
  <si>
    <t>cz_2q_dj_indep_qiskit_11.qasm</t>
  </si>
  <si>
    <t>cz_2q_dj_indep_qiskit_12.qasm</t>
  </si>
  <si>
    <t>cz_2q_dj_indep_qiskit_13.qasm</t>
  </si>
  <si>
    <t>cz_2q_dj_indep_qiskit_14.qasm</t>
  </si>
  <si>
    <t>cz_2q_dj_indep_qiskit_15.qasm</t>
  </si>
  <si>
    <t>cz_2q_dj_indep_qiskit_16.qasm</t>
  </si>
  <si>
    <t>cz_2q_dj_indep_qiskit_17.qasm</t>
  </si>
  <si>
    <t>cz_2q_dj_indep_qiskit_18.qasm</t>
  </si>
  <si>
    <t>cz_2q_dj_indep_qiskit_19.qasm</t>
  </si>
  <si>
    <t>cz_2q_dj_indep_qiskit_20.qasm</t>
  </si>
  <si>
    <t>cz_2q_dj_indep_qiskit_21.qasm</t>
  </si>
  <si>
    <t>cz_2q_dj_indep_qiskit_22.qasm</t>
  </si>
  <si>
    <t>cz_2q_dj_indep_qiskit_23.qasm</t>
  </si>
  <si>
    <t>cz_2q_dj_indep_qiskit_24.qasm</t>
  </si>
  <si>
    <t>cz_2q_dj_indep_qiskit_25.qasm</t>
  </si>
  <si>
    <t>cz_2q_dj_indep_qiskit_26.qasm</t>
  </si>
  <si>
    <t>cz_2q_dj_indep_qiskit_27.qasm</t>
  </si>
  <si>
    <t>cz_2q_dj_indep_qiskit_28.qasm</t>
  </si>
  <si>
    <t>cz_2q_dj_indep_qiskit_29.qasm</t>
  </si>
  <si>
    <t>cz_2q_dj_indep_qiskit_30.qasm</t>
  </si>
  <si>
    <t>cz_2q_dj_indep_qiskit_31.qasm</t>
  </si>
  <si>
    <t>cz_2q_dj_indep_qiskit_32.qasm</t>
  </si>
  <si>
    <t>cz_2q_dj_indep_qiskit_33.qasm</t>
  </si>
  <si>
    <t>cz_2q_dj_indep_qiskit_34.qasm</t>
  </si>
  <si>
    <t>cz_2q_dj_indep_qiskit_35.qasm</t>
  </si>
  <si>
    <t>cz_2q_dj_indep_qiskit_36.qasm</t>
  </si>
  <si>
    <t>cz_2q_dj_indep_qiskit_37.qasm</t>
  </si>
  <si>
    <t>cz_2q_dj_indep_qiskit_38.qasm</t>
  </si>
  <si>
    <t>cz_2q_dj_indep_qiskit_39.qasm</t>
  </si>
  <si>
    <t>cz_2q_dj_indep_qiskit_40.qasm</t>
  </si>
  <si>
    <t>cz_2q_dj_indep_qiskit_41.qasm</t>
  </si>
  <si>
    <t>cz_2q_dj_indep_qiskit_42.qasm</t>
  </si>
  <si>
    <t>cz_2q_dj_indep_qiskit_43.qasm</t>
  </si>
  <si>
    <t>cz_2q_dj_indep_qiskit_44.qasm</t>
  </si>
  <si>
    <t>cz_2q_dj_indep_qiskit_45.qasm</t>
  </si>
  <si>
    <t>cz_2q_dj_indep_qiskit_46.qasm</t>
  </si>
  <si>
    <t>cz_2q_dj_indep_qiskit_47.qasm</t>
  </si>
  <si>
    <t>cz_2q_dj_indep_qiskit_48.qasm</t>
  </si>
  <si>
    <t>cz_2q_dj_indep_qiskit_49.qasm</t>
  </si>
  <si>
    <t>cz_2q_dj_indep_qiskit_50.qasm</t>
  </si>
  <si>
    <t>Fidelity(sq2)</t>
    <phoneticPr fontId="1" type="noConversion"/>
  </si>
  <si>
    <t>Fidelity(2)</t>
    <phoneticPr fontId="1" type="noConversion"/>
  </si>
  <si>
    <t>Fidelity(2sq2)</t>
    <phoneticPr fontId="1" type="noConversion"/>
  </si>
  <si>
    <t>cz_2q_qft_5.qasm</t>
  </si>
  <si>
    <t>cz_2q_qft_6.qasm</t>
  </si>
  <si>
    <t>cz_2q_qft_7.qasm</t>
  </si>
  <si>
    <t>cz_2q_qft_8.qasm</t>
  </si>
  <si>
    <t>cz_2q_qft_9.qasm</t>
  </si>
  <si>
    <t>cz_2q_qft_10.qasm</t>
  </si>
  <si>
    <t>cz_2q_qft_11.qasm</t>
  </si>
  <si>
    <t>cz_2q_qft_12.qasm</t>
  </si>
  <si>
    <t>cz_2q_qft_13.qasm</t>
  </si>
  <si>
    <t>cz_2q_qft_14.qasm</t>
  </si>
  <si>
    <t>cz_2q_qft_15.qasm</t>
  </si>
  <si>
    <t>cz_2q_qft_16.qasm</t>
  </si>
  <si>
    <t>cz_2q_qft_17.qasm</t>
  </si>
  <si>
    <t>cz_2q_qft_18.qasm</t>
  </si>
  <si>
    <t>cz_2q_qft_19.qasm</t>
  </si>
  <si>
    <t>cz_2q_qft_20.qasm</t>
  </si>
  <si>
    <t>cz_2q_qft_21.qasm</t>
  </si>
  <si>
    <t>cz_2q_qft_22.qasm</t>
  </si>
  <si>
    <t>cz_2q_qft_23.qasm</t>
  </si>
  <si>
    <t>cz_2q_qft_24.qasm</t>
  </si>
  <si>
    <t>cz_2q_qft_25.qasm</t>
  </si>
  <si>
    <t>cz_2q_qft_26.qasm</t>
  </si>
  <si>
    <t>cz_2q_qft_27.qasm</t>
  </si>
  <si>
    <t>cz_2q_qft_28.qasm</t>
  </si>
  <si>
    <t>cz_2q_qft_29.qasm</t>
  </si>
  <si>
    <t>cz_2q_qft_30.qasm</t>
  </si>
  <si>
    <t>cz_2q_qft_31.qasm</t>
  </si>
  <si>
    <t>cz_2q_qft_32.qasm</t>
  </si>
  <si>
    <t>cz_2q_qft_33.qasm</t>
  </si>
  <si>
    <t>cz_2q_qft_34.qasm</t>
  </si>
  <si>
    <t>cz_2q_qft_35.qasm</t>
  </si>
  <si>
    <t>cz_2q_qft_36.qasm</t>
  </si>
  <si>
    <t>cz_2q_qft_37.qasm</t>
  </si>
  <si>
    <t>cz_2q_qft_38.qasm</t>
  </si>
  <si>
    <t>cz_2q_qft_39.qasm</t>
  </si>
  <si>
    <t>cz_2q_qft_40.qasm</t>
  </si>
  <si>
    <t>cz_2q_qft_41.qasm</t>
  </si>
  <si>
    <t>cz_2q_qft_42.qasm</t>
  </si>
  <si>
    <t>cz_2q_qft_43.qasm</t>
  </si>
  <si>
    <t>cz_2q_qft_44.qasm</t>
  </si>
  <si>
    <t>cz_2q_qft_45.qasm</t>
  </si>
  <si>
    <t>cz_2q_qft_46.qasm</t>
  </si>
  <si>
    <t>cz_2q_qft_47.qasm</t>
  </si>
  <si>
    <t>cz_2q_qft_48.qasm</t>
  </si>
  <si>
    <t>cz_2q_qft_49.qasm</t>
  </si>
  <si>
    <t>cz_2q_qft_50.qasm</t>
  </si>
  <si>
    <t>5-9</t>
    <phoneticPr fontId="1" type="noConversion"/>
  </si>
  <si>
    <t>10-14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</si>
  <si>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</si>
  <si>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</si>
  <si>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</si>
  <si>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</si>
  <si>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</si>
  <si>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</si>
  <si>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</si>
  <si>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20-49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</si>
</sst>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DJ</a:t>
            </a:r>
            <a:r>
              <a:rPr lang="en-US" altLang="zh-CN" baseline="0"/>
              <a:t> circuits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r_ini =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Sheet1!$H$2:$H$10</c:f>
              <c:strCache>
                <c:ptCount val="9"/>
                <c:pt idx="0">
                  <c:v>5-9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4.8467697865779815</c:v>
                </c:pt>
                <c:pt idx="1">
                  <c:v>4.7002750586356967</c:v>
                </c:pt>
                <c:pt idx="2">
                  <c:v>4.5384687287686347</c:v>
                </c:pt>
                <c:pt idx="3">
                  <c:v>4.3779488865218399</c:v>
                </c:pt>
                <c:pt idx="4">
                  <c:v>4.2045598031692553</c:v>
                </c:pt>
                <c:pt idx="5">
                  <c:v>3.9970974435755791</c:v>
                </c:pt>
                <c:pt idx="6">
                  <c:v>3.8036235025329042</c:v>
                </c:pt>
                <c:pt idx="7">
                  <c:v>3.6195119272378529</c:v>
                </c:pt>
                <c:pt idx="8">
                  <c:v>3.4190139681608098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E-3E4D-A6BC-1CFB7AEDA2CD}"/>
            </c:ext>
          </c:extLst>
        </c:ser>
        <c:ser>
          <c:idx val="1"/>
          <c:order val="1"/>
          <c:tx>
            <c:v>r_ini = sqrt(2)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Sheet1!$H$2:$H$10</c:f>
              <c:strCache>
                <c:ptCount val="9"/>
                <c:pt idx="0">
                  <c:v>5-9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4.8519599479774511</c:v>
                </c:pt>
                <c:pt idx="1">
                  <c:v>4.7108962267686394</c:v>
                </c:pt>
                <c:pt idx="2">
                  <c:v>4.5697445713787648</c:v>
                </c:pt>
                <c:pt idx="3">
                  <c:v>4.4132459592513076</c:v>
                </c:pt>
                <c:pt idx="4">
                  <c:v>4.2261781174622515</c:v>
                </c:pt>
                <c:pt idx="5">
                  <c:v>4.0548040800784406</c:v>
                </c:pt>
                <c:pt idx="6">
                  <c:v>3.8565044374625952</c:v>
                </c:pt>
                <c:pt idx="7">
                  <c:v>3.6506219531542254</c:v>
                </c:pt>
                <c:pt idx="8">
                  <c:v>3.4491520665743849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E-3E4D-A6BC-1CFB7AEDA2CD}"/>
            </c:ext>
          </c:extLst>
        </c:ser>
        <c:ser>
          <c:idx val="2"/>
          <c:order val="2"/>
          <c:tx>
            <c:v>r_ini =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Sheet1!$H$2:$H$10</c:f>
              <c:strCache>
                <c:ptCount val="9"/>
                <c:pt idx="0">
                  <c:v>5-9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4.8519599479774511</c:v>
                </c:pt>
                <c:pt idx="1">
                  <c:v>4.7176652627588167</c:v>
                </c:pt>
                <c:pt idx="2">
                  <c:v>4.5876197351281931</c:v>
                </c:pt>
                <c:pt idx="3">
                  <c:v>4.4549923330729326</c:v>
                </c:pt>
                <c:pt idx="4">
                  <c:v>4.286158311741799</c:v>
                </c:pt>
                <c:pt idx="5">
                  <c:v>4.1169227233373702</c:v>
                </c:pt>
                <c:pt idx="6">
                  <c:v>3.9342507454679447</c:v>
                </c:pt>
                <c:pt idx="7">
                  <c:v>3.7179403066988499</c:v>
                </c:pt>
                <c:pt idx="8">
                  <c:v>3.5549163860811923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E-3E4D-A6BC-1CFB7AED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698128"/>
        <c:axId val="7865791"/>
      </c:barChart>
      <c:catAx>
        <c:axId val="214569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</a:t>
                </a:r>
                <a:r>
                  <a:rPr lang="en-US" altLang="zh-CN" baseline="0"/>
                  <a:t> range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5791"/>
        <c:crosses val="autoZero"/>
        <c:auto val="1"/>
        <c:lblAlgn val="ctr"/>
        <c:lblOffset val="100"/>
        <c:noMultiLvlLbl val="0"/>
      </c:catAx>
      <c:valAx>
        <c:axId val="7865791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</a:t>
                </a:r>
                <a:r>
                  <a:rPr lang="en-US" altLang="zh-CN" baseline="0"/>
                  <a:t> summation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6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QFT</a:t>
            </a:r>
            <a:r>
              <a:rPr lang="en-US" altLang="zh-CN" baseline="0"/>
              <a:t>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r_ini =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Sheet1!$U$2:$U$5</c:f>
              <c:strCache>
                <c:ptCount val="4"/>
                <c:pt idx="0">
                  <c:v>5-9</c:v>
                </c:pt>
                <c:pt idx="1">
                  <c:v>10-14</c:v>
                </c:pt>
                <c:pt idx="2">
                  <c:v>15-19</c:v>
                </c:pt>
                <c:pt idx="3">
                  <c:v>20-49</c:v>
                </c:pt>
              </c:strCache>
            </c:strRef>
          </c:cat>
          <c:val>
            <c:numRef>
              <c:f>Sheet1!$V$2:$V$5</c:f>
              <c:numCache>
                <c:formatCode>General</c:formatCode>
                <c:ptCount val="4"/>
                <c:pt idx="0">
                  <c:v>3.8050096535134426</c:v>
                </c:pt>
                <c:pt idx="1">
                  <c:v>2.276863684798724</c:v>
                </c:pt>
                <c:pt idx="2">
                  <c:v>1.0418532034885568</c:v>
                </c:pt>
                <c:pt idx="3">
                  <c:v>0.48146692743680242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6-9F46-A814-08E70A739DFB}"/>
            </c:ext>
          </c:extLst>
        </c:ser>
        <c:ser>
          <c:idx val="1"/>
          <c:order val="1"/>
          <c:tx>
            <c:v>r_ini = sqrt(2)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Sheet1!$U$2:$U$5</c:f>
              <c:strCache>
                <c:ptCount val="4"/>
                <c:pt idx="0">
                  <c:v>5-9</c:v>
                </c:pt>
                <c:pt idx="1">
                  <c:v>10-14</c:v>
                </c:pt>
                <c:pt idx="2">
                  <c:v>15-19</c:v>
                </c:pt>
                <c:pt idx="3">
                  <c:v>20-49</c:v>
                </c:pt>
              </c:strCache>
            </c:strRef>
          </c:cat>
          <c:val>
            <c:numRef>
              <c:f>Sheet1!$W$2:$W$5</c:f>
              <c:numCache>
                <c:formatCode>General</c:formatCode>
                <c:ptCount val="4"/>
                <c:pt idx="0">
                  <c:v>3.8251325620694905</c:v>
                </c:pt>
                <c:pt idx="1">
                  <c:v>2.3293078585024958</c:v>
                </c:pt>
                <c:pt idx="2">
                  <c:v>1.087792600384633</c:v>
                </c:pt>
                <c:pt idx="3">
                  <c:v>0.50757010655054369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6-9F46-A814-08E70A739DFB}"/>
            </c:ext>
          </c:extLst>
        </c:ser>
        <c:ser>
          <c:idx val="2"/>
          <c:order val="2"/>
          <c:tx>
            <c:v>r_ini =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Sheet1!$U$2:$U$5</c:f>
              <c:strCache>
                <c:ptCount val="4"/>
                <c:pt idx="0">
                  <c:v>5-9</c:v>
                </c:pt>
                <c:pt idx="1">
                  <c:v>10-14</c:v>
                </c:pt>
                <c:pt idx="2">
                  <c:v>15-19</c:v>
                </c:pt>
                <c:pt idx="3">
                  <c:v>20-49</c:v>
                </c:pt>
              </c:strCache>
            </c:strRef>
          </c:cat>
          <c:val>
            <c:numRef>
              <c:f>Sheet1!$X$2:$X$5</c:f>
              <c:numCache>
                <c:formatCode>General</c:formatCode>
                <c:ptCount val="4"/>
                <c:pt idx="0">
                  <c:v>3.8321349068754769</c:v>
                </c:pt>
                <c:pt idx="1">
                  <c:v>2.3369165457079961</c:v>
                </c:pt>
                <c:pt idx="2">
                  <c:v>1.097231402822161</c:v>
                </c:pt>
                <c:pt idx="3">
                  <c:v>0.52349805162021712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6-9F46-A814-08E70A73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971200"/>
        <c:axId val="1256873232"/>
      </c:barChart>
      <c:catAx>
        <c:axId val="13179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Qubit</a:t>
                </a:r>
                <a:r>
                  <a:rPr lang="en-US" altLang="zh-CN" baseline="0"/>
                  <a:t> range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873232"/>
        <c:crosses val="autoZero"/>
        <c:auto val="1"/>
        <c:lblAlgn val="ctr"/>
        <c:lblOffset val="100"/>
        <c:noMultiLvlLbl val="0"/>
      </c:catAx>
      <c:valAx>
        <c:axId val="1256873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Fidelity summation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9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38100</xdr:rowOff>
    </xdr:from>
    <xdr:to>
      <xdr:col>11</xdr:col>
      <xdr:colOff>127000</xdr:colOff>
      <xdr:row>29</xdr:row>
      <xdr:rowOff>25400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D3FFC4C-D270-32FD-407C-E9B77AE9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368300</xdr:colOff>
      <xdr:row>16</xdr:row>
      <xdr:rowOff>38100</xdr:rowOff>
    </xdr:from>
    <xdr:to>
      <xdr:col>23</xdr:col>
      <xdr:colOff>812800</xdr:colOff>
      <xdr:row>32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5B400D6-A0B1-D9B2-4508-E0DA31E24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4847-3BC8-2040-9BC2-B9827C9559DD}">
  <dimension ref="A1:Y47"/>
  <sheetViews>
    <sheetView tabSelected="1" topLeftCell="L2" workbookViewId="0">
      <selection activeCell="Y28" sqref="Y28"/>
    </sheetView>
  </sheetViews>
  <sheetFormatPr baseColWidth="10" defaultRowHeight="16"/>
  <sheetData>
    <row r="1" spans="1:25">
      <c r="A1" t="s">
        <v>1</v>
      </c>
      <c r="B1" t="s">
        <v>2</v>
      </c>
      <c r="C1" t="s">
        <v>3</v>
      </c>
      <c r="D1" t="s">
        <v>50</v>
      </c>
      <c r="E1" t="s">
        <v>51</v>
      </c>
      <c r="F1" t="s">
        <v>52</v>
      </c>
      <c r="H1" t="s">
        <v>2</v>
      </c>
      <c r="I1" t="s">
        <v>3</v>
      </c>
      <c r="J1" t="s">
        <v>50</v>
      </c>
      <c r="K1" t="s">
        <v>51</v>
      </c>
      <c r="L1" t="s">
        <v>52</v>
      </c>
      <c r="N1" t="s">
        <v>0</v>
      </c>
      <c r="O1" t="s">
        <v>2</v>
      </c>
      <c r="P1" t="s">
        <v>3</v>
      </c>
      <c r="Q1" t="s">
        <v>50</v>
      </c>
      <c r="R1" t="s">
        <v>51</v>
      </c>
      <c r="S1" t="s">
        <v>52</v>
      </c>
      <c r="U1" t="s">
        <v>2</v>
      </c>
      <c r="V1" t="s">
        <v>3</v>
      </c>
      <c r="W1" t="s">
        <v>50</v>
      </c>
      <c r="X1" t="s">
        <v>51</v>
      </c>
      <c r="Y1" t="s">
        <v>52</v>
      </c>
    </row>
    <row r="2" spans="1:25">
      <c r="A2" s="1" t="s">
        <v>4</v>
      </c>
      <c r="B2" s="1">
        <v>5</v>
      </c>
      <c r="C2" s="1">
        <v>0.98014740964162894</v>
      </c>
      <c r="D2" s="1">
        <v>0.98014740964162894</v>
      </c>
      <c r="E2" s="1">
        <v>0.98014740964162894</v>
      </c>
      <c r="F2" s="1">
        <v>0.98014740964162894</v>
      </c>
      <c r="H2" s="2" t="s">
        <v>99</v>
      </c>
      <c r="I2">
        <f>SUM(C2:C6)</f>
        <v>4.8467697865779815</v>
      </c>
      <c r="J2">
        <f>SUM(D2:D6)</f>
        <v>4.8519599479774511</v>
      </c>
      <c r="K2">
        <f>SUM(E2:E6)</f>
        <v>4.8519599479774511</v>
      </c>
      <c r="N2" s="1" t="s">
        <v>53</v>
      </c>
      <c r="O2" s="1">
        <v>5</v>
      </c>
      <c r="P2" s="1">
        <v>0.87524467102841497</v>
      </c>
      <c r="Q2" s="1">
        <v>0.87702085702489807</v>
      </c>
      <c r="R2">
        <v>0.87779696953168596</v>
      </c>
      <c r="U2" s="2" t="s">
        <v>99</v>
      </c>
      <c r="V2">
        <f>SUM(P2:P6)</f>
        <v>3.8050096535134426</v>
      </c>
      <c r="W2">
        <f>SUM(Q2:Q6)</f>
        <v>3.8251325620694905</v>
      </c>
      <c r="X2">
        <f>SUM(R2:R6)</f>
        <v>3.8321349068754769</v>
      </c>
    </row>
    <row r="3" spans="1:25">
      <c r="A3" s="1" t="s">
        <v>5</v>
      </c>
      <c r="B3" s="1">
        <v>6</v>
      </c>
      <c r="C3" s="1">
        <v>0.97457901685207282</v>
      </c>
      <c r="D3" s="1">
        <v>0.97524550229811591</v>
      </c>
      <c r="E3" s="1">
        <v>0.97524550229811591</v>
      </c>
      <c r="F3" s="1">
        <v>0.97524550229811591</v>
      </c>
      <c r="H3" s="2" t="s">
        <v>100</v>
      </c>
      <c r="I3">
        <f>SUM(C7:C11)</f>
        <v>4.7002750586356967</v>
      </c>
      <c r="J3">
        <f>SUM(D7:D11)</f>
        <v>4.7108962267686394</v>
      </c>
      <c r="K3">
        <f>SUM(E7:E11)</f>
        <v>4.7176652627588167</v>
      </c>
      <c r="N3" s="1" t="s">
        <v>54</v>
      </c>
      <c r="O3" s="1">
        <v>6</v>
      </c>
      <c r="P3" s="1">
        <v>0.81753317675381076</v>
      </c>
      <c r="Q3" s="1">
        <v>0.82155313721542</v>
      </c>
      <c r="R3">
        <v>0.82067425442009301</v>
      </c>
      <c r="U3" s="2" t="s">
        <v>100</v>
      </c>
      <c r="V3">
        <f>SUM(P7:P11)</f>
        <v>2.276863684798724</v>
      </c>
      <c r="W3">
        <f>SUM(Q7:Q11)</f>
        <v>2.3293078585024958</v>
      </c>
      <c r="X3">
        <f>SUM(R7:R11)</f>
        <v>2.3369165457079961</v>
      </c>
    </row>
    <row r="4" spans="1:25">
      <c r="A4" s="1" t="s">
        <v>6</v>
      </c>
      <c r="B4" s="1">
        <v>7</v>
      </c>
      <c r="C4" s="1">
        <v>0.96959421826164927</v>
      </c>
      <c r="D4" s="1">
        <v>0.97036785157939942</v>
      </c>
      <c r="E4" s="1">
        <v>0.97036785157939942</v>
      </c>
      <c r="F4" s="1">
        <v>0.97036785157939942</v>
      </c>
      <c r="H4" s="2" t="s">
        <v>101</v>
      </c>
      <c r="I4">
        <f>SUM(C12:C16)</f>
        <v>4.5384687287686347</v>
      </c>
      <c r="J4">
        <f>SUM(D12:D16)</f>
        <v>4.5697445713787648</v>
      </c>
      <c r="K4">
        <f>SUM(E12:E16)</f>
        <v>4.5876197351281931</v>
      </c>
      <c r="N4" s="1" t="s">
        <v>55</v>
      </c>
      <c r="O4" s="1">
        <v>7</v>
      </c>
      <c r="P4" s="1">
        <v>0.76652432356943212</v>
      </c>
      <c r="Q4" s="1">
        <v>0.77185444847412044</v>
      </c>
      <c r="R4">
        <v>0.7727900718821914</v>
      </c>
      <c r="U4" s="2" t="s">
        <v>101</v>
      </c>
      <c r="V4">
        <f>SUM(P12:P16)</f>
        <v>1.0418532034885568</v>
      </c>
      <c r="W4">
        <f>SUM(Q12:Q16)</f>
        <v>1.087792600384633</v>
      </c>
      <c r="X4">
        <f>SUM(R12:R16)</f>
        <v>1.097231402822161</v>
      </c>
    </row>
    <row r="5" spans="1:25">
      <c r="A5" s="1" t="s">
        <v>7</v>
      </c>
      <c r="B5" s="1">
        <v>8</v>
      </c>
      <c r="C5" s="1">
        <v>0.96373255436046024</v>
      </c>
      <c r="D5" s="1">
        <v>0.96551433876186465</v>
      </c>
      <c r="E5" s="1">
        <v>0.96551433876186465</v>
      </c>
      <c r="F5" s="1">
        <v>0.96551433876186465</v>
      </c>
      <c r="H5" s="2" t="s">
        <v>102</v>
      </c>
      <c r="I5">
        <f>SUM(C17:C21)</f>
        <v>4.3779488865218399</v>
      </c>
      <c r="J5">
        <f>SUM(D17:D21)</f>
        <v>4.4132459592513076</v>
      </c>
      <c r="K5">
        <f>SUM(E17:E21)</f>
        <v>4.4549923330729326</v>
      </c>
      <c r="N5" s="1" t="s">
        <v>56</v>
      </c>
      <c r="O5" s="1">
        <v>8</v>
      </c>
      <c r="P5" s="1">
        <v>0.70112370917665445</v>
      </c>
      <c r="Q5" s="1">
        <v>0.70605575557746725</v>
      </c>
      <c r="R5">
        <v>0.70910840016851939</v>
      </c>
      <c r="U5" s="2" t="s">
        <v>108</v>
      </c>
      <c r="V5">
        <f>SUM(P17:P46)</f>
        <v>0.48146692743680242</v>
      </c>
      <c r="W5">
        <f>SUM(Q17:Q46)</f>
        <v>0.50757010655054369</v>
      </c>
      <c r="X5">
        <f>SUM(R17:R46)</f>
        <v>0.52349805162021712</v>
      </c>
    </row>
    <row r="6" spans="1:25">
      <c r="A6" s="1" t="s">
        <v>8</v>
      </c>
      <c r="B6" s="1">
        <v>9</v>
      </c>
      <c r="C6" s="1">
        <v>0.95871658746217003</v>
      </c>
      <c r="D6" s="1">
        <v>0.96068484569644264</v>
      </c>
      <c r="E6" s="1">
        <v>0.96068484569644264</v>
      </c>
      <c r="F6" s="1">
        <v>0.96068484569644264</v>
      </c>
      <c r="H6" s="2" t="s">
        <v>103</v>
      </c>
      <c r="I6">
        <f>SUM(C22:C26)</f>
        <v>4.2045598031692553</v>
      </c>
      <c r="J6">
        <f>SUM(D22:D26)</f>
        <v>4.2261781174622515</v>
      </c>
      <c r="K6">
        <f>SUM(E22:E26)</f>
        <v>4.286158311741799</v>
      </c>
      <c r="N6" s="1" t="s">
        <v>57</v>
      </c>
      <c r="O6" s="1">
        <v>9</v>
      </c>
      <c r="P6" s="1">
        <v>0.64458377298512981</v>
      </c>
      <c r="Q6" s="1">
        <v>0.64864836377758439</v>
      </c>
      <c r="R6">
        <v>0.65176521087298711</v>
      </c>
      <c r="U6" s="2"/>
    </row>
    <row r="7" spans="1:25">
      <c r="A7" s="1" t="s">
        <v>9</v>
      </c>
      <c r="B7" s="1">
        <v>10</v>
      </c>
      <c r="C7" s="1">
        <v>0.95142887724102609</v>
      </c>
      <c r="D7" s="1">
        <v>0.95363413101103323</v>
      </c>
      <c r="E7" s="1">
        <v>0.95587925480586067</v>
      </c>
      <c r="F7" s="1">
        <v>0.95587925480586067</v>
      </c>
      <c r="H7" s="2" t="s">
        <v>104</v>
      </c>
      <c r="I7">
        <f>SUM(C27:C31)</f>
        <v>3.9970974435755791</v>
      </c>
      <c r="J7">
        <f>SUM(D27:D31)</f>
        <v>4.0548040800784406</v>
      </c>
      <c r="K7">
        <f>SUM(E27:E31)</f>
        <v>4.1169227233373702</v>
      </c>
      <c r="N7" s="1" t="s">
        <v>58</v>
      </c>
      <c r="O7" s="1">
        <v>10</v>
      </c>
      <c r="P7" s="1">
        <v>0.57522589675442171</v>
      </c>
      <c r="Q7" s="1">
        <v>0.58505341343082817</v>
      </c>
      <c r="R7">
        <v>0.58499674067163598</v>
      </c>
      <c r="U7" s="2"/>
    </row>
    <row r="8" spans="1:25">
      <c r="A8" s="1" t="s">
        <v>10</v>
      </c>
      <c r="B8" s="1">
        <v>11</v>
      </c>
      <c r="C8" s="1">
        <v>0.94621198118242156</v>
      </c>
      <c r="D8" s="1">
        <v>0.94801474600821989</v>
      </c>
      <c r="E8" s="1">
        <v>0.95109744908190841</v>
      </c>
      <c r="F8" s="1">
        <v>0.95109744908190841</v>
      </c>
      <c r="H8" s="2" t="s">
        <v>105</v>
      </c>
      <c r="I8">
        <f>SUM(C32:C36)</f>
        <v>3.8036235025329042</v>
      </c>
      <c r="J8">
        <f>SUM(D32:D36)</f>
        <v>3.8565044374625952</v>
      </c>
      <c r="K8">
        <f>SUM(E32:E36)</f>
        <v>3.9342507454679447</v>
      </c>
      <c r="N8" s="1" t="s">
        <v>59</v>
      </c>
      <c r="O8" s="1">
        <v>11</v>
      </c>
      <c r="P8" s="1">
        <v>0.51689164697683854</v>
      </c>
      <c r="Q8" s="1">
        <v>0.52662258037638909</v>
      </c>
      <c r="R8">
        <v>0.52867823066827546</v>
      </c>
      <c r="U8" s="2"/>
    </row>
    <row r="9" spans="1:25">
      <c r="A9" s="1" t="s">
        <v>11</v>
      </c>
      <c r="B9" s="1">
        <v>12</v>
      </c>
      <c r="C9" s="1">
        <v>0.9397348521706026</v>
      </c>
      <c r="D9" s="1">
        <v>0.9429695767398113</v>
      </c>
      <c r="E9" s="1">
        <v>0.94361444543500284</v>
      </c>
      <c r="F9" s="1">
        <v>0.94633931208271527</v>
      </c>
      <c r="H9" s="2" t="s">
        <v>106</v>
      </c>
      <c r="I9">
        <f>SUM(C37:C41)</f>
        <v>3.6195119272378529</v>
      </c>
      <c r="J9">
        <f>SUM(D37:D41)</f>
        <v>3.6506219531542254</v>
      </c>
      <c r="K9">
        <f>SUM(E37:E41)</f>
        <v>3.7179403066988499</v>
      </c>
      <c r="N9" s="1" t="s">
        <v>60</v>
      </c>
      <c r="O9" s="1">
        <v>12</v>
      </c>
      <c r="P9" s="1">
        <v>0.45132158564654701</v>
      </c>
      <c r="Q9" s="1">
        <v>0.46220699416543748</v>
      </c>
      <c r="R9">
        <v>0.46349896162693321</v>
      </c>
      <c r="U9" s="2"/>
    </row>
    <row r="10" spans="1:25">
      <c r="A10" s="1" t="s">
        <v>12</v>
      </c>
      <c r="B10" s="1">
        <v>13</v>
      </c>
      <c r="C10" s="1">
        <v>0.93595386259207425</v>
      </c>
      <c r="D10" s="1">
        <v>0.93643096027049011</v>
      </c>
      <c r="E10" s="1">
        <v>0.93722380762974655</v>
      </c>
      <c r="F10" s="1">
        <v>0.94160472793004169</v>
      </c>
      <c r="H10" s="2" t="s">
        <v>107</v>
      </c>
      <c r="I10">
        <f>SUM(C42:C46)</f>
        <v>3.4190139681608098</v>
      </c>
      <c r="J10">
        <f>SUM(D42:D46)</f>
        <v>3.4491520665743849</v>
      </c>
      <c r="K10">
        <f>SUM(E42:E46)</f>
        <v>3.5549163860811923</v>
      </c>
      <c r="N10" s="1" t="s">
        <v>61</v>
      </c>
      <c r="O10" s="1">
        <v>13</v>
      </c>
      <c r="P10" s="1">
        <v>0.39593980423647651</v>
      </c>
      <c r="Q10" s="1">
        <v>0.40695464764864459</v>
      </c>
      <c r="R10">
        <v>0.40904840680085092</v>
      </c>
      <c r="U10" s="2"/>
    </row>
    <row r="11" spans="1:25">
      <c r="A11" s="1" t="s">
        <v>13</v>
      </c>
      <c r="B11" s="1">
        <v>14</v>
      </c>
      <c r="C11" s="1">
        <v>0.92694548544957267</v>
      </c>
      <c r="D11" s="1">
        <v>0.92984681273908487</v>
      </c>
      <c r="E11" s="1">
        <v>0.92985030580629802</v>
      </c>
      <c r="F11" s="1">
        <v>0.93689358130658229</v>
      </c>
      <c r="H11" s="2"/>
      <c r="N11" s="1" t="s">
        <v>62</v>
      </c>
      <c r="O11" s="1">
        <v>14</v>
      </c>
      <c r="P11" s="1">
        <v>0.33748475118444032</v>
      </c>
      <c r="Q11" s="1">
        <v>0.34847022288119622</v>
      </c>
      <c r="R11">
        <v>0.35069420594030049</v>
      </c>
    </row>
    <row r="12" spans="1:25">
      <c r="A12" s="1" t="s">
        <v>14</v>
      </c>
      <c r="B12" s="1">
        <v>15</v>
      </c>
      <c r="C12" s="1">
        <v>0.91995972192655884</v>
      </c>
      <c r="D12" s="1">
        <v>0.92621181289142274</v>
      </c>
      <c r="E12" s="1">
        <v>0.92548970559492705</v>
      </c>
      <c r="F12" s="1">
        <v>0.93220575745328194</v>
      </c>
      <c r="H12" s="2"/>
      <c r="N12" s="1" t="s">
        <v>63</v>
      </c>
      <c r="O12" s="1">
        <v>15</v>
      </c>
      <c r="P12" s="1">
        <v>0.28894788236578639</v>
      </c>
      <c r="Q12" s="1">
        <v>0.30169234309011889</v>
      </c>
      <c r="R12">
        <v>0.30324492144296028</v>
      </c>
    </row>
    <row r="13" spans="1:25">
      <c r="A13" s="1" t="s">
        <v>15</v>
      </c>
      <c r="B13" s="1">
        <v>16</v>
      </c>
      <c r="C13" s="1">
        <v>0.91176590221558607</v>
      </c>
      <c r="D13" s="1">
        <v>0.92025640961985544</v>
      </c>
      <c r="E13" s="1">
        <v>0.91947850530894926</v>
      </c>
      <c r="F13" s="1">
        <v>0.92754114216666517</v>
      </c>
      <c r="H13" s="2"/>
      <c r="N13" s="1" t="s">
        <v>64</v>
      </c>
      <c r="O13" s="1">
        <v>16</v>
      </c>
      <c r="P13" s="1">
        <v>0.2412968102399034</v>
      </c>
      <c r="Q13" s="1">
        <v>0.25231181791841978</v>
      </c>
      <c r="R13">
        <v>0.25404609843818488</v>
      </c>
    </row>
    <row r="14" spans="1:25">
      <c r="A14" s="1" t="s">
        <v>16</v>
      </c>
      <c r="B14" s="1">
        <v>17</v>
      </c>
      <c r="C14" s="1">
        <v>0.91178490532736278</v>
      </c>
      <c r="D14" s="1">
        <v>0.91619383890774864</v>
      </c>
      <c r="E14" s="1">
        <v>0.92098640693515965</v>
      </c>
      <c r="F14" s="1">
        <v>0.92289962179617802</v>
      </c>
      <c r="H14" s="2"/>
      <c r="N14" s="1" t="s">
        <v>65</v>
      </c>
      <c r="O14" s="1">
        <v>17</v>
      </c>
      <c r="P14" s="1">
        <v>0.2058317412965037</v>
      </c>
      <c r="Q14" s="1">
        <v>0.21399752511596701</v>
      </c>
      <c r="R14">
        <v>0.21558143221232071</v>
      </c>
    </row>
    <row r="15" spans="1:25">
      <c r="A15" s="1" t="s">
        <v>17</v>
      </c>
      <c r="B15" s="1">
        <v>18</v>
      </c>
      <c r="C15" s="1">
        <v>0.90075337133141753</v>
      </c>
      <c r="D15" s="1">
        <v>0.90720440193057106</v>
      </c>
      <c r="E15" s="1">
        <v>0.91425893018416204</v>
      </c>
      <c r="F15" s="1">
        <v>0.9182810832415419</v>
      </c>
      <c r="H15" s="2"/>
      <c r="N15" s="1" t="s">
        <v>66</v>
      </c>
      <c r="O15" s="1">
        <v>18</v>
      </c>
      <c r="P15" s="1">
        <v>0.16752139175709771</v>
      </c>
      <c r="Q15" s="1">
        <v>0.17465608309018429</v>
      </c>
      <c r="R15">
        <v>0.177078559586207</v>
      </c>
    </row>
    <row r="16" spans="1:25">
      <c r="A16" s="1" t="s">
        <v>18</v>
      </c>
      <c r="B16" s="1">
        <v>19</v>
      </c>
      <c r="C16" s="1">
        <v>0.89420482796770906</v>
      </c>
      <c r="D16" s="1">
        <v>0.89987810802916712</v>
      </c>
      <c r="E16" s="1">
        <v>0.90740618710499543</v>
      </c>
      <c r="F16" s="1">
        <v>0.91368541395012015</v>
      </c>
      <c r="H16" s="2"/>
      <c r="N16" s="1" t="s">
        <v>67</v>
      </c>
      <c r="O16" s="1">
        <v>19</v>
      </c>
      <c r="P16" s="1">
        <v>0.1382553778292655</v>
      </c>
      <c r="Q16" s="1">
        <v>0.145134831169943</v>
      </c>
      <c r="R16">
        <v>0.1472803911424882</v>
      </c>
    </row>
    <row r="17" spans="1:18">
      <c r="A17" s="1" t="s">
        <v>19</v>
      </c>
      <c r="B17" s="1">
        <v>20</v>
      </c>
      <c r="C17" s="1">
        <v>0.88867182765666197</v>
      </c>
      <c r="D17" s="1">
        <v>0.8936382293195112</v>
      </c>
      <c r="E17" s="1">
        <v>0.90247142577455997</v>
      </c>
      <c r="F17" s="1">
        <v>0.90911250191429716</v>
      </c>
      <c r="H17" s="2"/>
      <c r="N17" s="1" t="s">
        <v>68</v>
      </c>
      <c r="O17" s="1">
        <v>20</v>
      </c>
      <c r="P17" s="1">
        <v>0.1093744463155826</v>
      </c>
      <c r="Q17" s="1">
        <v>0.11605806476071009</v>
      </c>
      <c r="R17">
        <v>0.1176232570288664</v>
      </c>
    </row>
    <row r="18" spans="1:18">
      <c r="A18" s="1" t="s">
        <v>20</v>
      </c>
      <c r="B18" s="1">
        <v>21</v>
      </c>
      <c r="C18" s="1">
        <v>0.88640979109653095</v>
      </c>
      <c r="D18" s="1">
        <v>0.88818601105225992</v>
      </c>
      <c r="E18" s="1">
        <v>0.89774113730013361</v>
      </c>
      <c r="F18" s="1">
        <v>0.90456223566887051</v>
      </c>
      <c r="H18" s="2"/>
      <c r="N18" s="1" t="s">
        <v>69</v>
      </c>
      <c r="O18" s="1">
        <v>21</v>
      </c>
      <c r="P18" s="1">
        <v>8.9031875281024478E-2</v>
      </c>
      <c r="Q18" s="1">
        <v>9.1917307138097731E-2</v>
      </c>
      <c r="R18">
        <v>9.505577517721002E-2</v>
      </c>
    </row>
    <row r="19" spans="1:18">
      <c r="A19" s="1" t="s">
        <v>21</v>
      </c>
      <c r="B19" s="1">
        <v>22</v>
      </c>
      <c r="C19" s="1">
        <v>0.87409252915719216</v>
      </c>
      <c r="D19" s="1">
        <v>0.88294768732957307</v>
      </c>
      <c r="E19" s="1">
        <v>0.89069430307878417</v>
      </c>
      <c r="F19" s="1">
        <v>0.90003450428845422</v>
      </c>
      <c r="H19" s="2"/>
      <c r="N19" s="1" t="s">
        <v>70</v>
      </c>
      <c r="O19" s="1">
        <v>22</v>
      </c>
      <c r="P19" s="1">
        <v>6.8741810145989776E-2</v>
      </c>
      <c r="Q19" s="1">
        <v>7.3071569059736649E-2</v>
      </c>
      <c r="R19">
        <v>7.3451411726840873E-2</v>
      </c>
    </row>
    <row r="20" spans="1:18">
      <c r="A20" s="1" t="s">
        <v>22</v>
      </c>
      <c r="B20" s="1">
        <v>23</v>
      </c>
      <c r="C20" s="1">
        <v>0.86723530280583094</v>
      </c>
      <c r="D20" s="1">
        <v>0.87754166272265954</v>
      </c>
      <c r="E20" s="1">
        <v>0.88330692259577692</v>
      </c>
      <c r="F20" s="1">
        <v>0.895529197384895</v>
      </c>
      <c r="H20" s="2"/>
      <c r="N20" s="1" t="s">
        <v>71</v>
      </c>
      <c r="O20" s="1">
        <v>23</v>
      </c>
      <c r="P20" s="1">
        <v>5.4241777503962592E-2</v>
      </c>
      <c r="Q20" s="1">
        <v>5.6894838003504908E-2</v>
      </c>
      <c r="R20">
        <v>5.9286174523124867E-2</v>
      </c>
    </row>
    <row r="21" spans="1:18">
      <c r="A21" s="1" t="s">
        <v>23</v>
      </c>
      <c r="B21" s="1">
        <v>24</v>
      </c>
      <c r="C21" s="1">
        <v>0.86153943580562387</v>
      </c>
      <c r="D21" s="1">
        <v>0.87093236882730318</v>
      </c>
      <c r="E21" s="1">
        <v>0.88077854432367808</v>
      </c>
      <c r="F21" s="1">
        <v>0.89104620510470101</v>
      </c>
      <c r="H21" s="2"/>
      <c r="N21" s="1" t="s">
        <v>72</v>
      </c>
      <c r="O21" s="1">
        <v>24</v>
      </c>
      <c r="P21" s="1">
        <v>4.165773110388251E-2</v>
      </c>
      <c r="Q21" s="1">
        <v>4.3333129817314887E-2</v>
      </c>
      <c r="R21">
        <v>4.4774764014764552E-2</v>
      </c>
    </row>
    <row r="22" spans="1:18">
      <c r="A22" s="1" t="s">
        <v>24</v>
      </c>
      <c r="B22" s="1">
        <v>25</v>
      </c>
      <c r="C22" s="1">
        <v>0.85387472454834001</v>
      </c>
      <c r="D22" s="1">
        <v>0.86553757703763134</v>
      </c>
      <c r="E22" s="1">
        <v>0.87737208667936173</v>
      </c>
      <c r="F22" s="1">
        <v>0.88658541812648195</v>
      </c>
      <c r="H22" s="2"/>
      <c r="N22" s="1" t="s">
        <v>73</v>
      </c>
      <c r="O22" s="1">
        <v>25</v>
      </c>
      <c r="P22" s="1">
        <v>3.1193099294098438E-2</v>
      </c>
      <c r="Q22" s="1">
        <v>3.2515600347048187E-2</v>
      </c>
      <c r="R22">
        <v>3.4666246258005552E-2</v>
      </c>
    </row>
    <row r="23" spans="1:18">
      <c r="A23" s="1" t="s">
        <v>25</v>
      </c>
      <c r="B23" s="1">
        <v>26</v>
      </c>
      <c r="C23" s="1">
        <v>0.84735093414252916</v>
      </c>
      <c r="D23" s="1">
        <v>0.85216056205989787</v>
      </c>
      <c r="E23" s="1">
        <v>0.86175984908121017</v>
      </c>
      <c r="F23" s="1">
        <v>0.8736415148056017</v>
      </c>
      <c r="H23" s="2"/>
      <c r="N23" s="1" t="s">
        <v>74</v>
      </c>
      <c r="O23" s="1">
        <v>26</v>
      </c>
      <c r="P23" s="1">
        <v>2.3843698926890401E-2</v>
      </c>
      <c r="Q23" s="1">
        <v>2.59806834163764E-2</v>
      </c>
      <c r="R23">
        <v>2.6675892063247029E-2</v>
      </c>
    </row>
    <row r="24" spans="1:18">
      <c r="A24" s="1" t="s">
        <v>26</v>
      </c>
      <c r="B24" s="1">
        <v>27</v>
      </c>
      <c r="C24" s="1">
        <v>0.84029562788435952</v>
      </c>
      <c r="D24" s="1">
        <v>0.84236369998729743</v>
      </c>
      <c r="E24" s="1">
        <v>0.85796207705256677</v>
      </c>
      <c r="F24" s="1">
        <v>0.87018186053356561</v>
      </c>
      <c r="H24" s="2"/>
      <c r="N24" s="1" t="s">
        <v>75</v>
      </c>
      <c r="O24" s="1">
        <v>27</v>
      </c>
      <c r="P24" s="1">
        <v>1.7906941936239311E-2</v>
      </c>
      <c r="Q24" s="1">
        <v>1.941011296200627E-2</v>
      </c>
      <c r="R24">
        <v>2.0339972653832871E-2</v>
      </c>
    </row>
    <row r="25" spans="1:18">
      <c r="A25" s="1" t="s">
        <v>27</v>
      </c>
      <c r="B25" s="1">
        <v>28</v>
      </c>
      <c r="C25" s="1">
        <v>0.83466925153347404</v>
      </c>
      <c r="D25" s="1">
        <v>0.83521073977517957</v>
      </c>
      <c r="E25" s="1">
        <v>0.84854350839284953</v>
      </c>
      <c r="F25" s="1">
        <v>0.86265108066144214</v>
      </c>
      <c r="H25" s="2"/>
      <c r="N25" s="1" t="s">
        <v>76</v>
      </c>
      <c r="O25" s="1">
        <v>28</v>
      </c>
      <c r="P25" s="1">
        <v>1.308395473447308E-2</v>
      </c>
      <c r="Q25" s="1">
        <v>1.429610982598003E-2</v>
      </c>
      <c r="R25">
        <v>1.4701990832284181E-2</v>
      </c>
    </row>
    <row r="26" spans="1:18">
      <c r="A26" s="1" t="s">
        <v>28</v>
      </c>
      <c r="B26" s="1">
        <v>29</v>
      </c>
      <c r="C26" s="1">
        <v>0.82836926506055297</v>
      </c>
      <c r="D26" s="1">
        <v>0.8309055386022447</v>
      </c>
      <c r="E26" s="1">
        <v>0.84052079053581097</v>
      </c>
      <c r="F26" s="1">
        <v>0.85642493156024235</v>
      </c>
      <c r="H26" s="2"/>
      <c r="N26" s="1" t="s">
        <v>77</v>
      </c>
      <c r="O26" s="1">
        <v>29</v>
      </c>
      <c r="P26" s="1">
        <v>9.6410087546346807E-3</v>
      </c>
      <c r="Q26" s="1">
        <v>1.0423967616887519E-2</v>
      </c>
      <c r="R26">
        <v>1.0810583600631861E-2</v>
      </c>
    </row>
    <row r="27" spans="1:18">
      <c r="A27" s="1" t="s">
        <v>29</v>
      </c>
      <c r="B27" s="1">
        <v>30</v>
      </c>
      <c r="C27" s="1">
        <v>0.81376052032876245</v>
      </c>
      <c r="D27" s="1">
        <v>0.82372111154656646</v>
      </c>
      <c r="E27" s="1">
        <v>0.83828873111139557</v>
      </c>
      <c r="F27" s="1">
        <v>0.84828150716439621</v>
      </c>
      <c r="H27" s="2"/>
      <c r="N27" s="1" t="s">
        <v>78</v>
      </c>
      <c r="O27" s="1">
        <v>30</v>
      </c>
      <c r="P27" s="1">
        <v>6.9546163860046781E-3</v>
      </c>
      <c r="Q27" s="1">
        <v>7.2751265956132721E-3</v>
      </c>
      <c r="R27">
        <v>7.8729251121221443E-3</v>
      </c>
    </row>
    <row r="28" spans="1:18">
      <c r="A28" s="1" t="s">
        <v>30</v>
      </c>
      <c r="B28" s="1">
        <v>31</v>
      </c>
      <c r="C28" s="1">
        <v>0.80633047316387574</v>
      </c>
      <c r="D28" s="1">
        <v>0.81997538744231158</v>
      </c>
      <c r="E28" s="1">
        <v>0.8311380368183755</v>
      </c>
      <c r="F28" s="1">
        <v>0.84653065308627495</v>
      </c>
      <c r="H28" s="2"/>
      <c r="N28" s="1" t="s">
        <v>79</v>
      </c>
      <c r="O28" s="1">
        <v>31</v>
      </c>
      <c r="P28" s="1">
        <v>5.0080732258946641E-3</v>
      </c>
      <c r="Q28" s="1">
        <v>5.3177945562010356E-3</v>
      </c>
      <c r="R28">
        <v>5.6282674807942787E-3</v>
      </c>
    </row>
    <row r="29" spans="1:18">
      <c r="A29" s="1" t="s">
        <v>31</v>
      </c>
      <c r="B29" s="1">
        <v>32</v>
      </c>
      <c r="C29" s="1">
        <v>0.80035172494433704</v>
      </c>
      <c r="D29" s="1">
        <v>0.81261908619680545</v>
      </c>
      <c r="E29" s="1">
        <v>0.82295426124850335</v>
      </c>
      <c r="F29" s="1">
        <v>0.83858813234306784</v>
      </c>
      <c r="H29" s="2"/>
      <c r="N29" s="1" t="s">
        <v>80</v>
      </c>
      <c r="O29" s="1">
        <v>32</v>
      </c>
      <c r="P29" s="1">
        <v>3.459584923876591E-3</v>
      </c>
      <c r="Q29" s="1">
        <v>3.551815659899643E-3</v>
      </c>
      <c r="R29">
        <v>3.9718411433450843E-3</v>
      </c>
    </row>
    <row r="30" spans="1:18">
      <c r="A30" s="1" t="s">
        <v>32</v>
      </c>
      <c r="B30" s="1">
        <v>33</v>
      </c>
      <c r="C30" s="1">
        <v>0.79539323473093226</v>
      </c>
      <c r="D30" s="1">
        <v>0.80538974948109976</v>
      </c>
      <c r="E30" s="1">
        <v>0.8158510628419029</v>
      </c>
      <c r="F30" s="1">
        <v>0.83201672956731743</v>
      </c>
      <c r="H30" s="2"/>
      <c r="N30" s="1" t="s">
        <v>81</v>
      </c>
      <c r="O30" s="1">
        <v>33</v>
      </c>
      <c r="P30" s="1">
        <v>2.4187548968114259E-3</v>
      </c>
      <c r="Q30" s="1">
        <v>2.414115541330556E-3</v>
      </c>
      <c r="R30">
        <v>2.7944660905070591E-3</v>
      </c>
    </row>
    <row r="31" spans="1:18">
      <c r="A31" s="1" t="s">
        <v>33</v>
      </c>
      <c r="B31" s="1">
        <v>34</v>
      </c>
      <c r="C31" s="1">
        <v>0.78126149040767157</v>
      </c>
      <c r="D31" s="1">
        <v>0.79309874541165759</v>
      </c>
      <c r="E31" s="1">
        <v>0.80869063131719299</v>
      </c>
      <c r="F31" s="1">
        <v>0.82543971599259813</v>
      </c>
      <c r="H31" s="2"/>
      <c r="N31" s="1" t="s">
        <v>82</v>
      </c>
      <c r="O31" s="1">
        <v>34</v>
      </c>
      <c r="P31" s="1">
        <v>1.6301983013972271E-3</v>
      </c>
      <c r="Q31" s="1">
        <v>1.684652196583648E-3</v>
      </c>
      <c r="R31">
        <v>1.939597035903992E-3</v>
      </c>
    </row>
    <row r="32" spans="1:18">
      <c r="A32" s="1" t="s">
        <v>34</v>
      </c>
      <c r="B32" s="1">
        <v>35</v>
      </c>
      <c r="C32" s="1">
        <v>0.7719971652670593</v>
      </c>
      <c r="D32" s="1">
        <v>0.78431145670896263</v>
      </c>
      <c r="E32" s="1">
        <v>0.8035209734932327</v>
      </c>
      <c r="F32" s="1">
        <v>0.81858051640994034</v>
      </c>
      <c r="H32" s="2"/>
      <c r="N32" s="1" t="s">
        <v>83</v>
      </c>
      <c r="O32" s="1">
        <v>35</v>
      </c>
      <c r="P32" s="1">
        <v>1.110182099623882E-3</v>
      </c>
      <c r="Q32" s="1">
        <v>1.1215154308106001E-3</v>
      </c>
      <c r="R32">
        <v>1.3117551978642211E-3</v>
      </c>
    </row>
    <row r="33" spans="1:18">
      <c r="A33" s="1" t="s">
        <v>35</v>
      </c>
      <c r="B33" s="1">
        <v>36</v>
      </c>
      <c r="C33" s="1">
        <v>0.76373822962487625</v>
      </c>
      <c r="D33" s="1">
        <v>0.7764767634017421</v>
      </c>
      <c r="E33" s="1">
        <v>0.80260605035547539</v>
      </c>
      <c r="F33" s="1">
        <v>0.81391774648243187</v>
      </c>
      <c r="H33" s="2"/>
      <c r="N33" s="1" t="s">
        <v>84</v>
      </c>
      <c r="O33" s="1">
        <v>36</v>
      </c>
      <c r="P33" s="1">
        <v>7.3671287007948615E-4</v>
      </c>
      <c r="Q33" s="1">
        <v>7.3976822001699466E-4</v>
      </c>
      <c r="R33">
        <v>8.8556823481533166E-4</v>
      </c>
    </row>
    <row r="34" spans="1:18">
      <c r="A34" s="1" t="s">
        <v>36</v>
      </c>
      <c r="B34" s="1">
        <v>37</v>
      </c>
      <c r="C34" s="1">
        <v>0.76886246412619741</v>
      </c>
      <c r="D34" s="1">
        <v>0.77227153411952754</v>
      </c>
      <c r="E34" s="1">
        <v>0.79170625174094988</v>
      </c>
      <c r="F34" s="1">
        <v>0.81282215234456989</v>
      </c>
      <c r="H34" s="2"/>
      <c r="N34" s="1" t="s">
        <v>85</v>
      </c>
      <c r="O34" s="1">
        <v>37</v>
      </c>
      <c r="P34" s="1">
        <v>5.1942433563842059E-4</v>
      </c>
      <c r="Q34" s="1">
        <v>5.6299394226943026E-4</v>
      </c>
      <c r="R34">
        <v>6.0351649003691297E-4</v>
      </c>
    </row>
    <row r="35" spans="1:18">
      <c r="A35" s="1" t="s">
        <v>37</v>
      </c>
      <c r="B35" s="1">
        <v>38</v>
      </c>
      <c r="C35" s="1">
        <v>0.754276210387815</v>
      </c>
      <c r="D35" s="1">
        <v>0.76447899204774361</v>
      </c>
      <c r="E35" s="1">
        <v>0.77192672377827309</v>
      </c>
      <c r="F35" s="1">
        <v>0.80599366124661098</v>
      </c>
      <c r="H35" s="2"/>
      <c r="N35" s="1" t="s">
        <v>86</v>
      </c>
      <c r="O35" s="1">
        <v>38</v>
      </c>
      <c r="P35" s="1">
        <v>3.3076912312736439E-4</v>
      </c>
      <c r="Q35" s="1">
        <v>3.7602700484656789E-4</v>
      </c>
      <c r="R35">
        <v>3.9401555406258498E-4</v>
      </c>
    </row>
    <row r="36" spans="1:18">
      <c r="A36" s="1" t="s">
        <v>38</v>
      </c>
      <c r="B36" s="1">
        <v>39</v>
      </c>
      <c r="C36" s="1">
        <v>0.74474943312695607</v>
      </c>
      <c r="D36" s="1">
        <v>0.75896569118461932</v>
      </c>
      <c r="E36" s="1">
        <v>0.76449074610001344</v>
      </c>
      <c r="F36" s="1">
        <v>0.79945158005076156</v>
      </c>
      <c r="H36" s="2"/>
      <c r="N36" s="1" t="s">
        <v>87</v>
      </c>
      <c r="O36" s="1">
        <v>39</v>
      </c>
      <c r="P36" s="1">
        <v>2.1523690676208921E-4</v>
      </c>
      <c r="Q36" s="1">
        <v>2.3734234376645869E-4</v>
      </c>
      <c r="R36">
        <v>2.5705957231279499E-4</v>
      </c>
    </row>
    <row r="37" spans="1:18">
      <c r="A37" s="1" t="s">
        <v>39</v>
      </c>
      <c r="B37" s="1">
        <v>40</v>
      </c>
      <c r="C37" s="1">
        <v>0.73822616117557494</v>
      </c>
      <c r="D37" s="1">
        <v>0.75310410688277574</v>
      </c>
      <c r="E37" s="1">
        <v>0.75678652598840923</v>
      </c>
      <c r="F37" s="1">
        <v>0.79261801439909163</v>
      </c>
      <c r="H37" s="2"/>
      <c r="N37" s="1" t="s">
        <v>88</v>
      </c>
      <c r="O37" s="1">
        <v>40</v>
      </c>
      <c r="P37" s="1">
        <v>1.3551276253202519E-4</v>
      </c>
      <c r="Q37" s="1">
        <v>1.5012842543156549E-4</v>
      </c>
      <c r="R37">
        <v>1.6579544526029529E-4</v>
      </c>
    </row>
    <row r="38" spans="1:18">
      <c r="A38" s="1" t="s">
        <v>40</v>
      </c>
      <c r="B38" s="1">
        <v>41</v>
      </c>
      <c r="C38" s="1">
        <v>0.73822373422487531</v>
      </c>
      <c r="D38" s="1">
        <v>0.74118151016099909</v>
      </c>
      <c r="E38" s="1">
        <v>0.75326985276305192</v>
      </c>
      <c r="F38" s="1">
        <v>0.7921716906119981</v>
      </c>
      <c r="H38" s="2"/>
      <c r="N38" s="1" t="s">
        <v>89</v>
      </c>
      <c r="O38" s="1">
        <v>41</v>
      </c>
      <c r="P38" s="1">
        <v>8.9453285666645191E-5</v>
      </c>
      <c r="Q38" s="1">
        <v>9.5463282784391678E-5</v>
      </c>
      <c r="R38">
        <v>1.0518844997476679E-4</v>
      </c>
    </row>
    <row r="39" spans="1:18">
      <c r="A39" s="1" t="s">
        <v>41</v>
      </c>
      <c r="B39" s="1">
        <v>42</v>
      </c>
      <c r="C39" s="1">
        <v>0.72297099453965641</v>
      </c>
      <c r="D39" s="1">
        <v>0.72756221451911995</v>
      </c>
      <c r="E39" s="1">
        <v>0.74352044839026776</v>
      </c>
      <c r="F39" s="1">
        <v>0.784920956036678</v>
      </c>
      <c r="H39" s="2"/>
      <c r="N39" s="1" t="s">
        <v>90</v>
      </c>
      <c r="O39" s="1">
        <v>42</v>
      </c>
      <c r="P39" s="1">
        <v>5.3395068776442298E-5</v>
      </c>
      <c r="Q39" s="1">
        <v>5.600335039151135E-5</v>
      </c>
      <c r="R39">
        <v>6.8020676685497718E-5</v>
      </c>
    </row>
    <row r="40" spans="1:18">
      <c r="A40" s="1" t="s">
        <v>42</v>
      </c>
      <c r="B40" s="1">
        <v>43</v>
      </c>
      <c r="C40" s="1">
        <v>0.71313449101379345</v>
      </c>
      <c r="D40" s="1">
        <v>0.71739886305205436</v>
      </c>
      <c r="E40" s="1">
        <v>0.73584750542974176</v>
      </c>
      <c r="F40" s="1">
        <v>0.78281577974914351</v>
      </c>
      <c r="H40" s="2"/>
      <c r="N40" s="1" t="s">
        <v>91</v>
      </c>
      <c r="O40" s="1">
        <v>43</v>
      </c>
      <c r="P40" s="1">
        <v>3.4194217021136967E-5</v>
      </c>
      <c r="Q40" s="1">
        <v>3.4731296677261632E-5</v>
      </c>
      <c r="R40">
        <v>4.3496701012103148E-5</v>
      </c>
    </row>
    <row r="41" spans="1:18">
      <c r="A41" s="1" t="s">
        <v>43</v>
      </c>
      <c r="B41" s="1">
        <v>44</v>
      </c>
      <c r="C41" s="1">
        <v>0.70695654628395266</v>
      </c>
      <c r="D41" s="1">
        <v>0.71137525853927597</v>
      </c>
      <c r="E41" s="1">
        <v>0.72851597412737878</v>
      </c>
      <c r="F41" s="1">
        <v>0.77365560326372951</v>
      </c>
      <c r="H41" s="2"/>
      <c r="N41" s="1" t="s">
        <v>92</v>
      </c>
      <c r="O41" s="1">
        <v>44</v>
      </c>
      <c r="P41" s="1">
        <v>2.1399661538226071E-5</v>
      </c>
      <c r="Q41" s="1">
        <v>2.1343448855793492E-5</v>
      </c>
      <c r="R41">
        <v>2.7623026853932489E-5</v>
      </c>
    </row>
    <row r="42" spans="1:18">
      <c r="A42" s="1" t="s">
        <v>44</v>
      </c>
      <c r="B42" s="1">
        <v>45</v>
      </c>
      <c r="C42" s="1">
        <v>0.70696324793726217</v>
      </c>
      <c r="D42" s="1">
        <v>0.70607282709011265</v>
      </c>
      <c r="E42" s="1">
        <v>0.72078415381427785</v>
      </c>
      <c r="F42" s="1">
        <v>0.77065902059983038</v>
      </c>
      <c r="H42" s="2"/>
      <c r="N42" s="1" t="s">
        <v>93</v>
      </c>
      <c r="O42" s="1">
        <v>45</v>
      </c>
      <c r="P42" s="1">
        <v>1.359673364609683E-5</v>
      </c>
      <c r="Q42" s="1">
        <v>1.3130718417355841E-5</v>
      </c>
      <c r="R42">
        <v>1.7661718608268901E-5</v>
      </c>
    </row>
    <row r="43" spans="1:18">
      <c r="A43" s="1" t="s">
        <v>45</v>
      </c>
      <c r="B43" s="1">
        <v>46</v>
      </c>
      <c r="C43" s="1">
        <v>0.69109317723466657</v>
      </c>
      <c r="D43" s="1">
        <v>0.69749878080567396</v>
      </c>
      <c r="E43" s="1">
        <v>0.71781583566415985</v>
      </c>
      <c r="F43" s="1">
        <v>0.7589128106916041</v>
      </c>
      <c r="H43" s="2"/>
      <c r="N43" s="1" t="s">
        <v>94</v>
      </c>
      <c r="O43" s="1">
        <v>46</v>
      </c>
      <c r="P43" s="1">
        <v>8.7535585238129017E-6</v>
      </c>
      <c r="Q43" s="1">
        <v>7.4899202073373658E-6</v>
      </c>
      <c r="R43">
        <v>1.0983301726623139E-5</v>
      </c>
    </row>
    <row r="44" spans="1:18">
      <c r="A44" s="1" t="s">
        <v>46</v>
      </c>
      <c r="B44" s="1">
        <v>47</v>
      </c>
      <c r="C44" s="1">
        <v>0.68119502446568381</v>
      </c>
      <c r="D44" s="1">
        <v>0.69165932884394687</v>
      </c>
      <c r="E44" s="1">
        <v>0.71049418645560847</v>
      </c>
      <c r="F44" s="1">
        <v>0.75697469448447385</v>
      </c>
      <c r="H44" s="2"/>
      <c r="N44" s="1" t="s">
        <v>95</v>
      </c>
      <c r="O44" s="1">
        <v>47</v>
      </c>
      <c r="P44" s="1">
        <v>5.4075340194947868E-6</v>
      </c>
      <c r="Q44" s="1">
        <v>4.9853938365249307E-6</v>
      </c>
      <c r="R44">
        <v>7.106403098528692E-6</v>
      </c>
    </row>
    <row r="45" spans="1:18">
      <c r="A45" s="1" t="s">
        <v>47</v>
      </c>
      <c r="B45" s="1">
        <v>48</v>
      </c>
      <c r="C45" s="1">
        <v>0.67498286808147334</v>
      </c>
      <c r="D45" s="1">
        <v>0.68108642865958047</v>
      </c>
      <c r="E45" s="1">
        <v>0.70209829412449487</v>
      </c>
      <c r="F45" s="1">
        <v>0.74956024222056805</v>
      </c>
      <c r="H45" s="2"/>
      <c r="N45" s="1" t="s">
        <v>96</v>
      </c>
      <c r="O45" s="1">
        <v>48</v>
      </c>
      <c r="P45" s="1">
        <v>3.3368712080509672E-6</v>
      </c>
      <c r="Q45" s="1">
        <v>2.7410964513289709E-6</v>
      </c>
      <c r="R45">
        <v>4.3631894814958144E-6</v>
      </c>
    </row>
    <row r="46" spans="1:18">
      <c r="A46" s="1" t="s">
        <v>48</v>
      </c>
      <c r="B46" s="1">
        <v>49</v>
      </c>
      <c r="C46" s="1">
        <v>0.66477965044172393</v>
      </c>
      <c r="D46" s="1">
        <v>0.67283470117507149</v>
      </c>
      <c r="E46" s="1">
        <v>0.70372391602265127</v>
      </c>
      <c r="F46" s="1">
        <v>0.74761195697658656</v>
      </c>
      <c r="H46" s="2"/>
      <c r="N46" s="1" t="s">
        <v>97</v>
      </c>
      <c r="O46" s="1">
        <v>49</v>
      </c>
      <c r="P46" s="1">
        <v>1.9806778768152232E-6</v>
      </c>
      <c r="Q46" s="1">
        <v>1.555178489488029E-6</v>
      </c>
      <c r="R46">
        <v>2.7329169430646979E-6</v>
      </c>
    </row>
    <row r="47" spans="1:18">
      <c r="A47" s="1" t="s">
        <v>49</v>
      </c>
      <c r="B47" s="1">
        <v>50</v>
      </c>
      <c r="C47" s="1">
        <v>0.66376129109315052</v>
      </c>
      <c r="D47" s="1">
        <v>0.65901459997866108</v>
      </c>
      <c r="E47" s="1">
        <v>0.68836649331577626</v>
      </c>
      <c r="F47" s="1">
        <v>0.73602187804413344</v>
      </c>
      <c r="H47" s="2"/>
      <c r="N47" s="1" t="s">
        <v>98</v>
      </c>
      <c r="O47" s="1">
        <v>50</v>
      </c>
      <c r="P47" s="1">
        <v>1.3596079771395111E-6</v>
      </c>
      <c r="R47">
        <v>1.766232061898067E-6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</dc:creator>
  <cp:lastModifiedBy>GA</cp:lastModifiedBy>
  <dcterms:created xsi:type="dcterms:W3CDTF">2024-08-23T07:19:08Z</dcterms:created>
  <dcterms:modified xsi:type="dcterms:W3CDTF">2024-08-23T08:29:22Z</dcterms:modified>
</cp:coreProperties>
</file>