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"/>
    </mc:Choice>
  </mc:AlternateContent>
  <xr:revisionPtr revIDLastSave="143" documentId="8_{473016BE-0429-C943-998A-DDC3AEA7B2F7}" xr6:coauthVersionLast="47" xr6:coauthVersionMax="47" xr10:uidLastSave="{5DD18E72-6FA6-4C4E-BC1D-13B981882701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6" i="1"/>
  <c r="F22" i="1"/>
  <c r="F10" i="1"/>
  <c r="F13" i="1"/>
  <c r="F15" i="1"/>
  <c r="F11" i="1"/>
  <c r="F29" i="1"/>
  <c r="F19" i="1"/>
  <c r="F18" i="1"/>
  <c r="F8" i="1"/>
  <c r="F32" i="1"/>
  <c r="F14" i="1"/>
  <c r="F5" i="1"/>
  <c r="F9" i="1"/>
  <c r="F21" i="1"/>
  <c r="F28" i="1"/>
  <c r="F24" i="1"/>
  <c r="F12" i="1"/>
  <c r="F4" i="1"/>
  <c r="F20" i="1"/>
  <c r="F2" i="1"/>
  <c r="F3" i="1"/>
  <c r="F25" i="1"/>
  <c r="F16" i="1"/>
  <c r="F27" i="1"/>
  <c r="F7" i="1"/>
  <c r="F6" i="1"/>
  <c r="F30" i="1"/>
  <c r="F31" i="1"/>
  <c r="F17" i="1"/>
</calcChain>
</file>

<file path=xl/sharedStrings.xml><?xml version="1.0" encoding="utf-8"?>
<sst xmlns="http://schemas.openxmlformats.org/spreadsheetml/2006/main" count="41" uniqueCount="41">
  <si>
    <t>qasm file</t>
  </si>
  <si>
    <t>gate num</t>
  </si>
  <si>
    <t>time for search</t>
  </si>
  <si>
    <t>swap increasing by greedy</t>
  </si>
  <si>
    <t>swap increasing by search</t>
  </si>
  <si>
    <t>misex1_241.qasm</t>
  </si>
  <si>
    <t>rd53_251.qasm</t>
  </si>
  <si>
    <t>sf_274.qasm</t>
  </si>
  <si>
    <t>rd53_130.qasm</t>
  </si>
  <si>
    <t>dc1_220.qasm</t>
  </si>
  <si>
    <t>hwb5_53.qasm</t>
  </si>
  <si>
    <t>ising_model_13.qasm</t>
  </si>
  <si>
    <t>decod24-v2_43.qasm</t>
  </si>
  <si>
    <t>pm1_249.qasm</t>
  </si>
  <si>
    <t>mod5mils_65.qasm</t>
  </si>
  <si>
    <t>con1_216.qasm</t>
  </si>
  <si>
    <t>z4_268.qasm</t>
  </si>
  <si>
    <t>ising_model_10.qasm</t>
  </si>
  <si>
    <t>alu-v0_27.qasm</t>
  </si>
  <si>
    <t>cycle10_2_110.qasm</t>
  </si>
  <si>
    <t>radd_250.qasm</t>
  </si>
  <si>
    <t>squar5_261.qasm</t>
  </si>
  <si>
    <t>rd73_252.qasm</t>
  </si>
  <si>
    <t>f2_232.qasm</t>
  </si>
  <si>
    <t>adr4_197.qasm</t>
  </si>
  <si>
    <t>qft_16.qasm</t>
  </si>
  <si>
    <t>4gt13_92.qasm</t>
  </si>
  <si>
    <t>4mod5-v1_22.qasm</t>
  </si>
  <si>
    <t>rd84_142.qasm</t>
  </si>
  <si>
    <t>ising_model_16.qasm</t>
  </si>
  <si>
    <t>sf_276.qasm</t>
  </si>
  <si>
    <t>cm42a_207.qasm</t>
  </si>
  <si>
    <t>cm152a_212.qasm</t>
  </si>
  <si>
    <t>sym6_145.qasm</t>
  </si>
  <si>
    <t>wim_266.qasm</t>
  </si>
  <si>
    <t>Fidelity of SWAP</t>
    <phoneticPr fontId="2" type="noConversion"/>
  </si>
  <si>
    <t>Our fidelity</t>
    <phoneticPr fontId="2" type="noConversion"/>
  </si>
  <si>
    <t>square_root_7.qasm</t>
    <phoneticPr fontId="2" type="noConversion"/>
  </si>
  <si>
    <t>Move num</t>
    <phoneticPr fontId="2" type="noConversion"/>
  </si>
  <si>
    <t>qubits</t>
    <phoneticPr fontId="2" type="noConversion"/>
  </si>
  <si>
    <t>Partitions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</si>
</sst>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K8" sqref="K8"/>
    </sheetView>
  </sheetViews>
  <sheetFormatPr baseColWidth="10" defaultColWidth="8.83203125" defaultRowHeight="14"/>
  <cols>
    <col min="1" max="1" width="17.83203125" customWidth="1"/>
    <col min="6" max="6" width="12.6640625" customWidth="1"/>
    <col min="7" max="7" width="12.5" customWidth="1"/>
    <col min="9" max="9" width="11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35</v>
      </c>
      <c r="G1" s="2" t="s">
        <v>36</v>
      </c>
      <c r="H1" s="2" t="s">
        <v>38</v>
      </c>
      <c r="I1" s="2" t="s">
        <v>40</v>
      </c>
      <c r="J1" s="2" t="s">
        <v>39</v>
      </c>
    </row>
    <row r="2" spans="1:10">
      <c r="A2" t="s">
        <v>26</v>
      </c>
      <c r="B2">
        <v>66</v>
      </c>
      <c r="C2">
        <v>1.7309099999999999</v>
      </c>
      <c r="D2">
        <v>0</v>
      </c>
      <c r="E2">
        <v>0</v>
      </c>
      <c r="F2">
        <f>0.995^(E2*3)</f>
        <v>1</v>
      </c>
      <c r="G2">
        <v>1</v>
      </c>
      <c r="H2">
        <v>0</v>
      </c>
      <c r="I2">
        <v>1</v>
      </c>
    </row>
    <row r="3" spans="1:10">
      <c r="A3" t="s">
        <v>27</v>
      </c>
      <c r="B3">
        <v>21</v>
      </c>
      <c r="C3">
        <v>0.37867099999999998</v>
      </c>
      <c r="D3">
        <v>0</v>
      </c>
      <c r="E3">
        <v>0</v>
      </c>
      <c r="F3">
        <f>0.995^(E3*3)</f>
        <v>1</v>
      </c>
      <c r="G3">
        <v>1</v>
      </c>
      <c r="H3">
        <v>0</v>
      </c>
      <c r="I3">
        <v>1</v>
      </c>
    </row>
    <row r="4" spans="1:10">
      <c r="A4" t="s">
        <v>24</v>
      </c>
      <c r="B4">
        <v>3439</v>
      </c>
      <c r="C4">
        <v>263.34500000000003</v>
      </c>
      <c r="D4">
        <v>135</v>
      </c>
      <c r="E4">
        <v>107</v>
      </c>
      <c r="F4">
        <f>0.995^(E4*3)</f>
        <v>0.20008241439094396</v>
      </c>
      <c r="G4">
        <v>0.58376118429887103</v>
      </c>
      <c r="H4">
        <v>70</v>
      </c>
      <c r="I4">
        <v>8</v>
      </c>
      <c r="J4">
        <v>13</v>
      </c>
    </row>
    <row r="5" spans="1:10">
      <c r="A5" t="s">
        <v>18</v>
      </c>
      <c r="B5">
        <v>36</v>
      </c>
      <c r="C5">
        <v>0.86832500000000001</v>
      </c>
      <c r="D5">
        <v>0</v>
      </c>
      <c r="E5">
        <v>0</v>
      </c>
      <c r="F5">
        <f>0.995^(E5*3)</f>
        <v>1</v>
      </c>
      <c r="G5">
        <v>1</v>
      </c>
      <c r="H5">
        <v>0</v>
      </c>
      <c r="I5">
        <v>1</v>
      </c>
    </row>
    <row r="6" spans="1:10">
      <c r="A6" t="s">
        <v>32</v>
      </c>
      <c r="B6">
        <v>1221</v>
      </c>
      <c r="C6">
        <v>97.9756</v>
      </c>
      <c r="D6">
        <v>37</v>
      </c>
      <c r="E6">
        <v>13</v>
      </c>
      <c r="F6">
        <f>0.995^(E6*3)</f>
        <v>0.82243228243484889</v>
      </c>
      <c r="G6">
        <v>0.92744538999029902</v>
      </c>
      <c r="H6">
        <v>10</v>
      </c>
      <c r="I6">
        <v>2</v>
      </c>
      <c r="J6">
        <v>12</v>
      </c>
    </row>
    <row r="7" spans="1:10">
      <c r="A7" t="s">
        <v>31</v>
      </c>
      <c r="B7">
        <v>1776</v>
      </c>
      <c r="C7">
        <v>143.81100000000001</v>
      </c>
      <c r="D7">
        <v>35</v>
      </c>
      <c r="E7">
        <v>34</v>
      </c>
      <c r="F7">
        <f>0.995^(E7*3)</f>
        <v>0.59972787638673375</v>
      </c>
      <c r="G7">
        <v>0.77487722018003302</v>
      </c>
      <c r="H7">
        <v>33</v>
      </c>
      <c r="I7">
        <v>4</v>
      </c>
      <c r="J7">
        <v>14</v>
      </c>
    </row>
    <row r="8" spans="1:10">
      <c r="A8" t="s">
        <v>15</v>
      </c>
      <c r="B8">
        <v>954</v>
      </c>
      <c r="C8">
        <v>62.9983</v>
      </c>
      <c r="D8">
        <v>42</v>
      </c>
      <c r="E8">
        <v>23</v>
      </c>
      <c r="F8">
        <f>0.995^(E8*3)</f>
        <v>0.70760773472726679</v>
      </c>
      <c r="G8">
        <v>0.87972566865957602</v>
      </c>
      <c r="H8">
        <v>18</v>
      </c>
      <c r="I8">
        <v>3</v>
      </c>
      <c r="J8">
        <v>9</v>
      </c>
    </row>
    <row r="9" spans="1:10">
      <c r="A9" t="s">
        <v>19</v>
      </c>
      <c r="B9">
        <v>6050</v>
      </c>
      <c r="C9">
        <v>488.58699999999999</v>
      </c>
      <c r="D9">
        <v>238</v>
      </c>
      <c r="E9">
        <v>155</v>
      </c>
      <c r="F9">
        <f>0.995^(E9*3)</f>
        <v>9.7214835754060577E-2</v>
      </c>
      <c r="G9">
        <v>0.48539565753972702</v>
      </c>
      <c r="H9">
        <v>96</v>
      </c>
      <c r="I9">
        <v>10</v>
      </c>
      <c r="J9">
        <v>12</v>
      </c>
    </row>
    <row r="10" spans="1:10">
      <c r="A10" t="s">
        <v>9</v>
      </c>
      <c r="B10">
        <v>1914</v>
      </c>
      <c r="C10">
        <v>157.93899999999999</v>
      </c>
      <c r="D10">
        <v>45</v>
      </c>
      <c r="E10">
        <v>47</v>
      </c>
      <c r="F10">
        <f>0.995^(E10*3)</f>
        <v>0.49323556621654635</v>
      </c>
      <c r="G10">
        <v>0.81381454486814497</v>
      </c>
      <c r="H10">
        <v>28</v>
      </c>
      <c r="I10">
        <v>4</v>
      </c>
      <c r="J10">
        <v>11</v>
      </c>
    </row>
    <row r="11" spans="1:10">
      <c r="A11" t="s">
        <v>12</v>
      </c>
      <c r="B11">
        <v>52</v>
      </c>
      <c r="C11">
        <v>1.92506</v>
      </c>
      <c r="D11">
        <v>0</v>
      </c>
      <c r="E11">
        <v>0</v>
      </c>
      <c r="F11">
        <f>0.995^(E11*3)</f>
        <v>1</v>
      </c>
      <c r="G11">
        <v>1</v>
      </c>
      <c r="H11">
        <v>0</v>
      </c>
      <c r="I11">
        <v>1</v>
      </c>
    </row>
    <row r="12" spans="1:10">
      <c r="A12" t="s">
        <v>23</v>
      </c>
      <c r="B12">
        <v>1206</v>
      </c>
      <c r="C12">
        <v>74.578400000000002</v>
      </c>
      <c r="D12">
        <v>39</v>
      </c>
      <c r="E12">
        <v>15</v>
      </c>
      <c r="F12">
        <f>0.995^(E12*3)</f>
        <v>0.79806567768190539</v>
      </c>
      <c r="G12">
        <v>0.90664267738372495</v>
      </c>
      <c r="H12">
        <v>14</v>
      </c>
      <c r="I12">
        <v>3</v>
      </c>
      <c r="J12">
        <v>8</v>
      </c>
    </row>
    <row r="13" spans="1:10">
      <c r="A13" t="s">
        <v>10</v>
      </c>
      <c r="B13">
        <v>1336</v>
      </c>
      <c r="C13">
        <v>95.855400000000003</v>
      </c>
      <c r="D13">
        <v>16</v>
      </c>
      <c r="E13">
        <v>19</v>
      </c>
      <c r="F13">
        <f>0.995^(E13*3)</f>
        <v>0.75147684352085931</v>
      </c>
      <c r="G13">
        <v>0.83395142356529495</v>
      </c>
      <c r="H13">
        <v>27</v>
      </c>
      <c r="I13">
        <v>6</v>
      </c>
      <c r="J13">
        <v>6</v>
      </c>
    </row>
    <row r="14" spans="1:10">
      <c r="A14" t="s">
        <v>17</v>
      </c>
      <c r="B14">
        <v>480</v>
      </c>
      <c r="C14">
        <v>30.765899999999998</v>
      </c>
      <c r="D14">
        <v>0</v>
      </c>
      <c r="E14">
        <v>0</v>
      </c>
      <c r="F14">
        <f>0.995^(E14*3)</f>
        <v>1</v>
      </c>
      <c r="G14">
        <v>1</v>
      </c>
      <c r="H14">
        <v>0</v>
      </c>
      <c r="I14">
        <v>1</v>
      </c>
    </row>
    <row r="15" spans="1:10">
      <c r="A15" t="s">
        <v>11</v>
      </c>
      <c r="B15">
        <v>633</v>
      </c>
      <c r="C15">
        <v>61.843699999999998</v>
      </c>
      <c r="D15">
        <v>0</v>
      </c>
      <c r="E15">
        <v>0</v>
      </c>
      <c r="F15">
        <f>0.995^(E15*3)</f>
        <v>1</v>
      </c>
      <c r="G15">
        <v>1</v>
      </c>
      <c r="H15">
        <v>0</v>
      </c>
      <c r="I15">
        <v>1</v>
      </c>
    </row>
    <row r="16" spans="1:10">
      <c r="A16" t="s">
        <v>29</v>
      </c>
      <c r="B16">
        <v>786</v>
      </c>
      <c r="C16">
        <v>99.7423</v>
      </c>
      <c r="D16">
        <v>0</v>
      </c>
      <c r="E16">
        <v>0</v>
      </c>
      <c r="F16">
        <f>0.995^(E16*3)</f>
        <v>1</v>
      </c>
      <c r="G16">
        <v>1</v>
      </c>
      <c r="H16">
        <v>0</v>
      </c>
      <c r="I16">
        <v>1</v>
      </c>
    </row>
    <row r="17" spans="1:10">
      <c r="A17" t="s">
        <v>5</v>
      </c>
      <c r="B17">
        <v>4813</v>
      </c>
      <c r="C17">
        <v>471.34199999999998</v>
      </c>
      <c r="D17">
        <v>123</v>
      </c>
      <c r="E17">
        <v>113</v>
      </c>
      <c r="F17">
        <f>0.995^(E17*3)</f>
        <v>0.18282028128248975</v>
      </c>
      <c r="G17">
        <v>0.52390987838694902</v>
      </c>
      <c r="H17">
        <v>81</v>
      </c>
      <c r="I17">
        <v>7</v>
      </c>
      <c r="J17">
        <v>15</v>
      </c>
    </row>
    <row r="18" spans="1:10">
      <c r="A18" t="s">
        <v>14</v>
      </c>
      <c r="B18">
        <v>35</v>
      </c>
      <c r="C18">
        <v>0.88218600000000003</v>
      </c>
      <c r="D18">
        <v>0</v>
      </c>
      <c r="E18">
        <v>0</v>
      </c>
      <c r="F18">
        <f>0.995^(E18*3)</f>
        <v>1</v>
      </c>
      <c r="G18">
        <v>1</v>
      </c>
      <c r="H18">
        <v>0</v>
      </c>
      <c r="I18">
        <v>1</v>
      </c>
    </row>
    <row r="19" spans="1:10">
      <c r="A19" t="s">
        <v>13</v>
      </c>
      <c r="B19">
        <v>1776</v>
      </c>
      <c r="C19">
        <v>140.80500000000001</v>
      </c>
      <c r="D19">
        <v>35</v>
      </c>
      <c r="E19">
        <v>28</v>
      </c>
      <c r="F19">
        <f>0.995^(E19*3)</f>
        <v>0.65635497682884381</v>
      </c>
      <c r="G19">
        <v>0.77487722018003302</v>
      </c>
      <c r="H19">
        <v>33</v>
      </c>
      <c r="I19">
        <v>4</v>
      </c>
      <c r="J19">
        <v>14</v>
      </c>
    </row>
    <row r="20" spans="1:10">
      <c r="A20" t="s">
        <v>25</v>
      </c>
      <c r="B20">
        <v>512</v>
      </c>
      <c r="C20">
        <v>58.2423</v>
      </c>
      <c r="D20">
        <v>61</v>
      </c>
      <c r="E20">
        <v>41</v>
      </c>
      <c r="F20">
        <f>0.995^(E20*3)</f>
        <v>0.53980752168081825</v>
      </c>
      <c r="G20">
        <v>0.61279058356723004</v>
      </c>
      <c r="H20">
        <v>61</v>
      </c>
      <c r="I20">
        <v>6</v>
      </c>
      <c r="J20">
        <v>16</v>
      </c>
    </row>
    <row r="21" spans="1:10">
      <c r="A21" t="s">
        <v>20</v>
      </c>
      <c r="B21">
        <v>3213</v>
      </c>
      <c r="C21">
        <v>256.18799999999999</v>
      </c>
      <c r="D21">
        <v>115</v>
      </c>
      <c r="E21">
        <v>106</v>
      </c>
      <c r="F21">
        <f>0.995^(E21*3)</f>
        <v>0.20311391496097592</v>
      </c>
      <c r="G21">
        <v>0.55498699570334797</v>
      </c>
      <c r="H21">
        <v>77</v>
      </c>
      <c r="I21">
        <v>9</v>
      </c>
      <c r="J21">
        <v>13</v>
      </c>
    </row>
    <row r="22" spans="1:10">
      <c r="A22" t="s">
        <v>8</v>
      </c>
      <c r="B22">
        <v>1043</v>
      </c>
      <c r="C22">
        <v>84.991799999999998</v>
      </c>
      <c r="D22">
        <v>23</v>
      </c>
      <c r="E22">
        <v>17</v>
      </c>
      <c r="F22">
        <f>0.995^(E22*3)</f>
        <v>0.77442099428329914</v>
      </c>
      <c r="G22">
        <v>0.92089685705853996</v>
      </c>
      <c r="H22">
        <v>12</v>
      </c>
      <c r="I22">
        <v>3</v>
      </c>
      <c r="J22">
        <v>7</v>
      </c>
    </row>
    <row r="23" spans="1:10">
      <c r="A23" t="s">
        <v>6</v>
      </c>
      <c r="B23">
        <v>1291</v>
      </c>
      <c r="C23">
        <v>95.374700000000004</v>
      </c>
      <c r="D23">
        <v>31</v>
      </c>
      <c r="E23">
        <v>20</v>
      </c>
      <c r="F23">
        <f>0.995^(E23*3)</f>
        <v>0.74026095769670508</v>
      </c>
      <c r="G23">
        <v>0.87018841636692101</v>
      </c>
      <c r="H23">
        <v>20</v>
      </c>
      <c r="I23">
        <v>4</v>
      </c>
      <c r="J23">
        <v>8</v>
      </c>
    </row>
    <row r="24" spans="1:10">
      <c r="A24" t="s">
        <v>22</v>
      </c>
      <c r="B24">
        <v>5321</v>
      </c>
      <c r="C24">
        <v>437.39600000000002</v>
      </c>
      <c r="D24">
        <v>158</v>
      </c>
      <c r="E24">
        <v>170</v>
      </c>
      <c r="F24">
        <f>0.995^(E24*3)</f>
        <v>7.7583823776799468E-2</v>
      </c>
      <c r="G24">
        <v>0.46609245136359301</v>
      </c>
      <c r="H24">
        <v>105</v>
      </c>
      <c r="I24">
        <v>14</v>
      </c>
      <c r="J24">
        <v>10</v>
      </c>
    </row>
    <row r="25" spans="1:10">
      <c r="A25" t="s">
        <v>28</v>
      </c>
      <c r="B25">
        <v>343</v>
      </c>
      <c r="C25">
        <v>21.330100000000002</v>
      </c>
      <c r="D25">
        <v>22</v>
      </c>
      <c r="E25">
        <v>8</v>
      </c>
      <c r="F25">
        <f>0.995^(E25*3)</f>
        <v>0.88665351050130803</v>
      </c>
      <c r="G25">
        <v>0.92324692802985597</v>
      </c>
      <c r="H25">
        <v>10</v>
      </c>
      <c r="I25">
        <v>2</v>
      </c>
      <c r="J25">
        <v>15</v>
      </c>
    </row>
    <row r="26" spans="1:10">
      <c r="A26" t="s">
        <v>7</v>
      </c>
      <c r="B26">
        <v>781</v>
      </c>
      <c r="C26">
        <v>50.214500000000001</v>
      </c>
      <c r="D26">
        <v>8</v>
      </c>
      <c r="E26">
        <v>4</v>
      </c>
      <c r="F26">
        <f>0.995^(E26*3)</f>
        <v>0.94162280691437594</v>
      </c>
      <c r="G26">
        <v>1</v>
      </c>
      <c r="H26">
        <v>0</v>
      </c>
      <c r="I26">
        <v>1</v>
      </c>
    </row>
    <row r="27" spans="1:10">
      <c r="A27" t="s">
        <v>30</v>
      </c>
      <c r="B27">
        <v>778</v>
      </c>
      <c r="C27">
        <v>55.242899999999999</v>
      </c>
      <c r="D27">
        <v>12</v>
      </c>
      <c r="E27">
        <v>2</v>
      </c>
      <c r="F27">
        <f>0.995^(E27*3)</f>
        <v>0.97037250935626573</v>
      </c>
      <c r="G27">
        <v>1</v>
      </c>
      <c r="H27">
        <v>0</v>
      </c>
      <c r="I27">
        <v>1</v>
      </c>
    </row>
    <row r="28" spans="1:10">
      <c r="A28" t="s">
        <v>21</v>
      </c>
      <c r="B28">
        <v>1993</v>
      </c>
      <c r="C28">
        <v>149.11000000000001</v>
      </c>
      <c r="D28">
        <v>72</v>
      </c>
      <c r="E28">
        <v>67</v>
      </c>
      <c r="F28">
        <f>0.995^(E28*3)</f>
        <v>0.36512303261753709</v>
      </c>
      <c r="G28">
        <v>0.69286640824541501</v>
      </c>
      <c r="H28">
        <v>48</v>
      </c>
      <c r="I28">
        <v>6</v>
      </c>
      <c r="J28">
        <v>13</v>
      </c>
    </row>
    <row r="29" spans="1:10">
      <c r="A29" t="s">
        <v>37</v>
      </c>
      <c r="B29">
        <v>7630</v>
      </c>
      <c r="C29">
        <v>818.31899999999996</v>
      </c>
      <c r="D29">
        <v>325</v>
      </c>
      <c r="E29">
        <v>205</v>
      </c>
      <c r="F29">
        <f>0.995^(E29*3)</f>
        <v>4.5834728019981133E-2</v>
      </c>
      <c r="G29">
        <v>0.14807338078246399</v>
      </c>
      <c r="H29">
        <v>239</v>
      </c>
      <c r="I29">
        <v>17</v>
      </c>
      <c r="J29">
        <v>15</v>
      </c>
    </row>
    <row r="30" spans="1:10">
      <c r="A30" t="s">
        <v>33</v>
      </c>
      <c r="B30">
        <v>3888</v>
      </c>
      <c r="C30">
        <v>350.33</v>
      </c>
      <c r="D30">
        <v>55</v>
      </c>
      <c r="E30">
        <v>32</v>
      </c>
      <c r="F30">
        <f>0.995^(E30*3)</f>
        <v>0.61803881561379603</v>
      </c>
      <c r="G30">
        <v>0.73503797833984996</v>
      </c>
      <c r="H30">
        <v>45</v>
      </c>
      <c r="I30">
        <v>9</v>
      </c>
      <c r="J30">
        <v>7</v>
      </c>
    </row>
    <row r="31" spans="1:10">
      <c r="A31" t="s">
        <v>34</v>
      </c>
      <c r="B31">
        <v>986</v>
      </c>
      <c r="C31">
        <v>71.454400000000007</v>
      </c>
      <c r="D31">
        <v>40</v>
      </c>
      <c r="E31">
        <v>18</v>
      </c>
      <c r="F31">
        <f>0.995^(E31*3)</f>
        <v>0.76286266414099668</v>
      </c>
      <c r="G31">
        <v>0.85076109162601199</v>
      </c>
      <c r="H31">
        <v>22</v>
      </c>
      <c r="I31">
        <v>3</v>
      </c>
      <c r="J31">
        <v>11</v>
      </c>
    </row>
    <row r="32" spans="1:10">
      <c r="A32" t="s">
        <v>16</v>
      </c>
      <c r="B32">
        <v>3073</v>
      </c>
      <c r="C32">
        <v>237.815</v>
      </c>
      <c r="D32">
        <v>107</v>
      </c>
      <c r="E32">
        <v>71</v>
      </c>
      <c r="F32">
        <f>0.995^(E32*3)</f>
        <v>0.3438081748424146</v>
      </c>
      <c r="G32">
        <v>0.62846500492287305</v>
      </c>
      <c r="H32">
        <v>63</v>
      </c>
      <c r="I32">
        <v>8</v>
      </c>
      <c r="J32">
        <v>11</v>
      </c>
    </row>
  </sheetData>
  <sortState xmlns:xlrd2="http://schemas.microsoft.com/office/spreadsheetml/2017/richdata2" ref="A2:F32">
    <sortCondition ref="A2:A32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2024-07-18T05:17:53Z</dcterms:created>
  <dcterms:modified xsi:type="dcterms:W3CDTF">2024-07-22T03:20:48Z</dcterms:modified>
</cp:coreProperties>
</file>